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CF586527-6761-49EF-9BB9-026001621D31}" xr6:coauthVersionLast="47" xr6:coauthVersionMax="47" xr10:uidLastSave="{00000000-0000-0000-0000-000000000000}"/>
  <bookViews>
    <workbookView xWindow="0" yWindow="12852"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Y20" i="20" l="1"/>
  <c r="N20"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<sst xmlns="http://schemas.openxmlformats.org/spreadsheetml/2006/main" count="17276" uniqueCount="247">
  <si>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</si>
  <si>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</si>
  <si>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</si>
  <si>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</si>
  <si>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</si>
  <si>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</si>
  <si>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</si>
  <si>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</si>
  <si>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</si>
  <si>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</si>
  <si>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</si>
  <si>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</si>
  <si>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</si>
  <si>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</si>
  <si>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</si>
  <si>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</si>
  <si>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</si>
  <si>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</si>
  <si>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</si>
  <si>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</si>
  <si>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</si>
  <si>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</si>
  <si>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</si>
  <si>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</si>
  <si>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</si>
  <si>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</si>
  <si>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</si>
  <si>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</si>
  <si>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</si>
  <si>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</si>
  <si>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</si>
  <si>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</si>
  <si>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</si>
  <si>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</si>
  <si>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</si>
  <si>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</si>
  <si>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</si>
  <si>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</si>
  <si>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</si>
  <si>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</si>
  <si>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</si>
  <si>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</si>
  <si>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</si>
  <si>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</si>
  <si>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</si>
  <si>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</si>
  <si>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</si>
  <si>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</si>
  <si>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</si>
  <si>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</si>
  <si>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</si>
  <si>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</si>
  <si>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</si>
  <si>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</si>
  <si>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</si>
  <si>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</si>
  <si>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</si>
  <si>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</si>
  <si>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</si>
  <si>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</si>
  <si>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</si>
  <si>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</si>
  <si>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</si>
  <si>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</si>
  <si>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</si>
  <si>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</si>
  <si>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</si>
  <si>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</si>
  <si>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</si>
  <si>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</si>
  <si>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</si>
  <si>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</si>
  <si>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</si>
  <si>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</si>
  <si>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</si>
  <si>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</si>
  <si>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</si>
  <si>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</si>
  <si>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</si>
  <si>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</si>
  <si>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</si>
  <si>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</si>
  <si>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</si>
  <si>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</si>
  <si>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</si>
  <si>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</si>
  <si>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</si>
  <si>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</si>
  <si>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</si>
  <si>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</si>
  <si>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</si>
  <si>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</si>
  <si>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</si>
  <si>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</si>
  <si>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</si>
  <si>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</si>
  <si>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</si>
  <si>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</si>
  <si>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</si>
  <si>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</si>
  <si>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</si>
  <si>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</si>
  <si>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</si>
  <si>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</si>
  <si>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</si>
  <si>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</si>
  <si>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</si>
  <si>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</si>
  <si>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</si>
  <si>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</si>
  <si>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</si>
  <si>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</si>
  <si>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</si>
  <si>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</si>
  <si>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</si>
  <si>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</si>
  <si>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</si>
  <si>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</si>
  <si>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</si>
  <si>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</si>
  <si>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</si>
  <si>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</si>
  <si>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</si>
  <si>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</si>
  <si>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</si>
  <si>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</si>
  <si>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</si>
  <si>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</si>
  <si>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</si>
  <si>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</si>
  <si>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</si>
  <si>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</si>
  <si>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</si>
  <si>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</si>
  <si>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</si>
  <si>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</si>
  <si>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</si>
  <si>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</si>
  <si>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</si>
  <si>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</si>
  <si>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</si>
  <si>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</si>
  <si>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</si>
  <si>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</si>
  <si>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</si>
  <si>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</si>
  <si>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</si>
  <si>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</si>
  <si>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</si>
  <si>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</si>
  <si>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</si>
  <si>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</si>
  <si>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</si>
  <si>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</si>
  <si>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</si>
  <si>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</si>
  <si>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</si>
  <si>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</si>
  <si>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</si>
  <si>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</si>
  <si>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</si>
  <si>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</si>
  <si>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</si>
  <si>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</si>
  <si>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</si>
  <si>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</si>
  <si>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</si>
  <si>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</si>
  <si>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</si>
  <si>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</si>
  <si>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</si>
  <si>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</si>
  <si>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</si>
  <si>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</si>
  <si>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</si>
  <si>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</si>
  <si>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</si>
  <si>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</si>
  <si>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</si>
  <si>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</si>
  <si>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</si>
  <si>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</si>
  <si>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</si>
  <si>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</si>
  <si>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</si>
  <si>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</si>
  <si>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</si>
  <si>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</si>
  <si>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</si>
  <si>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</si>
  <si>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</si>
  <si>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</si>
  <si>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</si>
  <si>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</si>
  <si>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</si>
  <si>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</si>
  <si>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</si>
  <si>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</si>
  <si>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</si>
  <si>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</si>
  <si>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</si>
  <si>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</si>
  <si>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</si>
  <si>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</si>
  <si>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</si>
  <si>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</si>
  <si>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</si>
  <si>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</si>
  <si>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</si>
  <si>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</si>
  <si>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</si>
  <si>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</si>
  <si>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</si>
  <si>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</si>
  <si>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</si>
  <si>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</si>
  <si>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3 Total</t>
  </si>
  <si>
    <t>Notes: Mount Arlington Borough does not disconnect water/sewer service due to non payment</t>
  </si>
  <si>
    <t>Not applicable in prior year April</t>
  </si>
  <si>
    <t xml:space="preserve">Not applicable in 2019 April. </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</si>
  <si>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</si>
  <si>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</si>
  <si>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</si>
  <si>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</si>
  <si>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</si>
  <si>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</si>
  <si>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</si>
  <si>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</si>
  <si>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</si>
  <si>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</si>
  <si>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</si>
  <si>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 xml:space="preserve">Notes:Don’t have any totals broken up into Residential and Non residential- it all falls under the same category for billing purposes.  </t>
  </si>
  <si>
    <t>24 Bertrand isl Rd</t>
  </si>
  <si>
    <t>12 months</t>
  </si>
  <si>
    <t>427 Windemere</t>
  </si>
  <si>
    <t>12 Months</t>
  </si>
  <si>
    <t>56 Henry Ct</t>
  </si>
  <si>
    <t xml:space="preserve">12 Months </t>
  </si>
  <si>
    <t>Havent completed</t>
  </si>
  <si>
    <t xml:space="preserve">Eblasts, letters with bills and delinquent notices. </t>
  </si>
  <si>
    <t>yes</t>
  </si>
  <si>
    <t>Notes: Tax Sale - December 2023</t>
  </si>
  <si>
    <t>10/1/2023-12/31/23</t>
  </si>
  <si>
    <t>10/1/2023-12/31/2023</t>
  </si>
  <si>
    <t>Notes: Currently 427 Windemere Is the only installment plan remaining, so this is the only one printing on my report. 427 Windemere is on  hold sicne they submitted LIHWAP application</t>
  </si>
  <si>
    <t>includes water and sewer in formula</t>
  </si>
  <si>
    <t>10/31/2023-12/31/2023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</si>
</sst>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18" fillId="0" borderId="3" xfId="0" applyFont="1" applyBorder="1"/>
    <xf numFmtId="0" fontId="18"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defaultColWidth="0" defaultRowHeight="15" zeroHeight="1" x14ac:dyDescent="0.25"/>
  <cols>
    <col min="1" max="1" width="14.710937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c r="B4" s="1"/>
      <c r="C4" s="1"/>
      <c r="D4" s="1"/>
      <c r="E4" s="1"/>
    </row>
    <row r="5" spans="1:5" x14ac:dyDescent="0.25">
      <c r="A5" s="179" t="s">
        <v>246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0" zoomScaleNormal="70" zoomScaleSheetLayoutView="85" zoomScalePageLayoutView="70" workbookViewId="0">
      <selection activeCell="E23" sqref="E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5" t="s">
        <v>3</v>
      </c>
      <c r="B2" s="186"/>
      <c r="C2" s="187"/>
      <c r="D2" s="87"/>
      <c r="E2" s="87"/>
      <c r="F2" s="87"/>
      <c r="G2" s="87"/>
      <c r="H2" s="87"/>
      <c r="I2" s="87"/>
      <c r="J2" s="87"/>
      <c r="K2" s="87"/>
      <c r="L2" s="87"/>
      <c r="M2" s="203" t="s">
        <v>176</v>
      </c>
      <c r="N2" s="204"/>
      <c r="O2" s="64"/>
      <c r="P2" s="194" t="s">
        <v>138</v>
      </c>
      <c r="Q2" s="195"/>
      <c r="R2" s="196"/>
      <c r="S2" s="4"/>
      <c r="T2" s="4"/>
      <c r="U2" s="64"/>
      <c r="V2" s="18"/>
      <c r="W2" s="18"/>
      <c r="X2" s="18"/>
      <c r="Y2" s="185" t="s">
        <v>162</v>
      </c>
      <c r="Z2" s="187"/>
      <c r="AA2" s="83"/>
      <c r="AB2" s="185" t="s">
        <v>12</v>
      </c>
      <c r="AC2" s="186"/>
      <c r="AD2" s="186"/>
      <c r="AE2" s="187"/>
      <c r="AF2" s="75"/>
      <c r="AG2" s="75"/>
      <c r="AL2" s="75"/>
    </row>
    <row r="3" spans="1:38" ht="14.45" customHeight="1" thickBot="1" x14ac:dyDescent="0.25">
      <c r="A3" s="188"/>
      <c r="B3" s="189"/>
      <c r="C3" s="190"/>
      <c r="D3" s="52"/>
      <c r="E3" s="52"/>
      <c r="F3" s="52"/>
      <c r="G3" s="52"/>
      <c r="H3" s="52"/>
      <c r="I3" s="52"/>
      <c r="J3" s="52"/>
      <c r="K3" s="52"/>
      <c r="L3" s="52"/>
      <c r="M3" s="205"/>
      <c r="N3" s="206"/>
      <c r="O3" s="64"/>
      <c r="P3" s="197"/>
      <c r="Q3" s="198"/>
      <c r="R3" s="199"/>
      <c r="S3" s="4"/>
      <c r="T3" s="4"/>
      <c r="U3" s="64"/>
      <c r="V3" s="18"/>
      <c r="W3" s="18"/>
      <c r="X3" s="18"/>
      <c r="Y3" s="191"/>
      <c r="Z3" s="193"/>
      <c r="AA3" s="83"/>
      <c r="AB3" s="191"/>
      <c r="AC3" s="192"/>
      <c r="AD3" s="192"/>
      <c r="AE3" s="193"/>
      <c r="AF3" s="75"/>
      <c r="AG3" s="75"/>
      <c r="AL3" s="75"/>
    </row>
    <row r="4" spans="1:38" ht="14.45" customHeight="1" x14ac:dyDescent="0.2">
      <c r="A4" s="53"/>
      <c r="B4" s="53"/>
      <c r="C4" s="53"/>
      <c r="D4" s="53"/>
      <c r="E4" s="53"/>
      <c r="F4" s="53"/>
      <c r="G4" s="53"/>
      <c r="H4" s="53"/>
      <c r="I4" s="53"/>
      <c r="J4" s="53"/>
      <c r="K4" s="53"/>
      <c r="L4" s="53"/>
      <c r="M4" s="205"/>
      <c r="N4" s="206"/>
      <c r="O4" s="64"/>
      <c r="P4" s="197"/>
      <c r="Q4" s="198"/>
      <c r="R4" s="199"/>
      <c r="S4" s="4"/>
      <c r="T4" s="4"/>
      <c r="U4" s="64"/>
      <c r="V4" s="18"/>
      <c r="W4" s="18"/>
      <c r="X4" s="18"/>
      <c r="Y4" s="191"/>
      <c r="Z4" s="193"/>
      <c r="AA4" s="83"/>
      <c r="AB4" s="191"/>
      <c r="AC4" s="192"/>
      <c r="AD4" s="192"/>
      <c r="AE4" s="193"/>
      <c r="AF4" s="75"/>
      <c r="AG4" s="75"/>
      <c r="AL4" s="75"/>
    </row>
    <row r="5" spans="1:38" ht="15" customHeight="1" thickBot="1" x14ac:dyDescent="0.25">
      <c r="A5" s="6" t="s">
        <v>191</v>
      </c>
      <c r="B5" s="54"/>
      <c r="C5" s="54"/>
      <c r="D5" s="54"/>
      <c r="E5" s="54"/>
      <c r="F5" s="54"/>
      <c r="G5" s="54"/>
      <c r="H5" s="54"/>
      <c r="I5" s="53"/>
      <c r="J5" s="53"/>
      <c r="K5" s="53"/>
      <c r="L5" s="53"/>
      <c r="M5" s="205"/>
      <c r="N5" s="206"/>
      <c r="O5" s="64"/>
      <c r="P5" s="200"/>
      <c r="Q5" s="201"/>
      <c r="R5" s="202"/>
      <c r="S5" s="4"/>
      <c r="T5" s="4"/>
      <c r="U5" s="64"/>
      <c r="V5" s="18"/>
      <c r="W5" s="18"/>
      <c r="X5" s="18"/>
      <c r="Y5" s="191"/>
      <c r="Z5" s="193"/>
      <c r="AA5" s="83"/>
      <c r="AB5" s="188"/>
      <c r="AC5" s="189"/>
      <c r="AD5" s="189"/>
      <c r="AE5" s="190"/>
      <c r="AF5" s="75"/>
      <c r="AG5" s="75"/>
      <c r="AL5" s="75"/>
    </row>
    <row r="6" spans="1:38" ht="15" customHeight="1" thickBot="1" x14ac:dyDescent="0.25">
      <c r="B6" s="4"/>
      <c r="C6" s="4"/>
      <c r="D6" s="4"/>
      <c r="E6" s="4"/>
      <c r="F6" s="4"/>
      <c r="G6" s="4"/>
      <c r="H6" s="4"/>
      <c r="I6" s="53"/>
      <c r="J6" s="53"/>
      <c r="K6" s="53"/>
      <c r="L6" s="53"/>
      <c r="M6" s="207"/>
      <c r="N6" s="208"/>
      <c r="O6" s="64"/>
      <c r="Q6" s="4"/>
      <c r="R6" s="9"/>
      <c r="S6" s="4"/>
      <c r="T6" s="4"/>
      <c r="U6" s="4"/>
      <c r="V6" s="9"/>
      <c r="W6" s="9"/>
      <c r="X6" s="9"/>
      <c r="Y6" s="188"/>
      <c r="Z6" s="190"/>
      <c r="AA6" s="83"/>
      <c r="AB6" s="158"/>
      <c r="AC6" s="75"/>
      <c r="AD6" s="75"/>
      <c r="AE6" s="75"/>
      <c r="AF6" s="75"/>
      <c r="AG6" s="75"/>
      <c r="AL6" s="75"/>
    </row>
    <row r="7" spans="1:38" ht="15" customHeight="1" x14ac:dyDescent="0.2">
      <c r="A7" s="4" t="s">
        <v>230</v>
      </c>
      <c r="B7" s="53"/>
      <c r="C7" s="53"/>
      <c r="D7" s="53"/>
      <c r="E7" s="53"/>
      <c r="F7" s="53"/>
      <c r="G7" s="53"/>
      <c r="H7" s="53"/>
      <c r="I7" s="53"/>
      <c r="J7" s="53"/>
      <c r="K7" s="53"/>
      <c r="L7" s="53"/>
      <c r="M7" s="209" t="s">
        <v>227</v>
      </c>
      <c r="N7" s="210"/>
      <c r="O7" s="64"/>
      <c r="P7" s="50" t="s">
        <v>229</v>
      </c>
      <c r="Q7" s="4"/>
      <c r="R7" s="4"/>
      <c r="S7" s="4"/>
      <c r="T7" s="4"/>
      <c r="U7" s="4"/>
      <c r="V7" s="4"/>
      <c r="W7" s="4"/>
      <c r="Y7" s="154"/>
      <c r="Z7" s="83"/>
      <c r="AA7" s="83"/>
      <c r="AB7" s="213" t="s">
        <v>177</v>
      </c>
      <c r="AC7" s="214"/>
      <c r="AD7" s="214"/>
      <c r="AE7" s="214"/>
      <c r="AF7" s="4"/>
    </row>
    <row r="8" spans="1:38" ht="14.45" customHeight="1" x14ac:dyDescent="0.2">
      <c r="B8" s="53"/>
      <c r="C8" s="53"/>
      <c r="D8" s="53"/>
      <c r="E8" s="53"/>
      <c r="F8" s="53"/>
      <c r="G8" s="53"/>
      <c r="H8" s="53"/>
      <c r="I8" s="53"/>
      <c r="J8" s="53"/>
      <c r="K8" s="53"/>
      <c r="L8" s="53"/>
      <c r="M8" s="211"/>
      <c r="N8" s="212"/>
      <c r="Q8" s="4"/>
      <c r="R8" s="4"/>
      <c r="S8" s="4"/>
      <c r="T8" s="4"/>
      <c r="U8" s="4"/>
      <c r="V8" s="4"/>
      <c r="W8" s="4"/>
      <c r="Y8" s="213"/>
      <c r="Z8" s="214"/>
      <c r="AA8" s="83"/>
      <c r="AB8" s="213"/>
      <c r="AC8" s="214"/>
      <c r="AD8" s="214"/>
      <c r="AE8" s="214"/>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3"/>
      <c r="Z9" s="214"/>
      <c r="AA9" s="83"/>
      <c r="AB9" s="213"/>
      <c r="AC9" s="214"/>
      <c r="AD9" s="214"/>
      <c r="AE9" s="214"/>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3"/>
      <c r="Z10" s="214"/>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3"/>
      <c r="Z11" s="214"/>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3"/>
      <c r="Z12" s="214"/>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t="s">
        <v>245</v>
      </c>
      <c r="Z18" s="4"/>
      <c r="AB18" s="148"/>
      <c r="AC18" s="4"/>
      <c r="AD18" s="4"/>
      <c r="AE18" s="4"/>
      <c r="AF18" s="4"/>
    </row>
    <row r="19" spans="1:37" ht="63.75" x14ac:dyDescent="0.2">
      <c r="A19" s="180" t="s">
        <v>243</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f>SUM(522000+160800)</f>
        <v>682800</v>
      </c>
      <c r="Z20" s="11"/>
      <c r="AB20" s="11">
        <v>574883</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7" sqref="A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7" t="s">
        <v>19</v>
      </c>
      <c r="L2" s="238"/>
      <c r="M2" s="9"/>
      <c r="N2" s="9"/>
      <c r="O2" s="237" t="s">
        <v>112</v>
      </c>
      <c r="P2" s="246"/>
      <c r="Q2" s="238"/>
      <c r="R2" s="9"/>
      <c r="S2" s="9"/>
      <c r="T2" s="9"/>
    </row>
    <row r="3" spans="1:20" x14ac:dyDescent="0.25">
      <c r="A3" s="131" t="s">
        <v>14</v>
      </c>
      <c r="B3" s="52"/>
      <c r="C3" s="52"/>
      <c r="D3" s="132"/>
      <c r="E3" s="4"/>
      <c r="F3" s="4"/>
      <c r="G3" s="4"/>
      <c r="H3" s="9"/>
      <c r="I3" s="4"/>
      <c r="K3" s="239"/>
      <c r="L3" s="240"/>
      <c r="M3" s="9"/>
      <c r="N3" s="9"/>
      <c r="O3" s="239"/>
      <c r="P3" s="247"/>
      <c r="Q3" s="240"/>
      <c r="R3" s="9"/>
      <c r="S3" s="9"/>
      <c r="T3" s="9"/>
    </row>
    <row r="4" spans="1:20" x14ac:dyDescent="0.25">
      <c r="A4" s="133" t="s">
        <v>15</v>
      </c>
      <c r="B4" s="53"/>
      <c r="C4" s="53"/>
      <c r="D4" s="134"/>
      <c r="E4" s="4"/>
      <c r="F4" s="4"/>
      <c r="G4" s="4"/>
      <c r="H4" s="9"/>
      <c r="I4" s="4"/>
      <c r="K4" s="239"/>
      <c r="L4" s="240"/>
      <c r="M4" s="9"/>
      <c r="N4" s="9"/>
      <c r="O4" s="239"/>
      <c r="P4" s="247"/>
      <c r="Q4" s="240"/>
      <c r="R4" s="9"/>
      <c r="S4" s="9"/>
      <c r="T4" s="9"/>
    </row>
    <row r="5" spans="1:20" ht="15.75" thickBot="1" x14ac:dyDescent="0.3">
      <c r="A5" s="133" t="s">
        <v>16</v>
      </c>
      <c r="B5" s="53"/>
      <c r="C5" s="53"/>
      <c r="D5" s="134"/>
      <c r="E5" s="4"/>
      <c r="F5" s="53"/>
      <c r="G5" s="4"/>
      <c r="H5" s="9"/>
      <c r="I5" s="4"/>
      <c r="K5" s="241"/>
      <c r="L5" s="242"/>
      <c r="M5" s="9"/>
      <c r="N5" s="9"/>
      <c r="O5" s="239"/>
      <c r="P5" s="247"/>
      <c r="Q5" s="240"/>
      <c r="R5" s="9"/>
      <c r="S5" s="9"/>
      <c r="T5" s="9"/>
    </row>
    <row r="6" spans="1:20" ht="15.75" thickBot="1" x14ac:dyDescent="0.3">
      <c r="A6" s="133" t="s">
        <v>17</v>
      </c>
      <c r="B6" s="53"/>
      <c r="C6" s="53"/>
      <c r="D6" s="134"/>
      <c r="E6" s="4"/>
      <c r="F6" s="53"/>
      <c r="G6" s="4"/>
      <c r="H6" s="9"/>
      <c r="I6" s="9"/>
      <c r="J6" s="9"/>
      <c r="L6" s="9"/>
      <c r="M6" s="9"/>
      <c r="N6" s="9"/>
      <c r="O6" s="241"/>
      <c r="P6" s="248"/>
      <c r="Q6" s="242"/>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241</v>
      </c>
      <c r="L8" s="4"/>
      <c r="M8" s="4"/>
      <c r="O8" s="50" t="s">
        <v>222</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217</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t="s">
        <v>243</v>
      </c>
      <c r="B16" s="3" t="s">
        <v>20</v>
      </c>
      <c r="C16" s="3" t="s">
        <v>21</v>
      </c>
      <c r="D16" s="3" t="s">
        <v>116</v>
      </c>
      <c r="E16" s="3" t="s">
        <v>22</v>
      </c>
      <c r="F16" s="2" t="s">
        <v>23</v>
      </c>
      <c r="G16" s="2" t="s">
        <v>24</v>
      </c>
      <c r="H16" s="2" t="s">
        <v>25</v>
      </c>
      <c r="I16" s="2" t="s">
        <v>115</v>
      </c>
      <c r="J16" s="71"/>
      <c r="K16" s="49" t="s">
        <v>154</v>
      </c>
      <c r="L16" s="93" t="s">
        <v>155</v>
      </c>
      <c r="M16" s="100" t="s">
        <v>156</v>
      </c>
      <c r="N16" s="71"/>
      <c r="O16" s="243" t="s">
        <v>171</v>
      </c>
      <c r="P16" s="244"/>
      <c r="Q16" s="244"/>
      <c r="R16" s="245"/>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8"/>
      <c r="P17" s="219"/>
      <c r="Q17" s="219"/>
      <c r="R17" s="220"/>
      <c r="S17" s="4"/>
      <c r="T17" s="4"/>
      <c r="U17" s="4"/>
      <c r="V17" s="4"/>
    </row>
    <row r="18" spans="1:16384" s="5" customFormat="1" ht="12.75" x14ac:dyDescent="0.2">
      <c r="A18" s="55"/>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5"/>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5"/>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5"/>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5"/>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5"/>
      <c r="B24" s="94"/>
      <c r="C24" s="94"/>
      <c r="D24" s="94"/>
      <c r="E24" s="94"/>
      <c r="F24" s="94"/>
      <c r="G24" s="94"/>
      <c r="H24" s="94"/>
      <c r="I24" s="94"/>
      <c r="J24" s="4"/>
      <c r="K24" s="94"/>
      <c r="L24" s="94"/>
      <c r="M24" s="94"/>
      <c r="N24" s="4"/>
      <c r="O24" s="221"/>
      <c r="P24" s="222"/>
      <c r="Q24" s="222"/>
      <c r="R24" s="223"/>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4"/>
      <c r="P25" s="225"/>
      <c r="Q25" s="225"/>
      <c r="R25" s="226"/>
      <c r="S25" s="4"/>
      <c r="T25" s="4"/>
      <c r="U25" s="4"/>
      <c r="V25" s="4"/>
    </row>
    <row r="26" spans="1:16384" s="4" customFormat="1" ht="12.75" x14ac:dyDescent="0.2">
      <c r="A26" s="55"/>
      <c r="K26" s="50"/>
    </row>
    <row r="27" spans="1:16384" customFormat="1" ht="63.75" x14ac:dyDescent="0.25">
      <c r="A27" s="180"/>
      <c r="B27" s="3" t="s">
        <v>20</v>
      </c>
      <c r="C27" s="3" t="s">
        <v>21</v>
      </c>
      <c r="D27" s="3" t="s">
        <v>116</v>
      </c>
      <c r="E27" s="3" t="s">
        <v>22</v>
      </c>
      <c r="F27" s="2" t="s">
        <v>23</v>
      </c>
      <c r="G27" s="2" t="s">
        <v>24</v>
      </c>
      <c r="H27" s="2" t="s">
        <v>25</v>
      </c>
      <c r="I27" s="2" t="s">
        <v>115</v>
      </c>
      <c r="J27" s="71"/>
      <c r="K27" s="49" t="s">
        <v>154</v>
      </c>
      <c r="L27" s="93" t="s">
        <v>155</v>
      </c>
      <c r="M27" s="100" t="s">
        <v>156</v>
      </c>
      <c r="N27" s="71"/>
      <c r="O27" s="230" t="s">
        <v>171</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c r="D28" s="11"/>
      <c r="E28" s="11"/>
      <c r="F28" s="11"/>
      <c r="G28" s="11">
        <v>0</v>
      </c>
      <c r="H28" s="11">
        <v>0</v>
      </c>
      <c r="I28" s="11">
        <v>0</v>
      </c>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5"/>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5"/>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5"/>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5"/>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5"/>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5"/>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5"/>
      <c r="B35" s="94"/>
      <c r="C35" s="94"/>
      <c r="D35" s="94"/>
      <c r="E35" s="94"/>
      <c r="F35" s="94"/>
      <c r="G35" s="94"/>
      <c r="H35" s="94"/>
      <c r="I35" s="94"/>
      <c r="J35" s="4"/>
      <c r="K35" s="94"/>
      <c r="L35" s="94"/>
      <c r="M35" s="94"/>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5"/>
      <c r="B36" s="95" t="s">
        <v>139</v>
      </c>
      <c r="C36" s="96"/>
      <c r="D36" s="96"/>
      <c r="E36" s="96"/>
      <c r="F36" s="97"/>
      <c r="G36" s="97"/>
      <c r="H36" s="97"/>
      <c r="I36" s="101" t="s">
        <v>141</v>
      </c>
      <c r="J36" s="4"/>
      <c r="K36" s="97"/>
      <c r="L36" s="97"/>
      <c r="M36" s="97"/>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5"/>
      <c r="K37" s="50"/>
    </row>
    <row r="38" spans="1:16384" ht="63.75" x14ac:dyDescent="0.25">
      <c r="A38" s="180"/>
      <c r="B38" s="3" t="s">
        <v>20</v>
      </c>
      <c r="C38" s="3" t="s">
        <v>21</v>
      </c>
      <c r="D38" s="3" t="s">
        <v>116</v>
      </c>
      <c r="E38" s="3" t="s">
        <v>22</v>
      </c>
      <c r="F38" s="2" t="s">
        <v>23</v>
      </c>
      <c r="G38" s="2" t="s">
        <v>24</v>
      </c>
      <c r="H38" s="2" t="s">
        <v>25</v>
      </c>
      <c r="I38" s="2" t="s">
        <v>115</v>
      </c>
      <c r="J38" s="71"/>
      <c r="K38" s="49" t="s">
        <v>154</v>
      </c>
      <c r="L38" s="93" t="s">
        <v>155</v>
      </c>
      <c r="M38" s="100" t="s">
        <v>156</v>
      </c>
      <c r="N38" s="71"/>
      <c r="O38" s="230" t="s">
        <v>171</v>
      </c>
      <c r="P38" s="231"/>
      <c r="Q38" s="231"/>
      <c r="R38" s="232"/>
      <c r="U38" s="4"/>
      <c r="V38" s="4"/>
    </row>
    <row r="39" spans="1:16384" x14ac:dyDescent="0.25">
      <c r="A39" s="55"/>
      <c r="B39" s="11"/>
      <c r="C39" s="11"/>
      <c r="D39" s="11"/>
      <c r="E39" s="11"/>
      <c r="F39" s="11"/>
      <c r="G39" s="11"/>
      <c r="H39" s="11"/>
      <c r="I39" s="11"/>
      <c r="K39" s="11"/>
      <c r="L39" s="11"/>
      <c r="M39" s="11"/>
      <c r="O39" s="218"/>
      <c r="P39" s="219"/>
      <c r="Q39" s="219"/>
      <c r="R39" s="220"/>
      <c r="U39" s="4"/>
      <c r="V39" s="4"/>
    </row>
    <row r="40" spans="1:16384" x14ac:dyDescent="0.25">
      <c r="A40" s="55"/>
      <c r="B40" s="11"/>
      <c r="C40" s="11"/>
      <c r="D40" s="11"/>
      <c r="E40" s="11"/>
      <c r="F40" s="11"/>
      <c r="G40" s="11"/>
      <c r="H40" s="11"/>
      <c r="I40" s="11"/>
      <c r="K40" s="11"/>
      <c r="L40" s="11"/>
      <c r="M40" s="11"/>
      <c r="O40" s="218"/>
      <c r="P40" s="219"/>
      <c r="Q40" s="219"/>
      <c r="R40" s="220"/>
      <c r="U40" s="4"/>
      <c r="V40" s="4"/>
    </row>
    <row r="41" spans="1:16384" x14ac:dyDescent="0.25">
      <c r="A41" s="55"/>
      <c r="B41" s="11"/>
      <c r="C41" s="11"/>
      <c r="D41" s="11"/>
      <c r="E41" s="11"/>
      <c r="F41" s="11"/>
      <c r="G41" s="11"/>
      <c r="H41" s="11"/>
      <c r="I41" s="11"/>
      <c r="K41" s="11"/>
      <c r="L41" s="11"/>
      <c r="M41" s="11"/>
      <c r="O41" s="218"/>
      <c r="P41" s="219"/>
      <c r="Q41" s="219"/>
      <c r="R41" s="220"/>
      <c r="U41" s="4"/>
      <c r="V41" s="4"/>
    </row>
    <row r="42" spans="1:16384" x14ac:dyDescent="0.25">
      <c r="A42" s="55"/>
      <c r="B42" s="11"/>
      <c r="C42" s="11"/>
      <c r="D42" s="11"/>
      <c r="E42" s="11"/>
      <c r="F42" s="11"/>
      <c r="G42" s="11"/>
      <c r="H42" s="11"/>
      <c r="I42" s="11"/>
      <c r="K42" s="11"/>
      <c r="L42" s="11"/>
      <c r="M42" s="11"/>
      <c r="O42" s="218"/>
      <c r="P42" s="219"/>
      <c r="Q42" s="219"/>
      <c r="R42" s="220"/>
      <c r="U42" s="4"/>
      <c r="V42" s="4"/>
    </row>
    <row r="43" spans="1:16384" x14ac:dyDescent="0.25">
      <c r="A43" s="55"/>
      <c r="B43" s="11"/>
      <c r="C43" s="11"/>
      <c r="D43" s="11"/>
      <c r="E43" s="11"/>
      <c r="F43" s="11"/>
      <c r="G43" s="11"/>
      <c r="H43" s="11"/>
      <c r="I43" s="11"/>
      <c r="K43" s="11"/>
      <c r="L43" s="11"/>
      <c r="M43" s="11"/>
      <c r="O43" s="218"/>
      <c r="P43" s="219"/>
      <c r="Q43" s="219"/>
      <c r="R43" s="220"/>
      <c r="U43" s="4"/>
      <c r="V43" s="4"/>
    </row>
    <row r="44" spans="1:16384" x14ac:dyDescent="0.25">
      <c r="A44" s="55"/>
      <c r="B44" s="11"/>
      <c r="C44" s="11"/>
      <c r="D44" s="11"/>
      <c r="E44" s="11"/>
      <c r="F44" s="11"/>
      <c r="G44" s="11"/>
      <c r="H44" s="11"/>
      <c r="I44" s="11"/>
      <c r="K44" s="11"/>
      <c r="L44" s="11"/>
      <c r="M44" s="11"/>
      <c r="O44" s="218"/>
      <c r="P44" s="219"/>
      <c r="Q44" s="219"/>
      <c r="R44" s="220"/>
      <c r="U44" s="4"/>
      <c r="V44" s="4"/>
    </row>
    <row r="45" spans="1:16384" x14ac:dyDescent="0.25">
      <c r="A45" s="55"/>
      <c r="B45" s="11"/>
      <c r="C45" s="11"/>
      <c r="D45" s="11"/>
      <c r="E45" s="11"/>
      <c r="F45" s="11"/>
      <c r="G45" s="11"/>
      <c r="H45" s="11"/>
      <c r="I45" s="11"/>
      <c r="K45" s="11"/>
      <c r="L45" s="11"/>
      <c r="M45" s="11"/>
      <c r="O45" s="218"/>
      <c r="P45" s="219"/>
      <c r="Q45" s="219"/>
      <c r="R45" s="220"/>
      <c r="U45" s="4"/>
      <c r="V45" s="4"/>
    </row>
    <row r="46" spans="1:16384" ht="15.75" thickBot="1" x14ac:dyDescent="0.3">
      <c r="A46" s="55"/>
      <c r="B46" s="94"/>
      <c r="C46" s="94"/>
      <c r="D46" s="94"/>
      <c r="E46" s="94"/>
      <c r="F46" s="94"/>
      <c r="G46" s="94"/>
      <c r="H46" s="94"/>
      <c r="I46" s="94"/>
      <c r="K46" s="94"/>
      <c r="L46" s="94"/>
      <c r="M46" s="94"/>
      <c r="O46" s="227"/>
      <c r="P46" s="228"/>
      <c r="Q46" s="228"/>
      <c r="R46" s="229"/>
      <c r="U46" s="4"/>
      <c r="V46" s="4"/>
    </row>
    <row r="47" spans="1:16384" ht="15.75" thickBot="1" x14ac:dyDescent="0.3">
      <c r="A47" s="55"/>
      <c r="B47" s="95" t="s">
        <v>139</v>
      </c>
      <c r="C47" s="96"/>
      <c r="D47" s="96"/>
      <c r="E47" s="96"/>
      <c r="F47" s="97"/>
      <c r="G47" s="97"/>
      <c r="H47" s="97"/>
      <c r="I47" s="101" t="s">
        <v>141</v>
      </c>
      <c r="K47" s="97"/>
      <c r="L47" s="97"/>
      <c r="M47" s="97"/>
      <c r="O47" s="224"/>
      <c r="P47" s="225"/>
      <c r="Q47" s="225"/>
      <c r="R47" s="226"/>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3" t="s">
        <v>171</v>
      </c>
      <c r="P49" s="234"/>
      <c r="Q49" s="234"/>
      <c r="R49" s="234"/>
      <c r="U49" s="4"/>
      <c r="V49" s="4"/>
    </row>
    <row r="50" spans="1:22" x14ac:dyDescent="0.25">
      <c r="A50" s="55"/>
      <c r="B50" s="11" t="s">
        <v>221</v>
      </c>
      <c r="C50" s="11"/>
      <c r="D50" s="11"/>
      <c r="E50" s="11"/>
      <c r="F50" s="11"/>
      <c r="G50" s="11"/>
      <c r="H50" s="11"/>
      <c r="I50" s="11"/>
      <c r="K50" s="11"/>
      <c r="L50" s="11"/>
      <c r="M50" s="11"/>
      <c r="O50" s="218"/>
      <c r="P50" s="219"/>
      <c r="Q50" s="219"/>
      <c r="R50" s="220"/>
      <c r="U50" s="4"/>
      <c r="V50" s="4"/>
    </row>
    <row r="51" spans="1:22" x14ac:dyDescent="0.25">
      <c r="A51" s="55"/>
      <c r="B51" s="11"/>
      <c r="C51" s="11"/>
      <c r="D51" s="11"/>
      <c r="E51" s="11"/>
      <c r="F51" s="11"/>
      <c r="G51" s="11"/>
      <c r="H51" s="11"/>
      <c r="I51" s="11"/>
      <c r="K51" s="11"/>
      <c r="L51" s="11"/>
      <c r="M51" s="11"/>
      <c r="O51" s="218"/>
      <c r="P51" s="219"/>
      <c r="Q51" s="219"/>
      <c r="R51" s="220"/>
      <c r="U51" s="4"/>
      <c r="V51" s="4"/>
    </row>
    <row r="52" spans="1:22" x14ac:dyDescent="0.25">
      <c r="A52" s="55"/>
      <c r="B52" s="11"/>
      <c r="C52" s="11"/>
      <c r="D52" s="11"/>
      <c r="E52" s="11"/>
      <c r="F52" s="11"/>
      <c r="G52" s="11"/>
      <c r="H52" s="11"/>
      <c r="I52" s="11"/>
      <c r="K52" s="11"/>
      <c r="L52" s="11"/>
      <c r="M52" s="11"/>
      <c r="O52" s="218"/>
      <c r="P52" s="219"/>
      <c r="Q52" s="219"/>
      <c r="R52" s="220"/>
      <c r="U52" s="4"/>
      <c r="V52" s="4"/>
    </row>
    <row r="53" spans="1:22" x14ac:dyDescent="0.25">
      <c r="A53" s="55"/>
      <c r="B53" s="11"/>
      <c r="C53" s="11"/>
      <c r="D53" s="11"/>
      <c r="E53" s="11"/>
      <c r="F53" s="11"/>
      <c r="G53" s="11"/>
      <c r="H53" s="11"/>
      <c r="I53" s="11"/>
      <c r="K53" s="11"/>
      <c r="L53" s="11"/>
      <c r="M53" s="11"/>
      <c r="O53" s="218"/>
      <c r="P53" s="219"/>
      <c r="Q53" s="219"/>
      <c r="R53" s="220"/>
      <c r="U53" s="4"/>
      <c r="V53" s="4"/>
    </row>
    <row r="54" spans="1:22" x14ac:dyDescent="0.25">
      <c r="A54" s="55"/>
      <c r="B54" s="11"/>
      <c r="C54" s="11"/>
      <c r="D54" s="11"/>
      <c r="E54" s="11"/>
      <c r="F54" s="11"/>
      <c r="G54" s="11"/>
      <c r="H54" s="11"/>
      <c r="I54" s="11"/>
      <c r="K54" s="11"/>
      <c r="L54" s="11"/>
      <c r="M54" s="11"/>
      <c r="O54" s="218"/>
      <c r="P54" s="219"/>
      <c r="Q54" s="219"/>
      <c r="R54" s="220"/>
      <c r="U54" s="4"/>
      <c r="V54" s="4"/>
    </row>
    <row r="55" spans="1:22" x14ac:dyDescent="0.25">
      <c r="A55" s="55"/>
      <c r="B55" s="11"/>
      <c r="C55" s="11"/>
      <c r="D55" s="11"/>
      <c r="E55" s="11"/>
      <c r="F55" s="11"/>
      <c r="G55" s="11"/>
      <c r="H55" s="11"/>
      <c r="I55" s="11"/>
      <c r="K55" s="11"/>
      <c r="L55" s="11"/>
      <c r="M55" s="11"/>
      <c r="O55" s="218"/>
      <c r="P55" s="219"/>
      <c r="Q55" s="219"/>
      <c r="R55" s="220"/>
      <c r="U55" s="4"/>
      <c r="V55" s="4"/>
    </row>
    <row r="56" spans="1:22" ht="15.75" thickBot="1" x14ac:dyDescent="0.3">
      <c r="A56" s="55"/>
      <c r="B56" s="94"/>
      <c r="C56" s="94"/>
      <c r="D56" s="94"/>
      <c r="E56" s="94"/>
      <c r="F56" s="94"/>
      <c r="G56" s="94"/>
      <c r="H56" s="94"/>
      <c r="I56" s="94"/>
      <c r="K56" s="94"/>
      <c r="L56" s="94"/>
      <c r="M56" s="94"/>
      <c r="O56" s="221"/>
      <c r="P56" s="222"/>
      <c r="Q56" s="222"/>
      <c r="R56" s="223"/>
      <c r="U56" s="4"/>
      <c r="V56" s="4"/>
    </row>
    <row r="57" spans="1:22" ht="15.75" thickBot="1" x14ac:dyDescent="0.3">
      <c r="A57" s="55"/>
      <c r="B57" s="95" t="s">
        <v>139</v>
      </c>
      <c r="C57" s="96"/>
      <c r="D57" s="96"/>
      <c r="E57" s="96"/>
      <c r="F57" s="97"/>
      <c r="G57" s="97"/>
      <c r="H57" s="97"/>
      <c r="I57" s="101" t="s">
        <v>141</v>
      </c>
      <c r="K57" s="97"/>
      <c r="L57" s="97"/>
      <c r="M57" s="97"/>
      <c r="O57" s="224"/>
      <c r="P57" s="225"/>
      <c r="Q57" s="225"/>
      <c r="R57" s="226"/>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5" t="s">
        <v>171</v>
      </c>
      <c r="P59" s="216"/>
      <c r="Q59" s="216"/>
      <c r="R59" s="217"/>
      <c r="U59" s="4"/>
      <c r="V59" s="4"/>
    </row>
    <row r="60" spans="1:22" x14ac:dyDescent="0.25">
      <c r="A60" s="55"/>
      <c r="B60" s="11" t="s">
        <v>221</v>
      </c>
      <c r="C60" s="11"/>
      <c r="D60" s="11"/>
      <c r="E60" s="11"/>
      <c r="F60" s="11"/>
      <c r="G60" s="11"/>
      <c r="H60" s="11"/>
      <c r="I60" s="11"/>
      <c r="K60" s="11"/>
      <c r="L60" s="11"/>
      <c r="M60" s="11"/>
      <c r="O60" s="218"/>
      <c r="P60" s="219"/>
      <c r="Q60" s="219"/>
      <c r="R60" s="220"/>
      <c r="U60" s="4"/>
      <c r="V60" s="4"/>
    </row>
    <row r="61" spans="1:22" x14ac:dyDescent="0.25">
      <c r="A61" s="55"/>
      <c r="B61" s="11"/>
      <c r="C61" s="11"/>
      <c r="D61" s="11"/>
      <c r="E61" s="11"/>
      <c r="F61" s="11"/>
      <c r="G61" s="11"/>
      <c r="H61" s="11"/>
      <c r="I61" s="11"/>
      <c r="K61" s="11"/>
      <c r="L61" s="11"/>
      <c r="M61" s="11"/>
      <c r="O61" s="218"/>
      <c r="P61" s="219"/>
      <c r="Q61" s="219"/>
      <c r="R61" s="220"/>
      <c r="U61" s="4"/>
      <c r="V61" s="4"/>
    </row>
    <row r="62" spans="1:22" x14ac:dyDescent="0.25">
      <c r="A62" s="55"/>
      <c r="B62" s="11"/>
      <c r="C62" s="11"/>
      <c r="D62" s="11"/>
      <c r="E62" s="11"/>
      <c r="F62" s="11"/>
      <c r="G62" s="11"/>
      <c r="H62" s="11"/>
      <c r="I62" s="11"/>
      <c r="K62" s="11"/>
      <c r="L62" s="11"/>
      <c r="M62" s="11"/>
      <c r="O62" s="218"/>
      <c r="P62" s="219"/>
      <c r="Q62" s="219"/>
      <c r="R62" s="220"/>
      <c r="U62" s="4"/>
      <c r="V62" s="4"/>
    </row>
    <row r="63" spans="1:22" x14ac:dyDescent="0.25">
      <c r="A63" s="55"/>
      <c r="B63" s="11"/>
      <c r="C63" s="11"/>
      <c r="D63" s="11"/>
      <c r="E63" s="11"/>
      <c r="F63" s="11"/>
      <c r="G63" s="11"/>
      <c r="H63" s="11"/>
      <c r="I63" s="11"/>
      <c r="K63" s="11"/>
      <c r="L63" s="11"/>
      <c r="M63" s="11"/>
      <c r="O63" s="218"/>
      <c r="P63" s="219"/>
      <c r="Q63" s="219"/>
      <c r="R63" s="220"/>
      <c r="U63" s="4"/>
      <c r="V63" s="4"/>
    </row>
    <row r="64" spans="1:22" x14ac:dyDescent="0.25">
      <c r="A64" s="55"/>
      <c r="B64" s="11"/>
      <c r="C64" s="11"/>
      <c r="D64" s="11"/>
      <c r="E64" s="11"/>
      <c r="F64" s="11"/>
      <c r="G64" s="11"/>
      <c r="H64" s="11"/>
      <c r="I64" s="11"/>
      <c r="K64" s="11"/>
      <c r="L64" s="11"/>
      <c r="M64" s="11"/>
      <c r="O64" s="218"/>
      <c r="P64" s="219"/>
      <c r="Q64" s="219"/>
      <c r="R64" s="220"/>
      <c r="U64" s="4"/>
      <c r="V64" s="4"/>
    </row>
    <row r="65" spans="1:22" x14ac:dyDescent="0.25">
      <c r="A65" s="55"/>
      <c r="B65" s="11"/>
      <c r="C65" s="11"/>
      <c r="D65" s="11"/>
      <c r="E65" s="11"/>
      <c r="F65" s="11"/>
      <c r="G65" s="11"/>
      <c r="H65" s="11"/>
      <c r="I65" s="11"/>
      <c r="K65" s="11"/>
      <c r="L65" s="11"/>
      <c r="M65" s="11"/>
      <c r="O65" s="218"/>
      <c r="P65" s="219"/>
      <c r="Q65" s="219"/>
      <c r="R65" s="220"/>
      <c r="U65" s="4"/>
      <c r="V65" s="4"/>
    </row>
    <row r="66" spans="1:22" ht="15.75" thickBot="1" x14ac:dyDescent="0.3">
      <c r="A66" s="55"/>
      <c r="B66" s="94"/>
      <c r="C66" s="94"/>
      <c r="D66" s="94"/>
      <c r="E66" s="94"/>
      <c r="F66" s="94"/>
      <c r="G66" s="94"/>
      <c r="H66" s="94"/>
      <c r="I66" s="94"/>
      <c r="K66" s="94"/>
      <c r="L66" s="94"/>
      <c r="M66" s="94"/>
      <c r="O66" s="221"/>
      <c r="P66" s="222"/>
      <c r="Q66" s="222"/>
      <c r="R66" s="223"/>
      <c r="U66" s="4"/>
      <c r="V66" s="4"/>
    </row>
    <row r="67" spans="1:22" ht="15.75" thickBot="1" x14ac:dyDescent="0.3">
      <c r="A67" s="55"/>
      <c r="B67" s="95" t="s">
        <v>139</v>
      </c>
      <c r="C67" s="96"/>
      <c r="D67" s="96"/>
      <c r="E67" s="96"/>
      <c r="F67" s="97"/>
      <c r="G67" s="97"/>
      <c r="H67" s="97"/>
      <c r="I67" s="101" t="s">
        <v>141</v>
      </c>
      <c r="K67" s="97"/>
      <c r="L67" s="97"/>
      <c r="M67" s="97"/>
      <c r="O67" s="224"/>
      <c r="P67" s="225"/>
      <c r="Q67" s="225"/>
      <c r="R67" s="226"/>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5" t="s">
        <v>171</v>
      </c>
      <c r="P69" s="216"/>
      <c r="Q69" s="216"/>
      <c r="R69" s="217"/>
      <c r="U69" s="4"/>
      <c r="V69" s="4"/>
    </row>
    <row r="70" spans="1:22" x14ac:dyDescent="0.25">
      <c r="A70" s="55"/>
      <c r="B70" s="11" t="s">
        <v>221</v>
      </c>
      <c r="C70" s="11"/>
      <c r="D70" s="11"/>
      <c r="E70" s="11"/>
      <c r="F70" s="11"/>
      <c r="G70" s="11"/>
      <c r="H70" s="11"/>
      <c r="I70" s="11"/>
      <c r="K70" s="11"/>
      <c r="L70" s="11"/>
      <c r="M70" s="11"/>
      <c r="O70" s="218"/>
      <c r="P70" s="219"/>
      <c r="Q70" s="219"/>
      <c r="R70" s="220"/>
      <c r="U70" s="4"/>
      <c r="V70" s="4"/>
    </row>
    <row r="71" spans="1:22" x14ac:dyDescent="0.25">
      <c r="A71" s="55"/>
      <c r="B71" s="11"/>
      <c r="C71" s="11"/>
      <c r="D71" s="11"/>
      <c r="E71" s="11"/>
      <c r="F71" s="11"/>
      <c r="G71" s="11"/>
      <c r="H71" s="11"/>
      <c r="I71" s="11"/>
      <c r="K71" s="11"/>
      <c r="L71" s="11"/>
      <c r="M71" s="11"/>
      <c r="O71" s="218"/>
      <c r="P71" s="219"/>
      <c r="Q71" s="219"/>
      <c r="R71" s="220"/>
      <c r="U71" s="4"/>
      <c r="V71" s="4"/>
    </row>
    <row r="72" spans="1:22" x14ac:dyDescent="0.25">
      <c r="A72" s="55"/>
      <c r="B72" s="11"/>
      <c r="C72" s="11"/>
      <c r="D72" s="11"/>
      <c r="E72" s="11"/>
      <c r="F72" s="11"/>
      <c r="G72" s="11"/>
      <c r="H72" s="11"/>
      <c r="I72" s="11"/>
      <c r="K72" s="11"/>
      <c r="L72" s="11"/>
      <c r="M72" s="11"/>
      <c r="O72" s="218"/>
      <c r="P72" s="219"/>
      <c r="Q72" s="219"/>
      <c r="R72" s="220"/>
      <c r="U72" s="4"/>
      <c r="V72" s="4"/>
    </row>
    <row r="73" spans="1:22" x14ac:dyDescent="0.25">
      <c r="A73" s="55"/>
      <c r="B73" s="11"/>
      <c r="C73" s="11"/>
      <c r="D73" s="11"/>
      <c r="E73" s="11"/>
      <c r="F73" s="11"/>
      <c r="G73" s="11"/>
      <c r="H73" s="11"/>
      <c r="I73" s="11"/>
      <c r="K73" s="11"/>
      <c r="L73" s="11"/>
      <c r="M73" s="11"/>
      <c r="O73" s="218"/>
      <c r="P73" s="219"/>
      <c r="Q73" s="219"/>
      <c r="R73" s="220"/>
      <c r="U73" s="4"/>
      <c r="V73" s="4"/>
    </row>
    <row r="74" spans="1:22" x14ac:dyDescent="0.25">
      <c r="A74" s="55"/>
      <c r="B74" s="11"/>
      <c r="C74" s="11"/>
      <c r="D74" s="11"/>
      <c r="E74" s="11"/>
      <c r="F74" s="11"/>
      <c r="G74" s="11"/>
      <c r="H74" s="11"/>
      <c r="I74" s="11"/>
      <c r="K74" s="11"/>
      <c r="L74" s="11"/>
      <c r="M74" s="11"/>
      <c r="O74" s="218"/>
      <c r="P74" s="219"/>
      <c r="Q74" s="219"/>
      <c r="R74" s="220"/>
      <c r="U74" s="4"/>
      <c r="V74" s="4"/>
    </row>
    <row r="75" spans="1:22" x14ac:dyDescent="0.25">
      <c r="A75" s="55"/>
      <c r="B75" s="11"/>
      <c r="C75" s="11"/>
      <c r="D75" s="11"/>
      <c r="E75" s="11"/>
      <c r="F75" s="11"/>
      <c r="G75" s="11"/>
      <c r="H75" s="11"/>
      <c r="I75" s="11"/>
      <c r="K75" s="11"/>
      <c r="L75" s="11"/>
      <c r="M75" s="11"/>
      <c r="O75" s="218"/>
      <c r="P75" s="219"/>
      <c r="Q75" s="219"/>
      <c r="R75" s="220"/>
      <c r="U75" s="4"/>
      <c r="V75" s="4"/>
    </row>
    <row r="76" spans="1:22" ht="15.75" thickBot="1" x14ac:dyDescent="0.3">
      <c r="A76" s="55"/>
      <c r="B76" s="94"/>
      <c r="C76" s="94"/>
      <c r="D76" s="94"/>
      <c r="E76" s="94"/>
      <c r="F76" s="94"/>
      <c r="G76" s="94"/>
      <c r="H76" s="94"/>
      <c r="I76" s="94"/>
      <c r="K76" s="94"/>
      <c r="L76" s="94"/>
      <c r="M76" s="94"/>
      <c r="O76" s="221"/>
      <c r="P76" s="222"/>
      <c r="Q76" s="222"/>
      <c r="R76" s="223"/>
      <c r="U76" s="4"/>
      <c r="V76" s="4"/>
    </row>
    <row r="77" spans="1:22" ht="15.75" thickBot="1" x14ac:dyDescent="0.3">
      <c r="A77" s="55"/>
      <c r="B77" s="95" t="s">
        <v>139</v>
      </c>
      <c r="C77" s="96"/>
      <c r="D77" s="96"/>
      <c r="E77" s="96"/>
      <c r="F77" s="97"/>
      <c r="G77" s="97"/>
      <c r="H77" s="97"/>
      <c r="I77" s="101" t="s">
        <v>141</v>
      </c>
      <c r="K77" s="99"/>
      <c r="L77" s="97"/>
      <c r="M77" s="98"/>
      <c r="O77" s="224"/>
      <c r="P77" s="225"/>
      <c r="Q77" s="225"/>
      <c r="R77" s="226"/>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N19" sqref="N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30</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8" t="s">
        <v>196</v>
      </c>
      <c r="F16" s="258"/>
      <c r="G16" s="258"/>
      <c r="H16" s="258"/>
      <c r="I16" s="258"/>
      <c r="J16" s="258"/>
      <c r="K16" s="61"/>
      <c r="L16" s="25"/>
      <c r="M16" s="258" t="s">
        <v>197</v>
      </c>
      <c r="N16" s="258"/>
      <c r="O16" s="258"/>
      <c r="P16" s="258"/>
      <c r="Q16" s="258"/>
      <c r="R16" s="258"/>
      <c r="S16" s="4"/>
      <c r="T16" s="25"/>
      <c r="U16" s="249" t="s">
        <v>198</v>
      </c>
      <c r="V16" s="250"/>
      <c r="W16" s="250"/>
      <c r="X16" s="250"/>
      <c r="Y16" s="250"/>
      <c r="Z16" s="251"/>
      <c r="AA16" s="4"/>
      <c r="AB16" s="4"/>
      <c r="AC16" s="4"/>
      <c r="AD16" s="4"/>
      <c r="AE16" s="260" t="s">
        <v>199</v>
      </c>
      <c r="AF16" s="261"/>
      <c r="AG16" s="261"/>
      <c r="AH16" s="261"/>
      <c r="AI16" s="261"/>
      <c r="AJ16" s="262"/>
      <c r="AK16" s="4"/>
      <c r="AL16" s="164"/>
      <c r="AM16" s="260" t="s">
        <v>200</v>
      </c>
      <c r="AN16" s="261"/>
      <c r="AO16" s="261"/>
      <c r="AP16" s="261"/>
      <c r="AQ16" s="261"/>
      <c r="AR16" s="262"/>
      <c r="AS16" s="4"/>
      <c r="AT16" s="164"/>
      <c r="AU16" s="260" t="s">
        <v>201</v>
      </c>
      <c r="AV16" s="261"/>
      <c r="AW16" s="261"/>
      <c r="AX16" s="261"/>
      <c r="AY16" s="261"/>
      <c r="AZ16" s="262"/>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t="s">
        <v>243</v>
      </c>
      <c r="B18" s="11" t="s">
        <v>211</v>
      </c>
      <c r="C18" s="11" t="s">
        <v>212</v>
      </c>
      <c r="D18" s="70">
        <v>7856</v>
      </c>
      <c r="E18" s="11"/>
      <c r="F18" s="11"/>
      <c r="G18" s="11"/>
      <c r="H18" s="11"/>
      <c r="I18" s="11"/>
      <c r="J18" s="11"/>
      <c r="M18" s="11"/>
      <c r="N18" s="11">
        <v>57651.29</v>
      </c>
      <c r="O18" s="11">
        <v>24696.01</v>
      </c>
      <c r="P18" s="11"/>
      <c r="Q18" s="11"/>
      <c r="R18" s="11">
        <v>31406.18</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8" t="str">
        <f>E16</f>
        <v>Number of Residential Customers in Arrears</v>
      </c>
      <c r="F32" s="258"/>
      <c r="G32" s="258"/>
      <c r="H32" s="258"/>
      <c r="I32" s="258"/>
      <c r="J32" s="258"/>
      <c r="K32" s="61"/>
      <c r="L32" s="25"/>
      <c r="M32" s="249" t="str">
        <f>M16</f>
        <v>Residential Arrearage Dollars</v>
      </c>
      <c r="N32" s="250"/>
      <c r="O32" s="250"/>
      <c r="P32" s="250"/>
      <c r="Q32" s="250"/>
      <c r="R32" s="251"/>
      <c r="S32" s="4"/>
      <c r="T32" s="25"/>
      <c r="U32" s="249" t="str">
        <f>U16</f>
        <v>Average Amount of Residential Arrearage Dollars</v>
      </c>
      <c r="V32" s="250"/>
      <c r="W32" s="250"/>
      <c r="X32" s="250"/>
      <c r="Y32" s="250"/>
      <c r="Z32" s="251"/>
      <c r="AA32" s="4"/>
      <c r="AB32" s="4"/>
      <c r="AC32" s="4"/>
      <c r="AD32" s="4"/>
      <c r="AE32" s="260" t="s">
        <v>199</v>
      </c>
      <c r="AF32" s="261"/>
      <c r="AG32" s="261"/>
      <c r="AH32" s="261"/>
      <c r="AI32" s="261"/>
      <c r="AJ32" s="262"/>
      <c r="AK32" s="4"/>
      <c r="AL32" s="164"/>
      <c r="AM32" s="261" t="str">
        <f>AM16</f>
        <v>Non-Residential Arrearage Dollars</v>
      </c>
      <c r="AN32" s="261"/>
      <c r="AO32" s="261"/>
      <c r="AP32" s="261"/>
      <c r="AQ32" s="261"/>
      <c r="AR32" s="262"/>
      <c r="AS32" s="4"/>
      <c r="AT32" s="164"/>
      <c r="AU32" s="260" t="str">
        <f>AU16</f>
        <v>Average Amount of Non-Residential Arrearage Dollars</v>
      </c>
      <c r="AV32" s="261"/>
      <c r="AW32" s="261"/>
      <c r="AX32" s="261"/>
      <c r="AY32" s="261"/>
      <c r="AZ32" s="262"/>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8" t="str">
        <f>E16</f>
        <v>Number of Residential Customers in Arrears</v>
      </c>
      <c r="F48" s="258"/>
      <c r="G48" s="258"/>
      <c r="H48" s="258"/>
      <c r="I48" s="258"/>
      <c r="J48" s="258"/>
      <c r="K48" s="61"/>
      <c r="L48" s="25"/>
      <c r="M48" s="249" t="str">
        <f>M32</f>
        <v>Residential Arrearage Dollars</v>
      </c>
      <c r="N48" s="250"/>
      <c r="O48" s="250"/>
      <c r="P48" s="250"/>
      <c r="Q48" s="250"/>
      <c r="R48" s="251"/>
      <c r="S48" s="4"/>
      <c r="T48" s="25"/>
      <c r="U48" s="249" t="str">
        <f>U16</f>
        <v>Average Amount of Residential Arrearage Dollars</v>
      </c>
      <c r="V48" s="250"/>
      <c r="W48" s="250"/>
      <c r="X48" s="250"/>
      <c r="Y48" s="250"/>
      <c r="Z48" s="251"/>
      <c r="AA48" s="4"/>
      <c r="AB48" s="4"/>
      <c r="AC48" s="4"/>
      <c r="AD48" s="4"/>
      <c r="AE48" s="260" t="s">
        <v>199</v>
      </c>
      <c r="AF48" s="261"/>
      <c r="AG48" s="261"/>
      <c r="AH48" s="261"/>
      <c r="AI48" s="261"/>
      <c r="AJ48" s="262"/>
      <c r="AK48" s="4"/>
      <c r="AL48" s="164"/>
      <c r="AM48" s="261" t="str">
        <f>AM32</f>
        <v>Non-Residential Arrearage Dollars</v>
      </c>
      <c r="AN48" s="261"/>
      <c r="AO48" s="261"/>
      <c r="AP48" s="261"/>
      <c r="AQ48" s="261"/>
      <c r="AR48" s="262"/>
      <c r="AS48" s="4"/>
      <c r="AT48" s="164"/>
      <c r="AU48" s="260" t="str">
        <f>AU32</f>
        <v>Average Amount of Non-Residential Arrearage Dollars</v>
      </c>
      <c r="AV48" s="261"/>
      <c r="AW48" s="261"/>
      <c r="AX48" s="261"/>
      <c r="AY48" s="261"/>
      <c r="AZ48" s="262"/>
      <c r="BA48" s="4"/>
    </row>
    <row r="49" spans="2: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2:61" x14ac:dyDescent="0.2">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2: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2: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2: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2: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2: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2: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2: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2: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2: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2: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2: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2: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2:61" s="4" customFormat="1" x14ac:dyDescent="0.2"/>
    <row r="64" spans="2: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3" t="s">
        <v>37</v>
      </c>
      <c r="B2" s="264"/>
      <c r="C2" s="264"/>
      <c r="D2" s="265"/>
      <c r="E2" s="110"/>
      <c r="F2" s="110"/>
      <c r="G2" s="110"/>
      <c r="H2" s="110"/>
      <c r="I2" s="4"/>
      <c r="J2" s="4"/>
      <c r="L2" s="266" t="s">
        <v>39</v>
      </c>
      <c r="M2" s="267"/>
      <c r="N2" s="268"/>
      <c r="O2" s="18"/>
      <c r="P2" s="18"/>
      <c r="Q2" s="18"/>
      <c r="R2" s="4"/>
      <c r="S2" s="4"/>
      <c r="T2" s="4"/>
      <c r="V2" s="266" t="s">
        <v>41</v>
      </c>
      <c r="W2" s="267"/>
      <c r="X2" s="267"/>
      <c r="Y2" s="268"/>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228</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244</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t="s">
        <v>242</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83" t="s">
        <v>232</v>
      </c>
      <c r="C12" s="183" t="s">
        <v>208</v>
      </c>
      <c r="D12" s="183" t="s">
        <v>208</v>
      </c>
      <c r="E12" s="183">
        <v>7856</v>
      </c>
      <c r="F12" s="183">
        <v>1</v>
      </c>
      <c r="G12" s="183">
        <v>1042</v>
      </c>
      <c r="H12" s="183"/>
      <c r="I12" s="183"/>
      <c r="J12" s="183" t="s">
        <v>233</v>
      </c>
      <c r="K12" s="184"/>
      <c r="L12" s="183">
        <v>1</v>
      </c>
      <c r="M12" s="183">
        <v>12513.15</v>
      </c>
      <c r="N12" s="183"/>
      <c r="O12" s="183" t="s">
        <v>238</v>
      </c>
      <c r="P12" s="183">
        <v>10427.6</v>
      </c>
      <c r="Q12" s="183"/>
      <c r="R12" s="183">
        <v>0</v>
      </c>
      <c r="S12" s="183"/>
      <c r="T12" s="183">
        <v>0</v>
      </c>
      <c r="V12" s="11"/>
      <c r="W12" s="11"/>
      <c r="X12" s="11"/>
      <c r="Y12" s="11"/>
      <c r="Z12" s="11"/>
      <c r="AA12" s="11"/>
      <c r="AB12" s="11"/>
      <c r="AC12" s="11"/>
      <c r="AD12" s="11"/>
    </row>
    <row r="13" spans="1:30" x14ac:dyDescent="0.25">
      <c r="A13" s="55"/>
      <c r="B13" s="11" t="s">
        <v>234</v>
      </c>
      <c r="C13" s="11" t="s">
        <v>208</v>
      </c>
      <c r="D13" s="11" t="s">
        <v>208</v>
      </c>
      <c r="E13" s="11">
        <v>7856</v>
      </c>
      <c r="F13" s="11">
        <v>1</v>
      </c>
      <c r="G13" s="11">
        <v>256</v>
      </c>
      <c r="H13" s="11"/>
      <c r="I13" s="11"/>
      <c r="J13" s="11" t="s">
        <v>235</v>
      </c>
      <c r="L13" s="11">
        <v>1</v>
      </c>
      <c r="M13" s="11">
        <v>3072.66</v>
      </c>
      <c r="N13" s="11"/>
      <c r="O13" s="11" t="s">
        <v>238</v>
      </c>
      <c r="P13" s="11">
        <v>1024.24</v>
      </c>
      <c r="Q13" s="11"/>
      <c r="R13" s="11">
        <v>0</v>
      </c>
      <c r="S13" s="11"/>
      <c r="T13" s="11">
        <v>0</v>
      </c>
      <c r="V13" s="11"/>
      <c r="W13" s="11"/>
      <c r="X13" s="11"/>
      <c r="Y13" s="11"/>
      <c r="Z13" s="11"/>
      <c r="AA13" s="11"/>
      <c r="AB13" s="11"/>
      <c r="AC13" s="11"/>
      <c r="AD13" s="11"/>
    </row>
    <row r="14" spans="1:30" x14ac:dyDescent="0.25">
      <c r="A14" s="55"/>
      <c r="B14" s="183" t="s">
        <v>236</v>
      </c>
      <c r="C14" s="183" t="s">
        <v>208</v>
      </c>
      <c r="D14" s="183" t="s">
        <v>208</v>
      </c>
      <c r="E14" s="183">
        <v>7856</v>
      </c>
      <c r="F14" s="183">
        <v>1</v>
      </c>
      <c r="G14" s="183">
        <v>863</v>
      </c>
      <c r="H14" s="183"/>
      <c r="I14" s="183"/>
      <c r="J14" s="183" t="s">
        <v>237</v>
      </c>
      <c r="K14" s="184"/>
      <c r="L14" s="183">
        <v>1</v>
      </c>
      <c r="M14" s="183">
        <v>10364.719999999999</v>
      </c>
      <c r="N14" s="183"/>
      <c r="O14" s="183" t="s">
        <v>238</v>
      </c>
      <c r="P14" s="183">
        <v>8673.57</v>
      </c>
      <c r="Q14" s="183"/>
      <c r="R14" s="183">
        <v>0</v>
      </c>
      <c r="S14" s="183"/>
      <c r="T14" s="183">
        <v>0</v>
      </c>
      <c r="U14" s="184"/>
      <c r="V14" s="183"/>
      <c r="W14" s="183"/>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216</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218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219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I12" sqref="I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9" t="s">
        <v>98</v>
      </c>
      <c r="B2" s="270"/>
      <c r="C2" s="65"/>
      <c r="D2" s="65"/>
      <c r="I2" s="266" t="s">
        <v>133</v>
      </c>
      <c r="J2" s="267"/>
      <c r="K2" s="268"/>
      <c r="M2" s="269" t="s">
        <v>134</v>
      </c>
      <c r="N2" s="270"/>
      <c r="O2" s="83"/>
      <c r="P2" s="81"/>
      <c r="Q2" s="83"/>
      <c r="R2" s="83"/>
      <c r="S2" s="83"/>
      <c r="T2" s="83"/>
      <c r="V2" s="269" t="s">
        <v>110</v>
      </c>
      <c r="W2" s="270"/>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v>6</v>
      </c>
      <c r="J12" s="47"/>
      <c r="K12" s="111"/>
      <c r="M12" s="63">
        <v>4</v>
      </c>
      <c r="N12" s="115">
        <v>1272.1500000000001</v>
      </c>
      <c r="P12" s="116"/>
      <c r="Q12" s="47"/>
      <c r="S12" s="116"/>
      <c r="T12" s="47"/>
      <c r="V12" s="84" t="s">
        <v>239</v>
      </c>
      <c r="W12" s="84"/>
      <c r="X12" s="84"/>
      <c r="Y12" s="84"/>
      <c r="Z12" s="84" t="s">
        <v>240</v>
      </c>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4" sqref="A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6" t="s">
        <v>55</v>
      </c>
      <c r="B2" s="268"/>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221</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71" t="s">
        <v>106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E37" sqref="E3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7" t="s">
        <v>165</v>
      </c>
      <c r="B2" s="246"/>
      <c r="C2" s="246"/>
      <c r="D2" s="246"/>
      <c r="E2" s="246"/>
      <c r="F2" s="246"/>
      <c r="G2" s="246"/>
      <c r="H2" s="238"/>
      <c r="I2" s="30"/>
      <c r="J2" s="30"/>
      <c r="K2" s="30"/>
      <c r="L2" s="27"/>
      <c r="M2" s="27"/>
    </row>
    <row r="3" spans="1:13" ht="42.6" customHeight="1" thickBot="1" x14ac:dyDescent="0.25">
      <c r="A3" s="241"/>
      <c r="B3" s="248"/>
      <c r="C3" s="248"/>
      <c r="D3" s="248"/>
      <c r="E3" s="248"/>
      <c r="F3" s="248"/>
      <c r="G3" s="248"/>
      <c r="H3" s="242"/>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220</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224</v>
      </c>
      <c r="D38" s="8"/>
      <c r="E38" s="4"/>
      <c r="F38" s="4"/>
      <c r="G38" s="4"/>
      <c r="H38" s="4"/>
      <c r="I38" s="4"/>
      <c r="J38" s="4"/>
      <c r="K38" s="4"/>
    </row>
    <row r="39" spans="2:11" x14ac:dyDescent="0.2">
      <c r="B39" s="7" t="s">
        <v>92</v>
      </c>
      <c r="C39" s="11" t="s">
        <v>223</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226</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225</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2024-05-17T14:57:23Z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