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26ADF260-E7EF-4E27-A272-93E0D410E7A5}" xr6:coauthVersionLast="47" xr6:coauthVersionMax="47" xr10:uidLastSave="{00000000-0000-0000-0000-000000000000}"/>
  <bookViews>
    <workbookView xWindow="1560" yWindow="135" windowWidth="17280" windowHeight="9945"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<sst xmlns="http://schemas.openxmlformats.org/spreadsheetml/2006/main" count="17338" uniqueCount="241">
  <si>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</si>
  <si>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</si>
  <si>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</si>
  <si>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</si>
  <si>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</si>
  <si>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</si>
  <si>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</si>
  <si>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</si>
  <si>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</si>
  <si>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</si>
  <si>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</si>
  <si>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</si>
  <si>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</si>
  <si>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</si>
  <si>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</si>
  <si>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</si>
  <si>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</si>
  <si>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</si>
  <si>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</si>
  <si>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</si>
  <si>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</si>
  <si>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</si>
  <si>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</si>
  <si>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</si>
  <si>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</si>
  <si>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</si>
  <si>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</si>
  <si>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</si>
  <si>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</si>
  <si>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</si>
  <si>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</si>
  <si>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</si>
  <si>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</si>
  <si>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</si>
  <si>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</si>
  <si>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</si>
  <si>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</si>
  <si>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</si>
  <si>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</si>
  <si>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</si>
  <si>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</si>
  <si>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</si>
  <si>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</si>
  <si>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</si>
  <si>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</si>
  <si>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</si>
  <si>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</si>
  <si>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</si>
  <si>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</si>
  <si>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</si>
  <si>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</si>
  <si>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</si>
  <si>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</si>
  <si>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</si>
  <si>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</si>
  <si>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</si>
  <si>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</si>
  <si>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</si>
  <si>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</si>
  <si>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</si>
  <si>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</si>
  <si>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</si>
  <si>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</si>
  <si>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</si>
  <si>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</si>
  <si>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</si>
  <si>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</si>
  <si>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</si>
  <si>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</si>
  <si>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</si>
  <si>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</si>
  <si>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</si>
  <si>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</si>
  <si>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</si>
  <si>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</si>
  <si>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</si>
  <si>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</si>
  <si>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</si>
  <si>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</si>
  <si>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</si>
  <si>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</si>
  <si>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</si>
  <si>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</si>
  <si>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</si>
  <si>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</si>
  <si>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</si>
  <si>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</si>
  <si>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</si>
  <si>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</si>
  <si>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</si>
  <si>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</si>
  <si>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</si>
  <si>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</si>
  <si>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</si>
  <si>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</si>
  <si>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</si>
  <si>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</si>
  <si>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</si>
  <si>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</si>
  <si>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</si>
  <si>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</si>
  <si>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</si>
  <si>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</si>
  <si>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</si>
  <si>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</si>
  <si>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</si>
  <si>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</si>
  <si>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</si>
  <si>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</si>
  <si>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</si>
  <si>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</si>
  <si>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</si>
  <si>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</si>
  <si>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</si>
  <si>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</si>
  <si>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</si>
  <si>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</si>
  <si>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</si>
  <si>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</si>
  <si>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</si>
  <si>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</si>
  <si>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</si>
  <si>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</si>
  <si>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</si>
  <si>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</si>
  <si>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</si>
  <si>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</si>
  <si>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</si>
  <si>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</si>
  <si>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</si>
  <si>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</si>
  <si>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</si>
  <si>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</si>
  <si>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</si>
  <si>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</si>
  <si>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</si>
  <si>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</si>
  <si>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</si>
  <si>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</si>
  <si>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</si>
  <si>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</si>
  <si>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</si>
  <si>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</si>
  <si>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</si>
  <si>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</si>
  <si>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</si>
  <si>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</si>
  <si>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</si>
  <si>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</si>
  <si>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</si>
  <si>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</si>
  <si>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</si>
  <si>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</si>
  <si>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</si>
  <si>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</si>
  <si>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</si>
  <si>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</si>
  <si>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</si>
  <si>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</si>
  <si>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</si>
  <si>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</si>
  <si>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</si>
  <si>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</si>
  <si>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</si>
  <si>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</si>
  <si>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</si>
  <si>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</si>
  <si>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</si>
  <si>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</si>
  <si>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</si>
  <si>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</si>
  <si>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</si>
  <si>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</si>
  <si>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</si>
  <si>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</si>
  <si>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</si>
  <si>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</si>
  <si>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</si>
  <si>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</si>
  <si>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</si>
  <si>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</si>
  <si>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</si>
  <si>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</si>
  <si>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</si>
  <si>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</si>
  <si>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</si>
  <si>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</si>
  <si>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</si>
  <si>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</si>
  <si>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</si>
  <si>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</si>
  <si>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</si>
  <si>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</si>
  <si>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</si>
  <si>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</si>
  <si>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</si>
  <si>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</si>
  <si>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</si>
  <si>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</si>
  <si>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</si>
  <si>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</si>
  <si>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</si>
  <si>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</si>
  <si>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</si>
  <si>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</si>
  <si>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</si>
  <si>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</si>
  <si>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</si>
  <si>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</si>
  <si>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</si>
  <si>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</si>
  <si>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</si>
  <si>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</si>
  <si>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</si>
  <si>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</si>
  <si>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</si>
  <si>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</si>
  <si>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</si>
  <si>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</si>
  <si>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</si>
  <si>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</si>
  <si>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</si>
  <si>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</si>
  <si>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</si>
  <si>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</si>
  <si>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</si>
  <si>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</si>
  <si>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</si>
  <si>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</si>
  <si>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</si>
  <si>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</si>
  <si>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</si>
  <si>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</si>
  <si>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1" Meter</t>
  </si>
  <si>
    <t>No Web Page</t>
  </si>
  <si>
    <t>Tariff - All classes of service</t>
  </si>
  <si>
    <t>3rd Quarter 2019</t>
  </si>
  <si>
    <t>2nd Quarter 2023</t>
  </si>
  <si>
    <t>2nd Quarter 2022</t>
  </si>
  <si>
    <t>2nd Quarter 2019</t>
  </si>
  <si>
    <t>2nd  Quarter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</si>
</sst>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237</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76" t="s">
        <v>141</v>
      </c>
      <c r="B2" s="288"/>
      <c r="C2" s="288"/>
      <c r="D2" s="288"/>
      <c r="E2" s="288"/>
      <c r="F2" s="288"/>
      <c r="G2" s="288"/>
      <c r="H2" s="277"/>
      <c r="I2" s="31"/>
      <c r="J2" s="31"/>
      <c r="K2" s="31"/>
      <c r="L2" s="28"/>
      <c r="M2" s="28"/>
    </row>
    <row r="3" spans="1:13" ht="42.6" customHeight="1" thickBot="1" x14ac:dyDescent="0.25">
      <c r="A3" s="280"/>
      <c r="B3" s="290"/>
      <c r="C3" s="290"/>
      <c r="D3" s="290"/>
      <c r="E3" s="290"/>
      <c r="F3" s="290"/>
      <c r="G3" s="290"/>
      <c r="H3" s="281"/>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235</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233</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8" zoomScale="55" zoomScaleNormal="55" zoomScaleSheetLayoutView="85" zoomScalePageLayoutView="70" workbookViewId="0">
      <selection activeCell="A30" sqref="A30"/>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5" customHeight="1" thickBot="1" x14ac:dyDescent="0.3">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5" customHeight="1" x14ac:dyDescent="0.25">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5" customHeight="1" x14ac:dyDescent="0.2">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237</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23315</v>
      </c>
      <c r="G20" s="210"/>
      <c r="H20" s="231">
        <v>30315</v>
      </c>
      <c r="I20" s="210"/>
      <c r="J20" s="242">
        <v>109457</v>
      </c>
      <c r="K20" s="210"/>
      <c r="M20" s="210">
        <v>321</v>
      </c>
      <c r="N20" s="211"/>
      <c r="P20" s="245">
        <f>+J20/M20</f>
        <v>340.98753894080994</v>
      </c>
      <c r="Q20" s="210"/>
      <c r="R20" s="210"/>
      <c r="S20" s="210"/>
      <c r="T20" s="231">
        <f>++F20/321</f>
        <v>72.63239875389408</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240</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22255</v>
      </c>
      <c r="G31" s="242"/>
      <c r="H31" s="242">
        <v>27413</v>
      </c>
      <c r="I31" s="242"/>
      <c r="J31" s="242">
        <v>105885</v>
      </c>
      <c r="K31" s="210"/>
      <c r="M31" s="210">
        <v>321</v>
      </c>
      <c r="N31" s="211"/>
      <c r="P31" s="245">
        <f>+J31/M31</f>
        <v>329.85981308411215</v>
      </c>
      <c r="Q31" s="210"/>
      <c r="R31" s="210"/>
      <c r="S31" s="210"/>
      <c r="T31" s="231">
        <f>++F31/321</f>
        <v>69.330218068535828</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236</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20716</v>
      </c>
      <c r="G42" s="210"/>
      <c r="H42" s="231">
        <v>21964</v>
      </c>
      <c r="I42" s="210"/>
      <c r="J42" s="231">
        <v>63130</v>
      </c>
      <c r="K42" s="210"/>
      <c r="M42" s="210">
        <v>321</v>
      </c>
      <c r="N42" s="211"/>
      <c r="P42" s="245">
        <f>+J42/M42</f>
        <v>196.66666666666666</v>
      </c>
      <c r="Q42" s="210"/>
      <c r="R42" s="210"/>
      <c r="S42" s="210"/>
      <c r="T42" s="231">
        <f>++F42/321</f>
        <v>64.535825545171335</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3" zoomScale="70" zoomScaleNormal="70" zoomScalePageLayoutView="40" workbookViewId="0">
      <selection activeCell="A17" sqref="A1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76" t="s">
        <v>20</v>
      </c>
      <c r="L2" s="277"/>
      <c r="M2" s="9"/>
      <c r="N2" s="9"/>
      <c r="O2" s="276" t="s">
        <v>88</v>
      </c>
      <c r="P2" s="288"/>
      <c r="Q2" s="277"/>
      <c r="R2" s="9"/>
      <c r="S2" s="9"/>
      <c r="T2" s="9"/>
    </row>
    <row r="3" spans="1:20" x14ac:dyDescent="0.25">
      <c r="A3" s="120" t="s">
        <v>15</v>
      </c>
      <c r="B3" s="50"/>
      <c r="C3" s="50"/>
      <c r="D3" s="121"/>
      <c r="E3" s="4"/>
      <c r="F3" s="4"/>
      <c r="G3" s="4"/>
      <c r="H3" s="9"/>
      <c r="I3" s="4"/>
      <c r="K3" s="278"/>
      <c r="L3" s="279"/>
      <c r="M3" s="9"/>
      <c r="N3" s="9"/>
      <c r="O3" s="278"/>
      <c r="P3" s="289"/>
      <c r="Q3" s="279"/>
      <c r="R3" s="9"/>
      <c r="S3" s="9"/>
      <c r="T3" s="9"/>
    </row>
    <row r="4" spans="1:20" x14ac:dyDescent="0.25">
      <c r="A4" s="122" t="s">
        <v>16</v>
      </c>
      <c r="B4" s="51"/>
      <c r="C4" s="51"/>
      <c r="D4" s="123"/>
      <c r="E4" s="4"/>
      <c r="F4" s="4"/>
      <c r="G4" s="4"/>
      <c r="H4" s="9"/>
      <c r="I4" s="4"/>
      <c r="K4" s="278"/>
      <c r="L4" s="279"/>
      <c r="M4" s="9"/>
      <c r="N4" s="9"/>
      <c r="O4" s="278"/>
      <c r="P4" s="289"/>
      <c r="Q4" s="279"/>
      <c r="R4" s="9"/>
      <c r="S4" s="9"/>
      <c r="T4" s="9"/>
    </row>
    <row r="5" spans="1:20" ht="15.75" thickBot="1" x14ac:dyDescent="0.3">
      <c r="A5" s="122" t="s">
        <v>17</v>
      </c>
      <c r="B5" s="51"/>
      <c r="C5" s="51"/>
      <c r="D5" s="123"/>
      <c r="E5" s="4"/>
      <c r="F5" s="51"/>
      <c r="G5" s="4"/>
      <c r="H5" s="9"/>
      <c r="I5" s="4"/>
      <c r="K5" s="280"/>
      <c r="L5" s="281"/>
      <c r="M5" s="9"/>
      <c r="N5" s="9"/>
      <c r="O5" s="278"/>
      <c r="P5" s="289"/>
      <c r="Q5" s="279"/>
      <c r="R5" s="9"/>
      <c r="S5" s="9"/>
      <c r="T5" s="9"/>
    </row>
    <row r="6" spans="1:20" ht="15.75" thickBot="1" x14ac:dyDescent="0.3">
      <c r="A6" s="122" t="s">
        <v>18</v>
      </c>
      <c r="B6" s="51"/>
      <c r="C6" s="51"/>
      <c r="D6" s="123"/>
      <c r="E6" s="4"/>
      <c r="F6" s="51"/>
      <c r="G6" s="4"/>
      <c r="H6" s="9"/>
      <c r="I6" s="9"/>
      <c r="J6" s="9"/>
      <c r="L6" s="9"/>
      <c r="M6" s="9"/>
      <c r="N6" s="9"/>
      <c r="O6" s="280"/>
      <c r="P6" s="290"/>
      <c r="Q6" s="281"/>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237</v>
      </c>
      <c r="B16" s="3" t="s">
        <v>21</v>
      </c>
      <c r="C16" s="3" t="s">
        <v>22</v>
      </c>
      <c r="D16" s="3" t="s">
        <v>91</v>
      </c>
      <c r="E16" s="3" t="s">
        <v>23</v>
      </c>
      <c r="F16" s="2" t="s">
        <v>24</v>
      </c>
      <c r="G16" s="2" t="s">
        <v>25</v>
      </c>
      <c r="H16" s="2" t="s">
        <v>26</v>
      </c>
      <c r="I16" s="2" t="s">
        <v>90</v>
      </c>
      <c r="J16" s="69"/>
      <c r="K16" s="47" t="s">
        <v>130</v>
      </c>
      <c r="L16" s="83" t="s">
        <v>131</v>
      </c>
      <c r="M16" s="90" t="s">
        <v>132</v>
      </c>
      <c r="N16" s="69"/>
      <c r="O16" s="282" t="s">
        <v>147</v>
      </c>
      <c r="P16" s="283"/>
      <c r="Q16" s="283"/>
      <c r="R16" s="284"/>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85" t="s">
        <v>229</v>
      </c>
      <c r="P17" s="286"/>
      <c r="Q17" s="286"/>
      <c r="R17" s="287"/>
      <c r="S17" s="4"/>
      <c r="T17" s="4"/>
      <c r="U17" s="4"/>
      <c r="V17" s="4"/>
    </row>
    <row r="18" spans="1:16384" s="5" customFormat="1" ht="12.75" x14ac:dyDescent="0.2">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2.75" x14ac:dyDescent="0.2">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2.75" x14ac:dyDescent="0.2">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2.75" x14ac:dyDescent="0.2">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2.75" x14ac:dyDescent="0.2">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5" thickBot="1" x14ac:dyDescent="0.25">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2.75" x14ac:dyDescent="0.2">
      <c r="A26" s="53"/>
      <c r="K26" s="48"/>
    </row>
    <row r="27" spans="1:16384" customFormat="1" ht="63.75" x14ac:dyDescent="0.25">
      <c r="A27" s="53" t="s">
        <v>238</v>
      </c>
      <c r="B27" s="3" t="s">
        <v>21</v>
      </c>
      <c r="C27" s="3" t="s">
        <v>22</v>
      </c>
      <c r="D27" s="3" t="s">
        <v>91</v>
      </c>
      <c r="E27" s="3" t="s">
        <v>23</v>
      </c>
      <c r="F27" s="2" t="s">
        <v>24</v>
      </c>
      <c r="G27" s="2" t="s">
        <v>25</v>
      </c>
      <c r="H27" s="2" t="s">
        <v>26</v>
      </c>
      <c r="I27" s="2" t="s">
        <v>90</v>
      </c>
      <c r="J27" s="69"/>
      <c r="K27" s="47" t="s">
        <v>130</v>
      </c>
      <c r="L27" s="83" t="s">
        <v>131</v>
      </c>
      <c r="M27" s="90" t="s">
        <v>132</v>
      </c>
      <c r="N27" s="69"/>
      <c r="O27" s="299" t="s">
        <v>147</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85" t="s">
        <v>229</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25">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25">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25">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25">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25">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25">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75" thickBot="1" x14ac:dyDescent="0.3">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75" thickBot="1" x14ac:dyDescent="0.3">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2.75" x14ac:dyDescent="0.2">
      <c r="A37" s="53"/>
      <c r="K37" s="48"/>
    </row>
    <row r="38" spans="1:16384" ht="63.75" x14ac:dyDescent="0.25">
      <c r="A38" s="53" t="s">
        <v>239</v>
      </c>
      <c r="B38" s="3" t="s">
        <v>21</v>
      </c>
      <c r="C38" s="3" t="s">
        <v>22</v>
      </c>
      <c r="D38" s="3" t="s">
        <v>91</v>
      </c>
      <c r="E38" s="3" t="s">
        <v>23</v>
      </c>
      <c r="F38" s="2" t="s">
        <v>24</v>
      </c>
      <c r="G38" s="2" t="s">
        <v>25</v>
      </c>
      <c r="H38" s="2" t="s">
        <v>26</v>
      </c>
      <c r="I38" s="2" t="s">
        <v>90</v>
      </c>
      <c r="J38" s="69"/>
      <c r="K38" s="47" t="s">
        <v>130</v>
      </c>
      <c r="L38" s="83" t="s">
        <v>131</v>
      </c>
      <c r="M38" s="90" t="s">
        <v>132</v>
      </c>
      <c r="N38" s="69"/>
      <c r="O38" s="299" t="s">
        <v>147</v>
      </c>
      <c r="P38" s="300"/>
      <c r="Q38" s="300"/>
      <c r="R38" s="301"/>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85" t="s">
        <v>229</v>
      </c>
      <c r="P39" s="286"/>
      <c r="Q39" s="286"/>
      <c r="R39" s="287"/>
      <c r="U39" s="4"/>
      <c r="V39" s="4"/>
    </row>
    <row r="40" spans="1:16384" x14ac:dyDescent="0.25">
      <c r="A40" s="53"/>
      <c r="B40" s="11"/>
      <c r="C40" s="11"/>
      <c r="D40" s="11"/>
      <c r="E40" s="11"/>
      <c r="F40" s="11"/>
      <c r="G40" s="11"/>
      <c r="H40" s="11"/>
      <c r="I40" s="11"/>
      <c r="K40" s="11"/>
      <c r="L40" s="11"/>
      <c r="M40" s="11"/>
      <c r="O40" s="285"/>
      <c r="P40" s="286"/>
      <c r="Q40" s="286"/>
      <c r="R40" s="287"/>
      <c r="U40" s="4"/>
      <c r="V40" s="4"/>
    </row>
    <row r="41" spans="1:16384" x14ac:dyDescent="0.25">
      <c r="A41" s="53"/>
      <c r="B41" s="11"/>
      <c r="C41" s="11"/>
      <c r="D41" s="11"/>
      <c r="E41" s="234"/>
      <c r="F41" s="11"/>
      <c r="G41" s="11"/>
      <c r="H41" s="11"/>
      <c r="I41" s="11"/>
      <c r="K41" s="11"/>
      <c r="L41" s="11"/>
      <c r="M41" s="11"/>
      <c r="O41" s="285"/>
      <c r="P41" s="286"/>
      <c r="Q41" s="286"/>
      <c r="R41" s="287"/>
      <c r="U41" s="4"/>
      <c r="V41" s="4"/>
    </row>
    <row r="42" spans="1:16384" x14ac:dyDescent="0.25">
      <c r="A42" s="53"/>
      <c r="B42" s="11"/>
      <c r="C42" s="11"/>
      <c r="D42" s="11"/>
      <c r="E42" s="11"/>
      <c r="F42" s="11"/>
      <c r="G42" s="11"/>
      <c r="H42" s="11"/>
      <c r="I42" s="11"/>
      <c r="K42" s="11"/>
      <c r="L42" s="11"/>
      <c r="M42" s="11"/>
      <c r="O42" s="285"/>
      <c r="P42" s="286"/>
      <c r="Q42" s="286"/>
      <c r="R42" s="287"/>
      <c r="U42" s="4"/>
      <c r="V42" s="4"/>
    </row>
    <row r="43" spans="1:16384" x14ac:dyDescent="0.25">
      <c r="A43" s="53"/>
      <c r="B43" s="11"/>
      <c r="C43" s="11"/>
      <c r="D43" s="11"/>
      <c r="E43" s="11"/>
      <c r="F43" s="11"/>
      <c r="G43" s="11"/>
      <c r="H43" s="11"/>
      <c r="I43" s="11"/>
      <c r="K43" s="11"/>
      <c r="L43" s="11"/>
      <c r="M43" s="11"/>
      <c r="O43" s="285"/>
      <c r="P43" s="286"/>
      <c r="Q43" s="286"/>
      <c r="R43" s="287"/>
      <c r="U43" s="4"/>
      <c r="V43" s="4"/>
    </row>
    <row r="44" spans="1:16384" x14ac:dyDescent="0.25">
      <c r="A44" s="53"/>
      <c r="B44" s="11"/>
      <c r="C44" s="11"/>
      <c r="D44" s="11"/>
      <c r="E44" s="11"/>
      <c r="F44" s="11"/>
      <c r="G44" s="11"/>
      <c r="H44" s="11"/>
      <c r="I44" s="11"/>
      <c r="K44" s="11"/>
      <c r="L44" s="11"/>
      <c r="M44" s="11"/>
      <c r="O44" s="285"/>
      <c r="P44" s="286"/>
      <c r="Q44" s="286"/>
      <c r="R44" s="287"/>
      <c r="U44" s="4"/>
      <c r="V44" s="4"/>
    </row>
    <row r="45" spans="1:16384" x14ac:dyDescent="0.25">
      <c r="A45" s="53"/>
      <c r="B45" s="11"/>
      <c r="C45" s="11"/>
      <c r="D45" s="11"/>
      <c r="E45" s="11"/>
      <c r="F45" s="11"/>
      <c r="G45" s="11"/>
      <c r="H45" s="11"/>
      <c r="I45" s="11"/>
      <c r="K45" s="11"/>
      <c r="L45" s="11"/>
      <c r="M45" s="11"/>
      <c r="O45" s="285"/>
      <c r="P45" s="286"/>
      <c r="Q45" s="286"/>
      <c r="R45" s="287"/>
      <c r="U45" s="4"/>
      <c r="V45" s="4"/>
    </row>
    <row r="46" spans="1:16384" ht="15.75" thickBot="1" x14ac:dyDescent="0.3">
      <c r="A46" s="53"/>
      <c r="B46" s="84"/>
      <c r="C46" s="84"/>
      <c r="D46" s="84"/>
      <c r="E46" s="84"/>
      <c r="F46" s="84"/>
      <c r="G46" s="84"/>
      <c r="H46" s="84"/>
      <c r="I46" s="84"/>
      <c r="K46" s="84"/>
      <c r="L46" s="84"/>
      <c r="M46" s="84"/>
      <c r="O46" s="302"/>
      <c r="P46" s="303"/>
      <c r="Q46" s="303"/>
      <c r="R46" s="304"/>
      <c r="U46" s="4"/>
      <c r="V46" s="4"/>
    </row>
    <row r="47" spans="1:16384" ht="15.75" thickBot="1" x14ac:dyDescent="0.3">
      <c r="A47" s="53"/>
      <c r="B47" s="85" t="s">
        <v>115</v>
      </c>
      <c r="C47" s="86"/>
      <c r="D47" s="86"/>
      <c r="E47" s="86"/>
      <c r="F47" s="87"/>
      <c r="G47" s="87"/>
      <c r="H47" s="87"/>
      <c r="I47" s="91" t="s">
        <v>117</v>
      </c>
      <c r="K47" s="87"/>
      <c r="L47" s="87"/>
      <c r="M47" s="87"/>
      <c r="O47" s="295"/>
      <c r="P47" s="296"/>
      <c r="Q47" s="296"/>
      <c r="R47" s="297"/>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308" t="s">
        <v>147</v>
      </c>
      <c r="P49" s="309"/>
      <c r="Q49" s="309"/>
      <c r="R49" s="309"/>
      <c r="U49" s="4"/>
      <c r="V49" s="4"/>
    </row>
    <row r="50" spans="1:22" x14ac:dyDescent="0.25">
      <c r="A50" s="53"/>
      <c r="B50" s="11"/>
      <c r="C50" s="11"/>
      <c r="D50" s="11"/>
      <c r="E50" s="11"/>
      <c r="F50" s="11"/>
      <c r="G50" s="11"/>
      <c r="H50" s="11"/>
      <c r="I50" s="11"/>
      <c r="K50" s="11"/>
      <c r="L50" s="11"/>
      <c r="M50" s="11"/>
      <c r="O50" s="285"/>
      <c r="P50" s="286"/>
      <c r="Q50" s="286"/>
      <c r="R50" s="287"/>
      <c r="U50" s="4"/>
      <c r="V50" s="4"/>
    </row>
    <row r="51" spans="1:22" x14ac:dyDescent="0.25">
      <c r="A51" s="53"/>
      <c r="B51" s="11"/>
      <c r="C51" s="11"/>
      <c r="D51" s="11"/>
      <c r="E51" s="11"/>
      <c r="F51" s="11"/>
      <c r="G51" s="11"/>
      <c r="H51" s="11"/>
      <c r="I51" s="11"/>
      <c r="K51" s="11"/>
      <c r="L51" s="11"/>
      <c r="M51" s="11"/>
      <c r="O51" s="285"/>
      <c r="P51" s="286"/>
      <c r="Q51" s="286"/>
      <c r="R51" s="287"/>
      <c r="U51" s="4"/>
      <c r="V51" s="4"/>
    </row>
    <row r="52" spans="1:22" x14ac:dyDescent="0.25">
      <c r="A52" s="53"/>
      <c r="B52" s="11"/>
      <c r="C52" s="11"/>
      <c r="D52" s="11"/>
      <c r="E52" s="11"/>
      <c r="F52" s="11"/>
      <c r="G52" s="11"/>
      <c r="H52" s="11"/>
      <c r="I52" s="11"/>
      <c r="K52" s="11"/>
      <c r="L52" s="11"/>
      <c r="M52" s="11"/>
      <c r="O52" s="285"/>
      <c r="P52" s="286"/>
      <c r="Q52" s="286"/>
      <c r="R52" s="287"/>
      <c r="U52" s="4"/>
      <c r="V52" s="4"/>
    </row>
    <row r="53" spans="1:22" x14ac:dyDescent="0.25">
      <c r="A53" s="53"/>
      <c r="B53" s="11"/>
      <c r="C53" s="11"/>
      <c r="D53" s="11"/>
      <c r="E53" s="11"/>
      <c r="F53" s="11"/>
      <c r="G53" s="11"/>
      <c r="H53" s="11"/>
      <c r="I53" s="11"/>
      <c r="K53" s="11"/>
      <c r="L53" s="11"/>
      <c r="M53" s="11"/>
      <c r="O53" s="285"/>
      <c r="P53" s="286"/>
      <c r="Q53" s="286"/>
      <c r="R53" s="287"/>
      <c r="U53" s="4"/>
      <c r="V53" s="4"/>
    </row>
    <row r="54" spans="1:22" x14ac:dyDescent="0.25">
      <c r="A54" s="53"/>
      <c r="B54" s="11"/>
      <c r="C54" s="11"/>
      <c r="D54" s="11"/>
      <c r="E54" s="11"/>
      <c r="F54" s="11"/>
      <c r="G54" s="11"/>
      <c r="H54" s="11"/>
      <c r="I54" s="11"/>
      <c r="K54" s="11"/>
      <c r="L54" s="11"/>
      <c r="M54" s="11"/>
      <c r="O54" s="285"/>
      <c r="P54" s="286"/>
      <c r="Q54" s="286"/>
      <c r="R54" s="287"/>
      <c r="U54" s="4"/>
      <c r="V54" s="4"/>
    </row>
    <row r="55" spans="1:22" x14ac:dyDescent="0.25">
      <c r="A55" s="53"/>
      <c r="B55" s="11"/>
      <c r="C55" s="11"/>
      <c r="D55" s="11"/>
      <c r="E55" s="11"/>
      <c r="F55" s="11"/>
      <c r="G55" s="11"/>
      <c r="H55" s="11"/>
      <c r="I55" s="11"/>
      <c r="K55" s="11"/>
      <c r="L55" s="11"/>
      <c r="M55" s="11"/>
      <c r="O55" s="285"/>
      <c r="P55" s="286"/>
      <c r="Q55" s="286"/>
      <c r="R55" s="287"/>
      <c r="U55" s="4"/>
      <c r="V55" s="4"/>
    </row>
    <row r="56" spans="1:22" ht="15.75" thickBot="1" x14ac:dyDescent="0.3">
      <c r="A56" s="53"/>
      <c r="B56" s="84"/>
      <c r="C56" s="84"/>
      <c r="D56" s="84"/>
      <c r="E56" s="84"/>
      <c r="F56" s="84"/>
      <c r="G56" s="84"/>
      <c r="H56" s="84"/>
      <c r="I56" s="84"/>
      <c r="K56" s="84"/>
      <c r="L56" s="84"/>
      <c r="M56" s="84"/>
      <c r="O56" s="292"/>
      <c r="P56" s="293"/>
      <c r="Q56" s="293"/>
      <c r="R56" s="294"/>
      <c r="U56" s="4"/>
      <c r="V56" s="4"/>
    </row>
    <row r="57" spans="1:22" ht="15.75" thickBot="1" x14ac:dyDescent="0.3">
      <c r="A57" s="53"/>
      <c r="B57" s="85" t="s">
        <v>115</v>
      </c>
      <c r="C57" s="86"/>
      <c r="D57" s="86"/>
      <c r="E57" s="86"/>
      <c r="F57" s="87"/>
      <c r="G57" s="87"/>
      <c r="H57" s="87"/>
      <c r="I57" s="91" t="s">
        <v>117</v>
      </c>
      <c r="K57" s="87"/>
      <c r="L57" s="87"/>
      <c r="M57" s="87"/>
      <c r="O57" s="295"/>
      <c r="P57" s="296"/>
      <c r="Q57" s="296"/>
      <c r="R57" s="297"/>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305" t="s">
        <v>147</v>
      </c>
      <c r="P59" s="306"/>
      <c r="Q59" s="306"/>
      <c r="R59" s="307"/>
      <c r="U59" s="4"/>
      <c r="V59" s="4"/>
    </row>
    <row r="60" spans="1:22" x14ac:dyDescent="0.25">
      <c r="A60" s="53"/>
      <c r="B60" s="11"/>
      <c r="C60" s="11"/>
      <c r="D60" s="11"/>
      <c r="E60" s="11"/>
      <c r="F60" s="11"/>
      <c r="G60" s="11"/>
      <c r="H60" s="11"/>
      <c r="I60" s="11"/>
      <c r="K60" s="11"/>
      <c r="L60" s="11"/>
      <c r="M60" s="11"/>
      <c r="O60" s="285"/>
      <c r="P60" s="286"/>
      <c r="Q60" s="286"/>
      <c r="R60" s="287"/>
      <c r="U60" s="4"/>
      <c r="V60" s="4"/>
    </row>
    <row r="61" spans="1:22" x14ac:dyDescent="0.25">
      <c r="A61" s="53"/>
      <c r="B61" s="11"/>
      <c r="C61" s="11"/>
      <c r="D61" s="11"/>
      <c r="E61" s="11"/>
      <c r="F61" s="11"/>
      <c r="G61" s="11"/>
      <c r="H61" s="11"/>
      <c r="I61" s="11"/>
      <c r="K61" s="11"/>
      <c r="L61" s="11"/>
      <c r="M61" s="11"/>
      <c r="O61" s="285"/>
      <c r="P61" s="286"/>
      <c r="Q61" s="286"/>
      <c r="R61" s="287"/>
      <c r="U61" s="4"/>
      <c r="V61" s="4"/>
    </row>
    <row r="62" spans="1:22" x14ac:dyDescent="0.25">
      <c r="A62" s="53"/>
      <c r="B62" s="11"/>
      <c r="C62" s="11"/>
      <c r="D62" s="11"/>
      <c r="E62" s="11"/>
      <c r="F62" s="11"/>
      <c r="G62" s="11"/>
      <c r="H62" s="11"/>
      <c r="I62" s="11"/>
      <c r="K62" s="11"/>
      <c r="L62" s="11"/>
      <c r="M62" s="11"/>
      <c r="O62" s="285"/>
      <c r="P62" s="286"/>
      <c r="Q62" s="286"/>
      <c r="R62" s="287"/>
      <c r="U62" s="4"/>
      <c r="V62" s="4"/>
    </row>
    <row r="63" spans="1:22" x14ac:dyDescent="0.25">
      <c r="A63" s="53"/>
      <c r="B63" s="11"/>
      <c r="C63" s="11"/>
      <c r="D63" s="11"/>
      <c r="E63" s="11"/>
      <c r="F63" s="11"/>
      <c r="G63" s="11"/>
      <c r="H63" s="11"/>
      <c r="I63" s="11"/>
      <c r="K63" s="11"/>
      <c r="L63" s="11"/>
      <c r="M63" s="11"/>
      <c r="O63" s="285"/>
      <c r="P63" s="286"/>
      <c r="Q63" s="286"/>
      <c r="R63" s="287"/>
      <c r="U63" s="4"/>
      <c r="V63" s="4"/>
    </row>
    <row r="64" spans="1:22" x14ac:dyDescent="0.25">
      <c r="A64" s="53"/>
      <c r="B64" s="11"/>
      <c r="C64" s="11"/>
      <c r="D64" s="11"/>
      <c r="E64" s="11"/>
      <c r="F64" s="11"/>
      <c r="G64" s="11"/>
      <c r="H64" s="11"/>
      <c r="I64" s="11"/>
      <c r="K64" s="11"/>
      <c r="L64" s="11"/>
      <c r="M64" s="11"/>
      <c r="O64" s="285"/>
      <c r="P64" s="286"/>
      <c r="Q64" s="286"/>
      <c r="R64" s="287"/>
      <c r="U64" s="4"/>
      <c r="V64" s="4"/>
    </row>
    <row r="65" spans="1:22" x14ac:dyDescent="0.25">
      <c r="A65" s="53"/>
      <c r="B65" s="11"/>
      <c r="C65" s="11"/>
      <c r="D65" s="11"/>
      <c r="E65" s="11"/>
      <c r="F65" s="11"/>
      <c r="G65" s="11"/>
      <c r="H65" s="11"/>
      <c r="I65" s="11"/>
      <c r="K65" s="11"/>
      <c r="L65" s="11"/>
      <c r="M65" s="11"/>
      <c r="O65" s="285"/>
      <c r="P65" s="286"/>
      <c r="Q65" s="286"/>
      <c r="R65" s="287"/>
      <c r="U65" s="4"/>
      <c r="V65" s="4"/>
    </row>
    <row r="66" spans="1:22" ht="15.75" thickBot="1" x14ac:dyDescent="0.3">
      <c r="A66" s="53"/>
      <c r="B66" s="84"/>
      <c r="C66" s="84"/>
      <c r="D66" s="84"/>
      <c r="E66" s="84"/>
      <c r="F66" s="84"/>
      <c r="G66" s="84"/>
      <c r="H66" s="84"/>
      <c r="I66" s="84"/>
      <c r="K66" s="84"/>
      <c r="L66" s="84"/>
      <c r="M66" s="84"/>
      <c r="O66" s="292"/>
      <c r="P66" s="293"/>
      <c r="Q66" s="293"/>
      <c r="R66" s="294"/>
      <c r="U66" s="4"/>
      <c r="V66" s="4"/>
    </row>
    <row r="67" spans="1:22" ht="15.75" thickBot="1" x14ac:dyDescent="0.3">
      <c r="A67" s="53"/>
      <c r="B67" s="85" t="s">
        <v>115</v>
      </c>
      <c r="C67" s="86"/>
      <c r="D67" s="86"/>
      <c r="E67" s="86"/>
      <c r="F67" s="87"/>
      <c r="G67" s="87"/>
      <c r="H67" s="87"/>
      <c r="I67" s="91" t="s">
        <v>117</v>
      </c>
      <c r="K67" s="87"/>
      <c r="L67" s="87"/>
      <c r="M67" s="87"/>
      <c r="O67" s="295"/>
      <c r="P67" s="296"/>
      <c r="Q67" s="296"/>
      <c r="R67" s="297"/>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305" t="s">
        <v>147</v>
      </c>
      <c r="P69" s="306"/>
      <c r="Q69" s="306"/>
      <c r="R69" s="307"/>
      <c r="U69" s="4"/>
      <c r="V69" s="4"/>
    </row>
    <row r="70" spans="1:22" x14ac:dyDescent="0.25">
      <c r="A70" s="53"/>
      <c r="B70" s="11"/>
      <c r="C70" s="11"/>
      <c r="D70" s="11"/>
      <c r="E70" s="11"/>
      <c r="F70" s="11"/>
      <c r="G70" s="11"/>
      <c r="H70" s="11"/>
      <c r="I70" s="11"/>
      <c r="K70" s="11"/>
      <c r="L70" s="11"/>
      <c r="M70" s="11"/>
      <c r="O70" s="285"/>
      <c r="P70" s="286"/>
      <c r="Q70" s="286"/>
      <c r="R70" s="287"/>
      <c r="U70" s="4"/>
      <c r="V70" s="4"/>
    </row>
    <row r="71" spans="1:22" x14ac:dyDescent="0.25">
      <c r="A71" s="53"/>
      <c r="B71" s="11"/>
      <c r="C71" s="11"/>
      <c r="D71" s="11"/>
      <c r="E71" s="11"/>
      <c r="F71" s="11"/>
      <c r="G71" s="11"/>
      <c r="H71" s="11"/>
      <c r="I71" s="11"/>
      <c r="K71" s="11"/>
      <c r="L71" s="11"/>
      <c r="M71" s="11"/>
      <c r="O71" s="285"/>
      <c r="P71" s="286"/>
      <c r="Q71" s="286"/>
      <c r="R71" s="287"/>
      <c r="U71" s="4"/>
      <c r="V71" s="4"/>
    </row>
    <row r="72" spans="1:22" x14ac:dyDescent="0.25">
      <c r="A72" s="53"/>
      <c r="B72" s="11"/>
      <c r="C72" s="11"/>
      <c r="D72" s="11"/>
      <c r="E72" s="11"/>
      <c r="F72" s="11"/>
      <c r="G72" s="11"/>
      <c r="H72" s="11"/>
      <c r="I72" s="11"/>
      <c r="K72" s="11"/>
      <c r="L72" s="11"/>
      <c r="M72" s="11"/>
      <c r="O72" s="285"/>
      <c r="P72" s="286"/>
      <c r="Q72" s="286"/>
      <c r="R72" s="287"/>
      <c r="U72" s="4"/>
      <c r="V72" s="4"/>
    </row>
    <row r="73" spans="1:22" x14ac:dyDescent="0.25">
      <c r="A73" s="53"/>
      <c r="B73" s="11"/>
      <c r="C73" s="11"/>
      <c r="D73" s="11"/>
      <c r="E73" s="11"/>
      <c r="F73" s="11"/>
      <c r="G73" s="11"/>
      <c r="H73" s="11"/>
      <c r="I73" s="11"/>
      <c r="K73" s="11"/>
      <c r="L73" s="11"/>
      <c r="M73" s="11"/>
      <c r="O73" s="285"/>
      <c r="P73" s="286"/>
      <c r="Q73" s="286"/>
      <c r="R73" s="287"/>
      <c r="U73" s="4"/>
      <c r="V73" s="4"/>
    </row>
    <row r="74" spans="1:22" x14ac:dyDescent="0.25">
      <c r="A74" s="53"/>
      <c r="B74" s="11"/>
      <c r="C74" s="11"/>
      <c r="D74" s="11"/>
      <c r="E74" s="11"/>
      <c r="F74" s="11"/>
      <c r="G74" s="11"/>
      <c r="H74" s="11"/>
      <c r="I74" s="11"/>
      <c r="K74" s="11"/>
      <c r="L74" s="11"/>
      <c r="M74" s="11"/>
      <c r="O74" s="285"/>
      <c r="P74" s="286"/>
      <c r="Q74" s="286"/>
      <c r="R74" s="287"/>
      <c r="U74" s="4"/>
      <c r="V74" s="4"/>
    </row>
    <row r="75" spans="1:22" x14ac:dyDescent="0.25">
      <c r="A75" s="53"/>
      <c r="B75" s="11"/>
      <c r="C75" s="11"/>
      <c r="D75" s="11"/>
      <c r="E75" s="11"/>
      <c r="F75" s="11"/>
      <c r="G75" s="11"/>
      <c r="H75" s="11"/>
      <c r="I75" s="11"/>
      <c r="K75" s="11"/>
      <c r="L75" s="11"/>
      <c r="M75" s="11"/>
      <c r="O75" s="285"/>
      <c r="P75" s="286"/>
      <c r="Q75" s="286"/>
      <c r="R75" s="287"/>
      <c r="U75" s="4"/>
      <c r="V75" s="4"/>
    </row>
    <row r="76" spans="1:22" ht="15.75" thickBot="1" x14ac:dyDescent="0.3">
      <c r="A76" s="53"/>
      <c r="B76" s="84"/>
      <c r="C76" s="84"/>
      <c r="D76" s="84"/>
      <c r="E76" s="84"/>
      <c r="F76" s="84"/>
      <c r="G76" s="84"/>
      <c r="H76" s="84"/>
      <c r="I76" s="84"/>
      <c r="K76" s="84"/>
      <c r="L76" s="84"/>
      <c r="M76" s="84"/>
      <c r="O76" s="292"/>
      <c r="P76" s="293"/>
      <c r="Q76" s="293"/>
      <c r="R76" s="294"/>
      <c r="U76" s="4"/>
      <c r="V76" s="4"/>
    </row>
    <row r="77" spans="1:22" ht="15.75" thickBot="1" x14ac:dyDescent="0.3">
      <c r="A77" s="53"/>
      <c r="B77" s="85" t="s">
        <v>115</v>
      </c>
      <c r="C77" s="86"/>
      <c r="D77" s="86"/>
      <c r="E77" s="86"/>
      <c r="F77" s="87"/>
      <c r="G77" s="87"/>
      <c r="H77" s="87"/>
      <c r="I77" s="91" t="s">
        <v>117</v>
      </c>
      <c r="K77" s="89"/>
      <c r="L77" s="87"/>
      <c r="M77" s="88"/>
      <c r="O77" s="295"/>
      <c r="P77" s="296"/>
      <c r="Q77" s="296"/>
      <c r="R77" s="297"/>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M6" zoomScale="80" zoomScaleNormal="80" zoomScalePageLayoutView="40" workbookViewId="0">
      <selection activeCell="M58" sqref="M5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3" t="s">
        <v>168</v>
      </c>
      <c r="F16" s="313"/>
      <c r="G16" s="313"/>
      <c r="H16" s="313"/>
      <c r="I16" s="313"/>
      <c r="J16" s="313"/>
      <c r="K16" s="59"/>
      <c r="L16" s="26"/>
      <c r="M16" s="313" t="s">
        <v>169</v>
      </c>
      <c r="N16" s="313"/>
      <c r="O16" s="313"/>
      <c r="P16" s="313"/>
      <c r="Q16" s="313"/>
      <c r="R16" s="313"/>
      <c r="S16" s="4"/>
      <c r="T16" s="26"/>
      <c r="U16" s="314" t="s">
        <v>170</v>
      </c>
      <c r="V16" s="315"/>
      <c r="W16" s="315"/>
      <c r="X16" s="315"/>
      <c r="Y16" s="315"/>
      <c r="Z16" s="316"/>
      <c r="AA16" s="4"/>
      <c r="AB16" s="4"/>
      <c r="AC16" s="4"/>
      <c r="AD16" s="4"/>
      <c r="AE16" s="310" t="s">
        <v>171</v>
      </c>
      <c r="AF16" s="311"/>
      <c r="AG16" s="311"/>
      <c r="AH16" s="311"/>
      <c r="AI16" s="311"/>
      <c r="AJ16" s="312"/>
      <c r="AK16" s="4"/>
      <c r="AL16" s="147"/>
      <c r="AM16" s="310" t="s">
        <v>172</v>
      </c>
      <c r="AN16" s="311"/>
      <c r="AO16" s="311"/>
      <c r="AP16" s="311"/>
      <c r="AQ16" s="311"/>
      <c r="AR16" s="312"/>
      <c r="AS16" s="4"/>
      <c r="AT16" s="147"/>
      <c r="AU16" s="310" t="s">
        <v>173</v>
      </c>
      <c r="AV16" s="311"/>
      <c r="AW16" s="311"/>
      <c r="AX16" s="311"/>
      <c r="AY16" s="311"/>
      <c r="AZ16" s="312"/>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237</v>
      </c>
      <c r="B18" s="11"/>
      <c r="C18" s="11" t="s">
        <v>191</v>
      </c>
      <c r="D18" s="235" t="s">
        <v>196</v>
      </c>
      <c r="E18" s="11"/>
      <c r="F18" s="11"/>
      <c r="G18" s="11"/>
      <c r="H18" s="11"/>
      <c r="I18" s="11"/>
      <c r="J18" s="11"/>
      <c r="M18" s="236">
        <v>5450</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171</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238</v>
      </c>
      <c r="B34" s="11"/>
      <c r="C34" s="11"/>
      <c r="D34" s="68"/>
      <c r="E34" s="11"/>
      <c r="F34" s="11"/>
      <c r="G34" s="11"/>
      <c r="H34" s="11"/>
      <c r="I34" s="11"/>
      <c r="J34" s="11"/>
      <c r="M34" s="236">
        <v>5781</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171</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239</v>
      </c>
      <c r="B50" s="11"/>
      <c r="C50" s="11"/>
      <c r="D50" s="68"/>
      <c r="E50" s="11"/>
      <c r="F50" s="11"/>
      <c r="G50" s="11"/>
      <c r="H50" s="11"/>
      <c r="I50" s="11"/>
      <c r="J50" s="11"/>
      <c r="M50" s="243">
        <v>291</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A11" sqref="A1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216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v>2</v>
      </c>
      <c r="G12" s="11"/>
      <c r="H12" s="243">
        <v>2000</v>
      </c>
      <c r="I12" s="236"/>
      <c r="J12" s="11" t="s">
        <v>232</v>
      </c>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226</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227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Z12" sqref="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234</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7" t="s">
        <v>56</v>
      </c>
      <c r="B2" s="32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2" t="s">
        <v>82</v>
      </c>
      <c r="B2" s="333"/>
      <c r="C2" s="333"/>
      <c r="D2" s="333"/>
      <c r="E2" s="333"/>
      <c r="F2" s="333"/>
      <c r="G2" s="334"/>
    </row>
    <row r="3" spans="1:7" x14ac:dyDescent="0.2">
      <c r="A3" s="335"/>
      <c r="B3" s="336"/>
      <c r="C3" s="336"/>
      <c r="D3" s="336"/>
      <c r="E3" s="336"/>
      <c r="F3" s="336"/>
      <c r="G3" s="337"/>
    </row>
    <row r="4" spans="1:7" ht="32.25" customHeight="1" thickBot="1" x14ac:dyDescent="0.25">
      <c r="A4" s="338"/>
      <c r="B4" s="339"/>
      <c r="C4" s="339"/>
      <c r="D4" s="339"/>
      <c r="E4" s="339"/>
      <c r="F4" s="339"/>
      <c r="G4" s="340"/>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2024-06-27T22:34:57Z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