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https://southjerseyindustries-my.sharepoint.com/personal/ccapozzoli_sjindustries_com/Documents/Documents/COVID/ETG Monthly Reports/2024 Submission_REVISED_ETG/"/>
    </mc:Choice>
  </mc:AlternateContent>
  <xr:revisionPtr revIDLastSave="673" documentId="8_{26119F45-3D59-4F2D-90E4-4B36906355B3}" xr6:coauthVersionLast="47" xr6:coauthVersionMax="47" xr10:uidLastSave="{D10FCFCB-7CFF-4E6B-880D-34D6D9280FEE}"/>
  <bookViews>
    <workbookView xWindow="-120" yWindow="-120" windowWidth="29040" windowHeight="15840" firstSheet="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923" i="20" l="1"/>
  <c r="AC923" i="20"/>
  <c r="AB923" i="20"/>
  <c r="AD918" i="20"/>
  <c r="AC918" i="20"/>
  <c r="AB918" i="20"/>
  <c r="AD755" i="20"/>
  <c r="AC755" i="20"/>
  <c r="AB755" i="20"/>
  <c r="AD583" i="20"/>
  <c r="AC583" i="20"/>
  <c r="AB583" i="20"/>
  <c r="AD578" i="20"/>
  <c r="AC578" i="20"/>
  <c r="AB578" i="20"/>
  <c r="AD309" i="20"/>
  <c r="AC309" i="20"/>
  <c r="AB309" i="20"/>
  <c r="G120" i="17"/>
  <c r="Z918" i="20" l="1"/>
  <c r="Y918" i="20"/>
  <c r="Z755" i="20"/>
  <c r="Y755" i="20"/>
  <c r="AN482" i="14" l="1"/>
  <c r="AO482" i="14"/>
  <c r="AP482" i="14"/>
  <c r="AQ482" i="14"/>
  <c r="AR482" i="14"/>
  <c r="AM482" i="14"/>
  <c r="AF482" i="14"/>
  <c r="AG482" i="14"/>
  <c r="AH482" i="14"/>
  <c r="AI482" i="14"/>
  <c r="AJ482" i="14"/>
  <c r="AE482" i="14"/>
  <c r="N482" i="14"/>
  <c r="O482" i="14"/>
  <c r="P482" i="14"/>
  <c r="Q482" i="14"/>
  <c r="R482" i="14"/>
  <c r="M482" i="14"/>
  <c r="F482" i="14"/>
  <c r="G482" i="14"/>
  <c r="H482" i="14"/>
  <c r="I482" i="14"/>
  <c r="J482" i="14"/>
  <c r="E482" i="14"/>
  <c r="AN198" i="14"/>
  <c r="AO198" i="14"/>
  <c r="AP198" i="14"/>
  <c r="AQ198" i="14"/>
  <c r="AR198" i="14"/>
  <c r="AM198" i="14"/>
  <c r="AF198" i="14"/>
  <c r="AG198" i="14"/>
  <c r="AH198" i="14"/>
  <c r="AI198" i="14"/>
  <c r="AJ198" i="14"/>
  <c r="AE198" i="14"/>
  <c r="N198" i="14"/>
  <c r="O198" i="14"/>
  <c r="P198" i="14"/>
  <c r="Q198" i="14"/>
  <c r="R198" i="14"/>
  <c r="M198" i="14"/>
  <c r="F198" i="14"/>
  <c r="G198" i="14"/>
  <c r="H198" i="14"/>
  <c r="I198" i="14"/>
  <c r="J198" i="14"/>
  <c r="E198" i="14"/>
  <c r="A127" i="17" l="1"/>
  <c r="A486" i="14" s="1"/>
  <c r="A200" i="16" s="1"/>
  <c r="A122" i="17"/>
  <c r="A202" i="14" s="1"/>
  <c r="A112" i="16" s="1"/>
  <c r="A262" i="16" s="1"/>
  <c r="A214" i="17" l="1"/>
  <c r="A209" i="17"/>
  <c r="A18" i="20"/>
  <c r="A15" i="17" s="1"/>
  <c r="A920" i="20"/>
  <c r="A757" i="20"/>
  <c r="A19" i="20"/>
  <c r="Q284" i="21"/>
  <c r="P284" i="21"/>
  <c r="N284" i="21"/>
  <c r="M284" i="21"/>
  <c r="A16" i="17" l="1"/>
  <c r="A18" i="14" s="1"/>
  <c r="A11" i="16" s="1"/>
  <c r="A213" i="16" s="1"/>
  <c r="A585" i="20"/>
  <c r="A305" i="16"/>
  <c r="AU200" i="14"/>
  <c r="AU484" i="14" s="1"/>
  <c r="AM200" i="14"/>
  <c r="AM484" i="14" s="1"/>
  <c r="U484" i="14"/>
  <c r="U200" i="14"/>
  <c r="M200" i="14"/>
  <c r="M484" i="14" s="1"/>
  <c r="A132" i="17" l="1"/>
  <c r="A8" i="13"/>
  <c r="E484" i="14" l="1"/>
  <c r="E200" i="14"/>
</calcChain>
</file>

<file path=xl/sharedStrings.xml><?xml version="1.0" encoding="utf-8"?>
<sst xmlns="http://schemas.openxmlformats.org/spreadsheetml/2006/main" count="19833" uniqueCount="492">
  <si>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</si>
  <si>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</si>
  <si>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</si>
  <si>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</si>
  <si>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</si>
  <si>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</si>
  <si>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</si>
  <si>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</si>
  <si>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</si>
  <si>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</si>
  <si>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</si>
  <si>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</si>
  <si>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</si>
  <si>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</si>
  <si>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</si>
  <si>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</si>
  <si>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</si>
  <si>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</si>
  <si>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</si>
  <si>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</si>
  <si>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</si>
  <si>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</si>
  <si>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</si>
  <si>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</si>
  <si>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</si>
  <si>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</si>
  <si>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</si>
  <si>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</si>
  <si>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</si>
  <si>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</si>
  <si>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</si>
  <si>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</si>
  <si>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</si>
  <si>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</si>
  <si>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</si>
  <si>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</si>
  <si>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</si>
  <si>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</si>
  <si>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</si>
  <si>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</si>
  <si>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</si>
  <si>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</si>
  <si>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</si>
  <si>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</si>
  <si>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</si>
  <si>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</si>
  <si>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</si>
  <si>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</si>
  <si>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</si>
  <si>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</si>
  <si>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</si>
  <si>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</si>
  <si>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</si>
  <si>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</si>
  <si>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</si>
  <si>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</si>
  <si>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</si>
  <si>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</si>
  <si>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</si>
  <si>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</si>
  <si>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</si>
  <si>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</si>
  <si>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</si>
  <si>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</si>
  <si>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</si>
  <si>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</si>
  <si>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</si>
  <si>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</si>
  <si>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</si>
  <si>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</si>
  <si>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</si>
  <si>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</si>
  <si>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</si>
  <si>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</si>
  <si>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</si>
  <si>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</si>
  <si>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</si>
  <si>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</si>
  <si>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</si>
  <si>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</si>
  <si>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</si>
  <si>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</si>
  <si>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</si>
  <si>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</si>
  <si>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</si>
  <si>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</si>
  <si>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</si>
  <si>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</si>
  <si>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</si>
  <si>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</si>
  <si>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</si>
  <si>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</si>
  <si>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</si>
  <si>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</si>
  <si>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</si>
  <si>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</si>
  <si>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</si>
  <si>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</si>
  <si>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</si>
  <si>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</si>
  <si>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</si>
  <si>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</si>
  <si>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</si>
  <si>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</si>
  <si>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</si>
  <si>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</si>
  <si>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</si>
  <si>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</si>
  <si>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</si>
  <si>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</si>
  <si>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</si>
  <si>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</si>
  <si>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</si>
  <si>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</si>
  <si>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</si>
  <si>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</si>
  <si>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</si>
  <si>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</si>
  <si>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</si>
  <si>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</si>
  <si>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</si>
  <si>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</si>
  <si>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</si>
  <si>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</si>
  <si>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</si>
  <si>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</si>
  <si>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</si>
  <si>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</si>
  <si>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</si>
  <si>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</si>
  <si>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</si>
  <si>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</si>
  <si>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</si>
  <si>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</si>
  <si>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</si>
  <si>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</si>
  <si>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</si>
  <si>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</si>
  <si>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</si>
  <si>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</si>
  <si>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</si>
  <si>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</si>
  <si>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</si>
  <si>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</si>
  <si>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</si>
  <si>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</si>
  <si>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</si>
  <si>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</si>
  <si>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</si>
  <si>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</si>
  <si>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</si>
  <si>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</si>
  <si>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</si>
  <si>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</si>
  <si>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</si>
  <si>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</si>
  <si>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</si>
  <si>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</si>
  <si>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</si>
  <si>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</si>
  <si>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</si>
  <si>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</si>
  <si>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</si>
  <si>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</si>
  <si>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</si>
  <si>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</si>
  <si>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</si>
  <si>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</si>
  <si>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</si>
  <si>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</si>
  <si>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</si>
  <si>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</si>
  <si>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</si>
  <si>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</si>
  <si>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</si>
  <si>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</si>
  <si>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</si>
  <si>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</si>
  <si>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</si>
  <si>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</si>
  <si>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</si>
  <si>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</si>
  <si>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</si>
  <si>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</si>
  <si>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</si>
  <si>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</si>
  <si>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</si>
  <si>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</si>
  <si>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</si>
  <si>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</si>
  <si>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</si>
  <si>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</si>
  <si>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</si>
  <si>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</si>
  <si>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</si>
  <si>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</si>
  <si>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</si>
  <si>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</si>
  <si>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</si>
  <si>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IN THE MATTER OF THE NEW JERSEY BOARD OF PUBLIC UTILITIES' RESPONSE TO THE COVID-19 PANDEMIC</t>
  </si>
  <si>
    <t>DOCKET NO. AO20060471</t>
  </si>
  <si>
    <t>NATURAL GAS</t>
  </si>
  <si>
    <t>ELIZABETHTOWN GAS COMPANY</t>
  </si>
  <si>
    <t>Allamuchy</t>
  </si>
  <si>
    <t>Alpha</t>
  </si>
  <si>
    <t>Annandale</t>
  </si>
  <si>
    <t>Asbury</t>
  </si>
  <si>
    <t>Augusta</t>
  </si>
  <si>
    <t>Avenel</t>
  </si>
  <si>
    <t>Belvidere</t>
  </si>
  <si>
    <t>Bloomsbury</t>
  </si>
  <si>
    <t>Branchville</t>
  </si>
  <si>
    <t>Broadway</t>
  </si>
  <si>
    <t>Budd Lake</t>
  </si>
  <si>
    <t>Califon</t>
  </si>
  <si>
    <t>Carteret</t>
  </si>
  <si>
    <t>Clark</t>
  </si>
  <si>
    <t>Colonia</t>
  </si>
  <si>
    <t>Cranford</t>
  </si>
  <si>
    <t>Edison</t>
  </si>
  <si>
    <t>Elizabeth</t>
  </si>
  <si>
    <t>Fanwood</t>
  </si>
  <si>
    <t>Flemington</t>
  </si>
  <si>
    <t>Fords</t>
  </si>
  <si>
    <t>Franklin</t>
  </si>
  <si>
    <t>Frenchtown</t>
  </si>
  <si>
    <t>Garwood</t>
  </si>
  <si>
    <t>Glen Gardner</t>
  </si>
  <si>
    <t>Great Meadows</t>
  </si>
  <si>
    <t>Hackettstown</t>
  </si>
  <si>
    <t>Hamburg</t>
  </si>
  <si>
    <t>Hardyston</t>
  </si>
  <si>
    <t>High Bridge</t>
  </si>
  <si>
    <t>Hillside</t>
  </si>
  <si>
    <t>Hopelawn</t>
  </si>
  <si>
    <t>Hopewell</t>
  </si>
  <si>
    <t>Hopewell Twsp</t>
  </si>
  <si>
    <t>Iselin</t>
  </si>
  <si>
    <t>Keasbey</t>
  </si>
  <si>
    <t>Kenilworth</t>
  </si>
  <si>
    <t>Lambertville</t>
  </si>
  <si>
    <t>LAMBERTVILLE CITY</t>
  </si>
  <si>
    <t>Lawrenceville</t>
  </si>
  <si>
    <t>Lebanon</t>
  </si>
  <si>
    <t>Linden</t>
  </si>
  <si>
    <t>Long Valley</t>
  </si>
  <si>
    <t>LOPATCONG TWP</t>
  </si>
  <si>
    <t>Mansfield</t>
  </si>
  <si>
    <t>Metuchen</t>
  </si>
  <si>
    <t>Milford</t>
  </si>
  <si>
    <t>MILFORD BORO</t>
  </si>
  <si>
    <t>Mount Olive</t>
  </si>
  <si>
    <t>Mountainside</t>
  </si>
  <si>
    <t>MT OLIVE TWP</t>
  </si>
  <si>
    <t>Newton</t>
  </si>
  <si>
    <t>NEWTON TOWN</t>
  </si>
  <si>
    <t>OGDENSBURG BORO</t>
  </si>
  <si>
    <t>Oxford</t>
  </si>
  <si>
    <t>Pennington</t>
  </si>
  <si>
    <t>Perth Amboy</t>
  </si>
  <si>
    <t>PHILIPSBURG</t>
  </si>
  <si>
    <t>Phillipsburg</t>
  </si>
  <si>
    <t>Pittstown</t>
  </si>
  <si>
    <t>Port Reading</t>
  </si>
  <si>
    <t>Princeton</t>
  </si>
  <si>
    <t>Rahway</t>
  </si>
  <si>
    <t>Raritan</t>
  </si>
  <si>
    <t>Ringoes</t>
  </si>
  <si>
    <t>ROSELLE</t>
  </si>
  <si>
    <t>Roselle Park</t>
  </si>
  <si>
    <t>Scotch Plains</t>
  </si>
  <si>
    <t>Sewaren</t>
  </si>
  <si>
    <t>SPARTA</t>
  </si>
  <si>
    <t>Stewartsville</t>
  </si>
  <si>
    <t>Stockton</t>
  </si>
  <si>
    <t>Sussex</t>
  </si>
  <si>
    <t>Three Bridges</t>
  </si>
  <si>
    <t>Titusville</t>
  </si>
  <si>
    <t>Trenton</t>
  </si>
  <si>
    <t>Union</t>
  </si>
  <si>
    <t>Vauxhall</t>
  </si>
  <si>
    <t>Vernon</t>
  </si>
  <si>
    <t>Washington</t>
  </si>
  <si>
    <t>WASHINGTON TWP</t>
  </si>
  <si>
    <t>Westfield</t>
  </si>
  <si>
    <t>WESTFIELD TOWN</t>
  </si>
  <si>
    <t>WHITE</t>
  </si>
  <si>
    <t>Woodbridge</t>
  </si>
  <si>
    <t>Lafayette</t>
  </si>
  <si>
    <t>ALLAMUCHY</t>
  </si>
  <si>
    <t>ALLAMUCHY TWP</t>
  </si>
  <si>
    <t>Andover</t>
  </si>
  <si>
    <t>BRANCHVILLE BORO</t>
  </si>
  <si>
    <t>Clinton</t>
  </si>
  <si>
    <t>FRENCHTOWN</t>
  </si>
  <si>
    <t>Mt Olive</t>
  </si>
  <si>
    <t>Roselle</t>
  </si>
  <si>
    <t>Sparta</t>
  </si>
  <si>
    <t>WASHINGTON BORO</t>
  </si>
  <si>
    <t>HAMPTON</t>
  </si>
  <si>
    <t>Ogdensburg</t>
  </si>
  <si>
    <t>ETG HEAP Credit</t>
  </si>
  <si>
    <t>Hampton</t>
  </si>
  <si>
    <t>PENNINGTON</t>
  </si>
  <si>
    <t>WOODBRIDGE-MIDSEX</t>
  </si>
  <si>
    <t>ETG USF Adjustment Credit</t>
  </si>
  <si>
    <t>HARDYSTON</t>
  </si>
  <si>
    <t>MOUNTAINSIDE</t>
  </si>
  <si>
    <t>PENNINGTON BORO</t>
  </si>
  <si>
    <t>Pohatcong</t>
  </si>
  <si>
    <t>PORT MURRAY</t>
  </si>
  <si>
    <t>ETG USF Fresh Start Monthly Credit</t>
  </si>
  <si>
    <t>PAGE</t>
  </si>
  <si>
    <t>ETG USF Adjustment Credit ADJUST</t>
  </si>
  <si>
    <t>HIGH BRIDGE</t>
  </si>
  <si>
    <t>ETG USF Fresh Start Monthly Credit BALNCE FOR RETURN</t>
  </si>
  <si>
    <t>Blank</t>
  </si>
  <si>
    <t>Alexandria</t>
  </si>
  <si>
    <t>ALPHA BORO</t>
  </si>
  <si>
    <t>AVENEL</t>
  </si>
  <si>
    <t>BRANCHVILLE</t>
  </si>
  <si>
    <t>Byram</t>
  </si>
  <si>
    <t>BYRAM</t>
  </si>
  <si>
    <t>CALIFON BORO</t>
  </si>
  <si>
    <t>East Amwell</t>
  </si>
  <si>
    <t xml:space="preserve">Edison              </t>
  </si>
  <si>
    <t>FORDS</t>
  </si>
  <si>
    <t>GLEN GARDNER</t>
  </si>
  <si>
    <t>GREEN</t>
  </si>
  <si>
    <t>HACEKTTSTOWN</t>
  </si>
  <si>
    <t>Holland</t>
  </si>
  <si>
    <t>HOPEWELL BORO</t>
  </si>
  <si>
    <t>HOPEWELL TWP</t>
  </si>
  <si>
    <t>Independence</t>
  </si>
  <si>
    <t>KINGWOOD</t>
  </si>
  <si>
    <t>LEBANON BORO</t>
  </si>
  <si>
    <t>Lopatcong</t>
  </si>
  <si>
    <t>METUCHEN BORO</t>
  </si>
  <si>
    <t>MT OLIVE</t>
  </si>
  <si>
    <t>Plainfield</t>
  </si>
  <si>
    <t>Readington</t>
  </si>
  <si>
    <t>SCOTCH PLAINS</t>
  </si>
  <si>
    <t>Stockholm</t>
  </si>
  <si>
    <t>SUSSEX BORO</t>
  </si>
  <si>
    <t>UNION</t>
  </si>
  <si>
    <t>WANTAGE TWP</t>
  </si>
  <si>
    <t>Wantage</t>
  </si>
  <si>
    <t>WASHINGTON</t>
  </si>
  <si>
    <t>WEST AMWELL TWP</t>
  </si>
  <si>
    <t>West Amwell</t>
  </si>
  <si>
    <t>WESTFIELD</t>
  </si>
  <si>
    <t>WOODBRIDGE</t>
  </si>
  <si>
    <t>FRANKLIN</t>
  </si>
  <si>
    <t>Fredon</t>
  </si>
  <si>
    <t>ISELIN</t>
  </si>
  <si>
    <t>LEBANON</t>
  </si>
  <si>
    <t>Mcafee</t>
  </si>
  <si>
    <t>POHATCONG TWP</t>
  </si>
  <si>
    <t>n/a</t>
  </si>
  <si>
    <t>BELVIDERE</t>
  </si>
  <si>
    <t>CLINTON</t>
  </si>
  <si>
    <t>ANDOVER TWP</t>
  </si>
  <si>
    <t>BLOOMSBURY BORO</t>
  </si>
  <si>
    <t>GREENWICH TWP</t>
  </si>
  <si>
    <t>Greenwich</t>
  </si>
  <si>
    <t>INDEPENDENCE TWP</t>
  </si>
  <si>
    <t>iselin</t>
  </si>
  <si>
    <t>LAFAYETTE</t>
  </si>
  <si>
    <t>LOPATCONG</t>
  </si>
  <si>
    <t>MT Oilve</t>
  </si>
  <si>
    <t>RARITAN</t>
  </si>
  <si>
    <t>WESTFIELD TOWN4</t>
  </si>
  <si>
    <t>EWING</t>
  </si>
  <si>
    <t>ANDOVER BORO</t>
  </si>
  <si>
    <t>ANNANDALE</t>
  </si>
  <si>
    <t>BETHLEHEM</t>
  </si>
  <si>
    <t>COLONIA</t>
  </si>
  <si>
    <t>CRANFORD</t>
  </si>
  <si>
    <t>DELAWARE</t>
  </si>
  <si>
    <t>FANWOOD</t>
  </si>
  <si>
    <t xml:space="preserve">Flemington          </t>
  </si>
  <si>
    <t>Frankford Twp</t>
  </si>
  <si>
    <t>FRANKFORD</t>
  </si>
  <si>
    <t>Frankford</t>
  </si>
  <si>
    <t>FRANKLIN TWP</t>
  </si>
  <si>
    <t>FREDON TWP</t>
  </si>
  <si>
    <t xml:space="preserve">Great Meadows       </t>
  </si>
  <si>
    <t>GREAT MEADOWS</t>
  </si>
  <si>
    <t>GREEN TWP</t>
  </si>
  <si>
    <t>HACKETTSTOWN</t>
  </si>
  <si>
    <t>Hopewell Tswp</t>
  </si>
  <si>
    <t>LAFAYETTE TWP</t>
  </si>
  <si>
    <t>LAWRENCE TOWNSHIP</t>
  </si>
  <si>
    <t>LONG VALLEY</t>
  </si>
  <si>
    <t>LONGVALLEY</t>
  </si>
  <si>
    <t>MANSFIELD TWP</t>
  </si>
  <si>
    <t>Maplewood</t>
  </si>
  <si>
    <t>METUCHEN</t>
  </si>
  <si>
    <t>MOUNT OLIVE</t>
  </si>
  <si>
    <t>MOUNTAINSIDE BORO</t>
  </si>
  <si>
    <t>Mt Oilve</t>
  </si>
  <si>
    <t>NEWTOWN</t>
  </si>
  <si>
    <t>OGENSBORO</t>
  </si>
  <si>
    <t>OXFORD</t>
  </si>
  <si>
    <t>PHILLISBURG</t>
  </si>
  <si>
    <t>PHILLPSBURG</t>
  </si>
  <si>
    <t>Port Murray</t>
  </si>
  <si>
    <t>RARITAN TWP</t>
  </si>
  <si>
    <t>RINGOS</t>
  </si>
  <si>
    <t>ROSELLE PARK</t>
  </si>
  <si>
    <t>Springfield</t>
  </si>
  <si>
    <t>Stanhope</t>
  </si>
  <si>
    <t>STOCKTON BORO</t>
  </si>
  <si>
    <t>VERNON TWP</t>
  </si>
  <si>
    <t>WASINGTON</t>
  </si>
  <si>
    <t>White</t>
  </si>
  <si>
    <t>Winfield Park</t>
  </si>
  <si>
    <t>Winfield</t>
  </si>
  <si>
    <t>Baptistown</t>
  </si>
  <si>
    <t>BELVIDIRE</t>
  </si>
  <si>
    <t xml:space="preserve">Hackettstown        </t>
  </si>
  <si>
    <t>HOLLAND TWP</t>
  </si>
  <si>
    <t>KEASBEY</t>
  </si>
  <si>
    <t>KENILWORTH</t>
  </si>
  <si>
    <t>KINGWOOD TWP</t>
  </si>
  <si>
    <t>Mc Afee</t>
  </si>
  <si>
    <t>OXFORD TWP</t>
  </si>
  <si>
    <t xml:space="preserve">Roselle             </t>
  </si>
  <si>
    <t>Notes: Data in columns M through Z is only available by Zip Code &amp; City, unless otherwise noted.   Information by Municipality is not available for any period.  Data in columns F through K is available in total only.</t>
  </si>
  <si>
    <t xml:space="preserve">Notes: Terms of eligibility, available budget and program enhancements are all metrics that are tracked by the DCA, not the utilities. </t>
  </si>
  <si>
    <t>Notes: Application data is not available to the utility.</t>
  </si>
  <si>
    <t>Notes: ETG does not place liens on customers' properties due to non-payment of utility bills</t>
  </si>
  <si>
    <t>Notes: During the COVID-19 pandemic, ETG discontinued the tracking of accounts eligible for shut off.  The Company reinstated its process related to shut offs in March 2022 with the first shut offs occurring in 2nd Quarter 2022.</t>
  </si>
  <si>
    <t>[March, 2023] Number of Residential Customers that Receive Assistance for Arrears</t>
  </si>
  <si>
    <t>[March, 2022] Number of Residential Customers that Receive Assistance for Arrears</t>
  </si>
  <si>
    <t>[March 2019] Number of Residential Customers that Receive Assistance for Arrears</t>
  </si>
  <si>
    <t>Refer to separate file called "PL107ReportingRequirementTemplateFinal_ETG_Financial Info_Sept 2022 to March 2023.xls" for Supply, Demand, Revenues &amp; Expenses</t>
  </si>
  <si>
    <t>Notes:  There were no public utility infrastructure projects scheduled to take place during or after the current reporting period that were canceled or delayed due to the financial or other impacts of the coronavirus 2019 pandemic</t>
  </si>
  <si>
    <t>January - June 2023</t>
  </si>
  <si>
    <t>In Person &amp; Virtual Outreach Events</t>
  </si>
  <si>
    <t xml:space="preserve">All in-person &amp; virtual outreach events are hosted by our Outreach Specialist (Daisy Trocan) who is equipped with Energy Assistance fact sheets, paper applications, and various other EA related material/brochures provided by DCA. 
Daisy also visits the ETG payment centers in Elizabeth and Union each month to connect with customers in person at each of the centers.  </t>
  </si>
  <si>
    <t>Yes</t>
  </si>
  <si>
    <t>EA fact sheet (English/Spanish)
DCA provided material (brochures, paper apps, other - English/Spanish)</t>
  </si>
  <si>
    <r>
      <rPr>
        <b/>
        <u/>
        <sz val="11"/>
        <color theme="1"/>
        <rFont val="Calibri"/>
        <family val="2"/>
        <scheme val="minor"/>
      </rPr>
      <t>All of EJG's outreach methods share links to the following websites:</t>
    </r>
    <r>
      <rPr>
        <sz val="11"/>
        <color theme="1"/>
        <rFont val="Calibri"/>
        <family val="2"/>
        <scheme val="minor"/>
      </rPr>
      <t xml:space="preserve">
https://www.elizabethtowngas.com/residential/energy-assistance
https://www.elizabethtowngas.com/residential/customer-service/customer-bill-of-rights</t>
    </r>
  </si>
  <si>
    <t>On Bill Messaging</t>
  </si>
  <si>
    <t xml:space="preserve">Updated monthly based on current program offerings - Customer Bill of Rights update March 2023 / Expanded eligibilty for USF program, etc.  </t>
  </si>
  <si>
    <t>No</t>
  </si>
  <si>
    <t>Email Blasts</t>
  </si>
  <si>
    <t xml:space="preserve">Email blasts are used throughout the year to remind customers of the available EA programs urging them to apply or contact us for more information.  </t>
  </si>
  <si>
    <t xml:space="preserve">Spanish </t>
  </si>
  <si>
    <t>Recertification Reminder Letters</t>
  </si>
  <si>
    <t xml:space="preserve">For USF participants, a letter is sent automatically to them on the 11th month of the 12 month program alerting them that they must re-apply to continue receiving the benefit after their current application expires.  </t>
  </si>
  <si>
    <t>Targeted Outreach</t>
  </si>
  <si>
    <t xml:space="preserve">Historical customer data + customer demographic data (provided by White Whale) is used to reach out to customers who meet the various income and household size thresholds and are not currently receiving assistance.  
Outreach Specialist sends email blasts throughout the year to customers that received benefits in the past but are not currently. 
Email were sent regularly, by the Outreach Specialist, to customers that received the HEA Benefit and could apply for HEA Emergency as well. 
</t>
  </si>
  <si>
    <t>Radio Ads</t>
  </si>
  <si>
    <t xml:space="preserve">Radio ads run throught the year with generic EA information.  </t>
  </si>
  <si>
    <t>Newsletters</t>
  </si>
  <si>
    <t xml:space="preserve">Monthly - our customer newletter is sent to our customer with information about the available assistnace programs and payment arrangements SJG offers to help customers gain control of their gas bill/balance. </t>
  </si>
  <si>
    <t>If you are receiving the ads on a browswer that can translate - it will appear in selected language</t>
  </si>
  <si>
    <t xml:space="preserve">Customer Service </t>
  </si>
  <si>
    <t xml:space="preserve">Customer Service receives training twice per year on updates to EA programs so they can educate any/all customers they come in contact with with the most current up to date information.  
All New Hire classes receive training on Outreach/EA as well. 
The field employees are also trained throughout the year during their annual training sessions and are provided with handouts to give to customers they may encounter that can benefit from energy assistance. 
ETG Field Collectors are equpped with all EA information to share with customers - EA fact sheets and websites on where to apply. </t>
  </si>
  <si>
    <t>Spanish (translator line is used if/when needed)</t>
  </si>
  <si>
    <t>Google/Facebook Ads</t>
  </si>
  <si>
    <t xml:space="preserve">ETG Marketing/Comm team uses target outreach data to send Google/Facebook ads to our customers that do not have assistance but may qualify for one of the programs.  This is a new outreach method that began in June 2023 that we will be tracking the success on over the next several months. </t>
  </si>
  <si>
    <t>Yes/No</t>
  </si>
  <si>
    <t>Social Media Posts</t>
  </si>
  <si>
    <t xml:space="preserve">ETG Marketing/Comm team posts on various Social Media platforms regularly with EA information, links to apply and to get more detailed information and contact information.  2 posts per month per brand.  </t>
  </si>
  <si>
    <t>Company Website</t>
  </si>
  <si>
    <t xml:space="preserve">ETG Marketing/Comm team places banners on the SJG website throughout the year notifying customers of Assistance that is available that directs them to our Utility Bill Assistance page on the SJG website. 
ETG website has a Utility Bill Assistance page outlining all of the available programs, income guidelines, phone numbers and websites to apply.  
ETG website also has a page for Customer Bill of Rights translated in various language. </t>
  </si>
  <si>
    <t>You can change the language to Spanish on various browsers
Bill of Rights available in: Spanish, Hindu and Guarati</t>
  </si>
  <si>
    <t>January - December 2022</t>
  </si>
  <si>
    <t xml:space="preserve">Updated monthly based on current program offerings. </t>
  </si>
  <si>
    <t xml:space="preserve">
Outreach Specialist sends email blasts throughout the year to customers that received benefits in the past but are not currently. 
Email were sent regularly, by the Outreach Specialist, to customers that received the HEA Benefit and could apply for HEA Emergency as well. 
</t>
  </si>
  <si>
    <t>January - December 2019</t>
  </si>
  <si>
    <t>Updated monthly based on current program offerings.</t>
  </si>
  <si>
    <t xml:space="preserve">Notes:  The report supporting this data updates continually and prior year reports including detail by City and Zip code were not saved.  If available, totals for certain data are reported for prior years.  </t>
  </si>
  <si>
    <t xml:space="preserve">Notes:The report supporting this data updates continually and certain prior year reports including detail by City and Zip code were not saved.  If available, totals for certain data are reported for prior years.  </t>
  </si>
  <si>
    <t>Sales Revenue, Operating Revenue and Net Revenue only available in Total by Rate Class by Year.  Sales Revenue, Operating Revenue and Net Revenue defined the same as Revenue by the Company.</t>
  </si>
  <si>
    <t xml:space="preserve">Notes:  The report supporting this data updates continually and certain prior year reports including detail by City and Zip code were not saved.  If available, totals for certain data are reported for prior years. 2019 data is available in total only. The 2019 count of Disconnection Notices cannot be split between Residential V. Non-Residential, so the count for all customers is listed under Residential section. Average resoration time is not currently being tracked. </t>
  </si>
  <si>
    <t>ALL CUSTOMERS - RESIDENTIAL &amp; NON-RESIDENTIAL</t>
  </si>
  <si>
    <t>AS NOTED ABOVE, THIS IS FOR ALL CUSTOMERS</t>
  </si>
  <si>
    <t>Notes: The report supporting this data updates continually and certain prior year reports including detail by City and Zip code were not saved.  If available, totals for certain data are reported for prior years. Information by Municipality is not available for any period.</t>
  </si>
  <si>
    <t xml:space="preserve">Notes:  The report supporting this data updates continually and certain prior year reports including detail by City and Zip code were not saved.  If available, totals for certain data are reported for prior years.  Information by Municipality is not available for any period. For 2019, only counts of DPA enrollments and broken DPAs are available. </t>
  </si>
  <si>
    <t>Notes: Penalties &amp; Interest are not charged to any customers. Residential Customers are not charged late fees. Late Fee Reporting for Non-Residential customers is available as of Q1 2024.  The report supporting this data updates continually and certain prior year reports including detail by City and Zip code were not saved.</t>
  </si>
  <si>
    <t xml:space="preserve">Notes: Information is available by Zip Code and City, except for 2019 which is only available in total.  Information by Municipality is not available for any period.The report supporting this data updates continually and certain prior year reports including detail by City and Zip code were not saved.  If available, totals for certain data are reported for prior years. </t>
  </si>
  <si>
    <t>To be eligible for LIHEAP benefits, the applicant household must be responsible for home heating 
or cooling costs, either directly or included in the rent; and have gross income at or below 60% of 
the State Median Income.  Persons who live in public housing and/or receive rental assistance are not eligible for 
assistance, unless they pay for their own heating costs directly to the fuel supplier. The amount of 
the LIHEAP heating benefit is determined by income, household size, fuel type, and heating 
region.</t>
  </si>
  <si>
    <t>To be eligible, a household gross income must be at or below 60%
of the State Median Income, and pay more than 2% of its annual income for electric, or more than 2% for natural gas. If a household has electric 
heat, it must spend more than 4% of its annual income on electricity to be eligible. For more 
information about USF</t>
  </si>
  <si>
    <t>USF customers are automatically enrolled in the USF Fresh Start program if their natural gas bill is in arrears of more than $60. Participants are required to pay their current bill on-time, every month, for 12 months, to have a past due balance erased. 1/12th of a participant’s overdue balance will be waived each month their current bill is paid.</t>
  </si>
  <si>
    <t>Designed to help low to moderate income families in New Jersey who are experiencing economic hardship and struggling to pay their electric and natural gas bills.  NJ residents who rent or own a home and are facing a crisis situation that includes documented notice of overdue payment for gas and/or electric service may qualify.</t>
  </si>
  <si>
    <t>in total only - see below</t>
  </si>
  <si>
    <t>NOTES:  Per call with the Board on April 3, 2024, Stacy Peterson advised that this is no longer needed so it is not being provided as part of this filing from January 2024 forward.</t>
  </si>
  <si>
    <t>Prior to January 2024, a separate template was submitted with the original filings when made.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</si>
</sst>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000"/>
    <numFmt numFmtId="165" formatCode="0.0"/>
    <numFmt numFmtId="166" formatCode="mmmm\ yyyy"/>
    <numFmt numFmtId="167" formatCode="#,##0.0_);\(#,##0.0\)"/>
    <numFmt numFmtId="168" formatCode="&quot;$&quot;#,##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color theme="1"/>
      <name val="Arial"/>
      <family val="2"/>
    </font>
    <font>
      <b/>
      <sz val="11"/>
      <color theme="1"/>
      <name val="Calibri"/>
      <family val="2"/>
      <scheme val="minor"/>
    </font>
    <font>
      <b/>
      <u/>
      <sz val="11"/>
      <color theme="1"/>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92D050"/>
        <bgColor indexed="64"/>
      </patternFill>
    </fill>
    <fill>
      <patternFill patternType="solid">
        <fgColor theme="5" tint="0.39997558519241921"/>
        <bgColor indexed="64"/>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indexed="64"/>
      </left>
      <right style="thin">
        <color indexed="64"/>
      </right>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46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0" xfId="0" applyFont="1" applyFill="1"/>
    <xf numFmtId="0" fontId="7" fillId="6" borderId="0" xfId="0" applyFont="1" applyFill="1" applyBorder="1"/>
    <xf numFmtId="0" fontId="9" fillId="6" borderId="0" xfId="0" applyFont="1" applyFill="1" applyBorder="1" applyAlignment="1">
      <alignment vertical="top" wrapText="1"/>
    </xf>
    <xf numFmtId="0" fontId="1" fillId="6" borderId="0"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7" fillId="0" borderId="24" xfId="0" applyFont="1" applyFill="1" applyBorder="1"/>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2" xfId="0" applyFont="1" applyFill="1" applyBorder="1" applyAlignment="1">
      <alignment horizontal="center" vertical="center" wrapText="1"/>
    </xf>
    <xf numFmtId="0" fontId="7" fillId="0" borderId="30" xfId="0" applyFont="1" applyFill="1" applyBorder="1" applyAlignment="1">
      <alignment horizontal="center"/>
    </xf>
    <xf numFmtId="0" fontId="7" fillId="8" borderId="30" xfId="0" applyFont="1" applyFill="1" applyBorder="1"/>
    <xf numFmtId="0" fontId="7" fillId="0" borderId="31" xfId="0" applyFont="1" applyFill="1" applyBorder="1" applyAlignment="1">
      <alignment horizontal="center"/>
    </xf>
    <xf numFmtId="0" fontId="8" fillId="6" borderId="0" xfId="0" applyFont="1" applyFill="1" applyBorder="1"/>
    <xf numFmtId="0" fontId="10" fillId="6" borderId="0" xfId="0" applyFont="1" applyFill="1" applyBorder="1"/>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3" xfId="0" applyFont="1" applyFill="1" applyBorder="1"/>
    <xf numFmtId="0" fontId="1" fillId="6" borderId="0" xfId="0" applyFont="1" applyFill="1" applyBorder="1" applyAlignment="1">
      <alignment vertical="center" wrapText="1"/>
    </xf>
    <xf numFmtId="0" fontId="1"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center"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9"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49" fontId="9" fillId="6" borderId="0" xfId="0" applyNumberFormat="1" applyFont="1" applyFill="1" applyBorder="1" applyAlignment="1">
      <alignment horizontal="left" vertical="top"/>
    </xf>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0"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7" fillId="0" borderId="0" xfId="0" applyFont="1" applyBorder="1"/>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9" fillId="6" borderId="0" xfId="0" applyFont="1" applyFill="1" applyAlignment="1">
      <alignment vertical="center"/>
    </xf>
    <xf numFmtId="49" fontId="9" fillId="6" borderId="0" xfId="0" applyNumberFormat="1" applyFont="1" applyFill="1"/>
    <xf numFmtId="0" fontId="1" fillId="6" borderId="0" xfId="0" applyFont="1" applyFill="1" applyBorder="1" applyAlignment="1">
      <alignment horizontal="left" vertical="center" wrapText="1"/>
    </xf>
    <xf numFmtId="49" fontId="7" fillId="6" borderId="0" xfId="0" applyNumberFormat="1" applyFont="1" applyFill="1" applyAlignment="1">
      <alignment horizontal="left" vertical="top"/>
    </xf>
    <xf numFmtId="0" fontId="7" fillId="6" borderId="0" xfId="0" applyFont="1" applyFill="1" applyBorder="1" applyAlignment="1"/>
    <xf numFmtId="49" fontId="9" fillId="6" borderId="54" xfId="0" applyNumberFormat="1" applyFont="1" applyFill="1" applyBorder="1" applyAlignment="1">
      <alignment horizontal="left" vertical="top"/>
    </xf>
    <xf numFmtId="0" fontId="7" fillId="2" borderId="0" xfId="0" applyFont="1" applyFill="1" applyBorder="1"/>
    <xf numFmtId="0" fontId="2" fillId="0" borderId="4" xfId="0" applyFont="1" applyBorder="1" applyAlignment="1">
      <alignment horizontal="center" vertical="center"/>
    </xf>
    <xf numFmtId="0" fontId="7" fillId="0" borderId="4" xfId="0" applyFont="1" applyBorder="1"/>
    <xf numFmtId="0" fontId="1" fillId="6" borderId="0" xfId="0" applyFont="1" applyFill="1" applyBorder="1" applyAlignment="1">
      <alignment vertical="center"/>
    </xf>
    <xf numFmtId="0" fontId="15" fillId="0" borderId="46" xfId="0" applyFont="1" applyBorder="1"/>
    <xf numFmtId="0" fontId="9" fillId="6" borderId="0" xfId="0" applyFont="1" applyFill="1" applyBorder="1"/>
    <xf numFmtId="0" fontId="7" fillId="0" borderId="49" xfId="0" applyFont="1" applyBorder="1"/>
    <xf numFmtId="0" fontId="1" fillId="6" borderId="0" xfId="0" applyFont="1" applyFill="1" applyBorder="1"/>
    <xf numFmtId="0" fontId="9" fillId="6" borderId="28" xfId="0" applyFont="1" applyFill="1" applyBorder="1" applyAlignment="1">
      <alignment wrapText="1"/>
    </xf>
    <xf numFmtId="0" fontId="9" fillId="6" borderId="28" xfId="0" applyFont="1" applyFill="1" applyBorder="1" applyAlignment="1">
      <alignment vertical="top" wrapText="1"/>
    </xf>
    <xf numFmtId="0" fontId="9" fillId="6" borderId="0" xfId="0" applyFont="1" applyFill="1" applyBorder="1" applyAlignment="1">
      <alignment horizontal="left" vertical="top"/>
    </xf>
    <xf numFmtId="0" fontId="0" fillId="0" borderId="0" xfId="0" applyBorder="1"/>
    <xf numFmtId="0" fontId="2" fillId="0" borderId="56" xfId="0" applyFont="1" applyBorder="1" applyAlignment="1">
      <alignment horizontal="center" vertical="center"/>
    </xf>
    <xf numFmtId="0" fontId="7" fillId="0" borderId="57" xfId="0" applyFont="1" applyBorder="1"/>
    <xf numFmtId="0" fontId="1" fillId="9" borderId="0" xfId="0" applyFont="1" applyFill="1" applyBorder="1" applyAlignment="1">
      <alignment vertical="center"/>
    </xf>
    <xf numFmtId="0" fontId="7" fillId="6" borderId="57" xfId="0" applyFont="1" applyFill="1" applyBorder="1"/>
    <xf numFmtId="0" fontId="1" fillId="6" borderId="0" xfId="0" applyFont="1" applyFill="1" applyBorder="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Fill="1" applyBorder="1" applyAlignment="1">
      <alignment horizontal="center"/>
    </xf>
    <xf numFmtId="0" fontId="7" fillId="0" borderId="0" xfId="0" applyFont="1" applyFill="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49" fontId="7" fillId="6" borderId="0" xfId="0" applyNumberFormat="1" applyFont="1" applyFill="1" applyBorder="1"/>
    <xf numFmtId="0" fontId="0" fillId="8" borderId="55" xfId="0" applyFill="1" applyBorder="1"/>
    <xf numFmtId="0" fontId="7" fillId="6" borderId="46" xfId="0" applyFont="1" applyFill="1" applyBorder="1"/>
    <xf numFmtId="0" fontId="7" fillId="8" borderId="44" xfId="0" applyFont="1" applyFill="1" applyBorder="1"/>
    <xf numFmtId="0" fontId="9" fillId="6" borderId="0" xfId="0" applyFont="1" applyFill="1" applyBorder="1" applyAlignment="1">
      <alignment vertical="center"/>
    </xf>
    <xf numFmtId="0" fontId="7" fillId="6" borderId="44" xfId="0" applyFont="1" applyFill="1" applyBorder="1"/>
    <xf numFmtId="0" fontId="7" fillId="2" borderId="0" xfId="0" applyFont="1" applyFill="1" applyAlignment="1">
      <alignment horizontal="left"/>
    </xf>
    <xf numFmtId="0" fontId="0" fillId="2" borderId="0" xfId="0" applyFill="1"/>
    <xf numFmtId="0" fontId="1" fillId="10" borderId="3" xfId="0" applyFont="1" applyFill="1" applyBorder="1" applyAlignment="1">
      <alignment horizontal="center" vertical="center"/>
    </xf>
    <xf numFmtId="0" fontId="1" fillId="10" borderId="26" xfId="0" applyFont="1" applyFill="1" applyBorder="1" applyAlignment="1">
      <alignment horizontal="center" vertical="center" wrapText="1"/>
    </xf>
    <xf numFmtId="0" fontId="9" fillId="10" borderId="3" xfId="0" applyFont="1" applyFill="1" applyBorder="1" applyAlignment="1">
      <alignment horizontal="center" vertical="center" wrapText="1"/>
    </xf>
    <xf numFmtId="0" fontId="9" fillId="6" borderId="0" xfId="0" applyFont="1" applyFill="1" applyAlignment="1">
      <alignment horizontal="left" vertical="top" wrapText="1"/>
    </xf>
    <xf numFmtId="0" fontId="7" fillId="2" borderId="24" xfId="0" applyFont="1" applyFill="1" applyBorder="1"/>
    <xf numFmtId="0" fontId="9" fillId="2" borderId="0" xfId="0" applyFont="1" applyFill="1" applyAlignment="1">
      <alignment horizontal="left" vertical="center" wrapText="1"/>
    </xf>
    <xf numFmtId="0" fontId="1" fillId="10" borderId="35" xfId="0" applyFont="1" applyFill="1" applyBorder="1" applyAlignment="1">
      <alignment horizontal="center" vertical="center" wrapText="1"/>
    </xf>
    <xf numFmtId="0" fontId="1" fillId="10" borderId="36" xfId="0" applyFont="1" applyFill="1" applyBorder="1" applyAlignment="1">
      <alignment horizontal="center" vertical="center" wrapText="1"/>
    </xf>
    <xf numFmtId="164" fontId="7" fillId="6" borderId="0" xfId="0" applyNumberFormat="1" applyFont="1" applyFill="1"/>
    <xf numFmtId="164" fontId="1" fillId="6" borderId="0" xfId="0" applyNumberFormat="1" applyFont="1" applyFill="1" applyBorder="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3" xfId="0" applyNumberFormat="1" applyFont="1" applyBorder="1"/>
    <xf numFmtId="164" fontId="7" fillId="8"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44" fontId="7" fillId="0" borderId="3" xfId="1" applyFont="1" applyBorder="1"/>
    <xf numFmtId="165" fontId="7" fillId="0" borderId="3" xfId="0" applyNumberFormat="1" applyFont="1" applyBorder="1"/>
    <xf numFmtId="44" fontId="7" fillId="0" borderId="30" xfId="1" applyFont="1" applyFill="1" applyBorder="1" applyAlignment="1">
      <alignment horizontal="center"/>
    </xf>
    <xf numFmtId="44" fontId="7" fillId="0" borderId="30" xfId="1" applyFont="1" applyBorder="1"/>
    <xf numFmtId="44" fontId="8" fillId="6" borderId="0" xfId="1" applyFont="1" applyFill="1"/>
    <xf numFmtId="44" fontId="1" fillId="6" borderId="0" xfId="1" applyFont="1" applyFill="1" applyBorder="1" applyAlignment="1">
      <alignment horizontal="left" vertical="center" wrapText="1"/>
    </xf>
    <xf numFmtId="44" fontId="7" fillId="2" borderId="0" xfId="1" applyFont="1" applyFill="1"/>
    <xf numFmtId="44" fontId="7" fillId="6" borderId="0" xfId="1" applyFont="1" applyFill="1"/>
    <xf numFmtId="44" fontId="1" fillId="4" borderId="3" xfId="1" applyFont="1" applyFill="1" applyBorder="1" applyAlignment="1">
      <alignment horizontal="center" vertical="center" wrapText="1"/>
    </xf>
    <xf numFmtId="44" fontId="1" fillId="5" borderId="3" xfId="1" applyFont="1" applyFill="1" applyBorder="1" applyAlignment="1">
      <alignment horizontal="center" vertical="center" wrapText="1"/>
    </xf>
    <xf numFmtId="44" fontId="7" fillId="0" borderId="49" xfId="1" applyFont="1" applyBorder="1"/>
    <xf numFmtId="44" fontId="7" fillId="0" borderId="0" xfId="1" applyFont="1"/>
    <xf numFmtId="44" fontId="7" fillId="6" borderId="0" xfId="1" applyFont="1" applyFill="1" applyBorder="1"/>
    <xf numFmtId="44" fontId="1" fillId="6" borderId="0" xfId="1" applyFont="1" applyFill="1" applyBorder="1" applyAlignment="1">
      <alignment vertical="center" wrapText="1"/>
    </xf>
    <xf numFmtId="44" fontId="7" fillId="0" borderId="0" xfId="1" applyFont="1" applyFill="1"/>
    <xf numFmtId="44" fontId="9" fillId="5" borderId="3" xfId="1" applyFont="1" applyFill="1" applyBorder="1" applyAlignment="1">
      <alignment horizontal="center" vertical="center" wrapText="1"/>
    </xf>
    <xf numFmtId="44" fontId="7" fillId="6" borderId="0" xfId="1" applyFont="1" applyFill="1" applyAlignment="1">
      <alignment horizontal="right"/>
    </xf>
    <xf numFmtId="44" fontId="1" fillId="6" borderId="0" xfId="1" applyFont="1" applyFill="1" applyBorder="1" applyAlignment="1">
      <alignment vertical="top" wrapText="1"/>
    </xf>
    <xf numFmtId="164" fontId="7" fillId="0" borderId="25" xfId="0" applyNumberFormat="1" applyFont="1" applyBorder="1" applyAlignment="1">
      <alignment horizontal="center"/>
    </xf>
    <xf numFmtId="44" fontId="7" fillId="0" borderId="38" xfId="1" applyFont="1" applyBorder="1"/>
    <xf numFmtId="44" fontId="7" fillId="0" borderId="1" xfId="1" applyFont="1" applyBorder="1"/>
    <xf numFmtId="44" fontId="7" fillId="0" borderId="49" xfId="0" applyNumberFormat="1" applyFont="1" applyFill="1" applyBorder="1" applyAlignment="1">
      <alignment horizontal="center"/>
    </xf>
    <xf numFmtId="44" fontId="7" fillId="0" borderId="43" xfId="0" applyNumberFormat="1" applyFont="1" applyBorder="1"/>
    <xf numFmtId="166" fontId="7" fillId="0" borderId="0" xfId="0" applyNumberFormat="1" applyFont="1" applyFill="1" applyAlignment="1">
      <alignment horizontal="left"/>
    </xf>
    <xf numFmtId="166" fontId="7" fillId="6" borderId="0" xfId="0" applyNumberFormat="1" applyFont="1" applyFill="1" applyAlignment="1">
      <alignment vertical="center"/>
    </xf>
    <xf numFmtId="0" fontId="7" fillId="6" borderId="0" xfId="0" applyNumberFormat="1" applyFont="1" applyFill="1" applyAlignment="1">
      <alignment horizontal="left"/>
    </xf>
    <xf numFmtId="0" fontId="9" fillId="6" borderId="0" xfId="0" applyNumberFormat="1" applyFont="1" applyFill="1" applyAlignment="1">
      <alignment horizontal="left" vertical="top"/>
    </xf>
    <xf numFmtId="0" fontId="9" fillId="6" borderId="0" xfId="0" applyNumberFormat="1" applyFont="1" applyFill="1"/>
    <xf numFmtId="44" fontId="7" fillId="0" borderId="46" xfId="0" applyNumberFormat="1" applyFont="1" applyBorder="1"/>
    <xf numFmtId="44" fontId="7" fillId="0" borderId="46" xfId="1" applyFont="1" applyBorder="1"/>
    <xf numFmtId="44" fontId="7" fillId="0" borderId="31" xfId="1" applyFont="1" applyBorder="1"/>
    <xf numFmtId="44" fontId="7" fillId="6" borderId="29" xfId="1" applyFont="1" applyFill="1" applyBorder="1"/>
    <xf numFmtId="44" fontId="7" fillId="6" borderId="30" xfId="1" applyFont="1" applyFill="1" applyBorder="1"/>
    <xf numFmtId="44" fontId="7" fillId="6" borderId="31" xfId="1" applyFont="1" applyFill="1" applyBorder="1"/>
    <xf numFmtId="44" fontId="7" fillId="6" borderId="3" xfId="1" applyFont="1" applyFill="1" applyBorder="1"/>
    <xf numFmtId="44" fontId="7" fillId="6" borderId="29" xfId="0" applyNumberFormat="1" applyFont="1" applyFill="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30" xfId="0" applyFont="1" applyBorder="1" applyAlignment="1">
      <alignment horizontal="center"/>
    </xf>
    <xf numFmtId="3" fontId="7" fillId="0" borderId="30" xfId="0" applyNumberFormat="1" applyFont="1" applyBorder="1" applyAlignment="1">
      <alignment horizontal="center"/>
    </xf>
    <xf numFmtId="0" fontId="7" fillId="6" borderId="0" xfId="0" applyFont="1" applyFill="1" applyBorder="1" applyAlignment="1">
      <alignment horizontal="center"/>
    </xf>
    <xf numFmtId="0" fontId="7" fillId="0" borderId="0" xfId="0" applyFont="1" applyAlignment="1">
      <alignment horizontal="center"/>
    </xf>
    <xf numFmtId="0" fontId="7" fillId="0" borderId="3" xfId="0" applyFont="1" applyBorder="1" applyAlignment="1">
      <alignment horizontal="center"/>
    </xf>
    <xf numFmtId="164" fontId="7" fillId="0" borderId="3" xfId="0" applyNumberFormat="1" applyFont="1" applyBorder="1" applyAlignment="1">
      <alignment horizontal="left"/>
    </xf>
    <xf numFmtId="0" fontId="7" fillId="7" borderId="33" xfId="0" applyFont="1" applyFill="1" applyBorder="1"/>
    <xf numFmtId="0" fontId="19" fillId="0" borderId="30" xfId="0" applyFont="1" applyBorder="1"/>
    <xf numFmtId="44" fontId="19" fillId="0" borderId="46" xfId="0" applyNumberFormat="1" applyFont="1" applyBorder="1"/>
    <xf numFmtId="44" fontId="7" fillId="0" borderId="29" xfId="1" applyFont="1" applyBorder="1"/>
    <xf numFmtId="0" fontId="19" fillId="6" borderId="29" xfId="0" applyFont="1" applyFill="1" applyBorder="1"/>
    <xf numFmtId="44" fontId="19" fillId="6" borderId="29" xfId="0" applyNumberFormat="1" applyFont="1" applyFill="1" applyBorder="1"/>
    <xf numFmtId="0" fontId="7" fillId="0" borderId="0" xfId="0" applyFont="1" applyFill="1" applyAlignment="1">
      <alignment vertical="center"/>
    </xf>
    <xf numFmtId="0" fontId="7" fillId="0" borderId="3" xfId="0" applyFont="1" applyFill="1" applyBorder="1"/>
    <xf numFmtId="0" fontId="7" fillId="0" borderId="5" xfId="0" applyFont="1" applyFill="1" applyBorder="1"/>
    <xf numFmtId="0" fontId="9" fillId="0" borderId="0" xfId="0" applyFont="1" applyFill="1" applyAlignment="1">
      <alignment wrapText="1"/>
    </xf>
    <xf numFmtId="164" fontId="7" fillId="0" borderId="3" xfId="0" applyNumberFormat="1" applyFont="1" applyFill="1" applyBorder="1" applyAlignment="1">
      <alignment horizontal="left"/>
    </xf>
    <xf numFmtId="0" fontId="1" fillId="11" borderId="3" xfId="0" applyFont="1" applyFill="1" applyBorder="1" applyAlignment="1">
      <alignment horizontal="center" vertical="center"/>
    </xf>
    <xf numFmtId="44" fontId="7" fillId="0" borderId="3" xfId="1" applyFont="1" applyFill="1" applyBorder="1"/>
    <xf numFmtId="44" fontId="7" fillId="0" borderId="29" xfId="1" applyFont="1" applyFill="1" applyBorder="1" applyAlignment="1">
      <alignment horizontal="center"/>
    </xf>
    <xf numFmtId="43" fontId="7" fillId="6" borderId="0" xfId="2" applyFont="1" applyFill="1"/>
    <xf numFmtId="43" fontId="7" fillId="6" borderId="24" xfId="2" applyFont="1" applyFill="1" applyBorder="1" applyAlignment="1">
      <alignment horizontal="center" vertical="center" wrapText="1"/>
    </xf>
    <xf numFmtId="43" fontId="1" fillId="4" borderId="3" xfId="2" applyFont="1" applyFill="1" applyBorder="1" applyAlignment="1">
      <alignment horizontal="center" vertical="center" wrapText="1"/>
    </xf>
    <xf numFmtId="43" fontId="7" fillId="0" borderId="3" xfId="2" applyFont="1" applyFill="1" applyBorder="1"/>
    <xf numFmtId="43" fontId="7" fillId="0" borderId="30" xfId="2" applyFont="1" applyFill="1" applyBorder="1" applyAlignment="1">
      <alignment horizontal="center"/>
    </xf>
    <xf numFmtId="43" fontId="9" fillId="5" borderId="3" xfId="2" applyFont="1" applyFill="1" applyBorder="1" applyAlignment="1">
      <alignment horizontal="center" vertical="center" wrapText="1"/>
    </xf>
    <xf numFmtId="43" fontId="7" fillId="0" borderId="0" xfId="2" applyFont="1"/>
    <xf numFmtId="43" fontId="1" fillId="6" borderId="0" xfId="2" applyFont="1" applyFill="1" applyAlignment="1">
      <alignment vertical="center" wrapText="1"/>
    </xf>
    <xf numFmtId="43" fontId="9" fillId="6" borderId="0" xfId="2" applyFont="1" applyFill="1" applyAlignment="1">
      <alignment vertical="top" wrapText="1"/>
    </xf>
    <xf numFmtId="44" fontId="9" fillId="6" borderId="0" xfId="1" applyFont="1" applyFill="1" applyAlignment="1">
      <alignment vertical="top" wrapText="1"/>
    </xf>
    <xf numFmtId="44" fontId="7" fillId="6" borderId="24" xfId="1" applyFont="1" applyFill="1" applyBorder="1" applyAlignment="1">
      <alignment horizontal="center" vertical="center" wrapText="1"/>
    </xf>
    <xf numFmtId="44" fontId="9" fillId="6" borderId="0" xfId="1" applyFont="1" applyFill="1" applyBorder="1"/>
    <xf numFmtId="44" fontId="7" fillId="0" borderId="24" xfId="1" applyFont="1" applyBorder="1"/>
    <xf numFmtId="44" fontId="7" fillId="6" borderId="24" xfId="1" applyFont="1" applyFill="1" applyBorder="1"/>
    <xf numFmtId="3" fontId="7" fillId="0" borderId="3" xfId="0" applyNumberFormat="1" applyFont="1" applyFill="1" applyBorder="1" applyAlignment="1">
      <alignment horizontal="center"/>
    </xf>
    <xf numFmtId="164" fontId="9" fillId="6" borderId="0" xfId="0" applyNumberFormat="1" applyFont="1" applyFill="1" applyAlignment="1">
      <alignment horizontal="left" vertical="top"/>
    </xf>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11" borderId="3" xfId="0" applyNumberFormat="1" applyFont="1" applyFill="1" applyBorder="1" applyAlignment="1">
      <alignment horizontal="center" vertical="center"/>
    </xf>
    <xf numFmtId="164" fontId="7" fillId="6" borderId="0" xfId="0" applyNumberFormat="1" applyFont="1" applyFill="1" applyAlignment="1">
      <alignment horizontal="left"/>
    </xf>
    <xf numFmtId="164" fontId="7" fillId="8" borderId="30" xfId="0" applyNumberFormat="1" applyFont="1" applyFill="1" applyBorder="1" applyAlignment="1">
      <alignment horizontal="left"/>
    </xf>
    <xf numFmtId="164" fontId="7" fillId="0" borderId="0" xfId="0" applyNumberFormat="1" applyFont="1" applyAlignment="1">
      <alignment horizontal="left"/>
    </xf>
    <xf numFmtId="44" fontId="9" fillId="0" borderId="24" xfId="1" applyFont="1" applyBorder="1" applyAlignment="1">
      <alignment vertical="top" wrapText="1"/>
    </xf>
    <xf numFmtId="44" fontId="1" fillId="4" borderId="26" xfId="1" applyFont="1" applyFill="1" applyBorder="1" applyAlignment="1">
      <alignment horizontal="center" vertical="center" wrapText="1"/>
    </xf>
    <xf numFmtId="44" fontId="9" fillId="6" borderId="0" xfId="1" applyFont="1" applyFill="1"/>
    <xf numFmtId="44" fontId="9" fillId="6" borderId="0" xfId="1" applyFont="1" applyFill="1" applyBorder="1" applyAlignment="1">
      <alignment vertical="center" wrapText="1"/>
    </xf>
    <xf numFmtId="44" fontId="7" fillId="0" borderId="45" xfId="1" applyFont="1" applyBorder="1"/>
    <xf numFmtId="3" fontId="9" fillId="6" borderId="0" xfId="0" applyNumberFormat="1" applyFont="1" applyFill="1" applyBorder="1"/>
    <xf numFmtId="3" fontId="7" fillId="6" borderId="24" xfId="0" applyNumberFormat="1" applyFont="1" applyFill="1" applyBorder="1" applyAlignment="1">
      <alignment horizontal="center"/>
    </xf>
    <xf numFmtId="3" fontId="1" fillId="4" borderId="3" xfId="0" applyNumberFormat="1" applyFont="1" applyFill="1" applyBorder="1" applyAlignment="1">
      <alignment horizontal="center" vertical="center" wrapText="1"/>
    </xf>
    <xf numFmtId="3" fontId="7" fillId="6" borderId="24" xfId="0" applyNumberFormat="1" applyFont="1" applyFill="1" applyBorder="1"/>
    <xf numFmtId="3" fontId="1" fillId="4" borderId="26" xfId="0" applyNumberFormat="1" applyFont="1" applyFill="1" applyBorder="1" applyAlignment="1">
      <alignment horizontal="center" vertical="center" wrapText="1"/>
    </xf>
    <xf numFmtId="3" fontId="9" fillId="5" borderId="3" xfId="0" applyNumberFormat="1" applyFont="1" applyFill="1" applyBorder="1" applyAlignment="1">
      <alignment horizontal="center" vertical="center" wrapText="1"/>
    </xf>
    <xf numFmtId="3" fontId="7" fillId="6" borderId="0" xfId="0" applyNumberFormat="1" applyFont="1" applyFill="1"/>
    <xf numFmtId="3" fontId="9" fillId="6" borderId="0" xfId="0" applyNumberFormat="1" applyFont="1" applyFill="1" applyBorder="1" applyAlignment="1">
      <alignment horizontal="center"/>
    </xf>
    <xf numFmtId="3" fontId="9" fillId="6" borderId="24" xfId="0" applyNumberFormat="1" applyFont="1" applyFill="1" applyBorder="1" applyAlignment="1">
      <alignment horizontal="center" vertical="top"/>
    </xf>
    <xf numFmtId="3" fontId="7" fillId="6" borderId="0" xfId="0" applyNumberFormat="1" applyFont="1" applyFill="1" applyAlignment="1">
      <alignment horizontal="center"/>
    </xf>
    <xf numFmtId="3" fontId="7" fillId="0" borderId="24" xfId="0" applyNumberFormat="1" applyFont="1" applyBorder="1" applyAlignment="1">
      <alignment horizontal="center"/>
    </xf>
    <xf numFmtId="0" fontId="9" fillId="2" borderId="0" xfId="0" applyFont="1" applyFill="1"/>
    <xf numFmtId="0" fontId="9" fillId="6" borderId="0" xfId="0" applyFont="1" applyFill="1" applyAlignment="1">
      <alignment horizontal="center" vertical="top" wrapText="1"/>
    </xf>
    <xf numFmtId="49" fontId="9" fillId="6" borderId="0" xfId="0" applyNumberFormat="1" applyFont="1" applyFill="1" applyBorder="1" applyAlignment="1">
      <alignment horizontal="center" vertical="top"/>
    </xf>
    <xf numFmtId="49" fontId="9" fillId="2" borderId="0" xfId="0" applyNumberFormat="1" applyFont="1" applyFill="1" applyAlignment="1">
      <alignment horizontal="center" vertical="top"/>
    </xf>
    <xf numFmtId="0" fontId="7" fillId="2" borderId="0" xfId="0" applyFont="1" applyFill="1" applyAlignment="1">
      <alignment horizontal="center"/>
    </xf>
    <xf numFmtId="49" fontId="9" fillId="6" borderId="0" xfId="0" applyNumberFormat="1" applyFont="1" applyFill="1" applyAlignment="1">
      <alignment horizontal="center" vertical="top"/>
    </xf>
    <xf numFmtId="0" fontId="7" fillId="0" borderId="27" xfId="0" applyFont="1" applyBorder="1" applyAlignment="1">
      <alignment horizontal="center"/>
    </xf>
    <xf numFmtId="44" fontId="7" fillId="0" borderId="43" xfId="1" applyFont="1" applyBorder="1"/>
    <xf numFmtId="3" fontId="7" fillId="0" borderId="42" xfId="0" applyNumberFormat="1" applyFont="1" applyBorder="1"/>
    <xf numFmtId="3" fontId="7" fillId="6" borderId="0" xfId="0" quotePrefix="1" applyNumberFormat="1" applyFont="1" applyFill="1"/>
    <xf numFmtId="3" fontId="9" fillId="6" borderId="0" xfId="0" applyNumberFormat="1" applyFont="1" applyFill="1" applyAlignment="1">
      <alignment horizontal="left" vertical="center" wrapText="1"/>
    </xf>
    <xf numFmtId="3" fontId="7" fillId="0" borderId="39" xfId="0" applyNumberFormat="1" applyFont="1" applyBorder="1"/>
    <xf numFmtId="3" fontId="9" fillId="6" borderId="24" xfId="0" applyNumberFormat="1" applyFont="1" applyFill="1" applyBorder="1" applyAlignment="1">
      <alignment horizontal="left" vertical="center" wrapText="1"/>
    </xf>
    <xf numFmtId="3" fontId="1" fillId="4" borderId="35" xfId="0" applyNumberFormat="1" applyFont="1" applyFill="1" applyBorder="1" applyAlignment="1">
      <alignment horizontal="center" vertical="center" wrapText="1"/>
    </xf>
    <xf numFmtId="3" fontId="7" fillId="0" borderId="25" xfId="0" applyNumberFormat="1" applyFont="1" applyBorder="1"/>
    <xf numFmtId="3" fontId="7" fillId="6" borderId="46" xfId="0" applyNumberFormat="1" applyFont="1" applyFill="1" applyBorder="1"/>
    <xf numFmtId="3" fontId="7" fillId="6" borderId="0" xfId="0" applyNumberFormat="1" applyFont="1" applyFill="1" applyBorder="1"/>
    <xf numFmtId="164" fontId="1" fillId="6" borderId="0" xfId="0" applyNumberFormat="1" applyFont="1" applyFill="1" applyBorder="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7" fillId="2" borderId="0" xfId="0" applyNumberFormat="1" applyFont="1" applyFill="1" applyBorder="1"/>
    <xf numFmtId="164" fontId="7" fillId="6" borderId="0" xfId="0" applyNumberFormat="1" applyFont="1" applyFill="1" applyBorder="1"/>
    <xf numFmtId="164" fontId="2" fillId="0" borderId="5" xfId="0" applyNumberFormat="1" applyFont="1" applyBorder="1" applyAlignment="1">
      <alignment horizontal="center"/>
    </xf>
    <xf numFmtId="164" fontId="7" fillId="0" borderId="5" xfId="0" applyNumberFormat="1" applyFont="1" applyBorder="1"/>
    <xf numFmtId="164" fontId="7" fillId="0" borderId="19" xfId="0" applyNumberFormat="1" applyFont="1" applyBorder="1"/>
    <xf numFmtId="164" fontId="7" fillId="8" borderId="33" xfId="0" applyNumberFormat="1" applyFont="1" applyFill="1" applyBorder="1"/>
    <xf numFmtId="164" fontId="1" fillId="6" borderId="0" xfId="0" applyNumberFormat="1" applyFont="1" applyFill="1" applyAlignment="1">
      <alignment vertical="center"/>
    </xf>
    <xf numFmtId="3" fontId="5" fillId="0" borderId="30" xfId="0" applyNumberFormat="1" applyFont="1" applyBorder="1" applyAlignment="1">
      <alignment horizontal="center"/>
    </xf>
    <xf numFmtId="0" fontId="5" fillId="0" borderId="30" xfId="0" applyFont="1" applyFill="1" applyBorder="1" applyAlignment="1">
      <alignment horizontal="center"/>
    </xf>
    <xf numFmtId="3" fontId="7" fillId="0" borderId="29" xfId="0" applyNumberFormat="1" applyFont="1" applyFill="1" applyBorder="1" applyAlignment="1">
      <alignment horizontal="center"/>
    </xf>
    <xf numFmtId="0" fontId="0" fillId="0" borderId="3" xfId="0" applyBorder="1" applyAlignment="1">
      <alignment vertical="center" wrapText="1"/>
    </xf>
    <xf numFmtId="0" fontId="0" fillId="0" borderId="3" xfId="0" applyBorder="1" applyAlignment="1">
      <alignment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1" fillId="0" borderId="19" xfId="0" applyFont="1" applyBorder="1" applyAlignment="1">
      <alignment horizontal="center" vertical="center" wrapText="1"/>
    </xf>
    <xf numFmtId="0" fontId="1" fillId="0" borderId="52" xfId="0" applyFont="1" applyBorder="1" applyAlignment="1">
      <alignment horizontal="center" vertical="center" wrapText="1"/>
    </xf>
    <xf numFmtId="0" fontId="0" fillId="0" borderId="3" xfId="0" applyBorder="1" applyAlignment="1">
      <alignment vertical="top" wrapText="1"/>
    </xf>
    <xf numFmtId="0" fontId="9" fillId="2" borderId="3" xfId="0" applyFont="1" applyFill="1" applyBorder="1" applyAlignment="1">
      <alignment vertical="center" wrapText="1"/>
    </xf>
    <xf numFmtId="168" fontId="7" fillId="0" borderId="30" xfId="0" applyNumberFormat="1" applyFont="1" applyBorder="1"/>
    <xf numFmtId="168" fontId="7" fillId="0" borderId="31" xfId="0" applyNumberFormat="1" applyFont="1" applyBorder="1"/>
    <xf numFmtId="37" fontId="0" fillId="0" borderId="46" xfId="0" applyNumberFormat="1" applyFill="1" applyBorder="1"/>
    <xf numFmtId="0" fontId="7" fillId="0" borderId="30" xfId="0" applyFont="1" applyFill="1" applyBorder="1"/>
    <xf numFmtId="167" fontId="0" fillId="0" borderId="46" xfId="0" applyNumberFormat="1" applyFill="1" applyBorder="1"/>
    <xf numFmtId="168" fontId="0" fillId="0" borderId="46" xfId="1" applyNumberFormat="1" applyFont="1" applyFill="1" applyBorder="1"/>
    <xf numFmtId="37" fontId="0" fillId="0" borderId="46" xfId="0" applyNumberFormat="1" applyBorder="1"/>
    <xf numFmtId="167" fontId="0" fillId="0" borderId="46" xfId="0" applyNumberFormat="1" applyBorder="1"/>
    <xf numFmtId="168" fontId="0" fillId="0" borderId="46" xfId="1" applyNumberFormat="1" applyFont="1" applyBorder="1"/>
    <xf numFmtId="0" fontId="7" fillId="0" borderId="66" xfId="0" applyFont="1" applyBorder="1"/>
    <xf numFmtId="168" fontId="7" fillId="0" borderId="46" xfId="0" applyNumberFormat="1" applyFont="1" applyBorder="1"/>
    <xf numFmtId="168" fontId="7" fillId="0" borderId="49" xfId="0" applyNumberFormat="1" applyFont="1" applyBorder="1"/>
    <xf numFmtId="0" fontId="15" fillId="0" borderId="0" xfId="0" applyFont="1" applyBorder="1" applyAlignment="1">
      <alignment horizontal="left" indent="1"/>
    </xf>
    <xf numFmtId="37" fontId="0" fillId="0" borderId="0" xfId="0" applyNumberFormat="1" applyBorder="1"/>
    <xf numFmtId="167" fontId="0" fillId="0" borderId="0" xfId="0" applyNumberFormat="1" applyBorder="1"/>
    <xf numFmtId="168" fontId="0" fillId="0" borderId="0" xfId="1" applyNumberFormat="1" applyFont="1" applyBorder="1"/>
    <xf numFmtId="3" fontId="7" fillId="0" borderId="0" xfId="0" applyNumberFormat="1" applyFont="1" applyBorder="1" applyAlignment="1">
      <alignment horizontal="center"/>
    </xf>
    <xf numFmtId="44" fontId="7" fillId="0" borderId="0" xfId="1" applyFont="1" applyFill="1" applyBorder="1" applyAlignment="1">
      <alignment horizontal="center"/>
    </xf>
    <xf numFmtId="0" fontId="7" fillId="0" borderId="0" xfId="0" applyFont="1" applyFill="1" applyBorder="1" applyAlignment="1">
      <alignment horizontal="center"/>
    </xf>
    <xf numFmtId="43" fontId="7" fillId="0" borderId="0" xfId="2" applyFont="1" applyFill="1" applyBorder="1" applyAlignment="1">
      <alignment horizontal="center"/>
    </xf>
    <xf numFmtId="44" fontId="7" fillId="0" borderId="0" xfId="1" applyFont="1" applyBorder="1"/>
    <xf numFmtId="168" fontId="7" fillId="0" borderId="0" xfId="0" applyNumberFormat="1" applyFont="1" applyBorder="1"/>
    <xf numFmtId="0" fontId="7" fillId="0" borderId="0" xfId="0" applyFont="1" applyFill="1" applyBorder="1"/>
    <xf numFmtId="164" fontId="7" fillId="0" borderId="0" xfId="0" applyNumberFormat="1" applyFont="1" applyFill="1" applyBorder="1" applyAlignment="1">
      <alignment horizontal="left"/>
    </xf>
    <xf numFmtId="166" fontId="7" fillId="6" borderId="0" xfId="0" applyNumberFormat="1" applyFont="1" applyFill="1" applyBorder="1" applyAlignment="1">
      <alignment vertical="center"/>
    </xf>
    <xf numFmtId="168" fontId="0" fillId="0" borderId="0" xfId="1" applyNumberFormat="1" applyFont="1" applyFill="1" applyBorder="1"/>
    <xf numFmtId="0" fontId="9" fillId="2" borderId="28" xfId="0" applyFont="1" applyFill="1" applyBorder="1" applyAlignment="1">
      <alignment horizontal="left" vertical="top" wrapText="1"/>
    </xf>
    <xf numFmtId="0" fontId="9" fillId="2" borderId="8" xfId="0" applyFont="1" applyFill="1" applyBorder="1" applyAlignment="1">
      <alignment horizontal="left" vertical="top" wrapText="1"/>
    </xf>
    <xf numFmtId="0" fontId="9" fillId="2" borderId="24" xfId="0" applyFont="1" applyFill="1" applyBorder="1" applyAlignment="1">
      <alignment horizontal="left" vertical="top" wrapText="1"/>
    </xf>
    <xf numFmtId="0" fontId="9" fillId="2" borderId="0" xfId="0" applyFont="1" applyFill="1" applyAlignment="1">
      <alignment horizontal="left" vertical="top" wrapText="1"/>
    </xf>
    <xf numFmtId="0" fontId="9" fillId="2" borderId="0" xfId="0" applyFont="1" applyFill="1" applyAlignment="1">
      <alignment horizontal="center"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Border="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9" fillId="2" borderId="51" xfId="0" applyFont="1" applyFill="1" applyBorder="1" applyAlignment="1">
      <alignment horizontal="center"/>
    </xf>
    <xf numFmtId="0" fontId="9" fillId="2" borderId="58" xfId="0" applyFont="1" applyFill="1" applyBorder="1" applyAlignment="1">
      <alignment horizontal="left" vertical="top" wrapText="1"/>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0" xfId="0" applyFont="1" applyBorder="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Border="1" applyAlignment="1">
      <alignment horizontal="left" vertical="top" wrapText="1"/>
    </xf>
    <xf numFmtId="0" fontId="9" fillId="6" borderId="15" xfId="0" applyFont="1" applyFill="1" applyBorder="1" applyAlignment="1">
      <alignment horizontal="left" vertical="top"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Border="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24" xfId="0" applyFont="1" applyFill="1" applyBorder="1" applyAlignment="1">
      <alignment horizontal="center" vertical="top" wrapText="1"/>
    </xf>
    <xf numFmtId="0" fontId="7" fillId="0" borderId="63"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65" xfId="0" applyFont="1" applyBorder="1" applyAlignment="1">
      <alignment horizontal="center"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0" borderId="27" xfId="0" applyBorder="1" applyAlignment="1">
      <alignment horizontal="center" vertical="center" wrapText="1"/>
    </xf>
    <xf numFmtId="0" fontId="0" fillId="0" borderId="62" xfId="0" applyBorder="1" applyAlignment="1">
      <alignment horizontal="center" vertical="center" wrapText="1"/>
    </xf>
    <xf numFmtId="0" fontId="0" fillId="0" borderId="56" xfId="0" applyBorder="1" applyAlignment="1">
      <alignment horizontal="center" vertical="center" wrapText="1"/>
    </xf>
    <xf numFmtId="0" fontId="20" fillId="2" borderId="59" xfId="0" applyFont="1" applyFill="1" applyBorder="1" applyAlignment="1">
      <alignment horizontal="center" vertical="center" wrapText="1"/>
    </xf>
    <xf numFmtId="0" fontId="20" fillId="2" borderId="60" xfId="0" applyFont="1" applyFill="1" applyBorder="1" applyAlignment="1">
      <alignment horizontal="center" vertical="center" wrapText="1"/>
    </xf>
    <xf numFmtId="0" fontId="20" fillId="2" borderId="61" xfId="0" applyFont="1" applyFill="1" applyBorder="1" applyAlignment="1">
      <alignment horizontal="center"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Border="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7"/>
  <sheetViews>
    <sheetView zoomScaleNormal="100" workbookViewId="0">
      <selection activeCell="A3" sqref="A3"/>
    </sheetView>
  </sheetViews>
  <sheetFormatPr defaultColWidth="0" defaultRowHeight="15" zeroHeight="1" x14ac:dyDescent="0.25"/>
  <cols>
    <col min="1" max="1" width="101.85546875" bestFit="1" customWidth="1"/>
    <col min="2" max="4" width="8.7109375" customWidth="1"/>
    <col min="5" max="5" width="79" customWidth="1"/>
    <col min="6" max="16384" width="8.7109375" hidden="1"/>
  </cols>
  <sheetData>
    <row r="1" spans="1:5" x14ac:dyDescent="0.25">
      <c r="A1" s="59" t="s">
        <v>199</v>
      </c>
      <c r="B1" s="1"/>
      <c r="C1" s="1"/>
      <c r="D1" s="1"/>
      <c r="E1" s="1"/>
    </row>
    <row r="2" spans="1:5" x14ac:dyDescent="0.25">
      <c r="A2" s="59" t="s">
        <v>200</v>
      </c>
      <c r="B2" s="1"/>
      <c r="C2" s="1"/>
      <c r="D2" s="1"/>
      <c r="E2" s="1"/>
    </row>
    <row r="3" spans="1:5" x14ac:dyDescent="0.25">
      <c r="A3" s="225" t="s">
        <v>202</v>
      </c>
      <c r="B3" s="1"/>
      <c r="C3" s="1"/>
      <c r="D3" s="1"/>
      <c r="E3" s="1"/>
    </row>
    <row r="4" spans="1:5" x14ac:dyDescent="0.25">
      <c r="A4" s="59" t="s">
        <v>201</v>
      </c>
      <c r="B4" s="1"/>
      <c r="C4" s="1"/>
      <c r="D4" s="1"/>
      <c r="E4" s="1"/>
    </row>
    <row r="5" spans="1:5" x14ac:dyDescent="0.25">
      <c r="A5" s="223">
        <v>44986</v>
      </c>
      <c r="B5" s="183"/>
      <c r="C5" s="183"/>
      <c r="D5" s="183"/>
      <c r="E5" s="183"/>
    </row>
    <row r="6" spans="1:5" x14ac:dyDescent="0.25">
      <c r="A6" s="182" t="s">
        <v>112</v>
      </c>
      <c r="B6" s="183"/>
      <c r="C6" s="183"/>
      <c r="D6" s="183"/>
      <c r="E6" s="183"/>
    </row>
    <row r="7" spans="1:5" x14ac:dyDescent="0.25">
      <c r="A7" s="1"/>
      <c r="B7" s="1"/>
      <c r="C7" s="1"/>
      <c r="D7" s="1"/>
      <c r="E7"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932"/>
  <sheetViews>
    <sheetView zoomScale="80" zoomScaleNormal="80" zoomScaleSheetLayoutView="85" zoomScalePageLayoutView="70" workbookViewId="0">
      <pane ySplit="20" topLeftCell="A284" activePane="bottomLeft" state="frozen"/>
      <selection pane="bottomLeft" activeCell="K12" sqref="K12"/>
    </sheetView>
  </sheetViews>
  <sheetFormatPr defaultColWidth="0" defaultRowHeight="12.75" zeroHeight="1" x14ac:dyDescent="0.2"/>
  <cols>
    <col min="1" max="1" width="18" style="4" customWidth="1"/>
    <col min="2" max="4" width="22.42578125" style="5" customWidth="1"/>
    <col min="5" max="5" width="22.42578125" style="280" customWidth="1"/>
    <col min="6" max="11" width="22.42578125" style="5" customWidth="1"/>
    <col min="12" max="12" width="2.5703125" style="4" customWidth="1"/>
    <col min="13" max="13" width="28.140625" style="296" customWidth="1"/>
    <col min="14" max="14" width="26.85546875" style="5" customWidth="1"/>
    <col min="15" max="15" width="2.5703125" style="4" customWidth="1"/>
    <col min="16" max="16" width="22.42578125" style="271" customWidth="1"/>
    <col min="17" max="17" width="22.42578125" style="5" customWidth="1"/>
    <col min="18" max="18" width="22.42578125" style="211" customWidth="1"/>
    <col min="19" max="19" width="22.42578125" style="5" customWidth="1"/>
    <col min="20" max="20" width="22.42578125" style="265" customWidth="1"/>
    <col min="21" max="21" width="22.42578125" style="5" customWidth="1"/>
    <col min="22" max="22" width="22.42578125" style="265" customWidth="1"/>
    <col min="23" max="23" width="22.42578125" style="5" customWidth="1"/>
    <col min="24" max="24" width="2.5703125" style="4" customWidth="1"/>
    <col min="25" max="25" width="19" style="271" customWidth="1"/>
    <col min="26" max="26" width="19" style="211"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9" t="s">
        <v>1</v>
      </c>
      <c r="B1" s="51"/>
      <c r="C1" s="51"/>
      <c r="D1" s="51"/>
      <c r="E1" s="278"/>
      <c r="F1" s="4"/>
      <c r="G1" s="4"/>
      <c r="H1" s="4"/>
      <c r="I1" s="4"/>
      <c r="J1" s="4"/>
      <c r="K1" s="4"/>
      <c r="M1" s="293" t="s">
        <v>4</v>
      </c>
      <c r="N1" s="4"/>
      <c r="P1" s="270" t="s">
        <v>5</v>
      </c>
      <c r="Q1" s="60"/>
      <c r="R1" s="207"/>
      <c r="S1" s="4"/>
      <c r="T1" s="259"/>
      <c r="U1" s="4"/>
      <c r="V1" s="259"/>
      <c r="W1" s="4"/>
      <c r="Y1" s="270" t="s">
        <v>10</v>
      </c>
      <c r="Z1" s="283"/>
      <c r="AA1" s="92"/>
      <c r="AB1" s="157" t="s">
        <v>11</v>
      </c>
      <c r="AC1" s="4"/>
      <c r="AD1" s="4"/>
      <c r="AE1" s="4"/>
      <c r="AF1" s="4"/>
    </row>
    <row r="2" spans="1:38" ht="12.95" customHeight="1" x14ac:dyDescent="0.2">
      <c r="A2" s="366" t="s">
        <v>2</v>
      </c>
      <c r="B2" s="367"/>
      <c r="C2" s="368"/>
      <c r="D2" s="85"/>
      <c r="E2" s="274"/>
      <c r="F2" s="85"/>
      <c r="G2" s="85"/>
      <c r="H2" s="85"/>
      <c r="I2" s="85"/>
      <c r="J2" s="85"/>
      <c r="K2" s="85"/>
      <c r="L2" s="85"/>
      <c r="M2" s="384" t="s">
        <v>168</v>
      </c>
      <c r="N2" s="385"/>
      <c r="O2" s="64"/>
      <c r="P2" s="375" t="s">
        <v>133</v>
      </c>
      <c r="Q2" s="376"/>
      <c r="R2" s="377"/>
      <c r="S2" s="4"/>
      <c r="T2" s="259"/>
      <c r="U2" s="64"/>
      <c r="V2" s="266"/>
      <c r="W2" s="19"/>
      <c r="X2" s="19"/>
      <c r="Y2" s="366" t="s">
        <v>154</v>
      </c>
      <c r="Z2" s="368"/>
      <c r="AA2" s="116"/>
      <c r="AB2" s="366" t="s">
        <v>12</v>
      </c>
      <c r="AC2" s="367"/>
      <c r="AD2" s="367"/>
      <c r="AE2" s="368"/>
      <c r="AF2" s="75"/>
      <c r="AG2" s="75"/>
      <c r="AL2" s="75"/>
    </row>
    <row r="3" spans="1:38" ht="14.45" customHeight="1" thickBot="1" x14ac:dyDescent="0.25">
      <c r="A3" s="369"/>
      <c r="B3" s="370"/>
      <c r="C3" s="371"/>
      <c r="D3" s="52"/>
      <c r="E3" s="275"/>
      <c r="F3" s="52"/>
      <c r="G3" s="52"/>
      <c r="H3" s="52"/>
      <c r="I3" s="52"/>
      <c r="J3" s="52"/>
      <c r="K3" s="52"/>
      <c r="L3" s="52"/>
      <c r="M3" s="386"/>
      <c r="N3" s="387"/>
      <c r="O3" s="64"/>
      <c r="P3" s="378"/>
      <c r="Q3" s="379"/>
      <c r="R3" s="380"/>
      <c r="S3" s="4"/>
      <c r="T3" s="259"/>
      <c r="U3" s="64"/>
      <c r="V3" s="266"/>
      <c r="W3" s="19"/>
      <c r="X3" s="19"/>
      <c r="Y3" s="372"/>
      <c r="Z3" s="374"/>
      <c r="AA3" s="82"/>
      <c r="AB3" s="372"/>
      <c r="AC3" s="373"/>
      <c r="AD3" s="373"/>
      <c r="AE3" s="374"/>
      <c r="AF3" s="75"/>
      <c r="AG3" s="75"/>
      <c r="AL3" s="75"/>
    </row>
    <row r="4" spans="1:38" ht="14.45" customHeight="1" x14ac:dyDescent="0.2">
      <c r="A4" s="53"/>
      <c r="B4" s="53"/>
      <c r="C4" s="53"/>
      <c r="D4" s="53"/>
      <c r="E4" s="274"/>
      <c r="F4" s="53"/>
      <c r="G4" s="53"/>
      <c r="H4" s="53"/>
      <c r="I4" s="53"/>
      <c r="J4" s="53"/>
      <c r="K4" s="53"/>
      <c r="L4" s="53"/>
      <c r="M4" s="386"/>
      <c r="N4" s="387"/>
      <c r="O4" s="64"/>
      <c r="P4" s="378"/>
      <c r="Q4" s="379"/>
      <c r="R4" s="380"/>
      <c r="S4" s="4"/>
      <c r="T4" s="259"/>
      <c r="U4" s="64"/>
      <c r="V4" s="266"/>
      <c r="W4" s="19"/>
      <c r="X4" s="19"/>
      <c r="Y4" s="372"/>
      <c r="Z4" s="374"/>
      <c r="AA4" s="82"/>
      <c r="AB4" s="372"/>
      <c r="AC4" s="373"/>
      <c r="AD4" s="373"/>
      <c r="AE4" s="374"/>
      <c r="AF4" s="75"/>
      <c r="AG4" s="75"/>
      <c r="AL4" s="75"/>
    </row>
    <row r="5" spans="1:38" ht="15" customHeight="1" thickBot="1" x14ac:dyDescent="0.25">
      <c r="A5" s="6" t="s">
        <v>183</v>
      </c>
      <c r="B5" s="54"/>
      <c r="C5" s="54"/>
      <c r="D5" s="54"/>
      <c r="E5" s="276"/>
      <c r="F5" s="54"/>
      <c r="G5" s="54"/>
      <c r="H5" s="54"/>
      <c r="I5" s="53"/>
      <c r="J5" s="53"/>
      <c r="K5" s="53"/>
      <c r="L5" s="53"/>
      <c r="M5" s="386"/>
      <c r="N5" s="387"/>
      <c r="O5" s="64"/>
      <c r="P5" s="381"/>
      <c r="Q5" s="382"/>
      <c r="R5" s="383"/>
      <c r="S5" s="4"/>
      <c r="T5" s="259"/>
      <c r="U5" s="64"/>
      <c r="V5" s="266"/>
      <c r="W5" s="19"/>
      <c r="X5" s="19"/>
      <c r="Y5" s="372"/>
      <c r="Z5" s="374"/>
      <c r="AA5" s="82"/>
      <c r="AB5" s="369"/>
      <c r="AC5" s="370"/>
      <c r="AD5" s="370"/>
      <c r="AE5" s="371"/>
      <c r="AF5" s="75"/>
      <c r="AG5" s="75"/>
      <c r="AL5" s="75"/>
    </row>
    <row r="6" spans="1:38" ht="15" customHeight="1" thickBot="1" x14ac:dyDescent="0.25">
      <c r="B6" s="4"/>
      <c r="C6" s="4"/>
      <c r="D6" s="4"/>
      <c r="E6" s="278"/>
      <c r="F6" s="4"/>
      <c r="G6" s="4"/>
      <c r="H6" s="4"/>
      <c r="I6" s="53"/>
      <c r="J6" s="53"/>
      <c r="K6" s="53"/>
      <c r="L6" s="53"/>
      <c r="M6" s="388"/>
      <c r="N6" s="389"/>
      <c r="O6" s="64"/>
      <c r="Q6" s="150"/>
      <c r="R6" s="268"/>
      <c r="S6" s="4"/>
      <c r="T6" s="259"/>
      <c r="U6" s="4"/>
      <c r="V6" s="267"/>
      <c r="W6" s="9"/>
      <c r="X6" s="9"/>
      <c r="Y6" s="369"/>
      <c r="Z6" s="371"/>
      <c r="AA6" s="82"/>
      <c r="AB6" s="160"/>
      <c r="AC6" s="75"/>
      <c r="AD6" s="75"/>
      <c r="AE6" s="75"/>
      <c r="AF6" s="75"/>
      <c r="AG6" s="75"/>
      <c r="AL6" s="75"/>
    </row>
    <row r="7" spans="1:38" ht="15" customHeight="1" x14ac:dyDescent="0.2">
      <c r="A7" s="297" t="s">
        <v>428</v>
      </c>
      <c r="B7" s="54"/>
      <c r="C7" s="54"/>
      <c r="D7" s="54"/>
      <c r="E7" s="276"/>
      <c r="F7" s="54"/>
      <c r="G7" s="54"/>
      <c r="H7" s="54"/>
      <c r="I7" s="54"/>
      <c r="J7" s="54"/>
      <c r="K7" s="53"/>
      <c r="L7" s="53"/>
      <c r="M7" s="361" t="s">
        <v>475</v>
      </c>
      <c r="N7" s="362"/>
      <c r="O7" s="64"/>
      <c r="P7" s="363" t="s">
        <v>476</v>
      </c>
      <c r="Q7" s="364"/>
      <c r="R7" s="364"/>
      <c r="S7" s="4"/>
      <c r="T7" s="259"/>
      <c r="U7" s="4"/>
      <c r="V7" s="259"/>
      <c r="W7" s="4"/>
      <c r="Y7" s="281"/>
      <c r="Z7" s="284"/>
      <c r="AA7" s="82"/>
      <c r="AB7" s="365" t="s">
        <v>477</v>
      </c>
      <c r="AC7" s="365"/>
      <c r="AD7" s="365"/>
      <c r="AE7" s="365"/>
      <c r="AF7" s="4"/>
    </row>
    <row r="8" spans="1:38" ht="14.45" customHeight="1" x14ac:dyDescent="0.2">
      <c r="A8" s="297" t="s">
        <v>436</v>
      </c>
      <c r="B8" s="54"/>
      <c r="C8" s="54"/>
      <c r="D8" s="54"/>
      <c r="E8" s="276"/>
      <c r="F8" s="54"/>
      <c r="G8" s="54"/>
      <c r="H8" s="54"/>
      <c r="I8" s="54"/>
      <c r="J8" s="54"/>
      <c r="K8" s="53"/>
      <c r="L8" s="53"/>
      <c r="M8" s="363"/>
      <c r="N8" s="364"/>
      <c r="P8" s="363"/>
      <c r="Q8" s="364"/>
      <c r="R8" s="364"/>
      <c r="S8" s="4"/>
      <c r="T8" s="259"/>
      <c r="U8" s="4"/>
      <c r="V8" s="259"/>
      <c r="W8" s="4"/>
      <c r="Y8" s="363" t="s">
        <v>476</v>
      </c>
      <c r="Z8" s="364"/>
      <c r="AA8" s="82"/>
      <c r="AB8" s="365"/>
      <c r="AC8" s="365"/>
      <c r="AD8" s="365"/>
      <c r="AE8" s="365"/>
      <c r="AF8" s="4"/>
    </row>
    <row r="9" spans="1:38" x14ac:dyDescent="0.2">
      <c r="A9" s="53" t="s">
        <v>166</v>
      </c>
      <c r="B9" s="5" t="s">
        <v>167</v>
      </c>
      <c r="C9" s="53"/>
      <c r="D9" s="53"/>
      <c r="E9" s="274"/>
      <c r="F9" s="53"/>
      <c r="G9" s="53"/>
      <c r="H9" s="53"/>
      <c r="I9" s="53"/>
      <c r="J9" s="53"/>
      <c r="K9" s="53"/>
      <c r="L9" s="53"/>
      <c r="M9" s="363"/>
      <c r="N9" s="364"/>
      <c r="P9" s="363"/>
      <c r="Q9" s="364"/>
      <c r="R9" s="364"/>
      <c r="S9" s="4"/>
      <c r="T9" s="259"/>
      <c r="U9" s="4"/>
      <c r="V9" s="259"/>
      <c r="W9" s="4"/>
      <c r="Y9" s="363"/>
      <c r="Z9" s="364"/>
      <c r="AA9" s="82"/>
      <c r="AB9" s="365"/>
      <c r="AC9" s="365"/>
      <c r="AD9" s="365"/>
      <c r="AE9" s="365"/>
      <c r="AF9" s="4"/>
    </row>
    <row r="10" spans="1:38" x14ac:dyDescent="0.2">
      <c r="A10" s="53"/>
      <c r="B10" s="149" t="s">
        <v>176</v>
      </c>
      <c r="C10" s="53"/>
      <c r="D10" s="53"/>
      <c r="E10" s="274"/>
      <c r="F10" s="53"/>
      <c r="G10" s="53"/>
      <c r="H10" s="53"/>
      <c r="I10" s="53"/>
      <c r="J10" s="53"/>
      <c r="K10" s="53"/>
      <c r="L10" s="53"/>
      <c r="M10" s="363"/>
      <c r="N10" s="364"/>
      <c r="P10" s="363"/>
      <c r="Q10" s="364"/>
      <c r="R10" s="364"/>
      <c r="S10" s="4"/>
      <c r="T10" s="259"/>
      <c r="U10" s="4"/>
      <c r="V10" s="259"/>
      <c r="W10" s="4"/>
      <c r="Y10" s="363"/>
      <c r="Z10" s="364"/>
      <c r="AA10" s="82"/>
      <c r="AB10" s="365"/>
      <c r="AC10" s="365"/>
      <c r="AD10" s="365"/>
      <c r="AE10" s="365"/>
      <c r="AF10" s="4"/>
    </row>
    <row r="11" spans="1:38" x14ac:dyDescent="0.2">
      <c r="A11" s="53"/>
      <c r="B11" s="149" t="s">
        <v>177</v>
      </c>
      <c r="C11" s="53"/>
      <c r="D11" s="53"/>
      <c r="E11" s="274"/>
      <c r="F11" s="53"/>
      <c r="G11" s="53"/>
      <c r="H11" s="53"/>
      <c r="I11" s="53"/>
      <c r="J11" s="53"/>
      <c r="K11" s="53"/>
      <c r="L11" s="53"/>
      <c r="M11" s="363"/>
      <c r="N11" s="364"/>
      <c r="P11" s="363"/>
      <c r="Q11" s="364"/>
      <c r="R11" s="364"/>
      <c r="S11" s="4"/>
      <c r="T11" s="259"/>
      <c r="U11" s="4"/>
      <c r="V11" s="259"/>
      <c r="W11" s="4"/>
      <c r="Y11" s="363"/>
      <c r="Z11" s="364"/>
      <c r="AA11" s="82"/>
      <c r="AB11" s="365"/>
      <c r="AC11" s="365"/>
      <c r="AD11" s="365"/>
      <c r="AE11" s="365"/>
      <c r="AF11" s="4"/>
    </row>
    <row r="12" spans="1:38" x14ac:dyDescent="0.2">
      <c r="A12" s="53"/>
      <c r="B12" s="149" t="s">
        <v>171</v>
      </c>
      <c r="C12" s="53"/>
      <c r="D12" s="53"/>
      <c r="E12" s="274"/>
      <c r="F12" s="53"/>
      <c r="G12" s="53"/>
      <c r="H12" s="53"/>
      <c r="I12" s="53"/>
      <c r="J12" s="53"/>
      <c r="K12" s="53"/>
      <c r="L12" s="53"/>
      <c r="M12" s="363"/>
      <c r="N12" s="364"/>
      <c r="P12" s="363"/>
      <c r="Q12" s="364"/>
      <c r="R12" s="364"/>
      <c r="S12" s="4"/>
      <c r="T12" s="259"/>
      <c r="U12" s="4"/>
      <c r="V12" s="259"/>
      <c r="W12" s="4"/>
      <c r="Y12" s="363"/>
      <c r="Z12" s="364"/>
      <c r="AA12" s="82"/>
      <c r="AB12" s="88" t="s">
        <v>166</v>
      </c>
      <c r="AC12" s="5" t="s">
        <v>175</v>
      </c>
      <c r="AD12" s="4"/>
      <c r="AE12" s="4"/>
      <c r="AF12" s="4"/>
    </row>
    <row r="13" spans="1:38" x14ac:dyDescent="0.2">
      <c r="A13" s="53"/>
      <c r="B13" s="149" t="s">
        <v>172</v>
      </c>
      <c r="C13" s="53"/>
      <c r="D13" s="53"/>
      <c r="E13" s="274"/>
      <c r="F13" s="53"/>
      <c r="G13" s="53"/>
      <c r="H13" s="53"/>
      <c r="I13" s="53"/>
      <c r="J13" s="53"/>
      <c r="K13" s="53"/>
      <c r="L13" s="53"/>
      <c r="M13" s="363"/>
      <c r="N13" s="364"/>
      <c r="P13" s="363"/>
      <c r="Q13" s="364"/>
      <c r="R13" s="364"/>
      <c r="S13" s="4"/>
      <c r="T13" s="259"/>
      <c r="U13" s="4"/>
      <c r="V13" s="259"/>
      <c r="W13" s="4"/>
      <c r="Y13" s="363"/>
      <c r="Z13" s="364"/>
      <c r="AA13" s="82"/>
      <c r="AB13" s="88"/>
      <c r="AC13" s="149" t="s">
        <v>181</v>
      </c>
      <c r="AD13" s="4"/>
      <c r="AE13" s="4"/>
      <c r="AF13" s="4"/>
    </row>
    <row r="14" spans="1:38" x14ac:dyDescent="0.2">
      <c r="A14" s="53"/>
      <c r="B14" s="149"/>
      <c r="C14" s="53"/>
      <c r="D14" s="53"/>
      <c r="E14" s="274"/>
      <c r="F14" s="53"/>
      <c r="G14" s="53"/>
      <c r="H14" s="53"/>
      <c r="I14" s="53"/>
      <c r="J14" s="53"/>
      <c r="K14" s="53"/>
      <c r="L14" s="53"/>
      <c r="M14" s="294"/>
      <c r="N14" s="4"/>
      <c r="P14" s="272"/>
      <c r="Q14" s="4"/>
      <c r="R14" s="207"/>
      <c r="S14" s="4"/>
      <c r="T14" s="259"/>
      <c r="U14" s="4"/>
      <c r="V14" s="259"/>
      <c r="W14" s="4"/>
      <c r="Y14" s="363"/>
      <c r="Z14" s="364"/>
      <c r="AA14" s="82"/>
      <c r="AB14" s="88"/>
      <c r="AC14" s="149" t="s">
        <v>178</v>
      </c>
      <c r="AD14" s="4"/>
      <c r="AE14" s="4"/>
      <c r="AF14" s="4"/>
    </row>
    <row r="15" spans="1:38" x14ac:dyDescent="0.2">
      <c r="B15" s="53"/>
      <c r="C15" s="53"/>
      <c r="D15" s="53"/>
      <c r="E15" s="274"/>
      <c r="F15" s="53"/>
      <c r="G15" s="53"/>
      <c r="H15" s="53"/>
      <c r="I15" s="53"/>
      <c r="J15" s="53"/>
      <c r="K15" s="128" t="s">
        <v>135</v>
      </c>
      <c r="L15" s="53"/>
      <c r="M15" s="294"/>
      <c r="N15" s="128"/>
      <c r="P15" s="272"/>
      <c r="Q15" s="4"/>
      <c r="R15" s="207"/>
      <c r="S15" s="4"/>
      <c r="T15" s="259"/>
      <c r="U15" s="4"/>
      <c r="V15" s="259"/>
      <c r="W15" s="128" t="s">
        <v>135</v>
      </c>
      <c r="Y15" s="363"/>
      <c r="Z15" s="364"/>
      <c r="AA15" s="128"/>
      <c r="AC15" s="5" t="s">
        <v>179</v>
      </c>
      <c r="AD15" s="4"/>
      <c r="AE15" s="4"/>
      <c r="AF15" s="4"/>
    </row>
    <row r="16" spans="1:38" x14ac:dyDescent="0.2">
      <c r="B16" s="53"/>
      <c r="C16" s="53"/>
      <c r="D16" s="53"/>
      <c r="E16" s="274"/>
      <c r="F16" s="53"/>
      <c r="G16" s="53"/>
      <c r="H16" s="53"/>
      <c r="I16" s="53"/>
      <c r="J16" s="53"/>
      <c r="K16" s="53"/>
      <c r="L16" s="53"/>
      <c r="M16" s="294"/>
      <c r="N16" s="4"/>
      <c r="P16" s="272"/>
      <c r="Q16" s="4"/>
      <c r="R16" s="207"/>
      <c r="S16" s="4"/>
      <c r="T16" s="259"/>
      <c r="U16" s="4"/>
      <c r="V16" s="259"/>
      <c r="W16" s="4"/>
      <c r="Y16" s="363"/>
      <c r="Z16" s="364"/>
      <c r="AC16" s="149" t="s">
        <v>180</v>
      </c>
      <c r="AD16" s="4"/>
      <c r="AE16" s="4"/>
      <c r="AF16" s="4"/>
    </row>
    <row r="17" spans="1:37" x14ac:dyDescent="0.2">
      <c r="B17" s="53"/>
      <c r="C17" s="53"/>
      <c r="D17" s="53"/>
      <c r="E17" s="274"/>
      <c r="F17" s="53"/>
      <c r="G17" s="53"/>
      <c r="H17" s="53"/>
      <c r="I17" s="53"/>
      <c r="L17" s="53"/>
      <c r="M17" s="294"/>
      <c r="N17" s="76" t="s">
        <v>29</v>
      </c>
      <c r="O17" s="76"/>
      <c r="P17" s="272"/>
      <c r="Q17" s="76" t="s">
        <v>29</v>
      </c>
      <c r="R17" s="207"/>
      <c r="S17" s="76" t="s">
        <v>29</v>
      </c>
      <c r="T17" s="259"/>
      <c r="U17" s="76" t="s">
        <v>29</v>
      </c>
      <c r="V17" s="259"/>
      <c r="W17" s="76" t="s">
        <v>29</v>
      </c>
      <c r="X17" s="76"/>
      <c r="Y17" s="363"/>
      <c r="Z17" s="364"/>
      <c r="AC17" s="149" t="s">
        <v>182</v>
      </c>
      <c r="AD17" s="4"/>
      <c r="AE17" s="4"/>
      <c r="AF17" s="4"/>
    </row>
    <row r="18" spans="1:37" ht="76.5" x14ac:dyDescent="0.2">
      <c r="A18" s="85" t="str">
        <f>'Cover Page'!A3</f>
        <v>ELIZABETHTOWN GAS COMPANY</v>
      </c>
      <c r="B18" s="4"/>
      <c r="C18" s="4"/>
      <c r="D18" s="4"/>
      <c r="E18" s="278"/>
      <c r="F18" s="4"/>
      <c r="G18" s="87" t="s">
        <v>165</v>
      </c>
      <c r="H18" s="4"/>
      <c r="I18" s="87" t="s">
        <v>165</v>
      </c>
      <c r="J18" s="4"/>
      <c r="K18" s="4"/>
      <c r="M18" s="287" t="s">
        <v>28</v>
      </c>
      <c r="N18" s="87" t="s">
        <v>165</v>
      </c>
      <c r="O18" s="86"/>
      <c r="P18" s="269" t="s">
        <v>28</v>
      </c>
      <c r="Q18" s="87" t="s">
        <v>165</v>
      </c>
      <c r="R18" s="269" t="s">
        <v>28</v>
      </c>
      <c r="S18" s="87" t="s">
        <v>165</v>
      </c>
      <c r="T18" s="260" t="s">
        <v>28</v>
      </c>
      <c r="U18" s="87" t="s">
        <v>165</v>
      </c>
      <c r="V18" s="260" t="s">
        <v>28</v>
      </c>
      <c r="W18" s="87" t="s">
        <v>165</v>
      </c>
      <c r="X18" s="86"/>
      <c r="Y18" s="272"/>
      <c r="Z18" s="207"/>
      <c r="AB18" s="151"/>
      <c r="AC18" s="4"/>
      <c r="AD18" s="4"/>
      <c r="AE18" s="4"/>
      <c r="AF18" s="4"/>
    </row>
    <row r="19" spans="1:37" ht="63.75" x14ac:dyDescent="0.2">
      <c r="A19" s="224">
        <f>'Cover Page'!A5</f>
        <v>44986</v>
      </c>
      <c r="B19" s="79" t="s">
        <v>20</v>
      </c>
      <c r="C19" s="256" t="s">
        <v>21</v>
      </c>
      <c r="D19" s="256" t="s">
        <v>111</v>
      </c>
      <c r="E19" s="277" t="s">
        <v>22</v>
      </c>
      <c r="F19" s="184" t="s">
        <v>164</v>
      </c>
      <c r="G19" s="184" t="s">
        <v>164</v>
      </c>
      <c r="H19" s="184" t="s">
        <v>170</v>
      </c>
      <c r="I19" s="184" t="s">
        <v>170</v>
      </c>
      <c r="J19" s="184" t="s">
        <v>173</v>
      </c>
      <c r="K19" s="184" t="s">
        <v>174</v>
      </c>
      <c r="L19" s="61"/>
      <c r="M19" s="288" t="s">
        <v>126</v>
      </c>
      <c r="N19" s="68" t="s">
        <v>126</v>
      </c>
      <c r="O19" s="71"/>
      <c r="P19" s="208" t="s">
        <v>6</v>
      </c>
      <c r="Q19" s="68" t="s">
        <v>6</v>
      </c>
      <c r="R19" s="208" t="s">
        <v>7</v>
      </c>
      <c r="S19" s="68" t="s">
        <v>7</v>
      </c>
      <c r="T19" s="261" t="s">
        <v>8</v>
      </c>
      <c r="U19" s="68" t="s">
        <v>8</v>
      </c>
      <c r="V19" s="261" t="s">
        <v>9</v>
      </c>
      <c r="W19" s="68" t="s">
        <v>9</v>
      </c>
      <c r="X19" s="71"/>
      <c r="Y19" s="282" t="s">
        <v>127</v>
      </c>
      <c r="Z19" s="282" t="s">
        <v>128</v>
      </c>
      <c r="AB19" s="185" t="s">
        <v>143</v>
      </c>
      <c r="AC19" s="185" t="s">
        <v>144</v>
      </c>
      <c r="AD19" s="185" t="s">
        <v>145</v>
      </c>
      <c r="AE19" s="4"/>
      <c r="AF19" s="4"/>
    </row>
    <row r="20" spans="1:37" s="91" customFormat="1" x14ac:dyDescent="0.2">
      <c r="A20" s="251"/>
      <c r="B20" s="252"/>
      <c r="C20" s="252" t="s">
        <v>317</v>
      </c>
      <c r="D20" s="252"/>
      <c r="E20" s="255">
        <v>8848</v>
      </c>
      <c r="F20" s="252"/>
      <c r="G20" s="252"/>
      <c r="H20" s="252"/>
      <c r="I20" s="252"/>
      <c r="J20" s="252"/>
      <c r="K20" s="252"/>
      <c r="M20" s="273">
        <v>3</v>
      </c>
      <c r="N20" s="253"/>
      <c r="P20" s="257">
        <v>66.459999999999994</v>
      </c>
      <c r="Q20" s="257"/>
      <c r="R20" s="257">
        <v>87.56</v>
      </c>
      <c r="S20" s="252"/>
      <c r="T20" s="262">
        <v>84.333333333333329</v>
      </c>
      <c r="U20" s="252"/>
      <c r="V20" s="262">
        <v>116.13</v>
      </c>
      <c r="W20" s="252"/>
      <c r="Y20" s="257">
        <v>199.38</v>
      </c>
      <c r="Z20" s="257">
        <v>199.38</v>
      </c>
      <c r="AB20" s="252"/>
      <c r="AC20" s="252"/>
      <c r="AD20" s="252"/>
      <c r="AH20" s="254"/>
      <c r="AI20" s="254"/>
      <c r="AJ20" s="254"/>
      <c r="AK20" s="254"/>
    </row>
    <row r="21" spans="1:37" s="91" customFormat="1" x14ac:dyDescent="0.2">
      <c r="A21" s="251"/>
      <c r="B21" s="252"/>
      <c r="C21" s="252" t="s">
        <v>290</v>
      </c>
      <c r="D21" s="252"/>
      <c r="E21" s="255">
        <v>7840</v>
      </c>
      <c r="F21" s="252"/>
      <c r="G21" s="252"/>
      <c r="H21" s="252"/>
      <c r="I21" s="252"/>
      <c r="J21" s="252"/>
      <c r="K21" s="252"/>
      <c r="M21" s="273">
        <v>9</v>
      </c>
      <c r="N21" s="253"/>
      <c r="P21" s="257">
        <v>66.855714285714285</v>
      </c>
      <c r="Q21" s="257"/>
      <c r="R21" s="257">
        <v>53.88</v>
      </c>
      <c r="S21" s="252"/>
      <c r="T21" s="262">
        <v>84.921428571428578</v>
      </c>
      <c r="U21" s="252"/>
      <c r="V21" s="262">
        <v>65.36</v>
      </c>
      <c r="W21" s="252"/>
      <c r="Y21" s="257">
        <v>467.99</v>
      </c>
      <c r="Z21" s="257">
        <v>467.99</v>
      </c>
      <c r="AB21" s="252"/>
      <c r="AC21" s="252"/>
      <c r="AD21" s="252"/>
      <c r="AH21" s="254"/>
      <c r="AI21" s="254"/>
      <c r="AJ21" s="254"/>
      <c r="AK21" s="254"/>
    </row>
    <row r="22" spans="1:37" s="91" customFormat="1" x14ac:dyDescent="0.2">
      <c r="A22" s="251"/>
      <c r="B22" s="252"/>
      <c r="C22" s="252" t="s">
        <v>203</v>
      </c>
      <c r="D22" s="252"/>
      <c r="E22" s="255">
        <v>7820</v>
      </c>
      <c r="F22" s="252"/>
      <c r="G22" s="252"/>
      <c r="H22" s="252"/>
      <c r="I22" s="252"/>
      <c r="J22" s="252"/>
      <c r="K22" s="252"/>
      <c r="M22" s="273">
        <v>139</v>
      </c>
      <c r="N22" s="253"/>
      <c r="P22" s="257">
        <v>45.699172932330825</v>
      </c>
      <c r="Q22" s="257"/>
      <c r="R22" s="257">
        <v>44.93</v>
      </c>
      <c r="S22" s="252"/>
      <c r="T22" s="262">
        <v>54.155789473684216</v>
      </c>
      <c r="U22" s="252"/>
      <c r="V22" s="262">
        <v>52.91</v>
      </c>
      <c r="W22" s="252"/>
      <c r="Y22" s="257">
        <v>6077.99</v>
      </c>
      <c r="Z22" s="257">
        <v>6177.13</v>
      </c>
      <c r="AB22" s="252"/>
      <c r="AC22" s="252"/>
      <c r="AD22" s="252"/>
      <c r="AH22" s="254"/>
      <c r="AI22" s="254"/>
      <c r="AJ22" s="254"/>
      <c r="AK22" s="254"/>
    </row>
    <row r="23" spans="1:37" s="91" customFormat="1" x14ac:dyDescent="0.2">
      <c r="A23" s="251"/>
      <c r="B23" s="252"/>
      <c r="C23" s="252" t="s">
        <v>203</v>
      </c>
      <c r="D23" s="252"/>
      <c r="E23" s="255">
        <v>7838</v>
      </c>
      <c r="F23" s="252"/>
      <c r="G23" s="252"/>
      <c r="H23" s="252"/>
      <c r="I23" s="252"/>
      <c r="J23" s="252"/>
      <c r="K23" s="252"/>
      <c r="M23" s="273">
        <v>1</v>
      </c>
      <c r="N23" s="253"/>
      <c r="P23" s="257">
        <v>111.02</v>
      </c>
      <c r="Q23" s="257"/>
      <c r="R23" s="257">
        <v>111.02</v>
      </c>
      <c r="S23" s="252"/>
      <c r="T23" s="262">
        <v>151.46</v>
      </c>
      <c r="U23" s="252"/>
      <c r="V23" s="262">
        <v>151.46</v>
      </c>
      <c r="W23" s="252"/>
      <c r="Y23" s="257">
        <v>111.02</v>
      </c>
      <c r="Z23" s="257">
        <v>111.02</v>
      </c>
      <c r="AB23" s="252"/>
      <c r="AC23" s="252"/>
      <c r="AD23" s="252"/>
      <c r="AH23" s="254"/>
      <c r="AI23" s="254"/>
      <c r="AJ23" s="254"/>
      <c r="AK23" s="254"/>
    </row>
    <row r="24" spans="1:37" s="91" customFormat="1" x14ac:dyDescent="0.2">
      <c r="A24" s="251"/>
      <c r="B24" s="252"/>
      <c r="C24" s="252" t="s">
        <v>289</v>
      </c>
      <c r="D24" s="252"/>
      <c r="E24" s="255">
        <v>7840</v>
      </c>
      <c r="F24" s="252"/>
      <c r="G24" s="252"/>
      <c r="H24" s="252"/>
      <c r="I24" s="252"/>
      <c r="J24" s="252"/>
      <c r="K24" s="252"/>
      <c r="M24" s="273">
        <v>23</v>
      </c>
      <c r="N24" s="253"/>
      <c r="P24" s="257">
        <v>68.683478260869563</v>
      </c>
      <c r="Q24" s="257"/>
      <c r="R24" s="257">
        <v>66.27</v>
      </c>
      <c r="S24" s="252"/>
      <c r="T24" s="262">
        <v>92.465652173913043</v>
      </c>
      <c r="U24" s="252"/>
      <c r="V24" s="262">
        <v>87.14</v>
      </c>
      <c r="W24" s="252"/>
      <c r="Y24" s="257">
        <v>1579.72</v>
      </c>
      <c r="Z24" s="257">
        <v>1655.01</v>
      </c>
      <c r="AB24" s="252"/>
      <c r="AC24" s="252"/>
      <c r="AD24" s="252"/>
      <c r="AH24" s="254"/>
      <c r="AI24" s="254"/>
      <c r="AJ24" s="254"/>
      <c r="AK24" s="254"/>
    </row>
    <row r="25" spans="1:37" s="91" customFormat="1" x14ac:dyDescent="0.2">
      <c r="A25" s="251"/>
      <c r="B25" s="252"/>
      <c r="C25" s="252" t="s">
        <v>289</v>
      </c>
      <c r="D25" s="252"/>
      <c r="E25" s="255">
        <v>8530</v>
      </c>
      <c r="F25" s="252"/>
      <c r="G25" s="252"/>
      <c r="H25" s="252"/>
      <c r="I25" s="252"/>
      <c r="J25" s="252"/>
      <c r="K25" s="252"/>
      <c r="M25" s="273">
        <v>14</v>
      </c>
      <c r="N25" s="253"/>
      <c r="P25" s="257">
        <v>66.554999999999993</v>
      </c>
      <c r="Q25" s="257"/>
      <c r="R25" s="257">
        <v>64.195000000000007</v>
      </c>
      <c r="S25" s="252"/>
      <c r="T25" s="262">
        <v>84.474285714285699</v>
      </c>
      <c r="U25" s="252"/>
      <c r="V25" s="262">
        <v>80.914999999999992</v>
      </c>
      <c r="W25" s="252"/>
      <c r="Y25" s="257">
        <v>931.77</v>
      </c>
      <c r="Z25" s="257">
        <v>931.77</v>
      </c>
      <c r="AB25" s="252"/>
      <c r="AC25" s="252"/>
      <c r="AD25" s="252"/>
      <c r="AH25" s="254"/>
      <c r="AI25" s="254"/>
      <c r="AJ25" s="254"/>
      <c r="AK25" s="254"/>
    </row>
    <row r="26" spans="1:37" s="91" customFormat="1" x14ac:dyDescent="0.2">
      <c r="A26" s="251"/>
      <c r="B26" s="252"/>
      <c r="C26" s="252" t="s">
        <v>318</v>
      </c>
      <c r="D26" s="252"/>
      <c r="E26" s="255">
        <v>8865</v>
      </c>
      <c r="F26" s="252"/>
      <c r="G26" s="252"/>
      <c r="H26" s="252"/>
      <c r="I26" s="252"/>
      <c r="J26" s="252"/>
      <c r="K26" s="252"/>
      <c r="M26" s="273">
        <v>5</v>
      </c>
      <c r="N26" s="253"/>
      <c r="P26" s="257">
        <v>86.62</v>
      </c>
      <c r="Q26" s="257"/>
      <c r="R26" s="257">
        <v>83.46</v>
      </c>
      <c r="S26" s="252"/>
      <c r="T26" s="262">
        <v>114.702</v>
      </c>
      <c r="U26" s="252"/>
      <c r="V26" s="262">
        <v>109.93</v>
      </c>
      <c r="W26" s="252"/>
      <c r="Y26" s="257">
        <v>433.1</v>
      </c>
      <c r="Z26" s="257">
        <v>433.1</v>
      </c>
      <c r="AB26" s="252"/>
      <c r="AC26" s="252"/>
      <c r="AD26" s="252"/>
      <c r="AH26" s="254"/>
      <c r="AI26" s="254"/>
      <c r="AJ26" s="254"/>
      <c r="AK26" s="254"/>
    </row>
    <row r="27" spans="1:37" s="91" customFormat="1" x14ac:dyDescent="0.2">
      <c r="A27" s="251"/>
      <c r="B27" s="252"/>
      <c r="C27" s="252" t="s">
        <v>204</v>
      </c>
      <c r="D27" s="252"/>
      <c r="E27" s="255">
        <v>8865</v>
      </c>
      <c r="F27" s="252"/>
      <c r="G27" s="252"/>
      <c r="H27" s="252"/>
      <c r="I27" s="252"/>
      <c r="J27" s="252"/>
      <c r="K27" s="252"/>
      <c r="M27" s="273">
        <v>373</v>
      </c>
      <c r="N27" s="253"/>
      <c r="P27" s="257">
        <v>74.157085714285714</v>
      </c>
      <c r="Q27" s="257"/>
      <c r="R27" s="257">
        <v>73.12</v>
      </c>
      <c r="S27" s="252"/>
      <c r="T27" s="262">
        <v>100.82388571428568</v>
      </c>
      <c r="U27" s="252"/>
      <c r="V27" s="262">
        <v>102.155</v>
      </c>
      <c r="W27" s="252"/>
      <c r="Y27" s="257">
        <v>25954.98</v>
      </c>
      <c r="Z27" s="257">
        <v>27071.01</v>
      </c>
      <c r="AB27" s="252"/>
      <c r="AC27" s="252"/>
      <c r="AD27" s="252"/>
      <c r="AH27" s="254"/>
      <c r="AI27" s="254"/>
      <c r="AJ27" s="254"/>
      <c r="AK27" s="254"/>
    </row>
    <row r="28" spans="1:37" s="91" customFormat="1" x14ac:dyDescent="0.2">
      <c r="A28" s="251"/>
      <c r="B28" s="252"/>
      <c r="C28" s="252" t="s">
        <v>373</v>
      </c>
      <c r="D28" s="252"/>
      <c r="E28" s="255">
        <v>7821</v>
      </c>
      <c r="F28" s="252"/>
      <c r="G28" s="252"/>
      <c r="H28" s="252"/>
      <c r="I28" s="252"/>
      <c r="J28" s="252"/>
      <c r="K28" s="252"/>
      <c r="M28" s="273">
        <v>1</v>
      </c>
      <c r="N28" s="253"/>
      <c r="P28" s="257">
        <v>131.03</v>
      </c>
      <c r="Q28" s="257"/>
      <c r="R28" s="257">
        <v>131.03</v>
      </c>
      <c r="S28" s="252"/>
      <c r="T28" s="262">
        <v>181.63</v>
      </c>
      <c r="U28" s="252"/>
      <c r="V28" s="262">
        <v>181.63</v>
      </c>
      <c r="W28" s="252"/>
      <c r="Y28" s="257">
        <v>131.03</v>
      </c>
      <c r="Z28" s="257">
        <v>131.03</v>
      </c>
      <c r="AB28" s="252"/>
      <c r="AC28" s="252"/>
      <c r="AD28" s="252"/>
      <c r="AH28" s="254"/>
      <c r="AI28" s="254"/>
      <c r="AJ28" s="254"/>
      <c r="AK28" s="254"/>
    </row>
    <row r="29" spans="1:37" s="91" customFormat="1" x14ac:dyDescent="0.2">
      <c r="A29" s="251"/>
      <c r="B29" s="252"/>
      <c r="C29" s="252" t="s">
        <v>361</v>
      </c>
      <c r="D29" s="252"/>
      <c r="E29" s="255">
        <v>7848</v>
      </c>
      <c r="F29" s="252"/>
      <c r="G29" s="252"/>
      <c r="H29" s="252"/>
      <c r="I29" s="252"/>
      <c r="J29" s="252"/>
      <c r="K29" s="252"/>
      <c r="M29" s="273">
        <v>1</v>
      </c>
      <c r="N29" s="253"/>
      <c r="P29" s="257">
        <v>11.86</v>
      </c>
      <c r="Q29" s="257"/>
      <c r="R29" s="257">
        <v>11.86</v>
      </c>
      <c r="S29" s="252"/>
      <c r="T29" s="262">
        <v>2.08</v>
      </c>
      <c r="U29" s="252"/>
      <c r="V29" s="262">
        <v>2.08</v>
      </c>
      <c r="W29" s="252"/>
      <c r="Y29" s="257">
        <v>11.86</v>
      </c>
      <c r="Z29" s="257">
        <v>11.86</v>
      </c>
      <c r="AB29" s="252"/>
      <c r="AC29" s="252"/>
      <c r="AD29" s="252"/>
      <c r="AH29" s="254"/>
      <c r="AI29" s="254"/>
      <c r="AJ29" s="254"/>
      <c r="AK29" s="254"/>
    </row>
    <row r="30" spans="1:37" s="91" customFormat="1" x14ac:dyDescent="0.2">
      <c r="A30" s="251"/>
      <c r="B30" s="252"/>
      <c r="C30" s="252" t="s">
        <v>361</v>
      </c>
      <c r="D30" s="252"/>
      <c r="E30" s="255">
        <v>7860</v>
      </c>
      <c r="F30" s="252"/>
      <c r="G30" s="252"/>
      <c r="H30" s="252"/>
      <c r="I30" s="252"/>
      <c r="J30" s="252"/>
      <c r="K30" s="252"/>
      <c r="M30" s="273">
        <v>3</v>
      </c>
      <c r="N30" s="253"/>
      <c r="P30" s="257">
        <v>114.03666666666668</v>
      </c>
      <c r="Q30" s="257"/>
      <c r="R30" s="257">
        <v>99.35</v>
      </c>
      <c r="S30" s="252"/>
      <c r="T30" s="262">
        <v>156.01999999999998</v>
      </c>
      <c r="U30" s="252"/>
      <c r="V30" s="262">
        <v>133.88999999999999</v>
      </c>
      <c r="W30" s="252"/>
      <c r="Y30" s="257">
        <v>342.11</v>
      </c>
      <c r="Z30" s="257">
        <v>342.11</v>
      </c>
      <c r="AB30" s="252"/>
      <c r="AC30" s="252"/>
      <c r="AD30" s="252"/>
      <c r="AH30" s="254"/>
      <c r="AI30" s="254"/>
      <c r="AJ30" s="254"/>
      <c r="AK30" s="254"/>
    </row>
    <row r="31" spans="1:37" s="91" customFormat="1" x14ac:dyDescent="0.2">
      <c r="A31" s="251"/>
      <c r="B31" s="252"/>
      <c r="C31" s="252" t="s">
        <v>291</v>
      </c>
      <c r="D31" s="252"/>
      <c r="E31" s="255">
        <v>7821</v>
      </c>
      <c r="F31" s="252"/>
      <c r="G31" s="252"/>
      <c r="H31" s="252"/>
      <c r="I31" s="252"/>
      <c r="J31" s="252"/>
      <c r="K31" s="252"/>
      <c r="M31" s="273">
        <v>91</v>
      </c>
      <c r="N31" s="253"/>
      <c r="P31" s="257">
        <v>83.151136363636368</v>
      </c>
      <c r="Q31" s="257"/>
      <c r="R31" s="257">
        <v>85.6</v>
      </c>
      <c r="S31" s="252"/>
      <c r="T31" s="262">
        <v>110.65431818181823</v>
      </c>
      <c r="U31" s="252"/>
      <c r="V31" s="262">
        <v>113.65</v>
      </c>
      <c r="W31" s="252"/>
      <c r="Y31" s="257">
        <v>7317.3</v>
      </c>
      <c r="Z31" s="257">
        <v>7376.8</v>
      </c>
      <c r="AB31" s="252"/>
      <c r="AC31" s="252"/>
      <c r="AD31" s="252"/>
      <c r="AH31" s="254"/>
      <c r="AI31" s="254"/>
      <c r="AJ31" s="254"/>
      <c r="AK31" s="254"/>
    </row>
    <row r="32" spans="1:37" s="91" customFormat="1" x14ac:dyDescent="0.2">
      <c r="A32" s="251"/>
      <c r="B32" s="252"/>
      <c r="C32" s="252" t="s">
        <v>291</v>
      </c>
      <c r="D32" s="252"/>
      <c r="E32" s="255">
        <v>7840</v>
      </c>
      <c r="F32" s="252"/>
      <c r="G32" s="252"/>
      <c r="H32" s="252"/>
      <c r="I32" s="252"/>
      <c r="J32" s="252"/>
      <c r="K32" s="252"/>
      <c r="M32" s="273">
        <v>15</v>
      </c>
      <c r="N32" s="253"/>
      <c r="P32" s="257">
        <v>124.51538461538462</v>
      </c>
      <c r="Q32" s="257"/>
      <c r="R32" s="257">
        <v>161.34</v>
      </c>
      <c r="S32" s="252"/>
      <c r="T32" s="262">
        <v>172.04692307692306</v>
      </c>
      <c r="U32" s="252"/>
      <c r="V32" s="262">
        <v>227.3</v>
      </c>
      <c r="W32" s="252"/>
      <c r="Y32" s="257">
        <v>1618.7</v>
      </c>
      <c r="Z32" s="257">
        <v>1618.7</v>
      </c>
      <c r="AB32" s="252"/>
      <c r="AC32" s="252"/>
      <c r="AD32" s="252"/>
      <c r="AH32" s="254"/>
      <c r="AI32" s="254"/>
      <c r="AJ32" s="254"/>
      <c r="AK32" s="254"/>
    </row>
    <row r="33" spans="1:37" s="91" customFormat="1" x14ac:dyDescent="0.2">
      <c r="A33" s="251"/>
      <c r="B33" s="252"/>
      <c r="C33" s="252" t="s">
        <v>291</v>
      </c>
      <c r="D33" s="252"/>
      <c r="E33" s="255">
        <v>7848</v>
      </c>
      <c r="F33" s="252"/>
      <c r="G33" s="252"/>
      <c r="H33" s="252"/>
      <c r="I33" s="252"/>
      <c r="J33" s="252"/>
      <c r="K33" s="252"/>
      <c r="M33" s="273">
        <v>5</v>
      </c>
      <c r="N33" s="253"/>
      <c r="P33" s="257">
        <v>126.0475</v>
      </c>
      <c r="Q33" s="257"/>
      <c r="R33" s="257">
        <v>99.705000000000013</v>
      </c>
      <c r="S33" s="252"/>
      <c r="T33" s="262">
        <v>174.10749999999999</v>
      </c>
      <c r="U33" s="252"/>
      <c r="V33" s="262">
        <v>134.41</v>
      </c>
      <c r="W33" s="252"/>
      <c r="Y33" s="257">
        <v>504.19</v>
      </c>
      <c r="Z33" s="257">
        <v>504.19</v>
      </c>
      <c r="AB33" s="252"/>
      <c r="AC33" s="252"/>
      <c r="AD33" s="252"/>
      <c r="AH33" s="254"/>
      <c r="AI33" s="254"/>
      <c r="AJ33" s="254"/>
      <c r="AK33" s="254"/>
    </row>
    <row r="34" spans="1:37" s="91" customFormat="1" x14ac:dyDescent="0.2">
      <c r="A34" s="251"/>
      <c r="B34" s="252"/>
      <c r="C34" s="252" t="s">
        <v>291</v>
      </c>
      <c r="D34" s="252"/>
      <c r="E34" s="255">
        <v>7860</v>
      </c>
      <c r="F34" s="252"/>
      <c r="G34" s="252"/>
      <c r="H34" s="252"/>
      <c r="I34" s="252"/>
      <c r="J34" s="252"/>
      <c r="K34" s="252"/>
      <c r="M34" s="273">
        <v>16</v>
      </c>
      <c r="N34" s="253"/>
      <c r="P34" s="257">
        <v>89.012666666666675</v>
      </c>
      <c r="Q34" s="257"/>
      <c r="R34" s="257">
        <v>97.99</v>
      </c>
      <c r="S34" s="252"/>
      <c r="T34" s="262">
        <v>118.31333333333333</v>
      </c>
      <c r="U34" s="252"/>
      <c r="V34" s="262">
        <v>131.80000000000001</v>
      </c>
      <c r="W34" s="252"/>
      <c r="Y34" s="257">
        <v>1335.19</v>
      </c>
      <c r="Z34" s="257">
        <v>1335.19</v>
      </c>
      <c r="AB34" s="252"/>
      <c r="AC34" s="252"/>
      <c r="AD34" s="252"/>
      <c r="AH34" s="254"/>
      <c r="AI34" s="254"/>
      <c r="AJ34" s="254"/>
      <c r="AK34" s="254"/>
    </row>
    <row r="35" spans="1:37" s="91" customFormat="1" x14ac:dyDescent="0.2">
      <c r="A35" s="251"/>
      <c r="B35" s="252"/>
      <c r="C35" s="252" t="s">
        <v>205</v>
      </c>
      <c r="D35" s="252"/>
      <c r="E35" s="255">
        <v>8801</v>
      </c>
      <c r="F35" s="252"/>
      <c r="G35" s="252"/>
      <c r="H35" s="252"/>
      <c r="I35" s="252"/>
      <c r="J35" s="252"/>
      <c r="K35" s="252"/>
      <c r="M35" s="273">
        <v>1908</v>
      </c>
      <c r="N35" s="253"/>
      <c r="P35" s="257">
        <v>96.544497767857138</v>
      </c>
      <c r="Q35" s="257"/>
      <c r="R35" s="257">
        <v>91.02</v>
      </c>
      <c r="S35" s="252"/>
      <c r="T35" s="262">
        <v>135.1129073660712</v>
      </c>
      <c r="U35" s="252"/>
      <c r="V35" s="262">
        <v>127.53</v>
      </c>
      <c r="W35" s="252"/>
      <c r="Y35" s="257">
        <v>173007.74</v>
      </c>
      <c r="Z35" s="257">
        <v>179448.62</v>
      </c>
      <c r="AB35" s="252"/>
      <c r="AC35" s="252"/>
      <c r="AD35" s="252"/>
      <c r="AH35" s="254"/>
      <c r="AI35" s="254"/>
      <c r="AJ35" s="254"/>
      <c r="AK35" s="254"/>
    </row>
    <row r="36" spans="1:37" s="91" customFormat="1" x14ac:dyDescent="0.2">
      <c r="A36" s="251"/>
      <c r="B36" s="252"/>
      <c r="C36" s="252" t="s">
        <v>374</v>
      </c>
      <c r="D36" s="252"/>
      <c r="E36" s="255">
        <v>8809</v>
      </c>
      <c r="F36" s="252"/>
      <c r="G36" s="252"/>
      <c r="H36" s="252"/>
      <c r="I36" s="252"/>
      <c r="J36" s="252"/>
      <c r="K36" s="252"/>
      <c r="M36" s="273">
        <v>1</v>
      </c>
      <c r="N36" s="253"/>
      <c r="P36" s="257">
        <v>172.19</v>
      </c>
      <c r="Q36" s="257"/>
      <c r="R36" s="257">
        <v>172.19</v>
      </c>
      <c r="S36" s="252"/>
      <c r="T36" s="262">
        <v>243.65</v>
      </c>
      <c r="U36" s="252"/>
      <c r="V36" s="262">
        <v>243.65</v>
      </c>
      <c r="W36" s="252"/>
      <c r="Y36" s="257">
        <v>172.19</v>
      </c>
      <c r="Z36" s="257">
        <v>172.19</v>
      </c>
      <c r="AB36" s="252"/>
      <c r="AC36" s="252"/>
      <c r="AD36" s="252"/>
      <c r="AH36" s="254"/>
      <c r="AI36" s="254"/>
      <c r="AJ36" s="254"/>
      <c r="AK36" s="254"/>
    </row>
    <row r="37" spans="1:37" s="91" customFormat="1" x14ac:dyDescent="0.2">
      <c r="A37" s="251"/>
      <c r="B37" s="252"/>
      <c r="C37" s="252" t="s">
        <v>206</v>
      </c>
      <c r="D37" s="252"/>
      <c r="E37" s="255">
        <v>8802</v>
      </c>
      <c r="F37" s="252"/>
      <c r="G37" s="252"/>
      <c r="H37" s="252"/>
      <c r="I37" s="252"/>
      <c r="J37" s="252"/>
      <c r="K37" s="252"/>
      <c r="M37" s="273">
        <v>133</v>
      </c>
      <c r="N37" s="253"/>
      <c r="P37" s="257">
        <v>126.29303999999999</v>
      </c>
      <c r="Q37" s="257"/>
      <c r="R37" s="257">
        <v>124.79</v>
      </c>
      <c r="S37" s="252"/>
      <c r="T37" s="262">
        <v>183.16608000000011</v>
      </c>
      <c r="U37" s="252"/>
      <c r="V37" s="262">
        <v>183.62</v>
      </c>
      <c r="W37" s="252"/>
      <c r="Y37" s="257">
        <v>15786.63</v>
      </c>
      <c r="Z37" s="257">
        <v>16506.98</v>
      </c>
      <c r="AB37" s="252"/>
      <c r="AC37" s="252"/>
      <c r="AD37" s="252"/>
      <c r="AH37" s="254"/>
      <c r="AI37" s="254"/>
      <c r="AJ37" s="254"/>
      <c r="AK37" s="254"/>
    </row>
    <row r="38" spans="1:37" s="91" customFormat="1" x14ac:dyDescent="0.2">
      <c r="A38" s="251"/>
      <c r="B38" s="252"/>
      <c r="C38" s="252" t="s">
        <v>207</v>
      </c>
      <c r="D38" s="252"/>
      <c r="E38" s="255">
        <v>7822</v>
      </c>
      <c r="F38" s="252"/>
      <c r="G38" s="252"/>
      <c r="H38" s="252"/>
      <c r="I38" s="252"/>
      <c r="J38" s="252"/>
      <c r="K38" s="252"/>
      <c r="M38" s="273">
        <v>51</v>
      </c>
      <c r="N38" s="253"/>
      <c r="P38" s="257">
        <v>159.25020408163266</v>
      </c>
      <c r="Q38" s="257"/>
      <c r="R38" s="257">
        <v>159.27000000000001</v>
      </c>
      <c r="S38" s="252"/>
      <c r="T38" s="262">
        <v>226.79857142857136</v>
      </c>
      <c r="U38" s="252"/>
      <c r="V38" s="262">
        <v>228.32</v>
      </c>
      <c r="W38" s="252"/>
      <c r="Y38" s="257">
        <v>7803.26</v>
      </c>
      <c r="Z38" s="257">
        <v>7885.21</v>
      </c>
      <c r="AB38" s="252"/>
      <c r="AC38" s="252"/>
      <c r="AD38" s="252"/>
      <c r="AH38" s="254"/>
      <c r="AI38" s="254"/>
      <c r="AJ38" s="254"/>
      <c r="AK38" s="254"/>
    </row>
    <row r="39" spans="1:37" s="91" customFormat="1" x14ac:dyDescent="0.2">
      <c r="A39" s="251"/>
      <c r="B39" s="252"/>
      <c r="C39" s="252" t="s">
        <v>208</v>
      </c>
      <c r="D39" s="252"/>
      <c r="E39" s="255">
        <v>7001</v>
      </c>
      <c r="F39" s="252"/>
      <c r="G39" s="252"/>
      <c r="H39" s="252"/>
      <c r="I39" s="252"/>
      <c r="J39" s="252"/>
      <c r="K39" s="252"/>
      <c r="M39" s="273">
        <v>4580</v>
      </c>
      <c r="N39" s="253"/>
      <c r="P39" s="257">
        <v>68.957202519832009</v>
      </c>
      <c r="Q39" s="257"/>
      <c r="R39" s="257">
        <v>64.83</v>
      </c>
      <c r="S39" s="252"/>
      <c r="T39" s="262">
        <v>92.724470368641917</v>
      </c>
      <c r="U39" s="252"/>
      <c r="V39" s="262">
        <v>89.12</v>
      </c>
      <c r="W39" s="252"/>
      <c r="Y39" s="257">
        <v>295550.57</v>
      </c>
      <c r="Z39" s="257">
        <v>308644.86</v>
      </c>
      <c r="AB39" s="252"/>
      <c r="AC39" s="252"/>
      <c r="AD39" s="252"/>
      <c r="AH39" s="254"/>
      <c r="AI39" s="254"/>
      <c r="AJ39" s="254"/>
      <c r="AK39" s="254"/>
    </row>
    <row r="40" spans="1:37" s="91" customFormat="1" x14ac:dyDescent="0.2">
      <c r="A40" s="251"/>
      <c r="B40" s="252"/>
      <c r="C40" s="252" t="s">
        <v>319</v>
      </c>
      <c r="D40" s="252"/>
      <c r="E40" s="255">
        <v>7095</v>
      </c>
      <c r="F40" s="252"/>
      <c r="G40" s="252"/>
      <c r="H40" s="252"/>
      <c r="I40" s="252"/>
      <c r="J40" s="252"/>
      <c r="K40" s="252"/>
      <c r="M40" s="273">
        <v>1</v>
      </c>
      <c r="N40" s="253"/>
      <c r="P40" s="257">
        <v>54.54</v>
      </c>
      <c r="Q40" s="257"/>
      <c r="R40" s="257">
        <v>54.54</v>
      </c>
      <c r="S40" s="252"/>
      <c r="T40" s="262">
        <v>66.319999999999993</v>
      </c>
      <c r="U40" s="252"/>
      <c r="V40" s="262">
        <v>66.319999999999993</v>
      </c>
      <c r="W40" s="252"/>
      <c r="Y40" s="257">
        <v>54.54</v>
      </c>
      <c r="Z40" s="257">
        <v>54.54</v>
      </c>
      <c r="AB40" s="252"/>
      <c r="AC40" s="252"/>
      <c r="AD40" s="252"/>
      <c r="AH40" s="254"/>
      <c r="AI40" s="254"/>
      <c r="AJ40" s="254"/>
      <c r="AK40" s="254"/>
    </row>
    <row r="41" spans="1:37" s="91" customFormat="1" x14ac:dyDescent="0.2">
      <c r="A41" s="251"/>
      <c r="B41" s="252"/>
      <c r="C41" s="252" t="s">
        <v>209</v>
      </c>
      <c r="D41" s="252"/>
      <c r="E41" s="255">
        <v>7823</v>
      </c>
      <c r="F41" s="252"/>
      <c r="G41" s="252"/>
      <c r="H41" s="252"/>
      <c r="I41" s="252"/>
      <c r="J41" s="252"/>
      <c r="K41" s="252"/>
      <c r="M41" s="273">
        <v>1115</v>
      </c>
      <c r="N41" s="253"/>
      <c r="P41" s="257">
        <v>83.121710887465696</v>
      </c>
      <c r="Q41" s="257"/>
      <c r="R41" s="257">
        <v>75.209999999999994</v>
      </c>
      <c r="S41" s="252"/>
      <c r="T41" s="262">
        <v>117.15137236962482</v>
      </c>
      <c r="U41" s="252"/>
      <c r="V41" s="262">
        <v>110.99</v>
      </c>
      <c r="W41" s="252"/>
      <c r="Y41" s="257">
        <v>90852.03</v>
      </c>
      <c r="Z41" s="257">
        <v>96360.15</v>
      </c>
      <c r="AB41" s="252"/>
      <c r="AC41" s="252"/>
      <c r="AD41" s="252"/>
      <c r="AH41" s="254"/>
      <c r="AI41" s="254"/>
      <c r="AJ41" s="254"/>
      <c r="AK41" s="254"/>
    </row>
    <row r="42" spans="1:37" s="91" customFormat="1" x14ac:dyDescent="0.2">
      <c r="A42" s="251"/>
      <c r="B42" s="252"/>
      <c r="C42" s="252" t="s">
        <v>359</v>
      </c>
      <c r="D42" s="252"/>
      <c r="E42" s="255">
        <v>7863</v>
      </c>
      <c r="F42" s="252"/>
      <c r="G42" s="252"/>
      <c r="H42" s="252"/>
      <c r="I42" s="252"/>
      <c r="J42" s="252"/>
      <c r="K42" s="252"/>
      <c r="M42" s="273">
        <v>1</v>
      </c>
      <c r="N42" s="253"/>
      <c r="P42" s="257">
        <v>188.79</v>
      </c>
      <c r="Q42" s="257"/>
      <c r="R42" s="257">
        <v>188.79</v>
      </c>
      <c r="S42" s="252"/>
      <c r="T42" s="262">
        <v>268.66000000000003</v>
      </c>
      <c r="U42" s="252"/>
      <c r="V42" s="262">
        <v>268.66000000000003</v>
      </c>
      <c r="W42" s="252"/>
      <c r="Y42" s="257">
        <v>188.79</v>
      </c>
      <c r="Z42" s="257">
        <v>188.79</v>
      </c>
      <c r="AB42" s="252"/>
      <c r="AC42" s="252"/>
      <c r="AD42" s="252"/>
      <c r="AH42" s="254"/>
      <c r="AI42" s="254"/>
      <c r="AJ42" s="254"/>
      <c r="AK42" s="254"/>
    </row>
    <row r="43" spans="1:37" s="91" customFormat="1" x14ac:dyDescent="0.2">
      <c r="A43" s="251"/>
      <c r="B43" s="252"/>
      <c r="C43" s="252" t="s">
        <v>375</v>
      </c>
      <c r="D43" s="252"/>
      <c r="E43" s="255">
        <v>8826</v>
      </c>
      <c r="F43" s="252"/>
      <c r="G43" s="252"/>
      <c r="H43" s="252"/>
      <c r="I43" s="252"/>
      <c r="J43" s="252"/>
      <c r="K43" s="252"/>
      <c r="M43" s="273">
        <v>1</v>
      </c>
      <c r="N43" s="253"/>
      <c r="P43" s="257">
        <v>32.4</v>
      </c>
      <c r="Q43" s="257"/>
      <c r="R43" s="257">
        <v>32.4</v>
      </c>
      <c r="S43" s="252"/>
      <c r="T43" s="262">
        <v>93.33</v>
      </c>
      <c r="U43" s="252"/>
      <c r="V43" s="262">
        <v>93.33</v>
      </c>
      <c r="W43" s="252"/>
      <c r="Y43" s="257">
        <v>32.4</v>
      </c>
      <c r="Z43" s="257">
        <v>72.430000000000007</v>
      </c>
      <c r="AB43" s="252"/>
      <c r="AC43" s="252"/>
      <c r="AD43" s="252"/>
      <c r="AH43" s="254"/>
      <c r="AI43" s="254"/>
      <c r="AJ43" s="254"/>
      <c r="AK43" s="254"/>
    </row>
    <row r="44" spans="1:37" s="91" customFormat="1" x14ac:dyDescent="0.2">
      <c r="A44" s="251"/>
      <c r="B44" s="252"/>
      <c r="C44" s="252" t="s">
        <v>362</v>
      </c>
      <c r="D44" s="252"/>
      <c r="E44" s="255">
        <v>8804</v>
      </c>
      <c r="F44" s="252"/>
      <c r="G44" s="252"/>
      <c r="H44" s="252"/>
      <c r="I44" s="252"/>
      <c r="J44" s="252"/>
      <c r="K44" s="252"/>
      <c r="M44" s="273">
        <v>4</v>
      </c>
      <c r="N44" s="253"/>
      <c r="P44" s="257">
        <v>144.67666666666665</v>
      </c>
      <c r="Q44" s="257"/>
      <c r="R44" s="257">
        <v>119.22</v>
      </c>
      <c r="S44" s="252"/>
      <c r="T44" s="262">
        <v>202.19333333333336</v>
      </c>
      <c r="U44" s="252"/>
      <c r="V44" s="262">
        <v>163.83000000000001</v>
      </c>
      <c r="W44" s="252"/>
      <c r="Y44" s="257">
        <v>434.03</v>
      </c>
      <c r="Z44" s="257">
        <v>434.03</v>
      </c>
      <c r="AB44" s="252"/>
      <c r="AC44" s="252"/>
      <c r="AD44" s="252"/>
      <c r="AH44" s="254"/>
      <c r="AI44" s="254"/>
      <c r="AJ44" s="254"/>
      <c r="AK44" s="254"/>
    </row>
    <row r="45" spans="1:37" s="91" customFormat="1" x14ac:dyDescent="0.2">
      <c r="A45" s="251"/>
      <c r="B45" s="252"/>
      <c r="C45" s="252" t="s">
        <v>210</v>
      </c>
      <c r="D45" s="252"/>
      <c r="E45" s="255">
        <v>8804</v>
      </c>
      <c r="F45" s="252"/>
      <c r="G45" s="252"/>
      <c r="H45" s="252"/>
      <c r="I45" s="252"/>
      <c r="J45" s="252"/>
      <c r="K45" s="252"/>
      <c r="M45" s="273">
        <v>292</v>
      </c>
      <c r="N45" s="253"/>
      <c r="P45" s="257">
        <v>99.340889679715303</v>
      </c>
      <c r="Q45" s="257"/>
      <c r="R45" s="257">
        <v>95.84</v>
      </c>
      <c r="S45" s="252"/>
      <c r="T45" s="262">
        <v>140.10451957295373</v>
      </c>
      <c r="U45" s="252"/>
      <c r="V45" s="262">
        <v>136.87</v>
      </c>
      <c r="W45" s="252"/>
      <c r="Y45" s="257">
        <v>27914.79</v>
      </c>
      <c r="Z45" s="257">
        <v>29079.65</v>
      </c>
      <c r="AB45" s="252"/>
      <c r="AC45" s="252"/>
      <c r="AD45" s="252"/>
      <c r="AH45" s="254"/>
      <c r="AI45" s="254"/>
      <c r="AJ45" s="254"/>
      <c r="AK45" s="254"/>
    </row>
    <row r="46" spans="1:37" s="91" customFormat="1" x14ac:dyDescent="0.2">
      <c r="A46" s="251"/>
      <c r="B46" s="252"/>
      <c r="C46" s="252" t="s">
        <v>292</v>
      </c>
      <c r="D46" s="252"/>
      <c r="E46" s="255">
        <v>7826</v>
      </c>
      <c r="F46" s="252"/>
      <c r="G46" s="252"/>
      <c r="H46" s="252"/>
      <c r="I46" s="252"/>
      <c r="J46" s="252"/>
      <c r="K46" s="252"/>
      <c r="M46" s="273">
        <v>10</v>
      </c>
      <c r="N46" s="253"/>
      <c r="P46" s="257">
        <v>102.00222222222222</v>
      </c>
      <c r="Q46" s="257"/>
      <c r="R46" s="257">
        <v>89.02</v>
      </c>
      <c r="S46" s="252"/>
      <c r="T46" s="262">
        <v>140.45111111111112</v>
      </c>
      <c r="U46" s="252"/>
      <c r="V46" s="262">
        <v>133.88</v>
      </c>
      <c r="W46" s="252"/>
      <c r="Y46" s="257">
        <v>918.02</v>
      </c>
      <c r="Z46" s="257">
        <v>933.36</v>
      </c>
      <c r="AB46" s="252"/>
      <c r="AC46" s="252"/>
      <c r="AD46" s="252"/>
      <c r="AH46" s="254"/>
      <c r="AI46" s="254"/>
      <c r="AJ46" s="254"/>
      <c r="AK46" s="254"/>
    </row>
    <row r="47" spans="1:37" s="91" customFormat="1" x14ac:dyDescent="0.2">
      <c r="A47" s="251"/>
      <c r="B47" s="252"/>
      <c r="C47" s="252" t="s">
        <v>211</v>
      </c>
      <c r="D47" s="252"/>
      <c r="E47" s="255">
        <v>7826</v>
      </c>
      <c r="F47" s="252"/>
      <c r="G47" s="252"/>
      <c r="H47" s="252"/>
      <c r="I47" s="252"/>
      <c r="J47" s="252"/>
      <c r="K47" s="252"/>
      <c r="M47" s="273">
        <v>162</v>
      </c>
      <c r="N47" s="253"/>
      <c r="P47" s="257">
        <v>99.369202453987725</v>
      </c>
      <c r="Q47" s="257"/>
      <c r="R47" s="257">
        <v>93.84</v>
      </c>
      <c r="S47" s="252"/>
      <c r="T47" s="262">
        <v>135.22907975460123</v>
      </c>
      <c r="U47" s="252"/>
      <c r="V47" s="262">
        <v>126.61</v>
      </c>
      <c r="W47" s="252"/>
      <c r="Y47" s="257">
        <v>16197.18</v>
      </c>
      <c r="Z47" s="257">
        <v>16329.88</v>
      </c>
      <c r="AB47" s="252"/>
      <c r="AC47" s="252"/>
      <c r="AD47" s="252"/>
      <c r="AH47" s="254"/>
      <c r="AI47" s="254"/>
      <c r="AJ47" s="254"/>
      <c r="AK47" s="254"/>
    </row>
    <row r="48" spans="1:37" s="91" customFormat="1" x14ac:dyDescent="0.2">
      <c r="A48" s="251"/>
      <c r="B48" s="252"/>
      <c r="C48" s="252" t="s">
        <v>211</v>
      </c>
      <c r="D48" s="252"/>
      <c r="E48" s="255">
        <v>7890</v>
      </c>
      <c r="F48" s="252"/>
      <c r="G48" s="252"/>
      <c r="H48" s="252"/>
      <c r="I48" s="252"/>
      <c r="J48" s="252"/>
      <c r="K48" s="252"/>
      <c r="M48" s="273">
        <v>4</v>
      </c>
      <c r="N48" s="253"/>
      <c r="P48" s="257">
        <v>86.772499999999994</v>
      </c>
      <c r="Q48" s="257"/>
      <c r="R48" s="257">
        <v>102.44</v>
      </c>
      <c r="S48" s="252"/>
      <c r="T48" s="262">
        <v>114.94</v>
      </c>
      <c r="U48" s="252"/>
      <c r="V48" s="262">
        <v>138.55000000000001</v>
      </c>
      <c r="W48" s="252"/>
      <c r="Y48" s="257">
        <v>347.09</v>
      </c>
      <c r="Z48" s="257">
        <v>347.09</v>
      </c>
      <c r="AB48" s="252"/>
      <c r="AC48" s="252"/>
      <c r="AD48" s="252"/>
      <c r="AH48" s="254"/>
      <c r="AI48" s="254"/>
      <c r="AJ48" s="254"/>
      <c r="AK48" s="254"/>
    </row>
    <row r="49" spans="1:37" s="91" customFormat="1" x14ac:dyDescent="0.2">
      <c r="A49" s="251"/>
      <c r="B49" s="252"/>
      <c r="C49" s="252" t="s">
        <v>212</v>
      </c>
      <c r="D49" s="252"/>
      <c r="E49" s="255">
        <v>8808</v>
      </c>
      <c r="F49" s="252"/>
      <c r="G49" s="252"/>
      <c r="H49" s="252"/>
      <c r="I49" s="252"/>
      <c r="J49" s="252"/>
      <c r="K49" s="252"/>
      <c r="M49" s="273">
        <v>41</v>
      </c>
      <c r="N49" s="253"/>
      <c r="P49" s="257">
        <v>80.190238095238087</v>
      </c>
      <c r="Q49" s="257"/>
      <c r="R49" s="257">
        <v>81.069999999999993</v>
      </c>
      <c r="S49" s="252"/>
      <c r="T49" s="262">
        <v>110.73023809523812</v>
      </c>
      <c r="U49" s="252"/>
      <c r="V49" s="262">
        <v>113.08</v>
      </c>
      <c r="W49" s="252"/>
      <c r="Y49" s="257">
        <v>3367.99</v>
      </c>
      <c r="Z49" s="257">
        <v>3548.94</v>
      </c>
      <c r="AB49" s="252"/>
      <c r="AC49" s="252"/>
      <c r="AD49" s="252"/>
      <c r="AH49" s="254"/>
      <c r="AI49" s="254"/>
      <c r="AJ49" s="254"/>
      <c r="AK49" s="254"/>
    </row>
    <row r="50" spans="1:37" s="91" customFormat="1" x14ac:dyDescent="0.2">
      <c r="A50" s="251"/>
      <c r="B50" s="252"/>
      <c r="C50" s="252" t="s">
        <v>213</v>
      </c>
      <c r="D50" s="252"/>
      <c r="E50" s="255">
        <v>7828</v>
      </c>
      <c r="F50" s="252"/>
      <c r="G50" s="252"/>
      <c r="H50" s="252"/>
      <c r="I50" s="252"/>
      <c r="J50" s="252"/>
      <c r="K50" s="252"/>
      <c r="M50" s="273">
        <v>770</v>
      </c>
      <c r="N50" s="253"/>
      <c r="P50" s="257">
        <v>114.4751134846462</v>
      </c>
      <c r="Q50" s="257"/>
      <c r="R50" s="257">
        <v>113.79</v>
      </c>
      <c r="S50" s="252"/>
      <c r="T50" s="262">
        <v>165.99643524699599</v>
      </c>
      <c r="U50" s="252"/>
      <c r="V50" s="262">
        <v>167.04</v>
      </c>
      <c r="W50" s="252"/>
      <c r="Y50" s="257">
        <v>85741.86</v>
      </c>
      <c r="Z50" s="257">
        <v>90393.88</v>
      </c>
      <c r="AB50" s="252"/>
      <c r="AC50" s="252"/>
      <c r="AD50" s="252"/>
      <c r="AH50" s="254"/>
      <c r="AI50" s="254"/>
      <c r="AJ50" s="254"/>
      <c r="AK50" s="254"/>
    </row>
    <row r="51" spans="1:37" s="91" customFormat="1" x14ac:dyDescent="0.2">
      <c r="A51" s="251"/>
      <c r="B51" s="252"/>
      <c r="C51" s="252" t="s">
        <v>213</v>
      </c>
      <c r="D51" s="252"/>
      <c r="E51" s="255">
        <v>7840</v>
      </c>
      <c r="F51" s="252"/>
      <c r="G51" s="252"/>
      <c r="H51" s="252"/>
      <c r="I51" s="252"/>
      <c r="J51" s="252"/>
      <c r="K51" s="252"/>
      <c r="M51" s="273">
        <v>2</v>
      </c>
      <c r="N51" s="253"/>
      <c r="P51" s="257">
        <v>108.26</v>
      </c>
      <c r="Q51" s="257"/>
      <c r="R51" s="257">
        <v>108.26</v>
      </c>
      <c r="S51" s="252"/>
      <c r="T51" s="262">
        <v>147.33000000000001</v>
      </c>
      <c r="U51" s="252"/>
      <c r="V51" s="262">
        <v>147.33000000000001</v>
      </c>
      <c r="W51" s="252"/>
      <c r="Y51" s="257">
        <v>108.26</v>
      </c>
      <c r="Z51" s="257">
        <v>108.26</v>
      </c>
      <c r="AB51" s="252"/>
      <c r="AC51" s="252"/>
      <c r="AD51" s="252"/>
      <c r="AH51" s="254"/>
      <c r="AI51" s="254"/>
      <c r="AJ51" s="254"/>
      <c r="AK51" s="254"/>
    </row>
    <row r="52" spans="1:37" s="91" customFormat="1" x14ac:dyDescent="0.2">
      <c r="A52" s="251"/>
      <c r="B52" s="252"/>
      <c r="C52" s="252" t="s">
        <v>321</v>
      </c>
      <c r="D52" s="252"/>
      <c r="E52" s="255">
        <v>7821</v>
      </c>
      <c r="F52" s="252"/>
      <c r="G52" s="252"/>
      <c r="H52" s="252"/>
      <c r="I52" s="252"/>
      <c r="J52" s="252"/>
      <c r="K52" s="252"/>
      <c r="M52" s="273">
        <v>145</v>
      </c>
      <c r="N52" s="253"/>
      <c r="P52" s="257">
        <v>50.89125984251968</v>
      </c>
      <c r="Q52" s="257"/>
      <c r="R52" s="257">
        <v>10.5</v>
      </c>
      <c r="S52" s="252"/>
      <c r="T52" s="262">
        <v>61.424173228346461</v>
      </c>
      <c r="U52" s="252"/>
      <c r="V52" s="262">
        <v>0</v>
      </c>
      <c r="W52" s="252"/>
      <c r="Y52" s="257">
        <v>6463.19</v>
      </c>
      <c r="Z52" s="257">
        <v>6463.19</v>
      </c>
      <c r="AB52" s="252"/>
      <c r="AC52" s="252"/>
      <c r="AD52" s="252"/>
      <c r="AH52" s="254"/>
      <c r="AI52" s="254"/>
      <c r="AJ52" s="254"/>
      <c r="AK52" s="254"/>
    </row>
    <row r="53" spans="1:37" s="91" customFormat="1" x14ac:dyDescent="0.2">
      <c r="A53" s="251"/>
      <c r="B53" s="252"/>
      <c r="C53" s="252" t="s">
        <v>322</v>
      </c>
      <c r="D53" s="252"/>
      <c r="E53" s="255">
        <v>7871</v>
      </c>
      <c r="F53" s="252"/>
      <c r="G53" s="252"/>
      <c r="H53" s="252"/>
      <c r="I53" s="252"/>
      <c r="J53" s="252"/>
      <c r="K53" s="252"/>
      <c r="M53" s="273">
        <v>262</v>
      </c>
      <c r="N53" s="253"/>
      <c r="P53" s="257">
        <v>57.740909090909085</v>
      </c>
      <c r="Q53" s="257"/>
      <c r="R53" s="257">
        <v>14.62</v>
      </c>
      <c r="S53" s="252"/>
      <c r="T53" s="262">
        <v>72.720371900826422</v>
      </c>
      <c r="U53" s="252"/>
      <c r="V53" s="262">
        <v>6.23</v>
      </c>
      <c r="W53" s="252"/>
      <c r="Y53" s="257">
        <v>13973.3</v>
      </c>
      <c r="Z53" s="257">
        <v>14178.12</v>
      </c>
      <c r="AB53" s="252"/>
      <c r="AC53" s="252"/>
      <c r="AD53" s="252"/>
      <c r="AH53" s="254"/>
      <c r="AI53" s="254"/>
      <c r="AJ53" s="254"/>
      <c r="AK53" s="254"/>
    </row>
    <row r="54" spans="1:37" s="91" customFormat="1" x14ac:dyDescent="0.2">
      <c r="A54" s="251"/>
      <c r="B54" s="252"/>
      <c r="C54" s="252" t="s">
        <v>323</v>
      </c>
      <c r="D54" s="252"/>
      <c r="E54" s="255">
        <v>7830</v>
      </c>
      <c r="F54" s="252"/>
      <c r="G54" s="252"/>
      <c r="H54" s="252"/>
      <c r="I54" s="252"/>
      <c r="J54" s="252"/>
      <c r="K54" s="252"/>
      <c r="M54" s="273">
        <v>13</v>
      </c>
      <c r="N54" s="253"/>
      <c r="P54" s="257">
        <v>108.59461538461538</v>
      </c>
      <c r="Q54" s="257"/>
      <c r="R54" s="257">
        <v>98.59</v>
      </c>
      <c r="S54" s="252"/>
      <c r="T54" s="262">
        <v>147.81153846153845</v>
      </c>
      <c r="U54" s="252"/>
      <c r="V54" s="262">
        <v>132.74</v>
      </c>
      <c r="W54" s="252"/>
      <c r="Y54" s="257">
        <v>1411.73</v>
      </c>
      <c r="Z54" s="257">
        <v>1411.73</v>
      </c>
      <c r="AB54" s="252"/>
      <c r="AC54" s="252"/>
      <c r="AD54" s="252"/>
      <c r="AH54" s="254"/>
      <c r="AI54" s="254"/>
      <c r="AJ54" s="254"/>
      <c r="AK54" s="254"/>
    </row>
    <row r="55" spans="1:37" s="91" customFormat="1" x14ac:dyDescent="0.2">
      <c r="A55" s="251"/>
      <c r="B55" s="252"/>
      <c r="C55" s="252" t="s">
        <v>214</v>
      </c>
      <c r="D55" s="252"/>
      <c r="E55" s="255">
        <v>7830</v>
      </c>
      <c r="F55" s="252"/>
      <c r="G55" s="252"/>
      <c r="H55" s="252"/>
      <c r="I55" s="252"/>
      <c r="J55" s="252"/>
      <c r="K55" s="252"/>
      <c r="M55" s="273">
        <v>228</v>
      </c>
      <c r="N55" s="253"/>
      <c r="P55" s="257">
        <v>102.60488789237668</v>
      </c>
      <c r="Q55" s="257"/>
      <c r="R55" s="257">
        <v>98.59</v>
      </c>
      <c r="S55" s="252"/>
      <c r="T55" s="262">
        <v>146.65452914798215</v>
      </c>
      <c r="U55" s="252"/>
      <c r="V55" s="262">
        <v>138.96</v>
      </c>
      <c r="W55" s="252"/>
      <c r="Y55" s="257">
        <v>22880.89</v>
      </c>
      <c r="Z55" s="257">
        <v>24076.79</v>
      </c>
      <c r="AB55" s="252"/>
      <c r="AC55" s="252"/>
      <c r="AD55" s="252"/>
      <c r="AH55" s="254"/>
      <c r="AI55" s="254"/>
      <c r="AJ55" s="254"/>
      <c r="AK55" s="254"/>
    </row>
    <row r="56" spans="1:37" s="91" customFormat="1" x14ac:dyDescent="0.2">
      <c r="A56" s="251"/>
      <c r="B56" s="252"/>
      <c r="C56" s="252" t="s">
        <v>215</v>
      </c>
      <c r="D56" s="252"/>
      <c r="E56" s="255">
        <v>7008</v>
      </c>
      <c r="F56" s="252"/>
      <c r="G56" s="252"/>
      <c r="H56" s="252"/>
      <c r="I56" s="252"/>
      <c r="J56" s="252"/>
      <c r="K56" s="252"/>
      <c r="M56" s="273">
        <v>7625</v>
      </c>
      <c r="N56" s="253"/>
      <c r="P56" s="257">
        <v>80.909559793518781</v>
      </c>
      <c r="Q56" s="257"/>
      <c r="R56" s="257">
        <v>80.66</v>
      </c>
      <c r="S56" s="252"/>
      <c r="T56" s="262">
        <v>110.27114425007206</v>
      </c>
      <c r="U56" s="252"/>
      <c r="V56" s="262">
        <v>110.89</v>
      </c>
      <c r="W56" s="252"/>
      <c r="Y56" s="257">
        <v>564263.27</v>
      </c>
      <c r="Z56" s="257">
        <v>581723.43000000005</v>
      </c>
      <c r="AB56" s="252"/>
      <c r="AC56" s="252"/>
      <c r="AD56" s="252"/>
      <c r="AH56" s="254"/>
      <c r="AI56" s="254"/>
      <c r="AJ56" s="254"/>
      <c r="AK56" s="254"/>
    </row>
    <row r="57" spans="1:37" s="91" customFormat="1" x14ac:dyDescent="0.2">
      <c r="A57" s="251"/>
      <c r="B57" s="252"/>
      <c r="C57" s="252" t="s">
        <v>215</v>
      </c>
      <c r="D57" s="252"/>
      <c r="E57" s="255">
        <v>7088</v>
      </c>
      <c r="F57" s="252"/>
      <c r="G57" s="252"/>
      <c r="H57" s="252"/>
      <c r="I57" s="252"/>
      <c r="J57" s="252"/>
      <c r="K57" s="252"/>
      <c r="M57" s="273">
        <v>1</v>
      </c>
      <c r="N57" s="253"/>
      <c r="P57" s="257">
        <v>83.42</v>
      </c>
      <c r="Q57" s="257"/>
      <c r="R57" s="257">
        <v>83.42</v>
      </c>
      <c r="S57" s="252"/>
      <c r="T57" s="262">
        <v>109.86</v>
      </c>
      <c r="U57" s="252"/>
      <c r="V57" s="262">
        <v>109.86</v>
      </c>
      <c r="W57" s="252"/>
      <c r="Y57" s="257">
        <v>83.42</v>
      </c>
      <c r="Z57" s="257">
        <v>83.42</v>
      </c>
      <c r="AB57" s="252"/>
      <c r="AC57" s="252"/>
      <c r="AD57" s="252"/>
      <c r="AH57" s="254"/>
      <c r="AI57" s="254"/>
      <c r="AJ57" s="254"/>
      <c r="AK57" s="254"/>
    </row>
    <row r="58" spans="1:37" s="91" customFormat="1" x14ac:dyDescent="0.2">
      <c r="A58" s="251"/>
      <c r="B58" s="252"/>
      <c r="C58" s="252" t="s">
        <v>216</v>
      </c>
      <c r="D58" s="252"/>
      <c r="E58" s="255">
        <v>7060</v>
      </c>
      <c r="F58" s="252"/>
      <c r="G58" s="252"/>
      <c r="H58" s="252"/>
      <c r="I58" s="252"/>
      <c r="J58" s="252"/>
      <c r="K58" s="252"/>
      <c r="M58" s="273">
        <v>1</v>
      </c>
      <c r="N58" s="253"/>
      <c r="P58" s="257">
        <v>173.57</v>
      </c>
      <c r="Q58" s="257"/>
      <c r="R58" s="257">
        <v>173.57</v>
      </c>
      <c r="S58" s="252"/>
      <c r="T58" s="262">
        <v>245.72</v>
      </c>
      <c r="U58" s="252"/>
      <c r="V58" s="262">
        <v>245.72</v>
      </c>
      <c r="W58" s="252"/>
      <c r="Y58" s="257">
        <v>173.57</v>
      </c>
      <c r="Z58" s="257">
        <v>173.57</v>
      </c>
      <c r="AB58" s="252"/>
      <c r="AC58" s="252"/>
      <c r="AD58" s="252"/>
      <c r="AH58" s="254"/>
      <c r="AI58" s="254"/>
      <c r="AJ58" s="254"/>
      <c r="AK58" s="254"/>
    </row>
    <row r="59" spans="1:37" s="91" customFormat="1" x14ac:dyDescent="0.2">
      <c r="A59" s="251"/>
      <c r="B59" s="252"/>
      <c r="C59" s="252" t="s">
        <v>216</v>
      </c>
      <c r="D59" s="252"/>
      <c r="E59" s="255">
        <v>7066</v>
      </c>
      <c r="F59" s="252"/>
      <c r="G59" s="252"/>
      <c r="H59" s="252"/>
      <c r="I59" s="252"/>
      <c r="J59" s="252"/>
      <c r="K59" s="252"/>
      <c r="M59" s="273">
        <v>5994</v>
      </c>
      <c r="N59" s="253"/>
      <c r="P59" s="257">
        <v>87.085223619846261</v>
      </c>
      <c r="Q59" s="257"/>
      <c r="R59" s="257">
        <v>91.35499999999999</v>
      </c>
      <c r="S59" s="252"/>
      <c r="T59" s="262">
        <v>124.71573025856161</v>
      </c>
      <c r="U59" s="252"/>
      <c r="V59" s="262">
        <v>133.75</v>
      </c>
      <c r="W59" s="252"/>
      <c r="Y59" s="257">
        <v>498475.82</v>
      </c>
      <c r="Z59" s="257">
        <v>533673.46</v>
      </c>
      <c r="AB59" s="252"/>
      <c r="AC59" s="252"/>
      <c r="AD59" s="252"/>
      <c r="AH59" s="254"/>
      <c r="AI59" s="254"/>
      <c r="AJ59" s="254"/>
      <c r="AK59" s="254"/>
    </row>
    <row r="60" spans="1:37" s="91" customFormat="1" x14ac:dyDescent="0.2">
      <c r="A60" s="251"/>
      <c r="B60" s="252"/>
      <c r="C60" s="252" t="s">
        <v>293</v>
      </c>
      <c r="D60" s="252"/>
      <c r="E60" s="255">
        <v>8801</v>
      </c>
      <c r="F60" s="252"/>
      <c r="G60" s="252"/>
      <c r="H60" s="252"/>
      <c r="I60" s="252"/>
      <c r="J60" s="252"/>
      <c r="K60" s="252"/>
      <c r="M60" s="273">
        <v>41</v>
      </c>
      <c r="N60" s="253"/>
      <c r="P60" s="257">
        <v>70.551282051282058</v>
      </c>
      <c r="Q60" s="257"/>
      <c r="R60" s="257">
        <v>52.45</v>
      </c>
      <c r="S60" s="252"/>
      <c r="T60" s="262">
        <v>97.378717948717934</v>
      </c>
      <c r="U60" s="252"/>
      <c r="V60" s="262">
        <v>79.83</v>
      </c>
      <c r="W60" s="252"/>
      <c r="Y60" s="257">
        <v>2751.5</v>
      </c>
      <c r="Z60" s="257">
        <v>2929.84</v>
      </c>
      <c r="AB60" s="252"/>
      <c r="AC60" s="252"/>
      <c r="AD60" s="252"/>
      <c r="AH60" s="254"/>
      <c r="AI60" s="254"/>
      <c r="AJ60" s="254"/>
      <c r="AK60" s="254"/>
    </row>
    <row r="61" spans="1:37" s="91" customFormat="1" x14ac:dyDescent="0.2">
      <c r="A61" s="251"/>
      <c r="B61" s="252"/>
      <c r="C61" s="252" t="s">
        <v>293</v>
      </c>
      <c r="D61" s="252"/>
      <c r="E61" s="255">
        <v>8809</v>
      </c>
      <c r="F61" s="252"/>
      <c r="G61" s="252"/>
      <c r="H61" s="252"/>
      <c r="I61" s="252"/>
      <c r="J61" s="252"/>
      <c r="K61" s="252"/>
      <c r="M61" s="273">
        <v>1374</v>
      </c>
      <c r="N61" s="253"/>
      <c r="P61" s="257">
        <v>91.605203313253014</v>
      </c>
      <c r="Q61" s="257"/>
      <c r="R61" s="257">
        <v>90.3</v>
      </c>
      <c r="S61" s="252"/>
      <c r="T61" s="262">
        <v>128.46329066265042</v>
      </c>
      <c r="U61" s="252"/>
      <c r="V61" s="262">
        <v>130.62</v>
      </c>
      <c r="W61" s="252"/>
      <c r="Y61" s="257">
        <v>121651.71</v>
      </c>
      <c r="Z61" s="257">
        <v>126923.65</v>
      </c>
      <c r="AB61" s="252"/>
      <c r="AC61" s="252"/>
      <c r="AD61" s="252"/>
      <c r="AH61" s="254"/>
      <c r="AI61" s="254"/>
      <c r="AJ61" s="254"/>
      <c r="AK61" s="254"/>
    </row>
    <row r="62" spans="1:37" s="91" customFormat="1" x14ac:dyDescent="0.2">
      <c r="A62" s="251"/>
      <c r="B62" s="252"/>
      <c r="C62" s="252" t="s">
        <v>360</v>
      </c>
      <c r="D62" s="252"/>
      <c r="E62" s="255">
        <v>8829</v>
      </c>
      <c r="F62" s="252"/>
      <c r="G62" s="252"/>
      <c r="H62" s="252"/>
      <c r="I62" s="252"/>
      <c r="J62" s="252"/>
      <c r="K62" s="252"/>
      <c r="M62" s="273">
        <v>3</v>
      </c>
      <c r="N62" s="253"/>
      <c r="P62" s="257">
        <v>15.093333333333334</v>
      </c>
      <c r="Q62" s="257"/>
      <c r="R62" s="257">
        <v>12.57</v>
      </c>
      <c r="S62" s="252"/>
      <c r="T62" s="262">
        <v>6.9133333333333331</v>
      </c>
      <c r="U62" s="252"/>
      <c r="V62" s="262">
        <v>3.11</v>
      </c>
      <c r="W62" s="252"/>
      <c r="Y62" s="257">
        <v>45.28</v>
      </c>
      <c r="Z62" s="257">
        <v>45.28</v>
      </c>
      <c r="AB62" s="252"/>
      <c r="AC62" s="252"/>
      <c r="AD62" s="252"/>
      <c r="AH62" s="254"/>
      <c r="AI62" s="254"/>
      <c r="AJ62" s="254"/>
      <c r="AK62" s="254"/>
    </row>
    <row r="63" spans="1:37" s="91" customFormat="1" x14ac:dyDescent="0.2">
      <c r="A63" s="251"/>
      <c r="B63" s="252"/>
      <c r="C63" s="252" t="s">
        <v>293</v>
      </c>
      <c r="D63" s="252"/>
      <c r="E63" s="255">
        <v>8833</v>
      </c>
      <c r="F63" s="252"/>
      <c r="G63" s="252"/>
      <c r="H63" s="252"/>
      <c r="I63" s="252"/>
      <c r="J63" s="252"/>
      <c r="K63" s="252"/>
      <c r="M63" s="273">
        <v>36</v>
      </c>
      <c r="N63" s="253"/>
      <c r="P63" s="257">
        <v>108.18513513513513</v>
      </c>
      <c r="Q63" s="257"/>
      <c r="R63" s="257">
        <v>106.83</v>
      </c>
      <c r="S63" s="252"/>
      <c r="T63" s="262">
        <v>152.43729729729731</v>
      </c>
      <c r="U63" s="252"/>
      <c r="V63" s="262">
        <v>158.63</v>
      </c>
      <c r="W63" s="252"/>
      <c r="Y63" s="257">
        <v>4002.85</v>
      </c>
      <c r="Z63" s="257">
        <v>4131.51</v>
      </c>
      <c r="AB63" s="252"/>
      <c r="AC63" s="252"/>
      <c r="AD63" s="252"/>
      <c r="AH63" s="254"/>
      <c r="AI63" s="254"/>
      <c r="AJ63" s="254"/>
      <c r="AK63" s="254"/>
    </row>
    <row r="64" spans="1:37" s="91" customFormat="1" x14ac:dyDescent="0.2">
      <c r="A64" s="251"/>
      <c r="B64" s="252"/>
      <c r="C64" s="252" t="s">
        <v>217</v>
      </c>
      <c r="D64" s="252"/>
      <c r="E64" s="255">
        <v>7036</v>
      </c>
      <c r="F64" s="252"/>
      <c r="G64" s="252"/>
      <c r="H64" s="252"/>
      <c r="I64" s="252"/>
      <c r="J64" s="252"/>
      <c r="K64" s="252"/>
      <c r="M64" s="273">
        <v>1</v>
      </c>
      <c r="N64" s="253"/>
      <c r="P64" s="257">
        <v>104.71</v>
      </c>
      <c r="Q64" s="257"/>
      <c r="R64" s="257">
        <v>104.71</v>
      </c>
      <c r="S64" s="252"/>
      <c r="T64" s="262">
        <v>141.97</v>
      </c>
      <c r="U64" s="252"/>
      <c r="V64" s="262">
        <v>141.97</v>
      </c>
      <c r="W64" s="252"/>
      <c r="Y64" s="257">
        <v>104.71</v>
      </c>
      <c r="Z64" s="257">
        <v>104.71</v>
      </c>
      <c r="AB64" s="252"/>
      <c r="AC64" s="252"/>
      <c r="AD64" s="252"/>
      <c r="AH64" s="254"/>
      <c r="AI64" s="254"/>
      <c r="AJ64" s="254"/>
      <c r="AK64" s="254"/>
    </row>
    <row r="65" spans="1:37" s="91" customFormat="1" x14ac:dyDescent="0.2">
      <c r="A65" s="251"/>
      <c r="B65" s="252"/>
      <c r="C65" s="252" t="s">
        <v>217</v>
      </c>
      <c r="D65" s="252"/>
      <c r="E65" s="255">
        <v>7067</v>
      </c>
      <c r="F65" s="252"/>
      <c r="G65" s="252"/>
      <c r="H65" s="252"/>
      <c r="I65" s="252"/>
      <c r="J65" s="252"/>
      <c r="K65" s="252"/>
      <c r="M65" s="273">
        <v>6182</v>
      </c>
      <c r="N65" s="253"/>
      <c r="P65" s="257">
        <v>95.522219488188966</v>
      </c>
      <c r="Q65" s="257"/>
      <c r="R65" s="257">
        <v>93.73</v>
      </c>
      <c r="S65" s="252"/>
      <c r="T65" s="262">
        <v>136.47877460629891</v>
      </c>
      <c r="U65" s="252"/>
      <c r="V65" s="262">
        <v>131.6</v>
      </c>
      <c r="W65" s="252"/>
      <c r="Y65" s="257">
        <v>582303.44999999995</v>
      </c>
      <c r="Z65" s="257">
        <v>615618.39</v>
      </c>
      <c r="AB65" s="252"/>
      <c r="AC65" s="252"/>
      <c r="AD65" s="252"/>
      <c r="AH65" s="254"/>
      <c r="AI65" s="254"/>
      <c r="AJ65" s="254"/>
      <c r="AK65" s="254"/>
    </row>
    <row r="66" spans="1:37" s="91" customFormat="1" x14ac:dyDescent="0.2">
      <c r="A66" s="251"/>
      <c r="B66" s="252"/>
      <c r="C66" s="252" t="s">
        <v>376</v>
      </c>
      <c r="D66" s="252"/>
      <c r="E66" s="255">
        <v>7076</v>
      </c>
      <c r="F66" s="252"/>
      <c r="G66" s="252"/>
      <c r="H66" s="252"/>
      <c r="I66" s="252"/>
      <c r="J66" s="252"/>
      <c r="K66" s="252"/>
      <c r="M66" s="273">
        <v>1</v>
      </c>
      <c r="N66" s="253"/>
      <c r="P66" s="257">
        <v>101.93</v>
      </c>
      <c r="Q66" s="257"/>
      <c r="R66" s="257">
        <v>101.93</v>
      </c>
      <c r="S66" s="252"/>
      <c r="T66" s="262">
        <v>137.81</v>
      </c>
      <c r="U66" s="252"/>
      <c r="V66" s="262">
        <v>137.81</v>
      </c>
      <c r="W66" s="252"/>
      <c r="Y66" s="257">
        <v>101.93</v>
      </c>
      <c r="Z66" s="257">
        <v>101.93</v>
      </c>
      <c r="AB66" s="252"/>
      <c r="AC66" s="252"/>
      <c r="AD66" s="252"/>
      <c r="AH66" s="254"/>
      <c r="AI66" s="254"/>
      <c r="AJ66" s="254"/>
      <c r="AK66" s="254"/>
    </row>
    <row r="67" spans="1:37" s="91" customFormat="1" x14ac:dyDescent="0.2">
      <c r="A67" s="251"/>
      <c r="B67" s="252"/>
      <c r="C67" s="252" t="s">
        <v>217</v>
      </c>
      <c r="D67" s="252"/>
      <c r="E67" s="255">
        <v>8830</v>
      </c>
      <c r="F67" s="252"/>
      <c r="G67" s="252"/>
      <c r="H67" s="252"/>
      <c r="I67" s="252"/>
      <c r="J67" s="252"/>
      <c r="K67" s="252"/>
      <c r="M67" s="273">
        <v>1</v>
      </c>
      <c r="N67" s="253"/>
      <c r="P67" s="257">
        <v>112.28</v>
      </c>
      <c r="Q67" s="257"/>
      <c r="R67" s="257">
        <v>112.28</v>
      </c>
      <c r="S67" s="252"/>
      <c r="T67" s="262">
        <v>153.37</v>
      </c>
      <c r="U67" s="252"/>
      <c r="V67" s="262">
        <v>153.37</v>
      </c>
      <c r="W67" s="252"/>
      <c r="Y67" s="257">
        <v>112.28</v>
      </c>
      <c r="Z67" s="257">
        <v>112.28</v>
      </c>
      <c r="AB67" s="252"/>
      <c r="AC67" s="252"/>
      <c r="AD67" s="252"/>
      <c r="AH67" s="254"/>
      <c r="AI67" s="254"/>
      <c r="AJ67" s="254"/>
      <c r="AK67" s="254"/>
    </row>
    <row r="68" spans="1:37" s="91" customFormat="1" x14ac:dyDescent="0.2">
      <c r="A68" s="251"/>
      <c r="B68" s="252"/>
      <c r="C68" s="252" t="s">
        <v>218</v>
      </c>
      <c r="D68" s="252"/>
      <c r="E68" s="255">
        <v>7016</v>
      </c>
      <c r="F68" s="252"/>
      <c r="G68" s="252"/>
      <c r="H68" s="252"/>
      <c r="I68" s="252"/>
      <c r="J68" s="252"/>
      <c r="K68" s="252"/>
      <c r="M68" s="273">
        <v>8409</v>
      </c>
      <c r="N68" s="253"/>
      <c r="P68" s="257">
        <v>84.966697066798133</v>
      </c>
      <c r="Q68" s="257"/>
      <c r="R68" s="257">
        <v>85.56</v>
      </c>
      <c r="S68" s="252"/>
      <c r="T68" s="262">
        <v>119.2560327828448</v>
      </c>
      <c r="U68" s="252"/>
      <c r="V68" s="262">
        <v>121.38</v>
      </c>
      <c r="W68" s="252"/>
      <c r="Y68" s="257">
        <v>689419.78</v>
      </c>
      <c r="Z68" s="257">
        <v>727249.24</v>
      </c>
      <c r="AB68" s="252"/>
      <c r="AC68" s="252"/>
      <c r="AD68" s="252"/>
      <c r="AH68" s="254"/>
      <c r="AI68" s="254"/>
      <c r="AJ68" s="254"/>
      <c r="AK68" s="254"/>
    </row>
    <row r="69" spans="1:37" s="91" customFormat="1" x14ac:dyDescent="0.2">
      <c r="A69" s="251"/>
      <c r="B69" s="252"/>
      <c r="C69" s="252" t="s">
        <v>218</v>
      </c>
      <c r="D69" s="252"/>
      <c r="E69" s="255">
        <v>7033</v>
      </c>
      <c r="F69" s="252"/>
      <c r="G69" s="252"/>
      <c r="H69" s="252"/>
      <c r="I69" s="252"/>
      <c r="J69" s="252"/>
      <c r="K69" s="252"/>
      <c r="M69" s="273">
        <v>2</v>
      </c>
      <c r="N69" s="253"/>
      <c r="P69" s="257">
        <v>84.855000000000004</v>
      </c>
      <c r="Q69" s="257"/>
      <c r="R69" s="257">
        <v>84.85499999999999</v>
      </c>
      <c r="S69" s="252"/>
      <c r="T69" s="262">
        <v>112.03999999999999</v>
      </c>
      <c r="U69" s="252"/>
      <c r="V69" s="262">
        <v>112.03999999999999</v>
      </c>
      <c r="W69" s="252"/>
      <c r="Y69" s="257">
        <v>169.71</v>
      </c>
      <c r="Z69" s="257">
        <v>169.71</v>
      </c>
      <c r="AB69" s="252"/>
      <c r="AC69" s="252"/>
      <c r="AD69" s="252"/>
      <c r="AH69" s="254"/>
      <c r="AI69" s="254"/>
      <c r="AJ69" s="254"/>
      <c r="AK69" s="254"/>
    </row>
    <row r="70" spans="1:37" s="91" customFormat="1" x14ac:dyDescent="0.2">
      <c r="A70" s="251"/>
      <c r="B70" s="252"/>
      <c r="C70" s="252" t="s">
        <v>377</v>
      </c>
      <c r="D70" s="252"/>
      <c r="E70" s="255">
        <v>7036</v>
      </c>
      <c r="F70" s="252"/>
      <c r="G70" s="252"/>
      <c r="H70" s="252"/>
      <c r="I70" s="252"/>
      <c r="J70" s="252"/>
      <c r="K70" s="252"/>
      <c r="M70" s="273">
        <v>1</v>
      </c>
      <c r="N70" s="253"/>
      <c r="P70" s="257">
        <v>109.63</v>
      </c>
      <c r="Q70" s="257"/>
      <c r="R70" s="257">
        <v>109.63</v>
      </c>
      <c r="S70" s="252"/>
      <c r="T70" s="262">
        <v>149.38999999999999</v>
      </c>
      <c r="U70" s="252"/>
      <c r="V70" s="262">
        <v>149.38999999999999</v>
      </c>
      <c r="W70" s="252"/>
      <c r="Y70" s="257">
        <v>109.63</v>
      </c>
      <c r="Z70" s="257">
        <v>109.63</v>
      </c>
      <c r="AB70" s="252"/>
      <c r="AC70" s="252"/>
      <c r="AD70" s="252"/>
      <c r="AH70" s="254"/>
      <c r="AI70" s="254"/>
      <c r="AJ70" s="254"/>
      <c r="AK70" s="254"/>
    </row>
    <row r="71" spans="1:37" s="91" customFormat="1" x14ac:dyDescent="0.2">
      <c r="A71" s="251"/>
      <c r="B71" s="252"/>
      <c r="C71" s="252" t="s">
        <v>377</v>
      </c>
      <c r="D71" s="252"/>
      <c r="E71" s="255">
        <v>7092</v>
      </c>
      <c r="F71" s="252"/>
      <c r="G71" s="252"/>
      <c r="H71" s="252"/>
      <c r="I71" s="252"/>
      <c r="J71" s="252"/>
      <c r="K71" s="252"/>
      <c r="M71" s="273">
        <v>2</v>
      </c>
      <c r="N71" s="253"/>
      <c r="P71" s="257">
        <v>97.24</v>
      </c>
      <c r="Q71" s="257"/>
      <c r="R71" s="257">
        <v>97.240000000000009</v>
      </c>
      <c r="S71" s="252"/>
      <c r="T71" s="262">
        <v>130.71</v>
      </c>
      <c r="U71" s="252"/>
      <c r="V71" s="262">
        <v>130.71</v>
      </c>
      <c r="W71" s="252"/>
      <c r="Y71" s="257">
        <v>194.48</v>
      </c>
      <c r="Z71" s="257">
        <v>194.48</v>
      </c>
      <c r="AB71" s="252"/>
      <c r="AC71" s="252"/>
      <c r="AD71" s="252"/>
      <c r="AH71" s="254"/>
      <c r="AI71" s="254"/>
      <c r="AJ71" s="254"/>
      <c r="AK71" s="254"/>
    </row>
    <row r="72" spans="1:37" s="91" customFormat="1" x14ac:dyDescent="0.2">
      <c r="A72" s="251"/>
      <c r="B72" s="252"/>
      <c r="C72" s="252" t="s">
        <v>378</v>
      </c>
      <c r="D72" s="252"/>
      <c r="E72" s="255">
        <v>8822</v>
      </c>
      <c r="F72" s="252"/>
      <c r="G72" s="252"/>
      <c r="H72" s="252"/>
      <c r="I72" s="252"/>
      <c r="J72" s="252"/>
      <c r="K72" s="252"/>
      <c r="M72" s="273">
        <v>2</v>
      </c>
      <c r="N72" s="253"/>
      <c r="P72" s="257">
        <v>10.5</v>
      </c>
      <c r="Q72" s="257"/>
      <c r="R72" s="257">
        <v>10.5</v>
      </c>
      <c r="S72" s="252"/>
      <c r="T72" s="262">
        <v>0</v>
      </c>
      <c r="U72" s="252"/>
      <c r="V72" s="262">
        <v>0</v>
      </c>
      <c r="W72" s="252"/>
      <c r="Y72" s="257">
        <v>21</v>
      </c>
      <c r="Z72" s="257">
        <v>21</v>
      </c>
      <c r="AB72" s="252"/>
      <c r="AC72" s="252"/>
      <c r="AD72" s="252"/>
      <c r="AH72" s="254"/>
      <c r="AI72" s="254"/>
      <c r="AJ72" s="254"/>
      <c r="AK72" s="254"/>
    </row>
    <row r="73" spans="1:37" s="91" customFormat="1" x14ac:dyDescent="0.2">
      <c r="A73" s="251"/>
      <c r="B73" s="252"/>
      <c r="C73" s="252" t="s">
        <v>324</v>
      </c>
      <c r="D73" s="252"/>
      <c r="E73" s="255">
        <v>8525</v>
      </c>
      <c r="F73" s="252"/>
      <c r="G73" s="252"/>
      <c r="H73" s="252"/>
      <c r="I73" s="252"/>
      <c r="J73" s="252"/>
      <c r="K73" s="252"/>
      <c r="M73" s="273">
        <v>1</v>
      </c>
      <c r="N73" s="253"/>
      <c r="P73" s="257">
        <v>126.05</v>
      </c>
      <c r="Q73" s="257"/>
      <c r="R73" s="257">
        <v>126.05</v>
      </c>
      <c r="S73" s="252"/>
      <c r="T73" s="262">
        <v>174.1</v>
      </c>
      <c r="U73" s="252"/>
      <c r="V73" s="262">
        <v>174.1</v>
      </c>
      <c r="W73" s="252"/>
      <c r="Y73" s="257">
        <v>126.05</v>
      </c>
      <c r="Z73" s="257">
        <v>126.05</v>
      </c>
      <c r="AB73" s="252"/>
      <c r="AC73" s="252"/>
      <c r="AD73" s="252"/>
      <c r="AH73" s="254"/>
      <c r="AI73" s="254"/>
      <c r="AJ73" s="254"/>
      <c r="AK73" s="254"/>
    </row>
    <row r="74" spans="1:37" s="91" customFormat="1" x14ac:dyDescent="0.2">
      <c r="A74" s="251"/>
      <c r="B74" s="252"/>
      <c r="C74" s="252" t="s">
        <v>324</v>
      </c>
      <c r="D74" s="252"/>
      <c r="E74" s="255">
        <v>8551</v>
      </c>
      <c r="F74" s="252"/>
      <c r="G74" s="252"/>
      <c r="H74" s="252"/>
      <c r="I74" s="252"/>
      <c r="J74" s="252"/>
      <c r="K74" s="252"/>
      <c r="M74" s="273">
        <v>6</v>
      </c>
      <c r="N74" s="253"/>
      <c r="P74" s="257">
        <v>24.524782608695656</v>
      </c>
      <c r="Q74" s="257"/>
      <c r="R74" s="257">
        <v>12.57</v>
      </c>
      <c r="S74" s="252"/>
      <c r="T74" s="262">
        <v>21.71478260869565</v>
      </c>
      <c r="U74" s="252"/>
      <c r="V74" s="262">
        <v>4.1399999999999997</v>
      </c>
      <c r="W74" s="252"/>
      <c r="Y74" s="257">
        <v>564.07000000000005</v>
      </c>
      <c r="Z74" s="257">
        <v>564.07000000000005</v>
      </c>
      <c r="AB74" s="252"/>
      <c r="AC74" s="252"/>
      <c r="AD74" s="252"/>
      <c r="AH74" s="254"/>
      <c r="AI74" s="254"/>
      <c r="AJ74" s="254"/>
      <c r="AK74" s="254"/>
    </row>
    <row r="75" spans="1:37" s="91" customFormat="1" x14ac:dyDescent="0.2">
      <c r="A75" s="251"/>
      <c r="B75" s="252"/>
      <c r="C75" s="252" t="s">
        <v>325</v>
      </c>
      <c r="D75" s="252"/>
      <c r="E75" s="255">
        <v>8837</v>
      </c>
      <c r="F75" s="252"/>
      <c r="G75" s="252"/>
      <c r="H75" s="252"/>
      <c r="I75" s="252"/>
      <c r="J75" s="252"/>
      <c r="K75" s="252"/>
      <c r="M75" s="273">
        <v>8</v>
      </c>
      <c r="N75" s="253"/>
      <c r="P75" s="257">
        <v>0</v>
      </c>
      <c r="Q75" s="257"/>
      <c r="R75" s="257">
        <v>0</v>
      </c>
      <c r="S75" s="252"/>
      <c r="T75" s="262">
        <v>0</v>
      </c>
      <c r="U75" s="252"/>
      <c r="V75" s="262">
        <v>0</v>
      </c>
      <c r="W75" s="252"/>
      <c r="Y75" s="257">
        <v>0</v>
      </c>
      <c r="Z75" s="257">
        <v>0</v>
      </c>
      <c r="AB75" s="252"/>
      <c r="AC75" s="252"/>
      <c r="AD75" s="252"/>
      <c r="AH75" s="254"/>
      <c r="AI75" s="254"/>
      <c r="AJ75" s="254"/>
      <c r="AK75" s="254"/>
    </row>
    <row r="76" spans="1:37" s="91" customFormat="1" x14ac:dyDescent="0.2">
      <c r="A76" s="251"/>
      <c r="B76" s="252"/>
      <c r="C76" s="252" t="s">
        <v>219</v>
      </c>
      <c r="D76" s="252"/>
      <c r="E76" s="255">
        <v>8817</v>
      </c>
      <c r="F76" s="252"/>
      <c r="G76" s="252"/>
      <c r="H76" s="252"/>
      <c r="I76" s="252"/>
      <c r="J76" s="252"/>
      <c r="K76" s="252"/>
      <c r="M76" s="273">
        <v>1586</v>
      </c>
      <c r="N76" s="253"/>
      <c r="P76" s="257">
        <v>63.783693029490621</v>
      </c>
      <c r="Q76" s="257"/>
      <c r="R76" s="257">
        <v>57.97</v>
      </c>
      <c r="S76" s="252"/>
      <c r="T76" s="262">
        <v>84.108659517426133</v>
      </c>
      <c r="U76" s="252"/>
      <c r="V76" s="262">
        <v>76.72</v>
      </c>
      <c r="W76" s="252"/>
      <c r="Y76" s="257">
        <v>95165.27</v>
      </c>
      <c r="Z76" s="257">
        <v>98800.49</v>
      </c>
      <c r="AB76" s="252"/>
      <c r="AC76" s="252"/>
      <c r="AD76" s="252"/>
      <c r="AH76" s="254"/>
      <c r="AI76" s="254"/>
      <c r="AJ76" s="254"/>
      <c r="AK76" s="254"/>
    </row>
    <row r="77" spans="1:37" s="91" customFormat="1" x14ac:dyDescent="0.2">
      <c r="A77" s="251"/>
      <c r="B77" s="252"/>
      <c r="C77" s="252" t="s">
        <v>219</v>
      </c>
      <c r="D77" s="252"/>
      <c r="E77" s="255">
        <v>8818</v>
      </c>
      <c r="F77" s="252"/>
      <c r="G77" s="252"/>
      <c r="H77" s="252"/>
      <c r="I77" s="252"/>
      <c r="J77" s="252"/>
      <c r="K77" s="252"/>
      <c r="M77" s="273">
        <v>1</v>
      </c>
      <c r="N77" s="253"/>
      <c r="P77" s="257">
        <v>150.85</v>
      </c>
      <c r="Q77" s="257"/>
      <c r="R77" s="257">
        <v>150.85</v>
      </c>
      <c r="S77" s="252"/>
      <c r="T77" s="262">
        <v>211.49</v>
      </c>
      <c r="U77" s="252"/>
      <c r="V77" s="262">
        <v>211.49</v>
      </c>
      <c r="W77" s="252"/>
      <c r="Y77" s="257">
        <v>150.85</v>
      </c>
      <c r="Z77" s="257">
        <v>150.85</v>
      </c>
      <c r="AB77" s="252"/>
      <c r="AC77" s="252"/>
      <c r="AD77" s="252"/>
      <c r="AH77" s="254"/>
      <c r="AI77" s="254"/>
      <c r="AJ77" s="254"/>
      <c r="AK77" s="254"/>
    </row>
    <row r="78" spans="1:37" s="91" customFormat="1" x14ac:dyDescent="0.2">
      <c r="A78" s="251"/>
      <c r="B78" s="252"/>
      <c r="C78" s="252" t="s">
        <v>219</v>
      </c>
      <c r="D78" s="252"/>
      <c r="E78" s="255">
        <v>8820</v>
      </c>
      <c r="F78" s="252"/>
      <c r="G78" s="252"/>
      <c r="H78" s="252"/>
      <c r="I78" s="252"/>
      <c r="J78" s="252"/>
      <c r="K78" s="252"/>
      <c r="M78" s="273">
        <v>11240</v>
      </c>
      <c r="N78" s="253"/>
      <c r="P78" s="257">
        <v>109.027584384273</v>
      </c>
      <c r="Q78" s="257"/>
      <c r="R78" s="257">
        <v>108.18</v>
      </c>
      <c r="S78" s="252"/>
      <c r="T78" s="262">
        <v>154.15432585311552</v>
      </c>
      <c r="U78" s="252"/>
      <c r="V78" s="262">
        <v>151.36000000000001</v>
      </c>
      <c r="W78" s="252"/>
      <c r="Y78" s="257">
        <v>1175753.47</v>
      </c>
      <c r="Z78" s="257">
        <v>1216310.1499999999</v>
      </c>
      <c r="AB78" s="252"/>
      <c r="AC78" s="252"/>
      <c r="AD78" s="252"/>
      <c r="AH78" s="254"/>
      <c r="AI78" s="254"/>
      <c r="AJ78" s="254"/>
      <c r="AK78" s="254"/>
    </row>
    <row r="79" spans="1:37" s="91" customFormat="1" x14ac:dyDescent="0.2">
      <c r="A79" s="251"/>
      <c r="B79" s="252"/>
      <c r="C79" s="252" t="s">
        <v>219</v>
      </c>
      <c r="D79" s="252"/>
      <c r="E79" s="255">
        <v>8837</v>
      </c>
      <c r="F79" s="252"/>
      <c r="G79" s="252"/>
      <c r="H79" s="252"/>
      <c r="I79" s="252"/>
      <c r="J79" s="252"/>
      <c r="K79" s="252"/>
      <c r="M79" s="273">
        <v>4809</v>
      </c>
      <c r="N79" s="253"/>
      <c r="P79" s="257">
        <v>69.859276955602539</v>
      </c>
      <c r="Q79" s="257"/>
      <c r="R79" s="257">
        <v>62.09</v>
      </c>
      <c r="S79" s="252"/>
      <c r="T79" s="262">
        <v>95.526073995771739</v>
      </c>
      <c r="U79" s="252"/>
      <c r="V79" s="262">
        <v>89.16</v>
      </c>
      <c r="W79" s="252"/>
      <c r="Y79" s="257">
        <v>330434.38</v>
      </c>
      <c r="Z79" s="257">
        <v>346228.2</v>
      </c>
      <c r="AB79" s="252"/>
      <c r="AC79" s="252"/>
      <c r="AD79" s="252"/>
      <c r="AH79" s="254"/>
      <c r="AI79" s="254"/>
      <c r="AJ79" s="254"/>
      <c r="AK79" s="254"/>
    </row>
    <row r="80" spans="1:37" s="91" customFormat="1" x14ac:dyDescent="0.2">
      <c r="A80" s="251"/>
      <c r="B80" s="252"/>
      <c r="C80" s="252" t="s">
        <v>220</v>
      </c>
      <c r="D80" s="252"/>
      <c r="E80" s="255">
        <v>7201</v>
      </c>
      <c r="F80" s="252"/>
      <c r="G80" s="252"/>
      <c r="H80" s="252"/>
      <c r="I80" s="252"/>
      <c r="J80" s="252"/>
      <c r="K80" s="252"/>
      <c r="M80" s="273">
        <v>8130</v>
      </c>
      <c r="N80" s="253"/>
      <c r="P80" s="257">
        <v>80.057248106789885</v>
      </c>
      <c r="Q80" s="257"/>
      <c r="R80" s="257">
        <v>73.790000000000006</v>
      </c>
      <c r="S80" s="252"/>
      <c r="T80" s="262">
        <v>107.36136311128199</v>
      </c>
      <c r="U80" s="252"/>
      <c r="V80" s="262">
        <v>97.47</v>
      </c>
      <c r="W80" s="252"/>
      <c r="Y80" s="257">
        <v>623726.02</v>
      </c>
      <c r="Z80" s="257">
        <v>633596.81999999995</v>
      </c>
      <c r="AB80" s="252"/>
      <c r="AC80" s="252"/>
      <c r="AD80" s="252"/>
      <c r="AH80" s="254"/>
      <c r="AI80" s="254"/>
      <c r="AJ80" s="254"/>
      <c r="AK80" s="254"/>
    </row>
    <row r="81" spans="1:37" s="91" customFormat="1" x14ac:dyDescent="0.2">
      <c r="A81" s="251"/>
      <c r="B81" s="252"/>
      <c r="C81" s="252" t="s">
        <v>220</v>
      </c>
      <c r="D81" s="252"/>
      <c r="E81" s="255">
        <v>7202</v>
      </c>
      <c r="F81" s="252"/>
      <c r="G81" s="252"/>
      <c r="H81" s="252"/>
      <c r="I81" s="252"/>
      <c r="J81" s="252"/>
      <c r="K81" s="252"/>
      <c r="M81" s="273">
        <v>11004</v>
      </c>
      <c r="N81" s="253"/>
      <c r="P81" s="257">
        <v>76.150441289332306</v>
      </c>
      <c r="Q81" s="257"/>
      <c r="R81" s="257">
        <v>70.37</v>
      </c>
      <c r="S81" s="252"/>
      <c r="T81" s="262">
        <v>102.40405122793535</v>
      </c>
      <c r="U81" s="252"/>
      <c r="V81" s="262">
        <v>93.34</v>
      </c>
      <c r="W81" s="252"/>
      <c r="Y81" s="257">
        <v>793792.2</v>
      </c>
      <c r="Z81" s="257">
        <v>814544.39</v>
      </c>
      <c r="AB81" s="252"/>
      <c r="AC81" s="252"/>
      <c r="AD81" s="252"/>
      <c r="AH81" s="254"/>
      <c r="AI81" s="254"/>
      <c r="AJ81" s="254"/>
      <c r="AK81" s="254"/>
    </row>
    <row r="82" spans="1:37" s="91" customFormat="1" x14ac:dyDescent="0.2">
      <c r="A82" s="251"/>
      <c r="B82" s="252"/>
      <c r="C82" s="252" t="s">
        <v>220</v>
      </c>
      <c r="D82" s="252"/>
      <c r="E82" s="255">
        <v>7206</v>
      </c>
      <c r="F82" s="252"/>
      <c r="G82" s="252"/>
      <c r="H82" s="252"/>
      <c r="I82" s="252"/>
      <c r="J82" s="252"/>
      <c r="K82" s="252"/>
      <c r="M82" s="273">
        <v>8912</v>
      </c>
      <c r="N82" s="253"/>
      <c r="P82" s="257">
        <v>75.280109283331413</v>
      </c>
      <c r="Q82" s="257"/>
      <c r="R82" s="257">
        <v>70.37</v>
      </c>
      <c r="S82" s="252"/>
      <c r="T82" s="262">
        <v>99.61531001955602</v>
      </c>
      <c r="U82" s="252"/>
      <c r="V82" s="262">
        <v>91.26</v>
      </c>
      <c r="W82" s="252"/>
      <c r="Y82" s="257">
        <v>654409.99</v>
      </c>
      <c r="Z82" s="257">
        <v>662841.48</v>
      </c>
      <c r="AB82" s="252"/>
      <c r="AC82" s="252"/>
      <c r="AD82" s="252"/>
      <c r="AH82" s="254"/>
      <c r="AI82" s="254"/>
      <c r="AJ82" s="254"/>
      <c r="AK82" s="254"/>
    </row>
    <row r="83" spans="1:37" s="91" customFormat="1" x14ac:dyDescent="0.2">
      <c r="A83" s="251"/>
      <c r="B83" s="252"/>
      <c r="C83" s="252" t="s">
        <v>220</v>
      </c>
      <c r="D83" s="252"/>
      <c r="E83" s="255">
        <v>7207</v>
      </c>
      <c r="F83" s="252"/>
      <c r="G83" s="252"/>
      <c r="H83" s="252"/>
      <c r="I83" s="252"/>
      <c r="J83" s="252"/>
      <c r="K83" s="252"/>
      <c r="M83" s="273">
        <v>1</v>
      </c>
      <c r="N83" s="253"/>
      <c r="P83" s="257">
        <v>73.11</v>
      </c>
      <c r="Q83" s="257"/>
      <c r="R83" s="257">
        <v>73.11</v>
      </c>
      <c r="S83" s="252"/>
      <c r="T83" s="262">
        <v>94.37</v>
      </c>
      <c r="U83" s="252"/>
      <c r="V83" s="262">
        <v>94.37</v>
      </c>
      <c r="W83" s="252"/>
      <c r="Y83" s="257">
        <v>73.11</v>
      </c>
      <c r="Z83" s="257">
        <v>73.11</v>
      </c>
      <c r="AB83" s="252"/>
      <c r="AC83" s="252"/>
      <c r="AD83" s="252"/>
      <c r="AH83" s="254"/>
      <c r="AI83" s="254"/>
      <c r="AJ83" s="254"/>
      <c r="AK83" s="254"/>
    </row>
    <row r="84" spans="1:37" s="91" customFormat="1" x14ac:dyDescent="0.2">
      <c r="A84" s="251"/>
      <c r="B84" s="252"/>
      <c r="C84" s="252" t="s">
        <v>220</v>
      </c>
      <c r="D84" s="252"/>
      <c r="E84" s="255">
        <v>7208</v>
      </c>
      <c r="F84" s="252"/>
      <c r="G84" s="252"/>
      <c r="H84" s="252"/>
      <c r="I84" s="252"/>
      <c r="J84" s="252"/>
      <c r="K84" s="252"/>
      <c r="M84" s="273">
        <v>8209</v>
      </c>
      <c r="N84" s="253"/>
      <c r="P84" s="257">
        <v>81.299748324269629</v>
      </c>
      <c r="Q84" s="257"/>
      <c r="R84" s="257">
        <v>68.33</v>
      </c>
      <c r="S84" s="252"/>
      <c r="T84" s="262">
        <v>112.54492727962442</v>
      </c>
      <c r="U84" s="252"/>
      <c r="V84" s="262">
        <v>98.52</v>
      </c>
      <c r="W84" s="252"/>
      <c r="Y84" s="257">
        <v>642837.11</v>
      </c>
      <c r="Z84" s="257">
        <v>672927.62</v>
      </c>
      <c r="AB84" s="252"/>
      <c r="AC84" s="252"/>
      <c r="AD84" s="252"/>
      <c r="AH84" s="254"/>
      <c r="AI84" s="254"/>
      <c r="AJ84" s="254"/>
      <c r="AK84" s="254"/>
    </row>
    <row r="85" spans="1:37" s="91" customFormat="1" x14ac:dyDescent="0.2">
      <c r="A85" s="251"/>
      <c r="B85" s="252"/>
      <c r="C85" s="252" t="s">
        <v>221</v>
      </c>
      <c r="D85" s="252"/>
      <c r="E85" s="255">
        <v>7023</v>
      </c>
      <c r="F85" s="252"/>
      <c r="G85" s="252"/>
      <c r="H85" s="252"/>
      <c r="I85" s="252"/>
      <c r="J85" s="252"/>
      <c r="K85" s="252"/>
      <c r="M85" s="273">
        <v>2702</v>
      </c>
      <c r="N85" s="253"/>
      <c r="P85" s="257">
        <v>91.40612019779384</v>
      </c>
      <c r="Q85" s="257"/>
      <c r="R85" s="257">
        <v>91.08</v>
      </c>
      <c r="S85" s="252"/>
      <c r="T85" s="262">
        <v>128.89725751236222</v>
      </c>
      <c r="U85" s="252"/>
      <c r="V85" s="262">
        <v>126.61</v>
      </c>
      <c r="W85" s="252"/>
      <c r="Y85" s="257">
        <v>240306.69</v>
      </c>
      <c r="Z85" s="257">
        <v>252490.01</v>
      </c>
      <c r="AB85" s="252"/>
      <c r="AC85" s="252"/>
      <c r="AD85" s="252"/>
      <c r="AH85" s="254"/>
      <c r="AI85" s="254"/>
      <c r="AJ85" s="254"/>
      <c r="AK85" s="254"/>
    </row>
    <row r="86" spans="1:37" s="91" customFormat="1" x14ac:dyDescent="0.2">
      <c r="A86" s="251"/>
      <c r="B86" s="252"/>
      <c r="C86" s="252" t="s">
        <v>379</v>
      </c>
      <c r="D86" s="252"/>
      <c r="E86" s="255">
        <v>8820</v>
      </c>
      <c r="F86" s="252"/>
      <c r="G86" s="252"/>
      <c r="H86" s="252"/>
      <c r="I86" s="252"/>
      <c r="J86" s="252"/>
      <c r="K86" s="252"/>
      <c r="M86" s="273">
        <v>1</v>
      </c>
      <c r="N86" s="253"/>
      <c r="P86" s="257">
        <v>159.94999999999999</v>
      </c>
      <c r="Q86" s="257"/>
      <c r="R86" s="257">
        <v>159.94999999999999</v>
      </c>
      <c r="S86" s="252"/>
      <c r="T86" s="262">
        <v>225.2</v>
      </c>
      <c r="U86" s="252"/>
      <c r="V86" s="262">
        <v>225.2</v>
      </c>
      <c r="W86" s="252"/>
      <c r="Y86" s="257">
        <v>159.94999999999999</v>
      </c>
      <c r="Z86" s="257">
        <v>159.94999999999999</v>
      </c>
      <c r="AB86" s="252"/>
      <c r="AC86" s="252"/>
      <c r="AD86" s="252"/>
      <c r="AH86" s="254"/>
      <c r="AI86" s="254"/>
      <c r="AJ86" s="254"/>
      <c r="AK86" s="254"/>
    </row>
    <row r="87" spans="1:37" s="91" customFormat="1" x14ac:dyDescent="0.2">
      <c r="A87" s="251"/>
      <c r="B87" s="252"/>
      <c r="C87" s="252" t="s">
        <v>380</v>
      </c>
      <c r="D87" s="252"/>
      <c r="E87" s="255">
        <v>8822</v>
      </c>
      <c r="F87" s="252"/>
      <c r="G87" s="252"/>
      <c r="H87" s="252"/>
      <c r="I87" s="252"/>
      <c r="J87" s="252"/>
      <c r="K87" s="252"/>
      <c r="M87" s="273">
        <v>5</v>
      </c>
      <c r="N87" s="253"/>
      <c r="P87" s="257">
        <v>0</v>
      </c>
      <c r="Q87" s="257"/>
      <c r="R87" s="257">
        <v>0</v>
      </c>
      <c r="S87" s="252"/>
      <c r="T87" s="262">
        <v>0</v>
      </c>
      <c r="U87" s="252"/>
      <c r="V87" s="262">
        <v>0</v>
      </c>
      <c r="W87" s="252"/>
      <c r="Y87" s="257">
        <v>0</v>
      </c>
      <c r="Z87" s="257">
        <v>0</v>
      </c>
      <c r="AB87" s="252"/>
      <c r="AC87" s="252"/>
      <c r="AD87" s="252"/>
      <c r="AH87" s="254"/>
      <c r="AI87" s="254"/>
      <c r="AJ87" s="254"/>
      <c r="AK87" s="254"/>
    </row>
    <row r="88" spans="1:37" s="91" customFormat="1" x14ac:dyDescent="0.2">
      <c r="A88" s="251"/>
      <c r="B88" s="252"/>
      <c r="C88" s="252" t="s">
        <v>222</v>
      </c>
      <c r="D88" s="252"/>
      <c r="E88" s="255">
        <v>8551</v>
      </c>
      <c r="F88" s="252"/>
      <c r="G88" s="252"/>
      <c r="H88" s="252"/>
      <c r="I88" s="252"/>
      <c r="J88" s="252"/>
      <c r="K88" s="252"/>
      <c r="M88" s="273">
        <v>3</v>
      </c>
      <c r="N88" s="253"/>
      <c r="P88" s="257">
        <v>98.45</v>
      </c>
      <c r="Q88" s="257"/>
      <c r="R88" s="257">
        <v>90.28</v>
      </c>
      <c r="S88" s="252"/>
      <c r="T88" s="262">
        <v>155.48333333333332</v>
      </c>
      <c r="U88" s="252"/>
      <c r="V88" s="262">
        <v>157.58000000000001</v>
      </c>
      <c r="W88" s="252"/>
      <c r="Y88" s="257">
        <v>295.35000000000002</v>
      </c>
      <c r="Z88" s="257">
        <v>341.01</v>
      </c>
      <c r="AB88" s="252"/>
      <c r="AC88" s="252"/>
      <c r="AD88" s="252"/>
      <c r="AH88" s="254"/>
      <c r="AI88" s="254"/>
      <c r="AJ88" s="254"/>
      <c r="AK88" s="254"/>
    </row>
    <row r="89" spans="1:37" s="91" customFormat="1" x14ac:dyDescent="0.2">
      <c r="A89" s="251"/>
      <c r="B89" s="252"/>
      <c r="C89" s="252" t="s">
        <v>222</v>
      </c>
      <c r="D89" s="252"/>
      <c r="E89" s="255">
        <v>8822</v>
      </c>
      <c r="F89" s="252"/>
      <c r="G89" s="252"/>
      <c r="H89" s="252"/>
      <c r="I89" s="252"/>
      <c r="J89" s="252"/>
      <c r="K89" s="252"/>
      <c r="M89" s="273">
        <v>8500</v>
      </c>
      <c r="N89" s="253"/>
      <c r="P89" s="257">
        <v>95.799234873287261</v>
      </c>
      <c r="Q89" s="257"/>
      <c r="R89" s="257">
        <v>88.25</v>
      </c>
      <c r="S89" s="252"/>
      <c r="T89" s="262">
        <v>134.61900206135556</v>
      </c>
      <c r="U89" s="252"/>
      <c r="V89" s="262">
        <v>124.4</v>
      </c>
      <c r="W89" s="252"/>
      <c r="Y89" s="257">
        <v>790056.29</v>
      </c>
      <c r="Z89" s="257">
        <v>823181.12</v>
      </c>
      <c r="AB89" s="252"/>
      <c r="AC89" s="252"/>
      <c r="AD89" s="252"/>
      <c r="AH89" s="254"/>
      <c r="AI89" s="254"/>
      <c r="AJ89" s="254"/>
      <c r="AK89" s="254"/>
    </row>
    <row r="90" spans="1:37" s="91" customFormat="1" x14ac:dyDescent="0.2">
      <c r="A90" s="251"/>
      <c r="B90" s="252"/>
      <c r="C90" s="252" t="s">
        <v>223</v>
      </c>
      <c r="D90" s="252"/>
      <c r="E90" s="255">
        <v>7095</v>
      </c>
      <c r="F90" s="252"/>
      <c r="G90" s="252"/>
      <c r="H90" s="252"/>
      <c r="I90" s="252"/>
      <c r="J90" s="252"/>
      <c r="K90" s="252"/>
      <c r="M90" s="273">
        <v>1</v>
      </c>
      <c r="N90" s="253"/>
      <c r="P90" s="257">
        <v>90.3</v>
      </c>
      <c r="Q90" s="257"/>
      <c r="R90" s="257">
        <v>90.3</v>
      </c>
      <c r="S90" s="252"/>
      <c r="T90" s="262">
        <v>120.26</v>
      </c>
      <c r="U90" s="252"/>
      <c r="V90" s="262">
        <v>120.26</v>
      </c>
      <c r="W90" s="252"/>
      <c r="Y90" s="257">
        <v>90.3</v>
      </c>
      <c r="Z90" s="257">
        <v>90.3</v>
      </c>
      <c r="AB90" s="252"/>
      <c r="AC90" s="252"/>
      <c r="AD90" s="252"/>
      <c r="AH90" s="254"/>
      <c r="AI90" s="254"/>
      <c r="AJ90" s="254"/>
      <c r="AK90" s="254"/>
    </row>
    <row r="91" spans="1:37" s="91" customFormat="1" x14ac:dyDescent="0.2">
      <c r="A91" s="251"/>
      <c r="B91" s="252"/>
      <c r="C91" s="252" t="s">
        <v>223</v>
      </c>
      <c r="D91" s="252"/>
      <c r="E91" s="255">
        <v>8840</v>
      </c>
      <c r="F91" s="252"/>
      <c r="G91" s="252"/>
      <c r="H91" s="252"/>
      <c r="I91" s="252"/>
      <c r="J91" s="252"/>
      <c r="K91" s="252"/>
      <c r="M91" s="273">
        <v>27</v>
      </c>
      <c r="N91" s="253"/>
      <c r="P91" s="257">
        <v>96.598076923076931</v>
      </c>
      <c r="Q91" s="257"/>
      <c r="R91" s="257">
        <v>102.68</v>
      </c>
      <c r="S91" s="252"/>
      <c r="T91" s="262">
        <v>129.74692307692311</v>
      </c>
      <c r="U91" s="252"/>
      <c r="V91" s="262">
        <v>138.91999999999999</v>
      </c>
      <c r="W91" s="252"/>
      <c r="Y91" s="257">
        <v>2511.5500000000002</v>
      </c>
      <c r="Z91" s="257">
        <v>2511.5500000000002</v>
      </c>
      <c r="AB91" s="252"/>
      <c r="AC91" s="252"/>
      <c r="AD91" s="252"/>
      <c r="AH91" s="254"/>
      <c r="AI91" s="254"/>
      <c r="AJ91" s="254"/>
      <c r="AK91" s="254"/>
    </row>
    <row r="92" spans="1:37" s="91" customFormat="1" x14ac:dyDescent="0.2">
      <c r="A92" s="251"/>
      <c r="B92" s="252"/>
      <c r="C92" s="252" t="s">
        <v>223</v>
      </c>
      <c r="D92" s="252"/>
      <c r="E92" s="255">
        <v>8863</v>
      </c>
      <c r="F92" s="252"/>
      <c r="G92" s="252"/>
      <c r="H92" s="252"/>
      <c r="I92" s="252"/>
      <c r="J92" s="252"/>
      <c r="K92" s="252"/>
      <c r="M92" s="273">
        <v>3625</v>
      </c>
      <c r="N92" s="253"/>
      <c r="P92" s="257">
        <v>99.940646230323125</v>
      </c>
      <c r="Q92" s="257"/>
      <c r="R92" s="257">
        <v>99.93</v>
      </c>
      <c r="S92" s="252"/>
      <c r="T92" s="262">
        <v>143.77103838718585</v>
      </c>
      <c r="U92" s="252"/>
      <c r="V92" s="262">
        <v>143.06</v>
      </c>
      <c r="W92" s="252"/>
      <c r="Y92" s="257">
        <v>361885.08</v>
      </c>
      <c r="Z92" s="257">
        <v>382185.69</v>
      </c>
      <c r="AB92" s="252"/>
      <c r="AC92" s="252"/>
      <c r="AD92" s="252"/>
      <c r="AH92" s="254"/>
      <c r="AI92" s="254"/>
      <c r="AJ92" s="254"/>
      <c r="AK92" s="254"/>
    </row>
    <row r="93" spans="1:37" s="91" customFormat="1" x14ac:dyDescent="0.2">
      <c r="A93" s="251"/>
      <c r="B93" s="252"/>
      <c r="C93" s="252" t="s">
        <v>381</v>
      </c>
      <c r="D93" s="252"/>
      <c r="E93" s="255">
        <v>7826</v>
      </c>
      <c r="F93" s="252"/>
      <c r="G93" s="252"/>
      <c r="H93" s="252"/>
      <c r="I93" s="252"/>
      <c r="J93" s="252"/>
      <c r="K93" s="252"/>
      <c r="M93" s="273">
        <v>1</v>
      </c>
      <c r="N93" s="253"/>
      <c r="P93" s="257">
        <v>146.85</v>
      </c>
      <c r="Q93" s="257"/>
      <c r="R93" s="257">
        <v>146.85</v>
      </c>
      <c r="S93" s="252"/>
      <c r="T93" s="262">
        <v>205.48</v>
      </c>
      <c r="U93" s="252"/>
      <c r="V93" s="262">
        <v>205.48</v>
      </c>
      <c r="W93" s="252"/>
      <c r="Y93" s="257">
        <v>146.85</v>
      </c>
      <c r="Z93" s="257">
        <v>146.85</v>
      </c>
      <c r="AB93" s="252"/>
      <c r="AC93" s="252"/>
      <c r="AD93" s="252"/>
      <c r="AH93" s="254"/>
      <c r="AI93" s="254"/>
      <c r="AJ93" s="254"/>
      <c r="AK93" s="254"/>
    </row>
    <row r="94" spans="1:37" s="91" customFormat="1" x14ac:dyDescent="0.2">
      <c r="A94" s="251"/>
      <c r="B94" s="252"/>
      <c r="C94" s="252" t="s">
        <v>382</v>
      </c>
      <c r="D94" s="252"/>
      <c r="E94" s="255">
        <v>7416</v>
      </c>
      <c r="F94" s="252"/>
      <c r="G94" s="252"/>
      <c r="H94" s="252"/>
      <c r="I94" s="252"/>
      <c r="J94" s="252"/>
      <c r="K94" s="252"/>
      <c r="M94" s="273">
        <v>1</v>
      </c>
      <c r="N94" s="253"/>
      <c r="P94" s="257">
        <v>100.04</v>
      </c>
      <c r="Q94" s="257"/>
      <c r="R94" s="257">
        <v>100.04</v>
      </c>
      <c r="S94" s="252"/>
      <c r="T94" s="262">
        <v>134.94</v>
      </c>
      <c r="U94" s="252"/>
      <c r="V94" s="262">
        <v>134.94</v>
      </c>
      <c r="W94" s="252"/>
      <c r="Y94" s="257">
        <v>100.04</v>
      </c>
      <c r="Z94" s="257">
        <v>100.04</v>
      </c>
      <c r="AB94" s="252"/>
      <c r="AC94" s="252"/>
      <c r="AD94" s="252"/>
      <c r="AH94" s="254"/>
      <c r="AI94" s="254"/>
      <c r="AJ94" s="254"/>
      <c r="AK94" s="254"/>
    </row>
    <row r="95" spans="1:37" s="91" customFormat="1" x14ac:dyDescent="0.2">
      <c r="A95" s="251"/>
      <c r="B95" s="252"/>
      <c r="C95" s="252" t="s">
        <v>383</v>
      </c>
      <c r="D95" s="252"/>
      <c r="E95" s="255">
        <v>7826</v>
      </c>
      <c r="F95" s="252"/>
      <c r="G95" s="252"/>
      <c r="H95" s="252"/>
      <c r="I95" s="252"/>
      <c r="J95" s="252"/>
      <c r="K95" s="252"/>
      <c r="M95" s="273">
        <v>3</v>
      </c>
      <c r="N95" s="253"/>
      <c r="P95" s="257">
        <v>68.816666666666663</v>
      </c>
      <c r="Q95" s="257"/>
      <c r="R95" s="257">
        <v>37.36</v>
      </c>
      <c r="S95" s="252"/>
      <c r="T95" s="262">
        <v>87.866666666666674</v>
      </c>
      <c r="U95" s="252"/>
      <c r="V95" s="262">
        <v>40.47</v>
      </c>
      <c r="W95" s="252"/>
      <c r="Y95" s="257">
        <v>206.45</v>
      </c>
      <c r="Z95" s="257">
        <v>206.45</v>
      </c>
      <c r="AB95" s="252"/>
      <c r="AC95" s="252"/>
      <c r="AD95" s="252"/>
      <c r="AH95" s="254"/>
      <c r="AI95" s="254"/>
      <c r="AJ95" s="254"/>
      <c r="AK95" s="254"/>
    </row>
    <row r="96" spans="1:37" s="91" customFormat="1" x14ac:dyDescent="0.2">
      <c r="A96" s="251"/>
      <c r="B96" s="252"/>
      <c r="C96" s="252" t="s">
        <v>384</v>
      </c>
      <c r="D96" s="252"/>
      <c r="E96" s="255">
        <v>7882</v>
      </c>
      <c r="F96" s="252"/>
      <c r="G96" s="252"/>
      <c r="H96" s="252"/>
      <c r="I96" s="252"/>
      <c r="J96" s="252"/>
      <c r="K96" s="252"/>
      <c r="M96" s="273">
        <v>8</v>
      </c>
      <c r="N96" s="253"/>
      <c r="P96" s="257">
        <v>40.451666666666668</v>
      </c>
      <c r="Q96" s="257"/>
      <c r="R96" s="257">
        <v>21.864999999999998</v>
      </c>
      <c r="S96" s="252"/>
      <c r="T96" s="262">
        <v>45.126666666666665</v>
      </c>
      <c r="U96" s="252"/>
      <c r="V96" s="262">
        <v>17.114999999999998</v>
      </c>
      <c r="W96" s="252"/>
      <c r="Y96" s="257">
        <v>242.71</v>
      </c>
      <c r="Z96" s="257">
        <v>242.71</v>
      </c>
      <c r="AB96" s="252"/>
      <c r="AC96" s="252"/>
      <c r="AD96" s="252"/>
      <c r="AH96" s="254"/>
      <c r="AI96" s="254"/>
      <c r="AJ96" s="254"/>
      <c r="AK96" s="254"/>
    </row>
    <row r="97" spans="1:37" s="91" customFormat="1" x14ac:dyDescent="0.2">
      <c r="A97" s="251"/>
      <c r="B97" s="252"/>
      <c r="C97" s="252" t="s">
        <v>384</v>
      </c>
      <c r="D97" s="252"/>
      <c r="E97" s="255">
        <v>8802</v>
      </c>
      <c r="F97" s="252"/>
      <c r="G97" s="252"/>
      <c r="H97" s="252"/>
      <c r="I97" s="252"/>
      <c r="J97" s="252"/>
      <c r="K97" s="252"/>
      <c r="M97" s="273">
        <v>2</v>
      </c>
      <c r="N97" s="253"/>
      <c r="P97" s="257">
        <v>25.3</v>
      </c>
      <c r="Q97" s="257"/>
      <c r="R97" s="257">
        <v>25.3</v>
      </c>
      <c r="S97" s="252"/>
      <c r="T97" s="262">
        <v>22.305</v>
      </c>
      <c r="U97" s="252"/>
      <c r="V97" s="262">
        <v>22.305</v>
      </c>
      <c r="W97" s="252"/>
      <c r="Y97" s="257">
        <v>50.6</v>
      </c>
      <c r="Z97" s="257">
        <v>50.6</v>
      </c>
      <c r="AB97" s="252"/>
      <c r="AC97" s="252"/>
      <c r="AD97" s="252"/>
      <c r="AH97" s="254"/>
      <c r="AI97" s="254"/>
      <c r="AJ97" s="254"/>
      <c r="AK97" s="254"/>
    </row>
    <row r="98" spans="1:37" s="91" customFormat="1" x14ac:dyDescent="0.2">
      <c r="A98" s="251"/>
      <c r="B98" s="252"/>
      <c r="C98" s="252" t="s">
        <v>224</v>
      </c>
      <c r="D98" s="252"/>
      <c r="E98" s="255">
        <v>7416</v>
      </c>
      <c r="F98" s="252"/>
      <c r="G98" s="252"/>
      <c r="H98" s="252"/>
      <c r="I98" s="252"/>
      <c r="J98" s="252"/>
      <c r="K98" s="252"/>
      <c r="M98" s="273">
        <v>460</v>
      </c>
      <c r="N98" s="253"/>
      <c r="P98" s="257">
        <v>73.418878048780485</v>
      </c>
      <c r="Q98" s="257"/>
      <c r="R98" s="257">
        <v>67.740000000000009</v>
      </c>
      <c r="S98" s="252"/>
      <c r="T98" s="262">
        <v>100.92160975609758</v>
      </c>
      <c r="U98" s="252"/>
      <c r="V98" s="262">
        <v>90.16</v>
      </c>
      <c r="W98" s="252"/>
      <c r="Y98" s="257">
        <v>30101.74</v>
      </c>
      <c r="Z98" s="257">
        <v>31760.61</v>
      </c>
      <c r="AB98" s="252"/>
      <c r="AC98" s="252"/>
      <c r="AD98" s="252"/>
      <c r="AH98" s="254"/>
      <c r="AI98" s="254"/>
      <c r="AJ98" s="254"/>
      <c r="AK98" s="254"/>
    </row>
    <row r="99" spans="1:37" s="91" customFormat="1" x14ac:dyDescent="0.2">
      <c r="A99" s="251"/>
      <c r="B99" s="252"/>
      <c r="C99" s="252" t="s">
        <v>352</v>
      </c>
      <c r="D99" s="252"/>
      <c r="E99" s="255">
        <v>7439</v>
      </c>
      <c r="F99" s="252"/>
      <c r="G99" s="252"/>
      <c r="H99" s="252"/>
      <c r="I99" s="252"/>
      <c r="J99" s="252"/>
      <c r="K99" s="252"/>
      <c r="M99" s="273">
        <v>1</v>
      </c>
      <c r="N99" s="253"/>
      <c r="P99" s="257">
        <v>111.06</v>
      </c>
      <c r="Q99" s="257"/>
      <c r="R99" s="257">
        <v>111.06</v>
      </c>
      <c r="S99" s="252"/>
      <c r="T99" s="262">
        <v>151.53</v>
      </c>
      <c r="U99" s="252"/>
      <c r="V99" s="262">
        <v>151.53</v>
      </c>
      <c r="W99" s="252"/>
      <c r="Y99" s="257">
        <v>111.06</v>
      </c>
      <c r="Z99" s="257">
        <v>111.06</v>
      </c>
      <c r="AB99" s="252"/>
      <c r="AC99" s="252"/>
      <c r="AD99" s="252"/>
      <c r="AH99" s="254"/>
      <c r="AI99" s="254"/>
      <c r="AJ99" s="254"/>
      <c r="AK99" s="254"/>
    </row>
    <row r="100" spans="1:37" s="91" customFormat="1" x14ac:dyDescent="0.2">
      <c r="A100" s="251"/>
      <c r="B100" s="252"/>
      <c r="C100" s="252" t="s">
        <v>224</v>
      </c>
      <c r="D100" s="252"/>
      <c r="E100" s="255">
        <v>7882</v>
      </c>
      <c r="F100" s="252"/>
      <c r="G100" s="252"/>
      <c r="H100" s="252"/>
      <c r="I100" s="252"/>
      <c r="J100" s="252"/>
      <c r="K100" s="252"/>
      <c r="M100" s="273">
        <v>4</v>
      </c>
      <c r="N100" s="253"/>
      <c r="P100" s="257">
        <v>60.104999999999997</v>
      </c>
      <c r="Q100" s="257"/>
      <c r="R100" s="257">
        <v>53.870000000000005</v>
      </c>
      <c r="S100" s="252"/>
      <c r="T100" s="262">
        <v>75.241250000000008</v>
      </c>
      <c r="U100" s="252"/>
      <c r="V100" s="262">
        <v>65.355000000000004</v>
      </c>
      <c r="W100" s="252"/>
      <c r="Y100" s="257">
        <v>480.84</v>
      </c>
      <c r="Z100" s="257">
        <v>480.84</v>
      </c>
      <c r="AB100" s="252"/>
      <c r="AC100" s="252"/>
      <c r="AD100" s="252"/>
      <c r="AH100" s="254"/>
      <c r="AI100" s="254"/>
      <c r="AJ100" s="254"/>
      <c r="AK100" s="254"/>
    </row>
    <row r="101" spans="1:37" s="91" customFormat="1" x14ac:dyDescent="0.2">
      <c r="A101" s="251"/>
      <c r="B101" s="252"/>
      <c r="C101" s="252" t="s">
        <v>352</v>
      </c>
      <c r="D101" s="252"/>
      <c r="E101" s="255">
        <v>8825</v>
      </c>
      <c r="F101" s="252"/>
      <c r="G101" s="252"/>
      <c r="H101" s="252"/>
      <c r="I101" s="252"/>
      <c r="J101" s="252"/>
      <c r="K101" s="252"/>
      <c r="M101" s="273">
        <v>1</v>
      </c>
      <c r="N101" s="253"/>
      <c r="P101" s="257">
        <v>20.13</v>
      </c>
      <c r="Q101" s="257"/>
      <c r="R101" s="257">
        <v>20.13</v>
      </c>
      <c r="S101" s="252"/>
      <c r="T101" s="262">
        <v>14.52</v>
      </c>
      <c r="U101" s="252"/>
      <c r="V101" s="262">
        <v>14.52</v>
      </c>
      <c r="W101" s="252"/>
      <c r="Y101" s="257">
        <v>20.13</v>
      </c>
      <c r="Z101" s="257">
        <v>20.13</v>
      </c>
      <c r="AB101" s="252"/>
      <c r="AC101" s="252"/>
      <c r="AD101" s="252"/>
      <c r="AH101" s="254"/>
      <c r="AI101" s="254"/>
      <c r="AJ101" s="254"/>
      <c r="AK101" s="254"/>
    </row>
    <row r="102" spans="1:37" s="91" customFormat="1" x14ac:dyDescent="0.2">
      <c r="A102" s="251"/>
      <c r="B102" s="252"/>
      <c r="C102" s="252" t="s">
        <v>352</v>
      </c>
      <c r="D102" s="252"/>
      <c r="E102" s="255">
        <v>8867</v>
      </c>
      <c r="F102" s="252"/>
      <c r="G102" s="252"/>
      <c r="H102" s="252"/>
      <c r="I102" s="252"/>
      <c r="J102" s="252"/>
      <c r="K102" s="252"/>
      <c r="M102" s="273">
        <v>5</v>
      </c>
      <c r="N102" s="253"/>
      <c r="P102" s="257">
        <v>111.3075</v>
      </c>
      <c r="Q102" s="257"/>
      <c r="R102" s="257">
        <v>108.21000000000001</v>
      </c>
      <c r="S102" s="252"/>
      <c r="T102" s="262">
        <v>151.905</v>
      </c>
      <c r="U102" s="252"/>
      <c r="V102" s="262">
        <v>147.24</v>
      </c>
      <c r="W102" s="252"/>
      <c r="Y102" s="257">
        <v>445.23</v>
      </c>
      <c r="Z102" s="257">
        <v>445.23</v>
      </c>
      <c r="AB102" s="252"/>
      <c r="AC102" s="252"/>
      <c r="AD102" s="252"/>
      <c r="AH102" s="254"/>
      <c r="AI102" s="254"/>
      <c r="AJ102" s="254"/>
      <c r="AK102" s="254"/>
    </row>
    <row r="103" spans="1:37" s="91" customFormat="1" x14ac:dyDescent="0.2">
      <c r="A103" s="251"/>
      <c r="B103" s="252"/>
      <c r="C103" s="252" t="s">
        <v>224</v>
      </c>
      <c r="D103" s="252"/>
      <c r="E103" s="255">
        <v>8886</v>
      </c>
      <c r="F103" s="252"/>
      <c r="G103" s="252"/>
      <c r="H103" s="252"/>
      <c r="I103" s="252"/>
      <c r="J103" s="252"/>
      <c r="K103" s="252"/>
      <c r="M103" s="273">
        <v>2</v>
      </c>
      <c r="N103" s="253"/>
      <c r="P103" s="257">
        <v>58.685000000000002</v>
      </c>
      <c r="Q103" s="257"/>
      <c r="R103" s="257">
        <v>58.684999999999995</v>
      </c>
      <c r="S103" s="252"/>
      <c r="T103" s="262">
        <v>72.62</v>
      </c>
      <c r="U103" s="252"/>
      <c r="V103" s="262">
        <v>72.62</v>
      </c>
      <c r="W103" s="252"/>
      <c r="Y103" s="257">
        <v>117.37</v>
      </c>
      <c r="Z103" s="257">
        <v>117.37</v>
      </c>
      <c r="AB103" s="252"/>
      <c r="AC103" s="252"/>
      <c r="AD103" s="252"/>
      <c r="AH103" s="254"/>
      <c r="AI103" s="254"/>
      <c r="AJ103" s="254"/>
      <c r="AK103" s="254"/>
    </row>
    <row r="104" spans="1:37" s="91" customFormat="1" x14ac:dyDescent="0.2">
      <c r="A104" s="251"/>
      <c r="B104" s="252"/>
      <c r="C104" s="252" t="s">
        <v>385</v>
      </c>
      <c r="D104" s="252"/>
      <c r="E104" s="255">
        <v>7860</v>
      </c>
      <c r="F104" s="252"/>
      <c r="G104" s="252"/>
      <c r="H104" s="252"/>
      <c r="I104" s="252"/>
      <c r="J104" s="252"/>
      <c r="K104" s="252"/>
      <c r="M104" s="273">
        <v>1</v>
      </c>
      <c r="N104" s="253"/>
      <c r="P104" s="257">
        <v>13.93</v>
      </c>
      <c r="Q104" s="257"/>
      <c r="R104" s="257">
        <v>13.93</v>
      </c>
      <c r="S104" s="252"/>
      <c r="T104" s="262">
        <v>5.19</v>
      </c>
      <c r="U104" s="252"/>
      <c r="V104" s="262">
        <v>5.19</v>
      </c>
      <c r="W104" s="252"/>
      <c r="Y104" s="257">
        <v>13.93</v>
      </c>
      <c r="Z104" s="257">
        <v>13.93</v>
      </c>
      <c r="AB104" s="252"/>
      <c r="AC104" s="252"/>
      <c r="AD104" s="252"/>
      <c r="AH104" s="254"/>
      <c r="AI104" s="254"/>
      <c r="AJ104" s="254"/>
      <c r="AK104" s="254"/>
    </row>
    <row r="105" spans="1:37" s="91" customFormat="1" x14ac:dyDescent="0.2">
      <c r="A105" s="251"/>
      <c r="B105" s="252"/>
      <c r="C105" s="252" t="s">
        <v>353</v>
      </c>
      <c r="D105" s="252"/>
      <c r="E105" s="255">
        <v>7860</v>
      </c>
      <c r="F105" s="252"/>
      <c r="G105" s="252"/>
      <c r="H105" s="252"/>
      <c r="I105" s="252"/>
      <c r="J105" s="252"/>
      <c r="K105" s="252"/>
      <c r="M105" s="273">
        <v>1</v>
      </c>
      <c r="N105" s="253"/>
      <c r="P105" s="257">
        <v>110.34</v>
      </c>
      <c r="Q105" s="257"/>
      <c r="R105" s="257">
        <v>110.34</v>
      </c>
      <c r="S105" s="252"/>
      <c r="T105" s="262">
        <v>150.47999999999999</v>
      </c>
      <c r="U105" s="252"/>
      <c r="V105" s="262">
        <v>150.47999999999999</v>
      </c>
      <c r="W105" s="252"/>
      <c r="Y105" s="257">
        <v>110.34</v>
      </c>
      <c r="Z105" s="257">
        <v>110.34</v>
      </c>
      <c r="AB105" s="252"/>
      <c r="AC105" s="252"/>
      <c r="AD105" s="252"/>
      <c r="AH105" s="254"/>
      <c r="AI105" s="254"/>
      <c r="AJ105" s="254"/>
      <c r="AK105" s="254"/>
    </row>
    <row r="106" spans="1:37" s="91" customFormat="1" x14ac:dyDescent="0.2">
      <c r="A106" s="251"/>
      <c r="B106" s="252"/>
      <c r="C106" s="252" t="s">
        <v>225</v>
      </c>
      <c r="D106" s="252"/>
      <c r="E106" s="255">
        <v>8825</v>
      </c>
      <c r="F106" s="252"/>
      <c r="G106" s="252"/>
      <c r="H106" s="252"/>
      <c r="I106" s="252"/>
      <c r="J106" s="252"/>
      <c r="K106" s="252"/>
      <c r="M106" s="273">
        <v>394</v>
      </c>
      <c r="N106" s="253"/>
      <c r="P106" s="257">
        <v>79.178095238095239</v>
      </c>
      <c r="Q106" s="257"/>
      <c r="R106" s="257">
        <v>78.98</v>
      </c>
      <c r="S106" s="252"/>
      <c r="T106" s="262">
        <v>104.81699404761905</v>
      </c>
      <c r="U106" s="252"/>
      <c r="V106" s="262">
        <v>105.245</v>
      </c>
      <c r="W106" s="252"/>
      <c r="Y106" s="257">
        <v>26603.84</v>
      </c>
      <c r="Z106" s="257">
        <v>26888.86</v>
      </c>
      <c r="AB106" s="252"/>
      <c r="AC106" s="252"/>
      <c r="AD106" s="252"/>
      <c r="AH106" s="254"/>
      <c r="AI106" s="254"/>
      <c r="AJ106" s="254"/>
      <c r="AK106" s="254"/>
    </row>
    <row r="107" spans="1:37" s="91" customFormat="1" x14ac:dyDescent="0.2">
      <c r="A107" s="251"/>
      <c r="B107" s="252"/>
      <c r="C107" s="252" t="s">
        <v>226</v>
      </c>
      <c r="D107" s="252"/>
      <c r="E107" s="255">
        <v>7027</v>
      </c>
      <c r="F107" s="252"/>
      <c r="G107" s="252"/>
      <c r="H107" s="252"/>
      <c r="I107" s="252"/>
      <c r="J107" s="252"/>
      <c r="K107" s="252"/>
      <c r="M107" s="273">
        <v>2181</v>
      </c>
      <c r="N107" s="253"/>
      <c r="P107" s="257">
        <v>66.020366881507186</v>
      </c>
      <c r="Q107" s="257"/>
      <c r="R107" s="257">
        <v>63.52</v>
      </c>
      <c r="S107" s="252"/>
      <c r="T107" s="262">
        <v>87.996370847793827</v>
      </c>
      <c r="U107" s="252"/>
      <c r="V107" s="262">
        <v>88.18</v>
      </c>
      <c r="W107" s="252"/>
      <c r="Y107" s="257">
        <v>133163.07999999999</v>
      </c>
      <c r="Z107" s="257">
        <v>138909.25</v>
      </c>
      <c r="AB107" s="252"/>
      <c r="AC107" s="252"/>
      <c r="AD107" s="252"/>
      <c r="AH107" s="254"/>
      <c r="AI107" s="254"/>
      <c r="AJ107" s="254"/>
      <c r="AK107" s="254"/>
    </row>
    <row r="108" spans="1:37" s="91" customFormat="1" x14ac:dyDescent="0.2">
      <c r="A108" s="251"/>
      <c r="B108" s="252"/>
      <c r="C108" s="252" t="s">
        <v>227</v>
      </c>
      <c r="D108" s="252"/>
      <c r="E108" s="255">
        <v>8826</v>
      </c>
      <c r="F108" s="252"/>
      <c r="G108" s="252"/>
      <c r="H108" s="252"/>
      <c r="I108" s="252"/>
      <c r="J108" s="252"/>
      <c r="K108" s="252"/>
      <c r="M108" s="273">
        <v>603</v>
      </c>
      <c r="N108" s="253"/>
      <c r="P108" s="257">
        <v>73.926881533101039</v>
      </c>
      <c r="Q108" s="257"/>
      <c r="R108" s="257">
        <v>62.79</v>
      </c>
      <c r="S108" s="252"/>
      <c r="T108" s="262">
        <v>100.04822299651568</v>
      </c>
      <c r="U108" s="252"/>
      <c r="V108" s="262">
        <v>83.474999999999994</v>
      </c>
      <c r="W108" s="252"/>
      <c r="Y108" s="257">
        <v>42434.03</v>
      </c>
      <c r="Z108" s="257">
        <v>44142.5</v>
      </c>
      <c r="AB108" s="252"/>
      <c r="AC108" s="252"/>
      <c r="AD108" s="252"/>
      <c r="AH108" s="254"/>
      <c r="AI108" s="254"/>
      <c r="AJ108" s="254"/>
      <c r="AK108" s="254"/>
    </row>
    <row r="109" spans="1:37" s="91" customFormat="1" x14ac:dyDescent="0.2">
      <c r="A109" s="251"/>
      <c r="B109" s="252"/>
      <c r="C109" s="252" t="s">
        <v>327</v>
      </c>
      <c r="D109" s="252"/>
      <c r="E109" s="255">
        <v>8827</v>
      </c>
      <c r="F109" s="252"/>
      <c r="G109" s="252"/>
      <c r="H109" s="252"/>
      <c r="I109" s="252"/>
      <c r="J109" s="252"/>
      <c r="K109" s="252"/>
      <c r="M109" s="273">
        <v>1</v>
      </c>
      <c r="N109" s="253"/>
      <c r="P109" s="257">
        <v>66.25</v>
      </c>
      <c r="Q109" s="257"/>
      <c r="R109" s="257">
        <v>66.25</v>
      </c>
      <c r="S109" s="252"/>
      <c r="T109" s="262">
        <v>83.99</v>
      </c>
      <c r="U109" s="252"/>
      <c r="V109" s="262">
        <v>83.99</v>
      </c>
      <c r="W109" s="252"/>
      <c r="Y109" s="257">
        <v>66.25</v>
      </c>
      <c r="Z109" s="257">
        <v>66.25</v>
      </c>
      <c r="AB109" s="252"/>
      <c r="AC109" s="252"/>
      <c r="AD109" s="252"/>
      <c r="AH109" s="254"/>
      <c r="AI109" s="254"/>
      <c r="AJ109" s="254"/>
      <c r="AK109" s="254"/>
    </row>
    <row r="110" spans="1:37" s="91" customFormat="1" x14ac:dyDescent="0.2">
      <c r="A110" s="251"/>
      <c r="B110" s="252"/>
      <c r="C110" s="252" t="s">
        <v>386</v>
      </c>
      <c r="D110" s="252"/>
      <c r="E110" s="255">
        <v>7838</v>
      </c>
      <c r="F110" s="252"/>
      <c r="G110" s="252"/>
      <c r="H110" s="252"/>
      <c r="I110" s="252"/>
      <c r="J110" s="252"/>
      <c r="K110" s="252"/>
      <c r="M110" s="273">
        <v>2</v>
      </c>
      <c r="N110" s="253"/>
      <c r="P110" s="257">
        <v>0</v>
      </c>
      <c r="Q110" s="257"/>
      <c r="R110" s="257">
        <v>0</v>
      </c>
      <c r="S110" s="252"/>
      <c r="T110" s="262">
        <v>0</v>
      </c>
      <c r="U110" s="252"/>
      <c r="V110" s="262">
        <v>0</v>
      </c>
      <c r="W110" s="252"/>
      <c r="Y110" s="257">
        <v>0</v>
      </c>
      <c r="Z110" s="257">
        <v>0</v>
      </c>
      <c r="AB110" s="252"/>
      <c r="AC110" s="252"/>
      <c r="AD110" s="252"/>
      <c r="AH110" s="254"/>
      <c r="AI110" s="254"/>
      <c r="AJ110" s="254"/>
      <c r="AK110" s="254"/>
    </row>
    <row r="111" spans="1:37" s="91" customFormat="1" x14ac:dyDescent="0.2">
      <c r="A111" s="251"/>
      <c r="B111" s="252"/>
      <c r="C111" s="252" t="s">
        <v>387</v>
      </c>
      <c r="D111" s="252"/>
      <c r="E111" s="255">
        <v>7820</v>
      </c>
      <c r="F111" s="252"/>
      <c r="G111" s="252"/>
      <c r="H111" s="252"/>
      <c r="I111" s="252"/>
      <c r="J111" s="252"/>
      <c r="K111" s="252"/>
      <c r="M111" s="273">
        <v>1</v>
      </c>
      <c r="N111" s="253"/>
      <c r="P111" s="257">
        <v>44.23</v>
      </c>
      <c r="Q111" s="257"/>
      <c r="R111" s="257">
        <v>44.23</v>
      </c>
      <c r="S111" s="252"/>
      <c r="T111" s="262">
        <v>50.83</v>
      </c>
      <c r="U111" s="252"/>
      <c r="V111" s="262">
        <v>50.83</v>
      </c>
      <c r="W111" s="252"/>
      <c r="Y111" s="257">
        <v>44.23</v>
      </c>
      <c r="Z111" s="257">
        <v>44.23</v>
      </c>
      <c r="AB111" s="252"/>
      <c r="AC111" s="252"/>
      <c r="AD111" s="252"/>
      <c r="AH111" s="254"/>
      <c r="AI111" s="254"/>
      <c r="AJ111" s="254"/>
      <c r="AK111" s="254"/>
    </row>
    <row r="112" spans="1:37" s="91" customFormat="1" x14ac:dyDescent="0.2">
      <c r="A112" s="251"/>
      <c r="B112" s="252"/>
      <c r="C112" s="252" t="s">
        <v>228</v>
      </c>
      <c r="D112" s="252"/>
      <c r="E112" s="255">
        <v>7838</v>
      </c>
      <c r="F112" s="252"/>
      <c r="G112" s="252"/>
      <c r="H112" s="252"/>
      <c r="I112" s="252"/>
      <c r="J112" s="252"/>
      <c r="K112" s="252"/>
      <c r="M112" s="273">
        <v>128</v>
      </c>
      <c r="N112" s="253"/>
      <c r="P112" s="257">
        <v>102.59730158730159</v>
      </c>
      <c r="Q112" s="257"/>
      <c r="R112" s="257">
        <v>102.76</v>
      </c>
      <c r="S112" s="252"/>
      <c r="T112" s="262">
        <v>152.63015873015874</v>
      </c>
      <c r="U112" s="252"/>
      <c r="V112" s="262">
        <v>154.06</v>
      </c>
      <c r="W112" s="252"/>
      <c r="Y112" s="257">
        <v>12927.26</v>
      </c>
      <c r="Z112" s="257">
        <v>14087.87</v>
      </c>
      <c r="AB112" s="252"/>
      <c r="AC112" s="252"/>
      <c r="AD112" s="252"/>
      <c r="AH112" s="254"/>
      <c r="AI112" s="254"/>
      <c r="AJ112" s="254"/>
      <c r="AK112" s="254"/>
    </row>
    <row r="113" spans="1:37" s="91" customFormat="1" x14ac:dyDescent="0.2">
      <c r="A113" s="251"/>
      <c r="B113" s="252"/>
      <c r="C113" s="252" t="s">
        <v>388</v>
      </c>
      <c r="D113" s="252"/>
      <c r="E113" s="255">
        <v>7821</v>
      </c>
      <c r="F113" s="252"/>
      <c r="G113" s="252"/>
      <c r="H113" s="252"/>
      <c r="I113" s="252"/>
      <c r="J113" s="252"/>
      <c r="K113" s="252"/>
      <c r="M113" s="273">
        <v>1</v>
      </c>
      <c r="N113" s="253"/>
      <c r="P113" s="257">
        <v>11.2</v>
      </c>
      <c r="Q113" s="257"/>
      <c r="R113" s="257">
        <v>11.2</v>
      </c>
      <c r="S113" s="252"/>
      <c r="T113" s="262">
        <v>1.04</v>
      </c>
      <c r="U113" s="252"/>
      <c r="V113" s="262">
        <v>1.04</v>
      </c>
      <c r="W113" s="252"/>
      <c r="Y113" s="257">
        <v>11.2</v>
      </c>
      <c r="Z113" s="257">
        <v>11.2</v>
      </c>
      <c r="AB113" s="252"/>
      <c r="AC113" s="252"/>
      <c r="AD113" s="252"/>
      <c r="AH113" s="254"/>
      <c r="AI113" s="254"/>
      <c r="AJ113" s="254"/>
      <c r="AK113" s="254"/>
    </row>
    <row r="114" spans="1:37" s="91" customFormat="1" x14ac:dyDescent="0.2">
      <c r="A114" s="251"/>
      <c r="B114" s="252"/>
      <c r="C114" s="252" t="s">
        <v>328</v>
      </c>
      <c r="D114" s="252"/>
      <c r="E114" s="255">
        <v>7821</v>
      </c>
      <c r="F114" s="252"/>
      <c r="G114" s="252"/>
      <c r="H114" s="252"/>
      <c r="I114" s="252"/>
      <c r="J114" s="252"/>
      <c r="K114" s="252"/>
      <c r="M114" s="273">
        <v>14</v>
      </c>
      <c r="N114" s="253"/>
      <c r="P114" s="257">
        <v>64.150000000000006</v>
      </c>
      <c r="Q114" s="257"/>
      <c r="R114" s="257">
        <v>60.575000000000003</v>
      </c>
      <c r="S114" s="252"/>
      <c r="T114" s="262">
        <v>81.400714285714272</v>
      </c>
      <c r="U114" s="252"/>
      <c r="V114" s="262">
        <v>79.39500000000001</v>
      </c>
      <c r="W114" s="252"/>
      <c r="Y114" s="257">
        <v>898.1</v>
      </c>
      <c r="Z114" s="257">
        <v>898.1</v>
      </c>
      <c r="AB114" s="252"/>
      <c r="AC114" s="252"/>
      <c r="AD114" s="252"/>
      <c r="AH114" s="254"/>
      <c r="AI114" s="254"/>
      <c r="AJ114" s="254"/>
      <c r="AK114" s="254"/>
    </row>
    <row r="115" spans="1:37" s="91" customFormat="1" x14ac:dyDescent="0.2">
      <c r="A115" s="251"/>
      <c r="B115" s="252"/>
      <c r="C115" s="252" t="s">
        <v>363</v>
      </c>
      <c r="D115" s="252"/>
      <c r="E115" s="255">
        <v>8886</v>
      </c>
      <c r="F115" s="252"/>
      <c r="G115" s="252"/>
      <c r="H115" s="252"/>
      <c r="I115" s="252"/>
      <c r="J115" s="252"/>
      <c r="K115" s="252"/>
      <c r="M115" s="273">
        <v>1</v>
      </c>
      <c r="N115" s="253"/>
      <c r="P115" s="257">
        <v>83.46</v>
      </c>
      <c r="Q115" s="257"/>
      <c r="R115" s="257">
        <v>83.46</v>
      </c>
      <c r="S115" s="252"/>
      <c r="T115" s="262">
        <v>109.93</v>
      </c>
      <c r="U115" s="252"/>
      <c r="V115" s="262">
        <v>109.93</v>
      </c>
      <c r="W115" s="252"/>
      <c r="Y115" s="257">
        <v>83.46</v>
      </c>
      <c r="Z115" s="257">
        <v>83.46</v>
      </c>
      <c r="AB115" s="252"/>
      <c r="AC115" s="252"/>
      <c r="AD115" s="252"/>
      <c r="AH115" s="254"/>
      <c r="AI115" s="254"/>
      <c r="AJ115" s="254"/>
      <c r="AK115" s="254"/>
    </row>
    <row r="116" spans="1:37" s="91" customFormat="1" x14ac:dyDescent="0.2">
      <c r="A116" s="251"/>
      <c r="B116" s="252"/>
      <c r="C116" s="252" t="s">
        <v>364</v>
      </c>
      <c r="D116" s="252"/>
      <c r="E116" s="255">
        <v>8886</v>
      </c>
      <c r="F116" s="252"/>
      <c r="G116" s="252"/>
      <c r="H116" s="252"/>
      <c r="I116" s="252"/>
      <c r="J116" s="252"/>
      <c r="K116" s="252"/>
      <c r="M116" s="273">
        <v>3</v>
      </c>
      <c r="N116" s="253"/>
      <c r="P116" s="257">
        <v>77.5</v>
      </c>
      <c r="Q116" s="257"/>
      <c r="R116" s="257">
        <v>77.959999999999994</v>
      </c>
      <c r="S116" s="252"/>
      <c r="T116" s="262">
        <v>100.96333333333332</v>
      </c>
      <c r="U116" s="252"/>
      <c r="V116" s="262">
        <v>101.67</v>
      </c>
      <c r="W116" s="252"/>
      <c r="Y116" s="257">
        <v>232.5</v>
      </c>
      <c r="Z116" s="257">
        <v>232.5</v>
      </c>
      <c r="AB116" s="252"/>
      <c r="AC116" s="252"/>
      <c r="AD116" s="252"/>
      <c r="AH116" s="254"/>
      <c r="AI116" s="254"/>
      <c r="AJ116" s="254"/>
      <c r="AK116" s="254"/>
    </row>
    <row r="117" spans="1:37" s="91" customFormat="1" x14ac:dyDescent="0.2">
      <c r="A117" s="251"/>
      <c r="B117" s="252"/>
      <c r="C117" s="252" t="s">
        <v>329</v>
      </c>
      <c r="D117" s="252"/>
      <c r="E117" s="255">
        <v>7840</v>
      </c>
      <c r="F117" s="252"/>
      <c r="G117" s="252"/>
      <c r="H117" s="252"/>
      <c r="I117" s="252"/>
      <c r="J117" s="252"/>
      <c r="K117" s="252"/>
      <c r="M117" s="273">
        <v>1</v>
      </c>
      <c r="N117" s="253"/>
      <c r="P117" s="257">
        <v>141.34</v>
      </c>
      <c r="Q117" s="257"/>
      <c r="R117" s="257">
        <v>141.34</v>
      </c>
      <c r="S117" s="252"/>
      <c r="T117" s="262">
        <v>197.13</v>
      </c>
      <c r="U117" s="252"/>
      <c r="V117" s="262">
        <v>197.13</v>
      </c>
      <c r="W117" s="252"/>
      <c r="Y117" s="257">
        <v>141.34</v>
      </c>
      <c r="Z117" s="257">
        <v>141.34</v>
      </c>
      <c r="AB117" s="252"/>
      <c r="AC117" s="252"/>
      <c r="AD117" s="252"/>
      <c r="AH117" s="254"/>
      <c r="AI117" s="254"/>
      <c r="AJ117" s="254"/>
      <c r="AK117" s="254"/>
    </row>
    <row r="118" spans="1:37" s="91" customFormat="1" x14ac:dyDescent="0.2">
      <c r="A118" s="251"/>
      <c r="B118" s="252"/>
      <c r="C118" s="252" t="s">
        <v>389</v>
      </c>
      <c r="D118" s="252"/>
      <c r="E118" s="255">
        <v>7828</v>
      </c>
      <c r="F118" s="252"/>
      <c r="G118" s="252"/>
      <c r="H118" s="252"/>
      <c r="I118" s="252"/>
      <c r="J118" s="252"/>
      <c r="K118" s="252"/>
      <c r="M118" s="273">
        <v>1</v>
      </c>
      <c r="N118" s="253"/>
      <c r="P118" s="257">
        <v>80.739999999999995</v>
      </c>
      <c r="Q118" s="257"/>
      <c r="R118" s="257">
        <v>80.739999999999995</v>
      </c>
      <c r="S118" s="252"/>
      <c r="T118" s="262">
        <v>105.83</v>
      </c>
      <c r="U118" s="252"/>
      <c r="V118" s="262">
        <v>105.83</v>
      </c>
      <c r="W118" s="252"/>
      <c r="Y118" s="257">
        <v>80.739999999999995</v>
      </c>
      <c r="Z118" s="257">
        <v>80.739999999999995</v>
      </c>
      <c r="AB118" s="252"/>
      <c r="AC118" s="252"/>
      <c r="AD118" s="252"/>
      <c r="AH118" s="254"/>
      <c r="AI118" s="254"/>
      <c r="AJ118" s="254"/>
      <c r="AK118" s="254"/>
    </row>
    <row r="119" spans="1:37" s="91" customFormat="1" x14ac:dyDescent="0.2">
      <c r="A119" s="251"/>
      <c r="B119" s="252"/>
      <c r="C119" s="252" t="s">
        <v>229</v>
      </c>
      <c r="D119" s="252"/>
      <c r="E119" s="255">
        <v>7840</v>
      </c>
      <c r="F119" s="252"/>
      <c r="G119" s="252"/>
      <c r="H119" s="252"/>
      <c r="I119" s="252"/>
      <c r="J119" s="252"/>
      <c r="K119" s="252"/>
      <c r="M119" s="273">
        <v>7802</v>
      </c>
      <c r="N119" s="253"/>
      <c r="P119" s="257">
        <v>87.802340056097236</v>
      </c>
      <c r="Q119" s="257"/>
      <c r="R119" s="257">
        <v>82.09</v>
      </c>
      <c r="S119" s="252"/>
      <c r="T119" s="262">
        <v>122.75600106851876</v>
      </c>
      <c r="U119" s="252"/>
      <c r="V119" s="262">
        <v>115.15</v>
      </c>
      <c r="W119" s="252"/>
      <c r="Y119" s="257">
        <v>657376.12</v>
      </c>
      <c r="Z119" s="257">
        <v>688577.89</v>
      </c>
      <c r="AB119" s="252"/>
      <c r="AC119" s="252"/>
      <c r="AD119" s="252"/>
      <c r="AH119" s="254"/>
      <c r="AI119" s="254"/>
      <c r="AJ119" s="254"/>
      <c r="AK119" s="254"/>
    </row>
    <row r="120" spans="1:37" s="91" customFormat="1" x14ac:dyDescent="0.2">
      <c r="A120" s="251"/>
      <c r="B120" s="252"/>
      <c r="C120" s="252" t="s">
        <v>229</v>
      </c>
      <c r="D120" s="252"/>
      <c r="E120" s="255">
        <v>7853</v>
      </c>
      <c r="F120" s="252"/>
      <c r="G120" s="252"/>
      <c r="H120" s="252"/>
      <c r="I120" s="252"/>
      <c r="J120" s="252"/>
      <c r="K120" s="252"/>
      <c r="M120" s="273">
        <v>1</v>
      </c>
      <c r="N120" s="253"/>
      <c r="P120" s="257">
        <v>10.5</v>
      </c>
      <c r="Q120" s="257"/>
      <c r="R120" s="257">
        <v>10.5</v>
      </c>
      <c r="S120" s="252"/>
      <c r="T120" s="262">
        <v>0</v>
      </c>
      <c r="U120" s="252"/>
      <c r="V120" s="262">
        <v>0</v>
      </c>
      <c r="W120" s="252"/>
      <c r="Y120" s="257">
        <v>10.5</v>
      </c>
      <c r="Z120" s="257">
        <v>10.5</v>
      </c>
      <c r="AB120" s="252"/>
      <c r="AC120" s="252"/>
      <c r="AD120" s="252"/>
      <c r="AH120" s="254"/>
      <c r="AI120" s="254"/>
      <c r="AJ120" s="254"/>
      <c r="AK120" s="254"/>
    </row>
    <row r="121" spans="1:37" s="91" customFormat="1" x14ac:dyDescent="0.2">
      <c r="A121" s="251"/>
      <c r="B121" s="252"/>
      <c r="C121" s="252" t="s">
        <v>229</v>
      </c>
      <c r="D121" s="252"/>
      <c r="E121" s="255">
        <v>8530</v>
      </c>
      <c r="F121" s="252"/>
      <c r="G121" s="252"/>
      <c r="H121" s="252"/>
      <c r="I121" s="252"/>
      <c r="J121" s="252"/>
      <c r="K121" s="252"/>
      <c r="M121" s="273">
        <v>22</v>
      </c>
      <c r="N121" s="253"/>
      <c r="P121" s="257">
        <v>75.731363636363639</v>
      </c>
      <c r="Q121" s="257"/>
      <c r="R121" s="257">
        <v>77.27</v>
      </c>
      <c r="S121" s="252"/>
      <c r="T121" s="262">
        <v>100.01590909090909</v>
      </c>
      <c r="U121" s="252"/>
      <c r="V121" s="262">
        <v>100.63</v>
      </c>
      <c r="W121" s="252"/>
      <c r="Y121" s="257">
        <v>1666.09</v>
      </c>
      <c r="Z121" s="257">
        <v>1691.3</v>
      </c>
      <c r="AB121" s="252"/>
      <c r="AC121" s="252"/>
      <c r="AD121" s="252"/>
      <c r="AH121" s="254"/>
      <c r="AI121" s="254"/>
      <c r="AJ121" s="254"/>
      <c r="AK121" s="254"/>
    </row>
    <row r="122" spans="1:37" s="91" customFormat="1" x14ac:dyDescent="0.2">
      <c r="A122" s="251"/>
      <c r="B122" s="252"/>
      <c r="C122" s="252" t="s">
        <v>230</v>
      </c>
      <c r="D122" s="252"/>
      <c r="E122" s="255">
        <v>7419</v>
      </c>
      <c r="F122" s="252"/>
      <c r="G122" s="252"/>
      <c r="H122" s="252"/>
      <c r="I122" s="252"/>
      <c r="J122" s="252"/>
      <c r="K122" s="252"/>
      <c r="M122" s="273">
        <v>2684</v>
      </c>
      <c r="N122" s="253"/>
      <c r="P122" s="257">
        <v>83.165679969004259</v>
      </c>
      <c r="Q122" s="257"/>
      <c r="R122" s="257">
        <v>77.319999999999993</v>
      </c>
      <c r="S122" s="252"/>
      <c r="T122" s="262">
        <v>116.14535838822148</v>
      </c>
      <c r="U122" s="252"/>
      <c r="V122" s="262">
        <v>108.99</v>
      </c>
      <c r="W122" s="252"/>
      <c r="Y122" s="257">
        <v>214650.62</v>
      </c>
      <c r="Z122" s="257">
        <v>225831.2</v>
      </c>
      <c r="AB122" s="252"/>
      <c r="AC122" s="252"/>
      <c r="AD122" s="252"/>
      <c r="AH122" s="254"/>
      <c r="AI122" s="254"/>
      <c r="AJ122" s="254"/>
      <c r="AK122" s="254"/>
    </row>
    <row r="123" spans="1:37" s="91" customFormat="1" x14ac:dyDescent="0.2">
      <c r="A123" s="251"/>
      <c r="B123" s="252"/>
      <c r="C123" s="252" t="s">
        <v>299</v>
      </c>
      <c r="D123" s="252"/>
      <c r="E123" s="255">
        <v>7860</v>
      </c>
      <c r="F123" s="252"/>
      <c r="G123" s="252"/>
      <c r="H123" s="252"/>
      <c r="I123" s="252"/>
      <c r="J123" s="252"/>
      <c r="K123" s="252"/>
      <c r="M123" s="273">
        <v>13</v>
      </c>
      <c r="N123" s="253"/>
      <c r="P123" s="257">
        <v>105.64384615384614</v>
      </c>
      <c r="Q123" s="257"/>
      <c r="R123" s="257">
        <v>92.38</v>
      </c>
      <c r="S123" s="252"/>
      <c r="T123" s="262">
        <v>143.3623076923077</v>
      </c>
      <c r="U123" s="252"/>
      <c r="V123" s="262">
        <v>123.4</v>
      </c>
      <c r="W123" s="252"/>
      <c r="Y123" s="257">
        <v>1373.37</v>
      </c>
      <c r="Z123" s="257">
        <v>1373.37</v>
      </c>
      <c r="AB123" s="252"/>
      <c r="AC123" s="252"/>
      <c r="AD123" s="252"/>
      <c r="AH123" s="254"/>
      <c r="AI123" s="254"/>
      <c r="AJ123" s="254"/>
      <c r="AK123" s="254"/>
    </row>
    <row r="124" spans="1:37" s="91" customFormat="1" x14ac:dyDescent="0.2">
      <c r="A124" s="251"/>
      <c r="B124" s="252"/>
      <c r="C124" s="252" t="s">
        <v>302</v>
      </c>
      <c r="D124" s="252"/>
      <c r="E124" s="255">
        <v>8827</v>
      </c>
      <c r="F124" s="252"/>
      <c r="G124" s="252"/>
      <c r="H124" s="252"/>
      <c r="I124" s="252"/>
      <c r="J124" s="252"/>
      <c r="K124" s="252"/>
      <c r="M124" s="273">
        <v>398</v>
      </c>
      <c r="N124" s="253"/>
      <c r="P124" s="257">
        <v>117.39282321899735</v>
      </c>
      <c r="Q124" s="257"/>
      <c r="R124" s="257">
        <v>111.66</v>
      </c>
      <c r="S124" s="252"/>
      <c r="T124" s="262">
        <v>169.44941952506582</v>
      </c>
      <c r="U124" s="252"/>
      <c r="V124" s="262">
        <v>161.76</v>
      </c>
      <c r="W124" s="252"/>
      <c r="Y124" s="257">
        <v>44491.88</v>
      </c>
      <c r="Z124" s="257">
        <v>46369.96</v>
      </c>
      <c r="AB124" s="252"/>
      <c r="AC124" s="252"/>
      <c r="AD124" s="252"/>
      <c r="AH124" s="254"/>
      <c r="AI124" s="254"/>
      <c r="AJ124" s="254"/>
      <c r="AK124" s="254"/>
    </row>
    <row r="125" spans="1:37" s="91" customFormat="1" x14ac:dyDescent="0.2">
      <c r="A125" s="251"/>
      <c r="B125" s="252"/>
      <c r="C125" s="252" t="s">
        <v>299</v>
      </c>
      <c r="D125" s="252"/>
      <c r="E125" s="255">
        <v>8867</v>
      </c>
      <c r="F125" s="252"/>
      <c r="G125" s="252"/>
      <c r="H125" s="252"/>
      <c r="I125" s="252"/>
      <c r="J125" s="252"/>
      <c r="K125" s="252"/>
      <c r="M125" s="273">
        <v>1</v>
      </c>
      <c r="N125" s="253"/>
      <c r="P125" s="257">
        <v>119.91</v>
      </c>
      <c r="Q125" s="257"/>
      <c r="R125" s="257">
        <v>119.91</v>
      </c>
      <c r="S125" s="252"/>
      <c r="T125" s="262">
        <v>164.87</v>
      </c>
      <c r="U125" s="252"/>
      <c r="V125" s="262">
        <v>164.87</v>
      </c>
      <c r="W125" s="252"/>
      <c r="Y125" s="257">
        <v>119.91</v>
      </c>
      <c r="Z125" s="257">
        <v>119.91</v>
      </c>
      <c r="AB125" s="252"/>
      <c r="AC125" s="252"/>
      <c r="AD125" s="252"/>
      <c r="AH125" s="254"/>
      <c r="AI125" s="254"/>
      <c r="AJ125" s="254"/>
      <c r="AK125" s="254"/>
    </row>
    <row r="126" spans="1:37" s="91" customFormat="1" x14ac:dyDescent="0.2">
      <c r="A126" s="251"/>
      <c r="B126" s="252"/>
      <c r="C126" s="252" t="s">
        <v>231</v>
      </c>
      <c r="D126" s="252"/>
      <c r="E126" s="255">
        <v>7416</v>
      </c>
      <c r="F126" s="252"/>
      <c r="G126" s="252"/>
      <c r="H126" s="252"/>
      <c r="I126" s="252"/>
      <c r="J126" s="252"/>
      <c r="K126" s="252"/>
      <c r="M126" s="273">
        <v>14</v>
      </c>
      <c r="N126" s="253"/>
      <c r="P126" s="257">
        <v>86.862142857142857</v>
      </c>
      <c r="Q126" s="257"/>
      <c r="R126" s="257">
        <v>83.515000000000001</v>
      </c>
      <c r="S126" s="252"/>
      <c r="T126" s="262">
        <v>115.06857142857143</v>
      </c>
      <c r="U126" s="252"/>
      <c r="V126" s="262">
        <v>110.02</v>
      </c>
      <c r="W126" s="252"/>
      <c r="Y126" s="257">
        <v>1216.07</v>
      </c>
      <c r="Z126" s="257">
        <v>1216.07</v>
      </c>
      <c r="AB126" s="252"/>
      <c r="AC126" s="252"/>
      <c r="AD126" s="252"/>
      <c r="AH126" s="254"/>
      <c r="AI126" s="254"/>
      <c r="AJ126" s="254"/>
      <c r="AK126" s="254"/>
    </row>
    <row r="127" spans="1:37" s="91" customFormat="1" x14ac:dyDescent="0.2">
      <c r="A127" s="251"/>
      <c r="B127" s="252"/>
      <c r="C127" s="252" t="s">
        <v>231</v>
      </c>
      <c r="D127" s="252"/>
      <c r="E127" s="255">
        <v>7419</v>
      </c>
      <c r="F127" s="252"/>
      <c r="G127" s="252"/>
      <c r="H127" s="252"/>
      <c r="I127" s="252"/>
      <c r="J127" s="252"/>
      <c r="K127" s="252"/>
      <c r="M127" s="273">
        <v>171</v>
      </c>
      <c r="N127" s="253"/>
      <c r="P127" s="257">
        <v>61.893108108108109</v>
      </c>
      <c r="Q127" s="257"/>
      <c r="R127" s="257">
        <v>62.075000000000003</v>
      </c>
      <c r="S127" s="252"/>
      <c r="T127" s="262">
        <v>78.241216216216202</v>
      </c>
      <c r="U127" s="252"/>
      <c r="V127" s="262">
        <v>78.884999999999991</v>
      </c>
      <c r="W127" s="252"/>
      <c r="Y127" s="257">
        <v>9160.18</v>
      </c>
      <c r="Z127" s="257">
        <v>9232.84</v>
      </c>
      <c r="AB127" s="252"/>
      <c r="AC127" s="252"/>
      <c r="AD127" s="252"/>
      <c r="AH127" s="254"/>
      <c r="AI127" s="254"/>
      <c r="AJ127" s="254"/>
      <c r="AK127" s="254"/>
    </row>
    <row r="128" spans="1:37" s="91" customFormat="1" x14ac:dyDescent="0.2">
      <c r="A128" s="251"/>
      <c r="B128" s="252"/>
      <c r="C128" s="252" t="s">
        <v>232</v>
      </c>
      <c r="D128" s="252"/>
      <c r="E128" s="255">
        <v>8829</v>
      </c>
      <c r="F128" s="252"/>
      <c r="G128" s="252"/>
      <c r="H128" s="252"/>
      <c r="I128" s="252"/>
      <c r="J128" s="252"/>
      <c r="K128" s="252"/>
      <c r="M128" s="273">
        <v>708</v>
      </c>
      <c r="N128" s="253"/>
      <c r="P128" s="257">
        <v>82.299097744360907</v>
      </c>
      <c r="Q128" s="257"/>
      <c r="R128" s="257">
        <v>80.02</v>
      </c>
      <c r="S128" s="252"/>
      <c r="T128" s="262">
        <v>114.13369924812031</v>
      </c>
      <c r="U128" s="252"/>
      <c r="V128" s="262">
        <v>111.96</v>
      </c>
      <c r="W128" s="252"/>
      <c r="Y128" s="257">
        <v>54728.9</v>
      </c>
      <c r="Z128" s="257">
        <v>57332.04</v>
      </c>
      <c r="AB128" s="252"/>
      <c r="AC128" s="252"/>
      <c r="AD128" s="252"/>
      <c r="AH128" s="254"/>
      <c r="AI128" s="254"/>
      <c r="AJ128" s="254"/>
      <c r="AK128" s="254"/>
    </row>
    <row r="129" spans="1:37" s="91" customFormat="1" x14ac:dyDescent="0.2">
      <c r="A129" s="251"/>
      <c r="B129" s="252"/>
      <c r="C129" s="252" t="s">
        <v>233</v>
      </c>
      <c r="D129" s="252"/>
      <c r="E129" s="255">
        <v>7205</v>
      </c>
      <c r="F129" s="252"/>
      <c r="G129" s="252"/>
      <c r="H129" s="252"/>
      <c r="I129" s="252"/>
      <c r="J129" s="252"/>
      <c r="K129" s="252"/>
      <c r="M129" s="273">
        <v>7102</v>
      </c>
      <c r="N129" s="253"/>
      <c r="P129" s="257">
        <v>95.782830820770513</v>
      </c>
      <c r="Q129" s="257"/>
      <c r="R129" s="257">
        <v>94.48</v>
      </c>
      <c r="S129" s="252"/>
      <c r="T129" s="262">
        <v>133.35079843662763</v>
      </c>
      <c r="U129" s="252"/>
      <c r="V129" s="262">
        <v>132.85</v>
      </c>
      <c r="W129" s="252"/>
      <c r="Y129" s="257">
        <v>686188.2</v>
      </c>
      <c r="Z129" s="257">
        <v>705514.97</v>
      </c>
      <c r="AB129" s="252"/>
      <c r="AC129" s="252"/>
      <c r="AD129" s="252"/>
      <c r="AH129" s="254"/>
      <c r="AI129" s="254"/>
      <c r="AJ129" s="254"/>
      <c r="AK129" s="254"/>
    </row>
    <row r="130" spans="1:37" s="91" customFormat="1" x14ac:dyDescent="0.2">
      <c r="A130" s="251"/>
      <c r="B130" s="252"/>
      <c r="C130" s="252" t="s">
        <v>330</v>
      </c>
      <c r="D130" s="252"/>
      <c r="E130" s="255">
        <v>8848</v>
      </c>
      <c r="F130" s="252"/>
      <c r="G130" s="252"/>
      <c r="H130" s="252"/>
      <c r="I130" s="252"/>
      <c r="J130" s="252"/>
      <c r="K130" s="252"/>
      <c r="M130" s="273">
        <v>16</v>
      </c>
      <c r="N130" s="253"/>
      <c r="P130" s="257">
        <v>32.283749999999998</v>
      </c>
      <c r="Q130" s="257"/>
      <c r="R130" s="257">
        <v>10.5</v>
      </c>
      <c r="S130" s="252"/>
      <c r="T130" s="262">
        <v>35.199374999999996</v>
      </c>
      <c r="U130" s="252"/>
      <c r="V130" s="262">
        <v>0</v>
      </c>
      <c r="W130" s="252"/>
      <c r="Y130" s="257">
        <v>516.54</v>
      </c>
      <c r="Z130" s="257">
        <v>516.54</v>
      </c>
      <c r="AB130" s="252"/>
      <c r="AC130" s="252"/>
      <c r="AD130" s="252"/>
      <c r="AH130" s="254"/>
      <c r="AI130" s="254"/>
      <c r="AJ130" s="254"/>
      <c r="AK130" s="254"/>
    </row>
    <row r="131" spans="1:37" s="91" customFormat="1" x14ac:dyDescent="0.2">
      <c r="A131" s="251"/>
      <c r="B131" s="252"/>
      <c r="C131" s="252" t="s">
        <v>234</v>
      </c>
      <c r="D131" s="252"/>
      <c r="E131" s="255">
        <v>8861</v>
      </c>
      <c r="F131" s="252"/>
      <c r="G131" s="252"/>
      <c r="H131" s="252"/>
      <c r="I131" s="252"/>
      <c r="J131" s="252"/>
      <c r="K131" s="252"/>
      <c r="M131" s="273">
        <v>444</v>
      </c>
      <c r="N131" s="253"/>
      <c r="P131" s="257">
        <v>92.303149425287359</v>
      </c>
      <c r="Q131" s="257"/>
      <c r="R131" s="257">
        <v>93.07</v>
      </c>
      <c r="S131" s="252"/>
      <c r="T131" s="262">
        <v>132.65652873563221</v>
      </c>
      <c r="U131" s="252"/>
      <c r="V131" s="262">
        <v>130.62</v>
      </c>
      <c r="W131" s="252"/>
      <c r="Y131" s="257">
        <v>40151.870000000003</v>
      </c>
      <c r="Z131" s="257">
        <v>42861.61</v>
      </c>
      <c r="AB131" s="252"/>
      <c r="AC131" s="252"/>
      <c r="AD131" s="252"/>
      <c r="AH131" s="254"/>
      <c r="AI131" s="254"/>
      <c r="AJ131" s="254"/>
      <c r="AK131" s="254"/>
    </row>
    <row r="132" spans="1:37" s="91" customFormat="1" x14ac:dyDescent="0.2">
      <c r="A132" s="251"/>
      <c r="B132" s="252"/>
      <c r="C132" s="252" t="s">
        <v>234</v>
      </c>
      <c r="D132" s="252"/>
      <c r="E132" s="255">
        <v>8862</v>
      </c>
      <c r="F132" s="252"/>
      <c r="G132" s="252"/>
      <c r="H132" s="252"/>
      <c r="I132" s="252"/>
      <c r="J132" s="252"/>
      <c r="K132" s="252"/>
      <c r="M132" s="273">
        <v>1</v>
      </c>
      <c r="N132" s="253"/>
      <c r="P132" s="257">
        <v>0</v>
      </c>
      <c r="Q132" s="257"/>
      <c r="R132" s="257">
        <v>0</v>
      </c>
      <c r="S132" s="252"/>
      <c r="T132" s="262">
        <v>0</v>
      </c>
      <c r="U132" s="252"/>
      <c r="V132" s="262">
        <v>0</v>
      </c>
      <c r="W132" s="252"/>
      <c r="Y132" s="257">
        <v>0</v>
      </c>
      <c r="Z132" s="257">
        <v>0</v>
      </c>
      <c r="AB132" s="252"/>
      <c r="AC132" s="252"/>
      <c r="AD132" s="252"/>
      <c r="AH132" s="254"/>
      <c r="AI132" s="254"/>
      <c r="AJ132" s="254"/>
      <c r="AK132" s="254"/>
    </row>
    <row r="133" spans="1:37" s="91" customFormat="1" x14ac:dyDescent="0.2">
      <c r="A133" s="251"/>
      <c r="B133" s="252"/>
      <c r="C133" s="252" t="s">
        <v>331</v>
      </c>
      <c r="D133" s="252"/>
      <c r="E133" s="255">
        <v>8525</v>
      </c>
      <c r="F133" s="252"/>
      <c r="G133" s="252"/>
      <c r="H133" s="252"/>
      <c r="I133" s="252"/>
      <c r="J133" s="252"/>
      <c r="K133" s="252"/>
      <c r="M133" s="273">
        <v>2</v>
      </c>
      <c r="N133" s="253"/>
      <c r="P133" s="257">
        <v>80.394999999999996</v>
      </c>
      <c r="Q133" s="257"/>
      <c r="R133" s="257">
        <v>80.39500000000001</v>
      </c>
      <c r="S133" s="252"/>
      <c r="T133" s="262">
        <v>124.355</v>
      </c>
      <c r="U133" s="252"/>
      <c r="V133" s="262">
        <v>124.355</v>
      </c>
      <c r="W133" s="252"/>
      <c r="Y133" s="257">
        <v>160.79</v>
      </c>
      <c r="Z133" s="257">
        <v>186.08</v>
      </c>
      <c r="AB133" s="252"/>
      <c r="AC133" s="252"/>
      <c r="AD133" s="252"/>
      <c r="AH133" s="254"/>
      <c r="AI133" s="254"/>
      <c r="AJ133" s="254"/>
      <c r="AK133" s="254"/>
    </row>
    <row r="134" spans="1:37" s="91" customFormat="1" x14ac:dyDescent="0.2">
      <c r="A134" s="251"/>
      <c r="B134" s="252"/>
      <c r="C134" s="252" t="s">
        <v>390</v>
      </c>
      <c r="D134" s="252"/>
      <c r="E134" s="255">
        <v>8525</v>
      </c>
      <c r="F134" s="252"/>
      <c r="G134" s="252"/>
      <c r="H134" s="252"/>
      <c r="I134" s="252"/>
      <c r="J134" s="252"/>
      <c r="K134" s="252"/>
      <c r="M134" s="273">
        <v>1</v>
      </c>
      <c r="N134" s="253"/>
      <c r="P134" s="257">
        <v>117.76</v>
      </c>
      <c r="Q134" s="257"/>
      <c r="R134" s="257">
        <v>117.76</v>
      </c>
      <c r="S134" s="252"/>
      <c r="T134" s="262">
        <v>161.63</v>
      </c>
      <c r="U134" s="252"/>
      <c r="V134" s="262">
        <v>161.63</v>
      </c>
      <c r="W134" s="252"/>
      <c r="Y134" s="257">
        <v>117.76</v>
      </c>
      <c r="Z134" s="257">
        <v>117.76</v>
      </c>
      <c r="AB134" s="252"/>
      <c r="AC134" s="252"/>
      <c r="AD134" s="252"/>
      <c r="AH134" s="254"/>
      <c r="AI134" s="254"/>
      <c r="AJ134" s="254"/>
      <c r="AK134" s="254"/>
    </row>
    <row r="135" spans="1:37" s="91" customFormat="1" x14ac:dyDescent="0.2">
      <c r="A135" s="251"/>
      <c r="B135" s="252"/>
      <c r="C135" s="252" t="s">
        <v>332</v>
      </c>
      <c r="D135" s="252"/>
      <c r="E135" s="255">
        <v>8525</v>
      </c>
      <c r="F135" s="252"/>
      <c r="G135" s="252"/>
      <c r="H135" s="252"/>
      <c r="I135" s="252"/>
      <c r="J135" s="252"/>
      <c r="K135" s="252"/>
      <c r="M135" s="273">
        <v>1</v>
      </c>
      <c r="N135" s="253"/>
      <c r="P135" s="257">
        <v>99.21</v>
      </c>
      <c r="Q135" s="257"/>
      <c r="R135" s="257">
        <v>99.21</v>
      </c>
      <c r="S135" s="252"/>
      <c r="T135" s="262">
        <v>133.68</v>
      </c>
      <c r="U135" s="252"/>
      <c r="V135" s="262">
        <v>133.68</v>
      </c>
      <c r="W135" s="252"/>
      <c r="Y135" s="257">
        <v>99.21</v>
      </c>
      <c r="Z135" s="257">
        <v>99.21</v>
      </c>
      <c r="AB135" s="252"/>
      <c r="AC135" s="252"/>
      <c r="AD135" s="252"/>
      <c r="AH135" s="254"/>
      <c r="AI135" s="254"/>
      <c r="AJ135" s="254"/>
      <c r="AK135" s="254"/>
    </row>
    <row r="136" spans="1:37" s="91" customFormat="1" x14ac:dyDescent="0.2">
      <c r="A136" s="251"/>
      <c r="B136" s="252"/>
      <c r="C136" s="252" t="s">
        <v>332</v>
      </c>
      <c r="D136" s="252"/>
      <c r="E136" s="255">
        <v>8534</v>
      </c>
      <c r="F136" s="252"/>
      <c r="G136" s="252"/>
      <c r="H136" s="252"/>
      <c r="I136" s="252"/>
      <c r="J136" s="252"/>
      <c r="K136" s="252"/>
      <c r="M136" s="273">
        <v>4</v>
      </c>
      <c r="N136" s="253"/>
      <c r="P136" s="257">
        <v>61.146666666666668</v>
      </c>
      <c r="Q136" s="257"/>
      <c r="R136" s="257">
        <v>78.569999999999993</v>
      </c>
      <c r="S136" s="252"/>
      <c r="T136" s="262">
        <v>76.323333333333338</v>
      </c>
      <c r="U136" s="252"/>
      <c r="V136" s="262">
        <v>102.57</v>
      </c>
      <c r="W136" s="252"/>
      <c r="Y136" s="257">
        <v>183.44</v>
      </c>
      <c r="Z136" s="257">
        <v>183.44</v>
      </c>
      <c r="AB136" s="252"/>
      <c r="AC136" s="252"/>
      <c r="AD136" s="252"/>
      <c r="AH136" s="254"/>
      <c r="AI136" s="254"/>
      <c r="AJ136" s="254"/>
      <c r="AK136" s="254"/>
    </row>
    <row r="137" spans="1:37" s="91" customFormat="1" x14ac:dyDescent="0.2">
      <c r="A137" s="251"/>
      <c r="B137" s="252"/>
      <c r="C137" s="252" t="s">
        <v>332</v>
      </c>
      <c r="D137" s="252"/>
      <c r="E137" s="255">
        <v>8540</v>
      </c>
      <c r="F137" s="252"/>
      <c r="G137" s="252"/>
      <c r="H137" s="252"/>
      <c r="I137" s="252"/>
      <c r="J137" s="252"/>
      <c r="K137" s="252"/>
      <c r="M137" s="273">
        <v>1</v>
      </c>
      <c r="N137" s="253"/>
      <c r="P137" s="257">
        <v>88.88</v>
      </c>
      <c r="Q137" s="257"/>
      <c r="R137" s="257">
        <v>88.88</v>
      </c>
      <c r="S137" s="252"/>
      <c r="T137" s="262">
        <v>118.12</v>
      </c>
      <c r="U137" s="252"/>
      <c r="V137" s="262">
        <v>118.12</v>
      </c>
      <c r="W137" s="252"/>
      <c r="Y137" s="257">
        <v>88.88</v>
      </c>
      <c r="Z137" s="257">
        <v>88.88</v>
      </c>
      <c r="AB137" s="252"/>
      <c r="AC137" s="252"/>
      <c r="AD137" s="252"/>
      <c r="AH137" s="254"/>
      <c r="AI137" s="254"/>
      <c r="AJ137" s="254"/>
      <c r="AK137" s="254"/>
    </row>
    <row r="138" spans="1:37" s="91" customFormat="1" x14ac:dyDescent="0.2">
      <c r="A138" s="251"/>
      <c r="B138" s="252"/>
      <c r="C138" s="252" t="s">
        <v>236</v>
      </c>
      <c r="D138" s="252"/>
      <c r="E138" s="255">
        <v>8525</v>
      </c>
      <c r="F138" s="252"/>
      <c r="G138" s="252"/>
      <c r="H138" s="252"/>
      <c r="I138" s="252"/>
      <c r="J138" s="252"/>
      <c r="K138" s="252"/>
      <c r="M138" s="273">
        <v>18</v>
      </c>
      <c r="N138" s="253"/>
      <c r="P138" s="257">
        <v>97.525000000000006</v>
      </c>
      <c r="Q138" s="257"/>
      <c r="R138" s="257">
        <v>88.210000000000008</v>
      </c>
      <c r="S138" s="252"/>
      <c r="T138" s="262">
        <v>137.63555555555553</v>
      </c>
      <c r="U138" s="252"/>
      <c r="V138" s="262">
        <v>131.58500000000001</v>
      </c>
      <c r="W138" s="252"/>
      <c r="Y138" s="257">
        <v>1755.45</v>
      </c>
      <c r="Z138" s="257">
        <v>1833.08</v>
      </c>
      <c r="AB138" s="252"/>
      <c r="AC138" s="252"/>
      <c r="AD138" s="252"/>
      <c r="AH138" s="254"/>
      <c r="AI138" s="254"/>
      <c r="AJ138" s="254"/>
      <c r="AK138" s="254"/>
    </row>
    <row r="139" spans="1:37" s="91" customFormat="1" x14ac:dyDescent="0.2">
      <c r="A139" s="251"/>
      <c r="B139" s="252"/>
      <c r="C139" s="252" t="s">
        <v>235</v>
      </c>
      <c r="D139" s="252"/>
      <c r="E139" s="255">
        <v>8525</v>
      </c>
      <c r="F139" s="252"/>
      <c r="G139" s="252"/>
      <c r="H139" s="252"/>
      <c r="I139" s="252"/>
      <c r="J139" s="252"/>
      <c r="K139" s="252"/>
      <c r="M139" s="273">
        <v>1011</v>
      </c>
      <c r="N139" s="253"/>
      <c r="P139" s="257">
        <v>104.02376016260163</v>
      </c>
      <c r="Q139" s="257"/>
      <c r="R139" s="257">
        <v>99.21</v>
      </c>
      <c r="S139" s="252"/>
      <c r="T139" s="262">
        <v>146.02388211382106</v>
      </c>
      <c r="U139" s="252"/>
      <c r="V139" s="262">
        <v>138.86000000000001</v>
      </c>
      <c r="W139" s="252"/>
      <c r="Y139" s="257">
        <v>102359.38</v>
      </c>
      <c r="Z139" s="257">
        <v>105685.95</v>
      </c>
      <c r="AB139" s="252"/>
      <c r="AC139" s="252"/>
      <c r="AD139" s="252"/>
      <c r="AH139" s="254"/>
      <c r="AI139" s="254"/>
      <c r="AJ139" s="254"/>
      <c r="AK139" s="254"/>
    </row>
    <row r="140" spans="1:37" s="91" customFormat="1" x14ac:dyDescent="0.2">
      <c r="A140" s="251"/>
      <c r="B140" s="252"/>
      <c r="C140" s="252" t="s">
        <v>235</v>
      </c>
      <c r="D140" s="252"/>
      <c r="E140" s="255">
        <v>8534</v>
      </c>
      <c r="F140" s="252"/>
      <c r="G140" s="252"/>
      <c r="H140" s="252"/>
      <c r="I140" s="252"/>
      <c r="J140" s="252"/>
      <c r="K140" s="252"/>
      <c r="M140" s="273">
        <v>66</v>
      </c>
      <c r="N140" s="253"/>
      <c r="P140" s="257">
        <v>89.564637681159425</v>
      </c>
      <c r="Q140" s="257"/>
      <c r="R140" s="257">
        <v>88.23</v>
      </c>
      <c r="S140" s="252"/>
      <c r="T140" s="262">
        <v>119.18536231884059</v>
      </c>
      <c r="U140" s="252"/>
      <c r="V140" s="262">
        <v>117.1</v>
      </c>
      <c r="W140" s="252"/>
      <c r="Y140" s="257">
        <v>6179.96</v>
      </c>
      <c r="Z140" s="257">
        <v>6176.4</v>
      </c>
      <c r="AB140" s="252"/>
      <c r="AC140" s="252"/>
      <c r="AD140" s="252"/>
      <c r="AH140" s="254"/>
      <c r="AI140" s="254"/>
      <c r="AJ140" s="254"/>
      <c r="AK140" s="254"/>
    </row>
    <row r="141" spans="1:37" s="91" customFormat="1" x14ac:dyDescent="0.2">
      <c r="A141" s="251"/>
      <c r="B141" s="252"/>
      <c r="C141" s="252" t="s">
        <v>235</v>
      </c>
      <c r="D141" s="252"/>
      <c r="E141" s="255">
        <v>8540</v>
      </c>
      <c r="F141" s="252"/>
      <c r="G141" s="252"/>
      <c r="H141" s="252"/>
      <c r="I141" s="252"/>
      <c r="J141" s="252"/>
      <c r="K141" s="252"/>
      <c r="M141" s="273">
        <v>32</v>
      </c>
      <c r="N141" s="253"/>
      <c r="P141" s="257">
        <v>84.220937500000005</v>
      </c>
      <c r="Q141" s="257"/>
      <c r="R141" s="257">
        <v>73.775000000000006</v>
      </c>
      <c r="S141" s="252"/>
      <c r="T141" s="262">
        <v>111.09812500000001</v>
      </c>
      <c r="U141" s="252"/>
      <c r="V141" s="262">
        <v>95.325000000000003</v>
      </c>
      <c r="W141" s="252"/>
      <c r="Y141" s="257">
        <v>2695.07</v>
      </c>
      <c r="Z141" s="257">
        <v>2695.07</v>
      </c>
      <c r="AB141" s="252"/>
      <c r="AC141" s="252"/>
      <c r="AD141" s="252"/>
      <c r="AH141" s="254"/>
      <c r="AI141" s="254"/>
      <c r="AJ141" s="254"/>
      <c r="AK141" s="254"/>
    </row>
    <row r="142" spans="1:37" s="91" customFormat="1" x14ac:dyDescent="0.2">
      <c r="A142" s="251"/>
      <c r="B142" s="252"/>
      <c r="C142" s="252" t="s">
        <v>235</v>
      </c>
      <c r="D142" s="252"/>
      <c r="E142" s="255">
        <v>8558</v>
      </c>
      <c r="F142" s="252"/>
      <c r="G142" s="252"/>
      <c r="H142" s="252"/>
      <c r="I142" s="252"/>
      <c r="J142" s="252"/>
      <c r="K142" s="252"/>
      <c r="M142" s="273">
        <v>1</v>
      </c>
      <c r="N142" s="253"/>
      <c r="P142" s="257">
        <v>220.93</v>
      </c>
      <c r="Q142" s="257"/>
      <c r="R142" s="257">
        <v>220.93</v>
      </c>
      <c r="S142" s="252"/>
      <c r="T142" s="262">
        <v>317.05</v>
      </c>
      <c r="U142" s="252"/>
      <c r="V142" s="262">
        <v>317.05</v>
      </c>
      <c r="W142" s="252"/>
      <c r="Y142" s="257">
        <v>220.93</v>
      </c>
      <c r="Z142" s="257">
        <v>220.93</v>
      </c>
      <c r="AB142" s="252"/>
      <c r="AC142" s="252"/>
      <c r="AD142" s="252"/>
      <c r="AH142" s="254"/>
      <c r="AI142" s="254"/>
      <c r="AJ142" s="254"/>
      <c r="AK142" s="254"/>
    </row>
    <row r="143" spans="1:37" s="91" customFormat="1" x14ac:dyDescent="0.2">
      <c r="A143" s="251"/>
      <c r="B143" s="252"/>
      <c r="C143" s="252" t="s">
        <v>235</v>
      </c>
      <c r="D143" s="252"/>
      <c r="E143" s="255">
        <v>8560</v>
      </c>
      <c r="F143" s="252"/>
      <c r="G143" s="252"/>
      <c r="H143" s="252"/>
      <c r="I143" s="252"/>
      <c r="J143" s="252"/>
      <c r="K143" s="252"/>
      <c r="M143" s="273">
        <v>21</v>
      </c>
      <c r="N143" s="253"/>
      <c r="P143" s="257">
        <v>63.391363636363629</v>
      </c>
      <c r="Q143" s="257"/>
      <c r="R143" s="257">
        <v>10.5</v>
      </c>
      <c r="S143" s="252"/>
      <c r="T143" s="262">
        <v>79.701818181818183</v>
      </c>
      <c r="U143" s="252"/>
      <c r="V143" s="262">
        <v>0</v>
      </c>
      <c r="W143" s="252"/>
      <c r="Y143" s="257">
        <v>1394.61</v>
      </c>
      <c r="Z143" s="257">
        <v>1394.61</v>
      </c>
      <c r="AB143" s="252"/>
      <c r="AC143" s="252"/>
      <c r="AD143" s="252"/>
      <c r="AH143" s="254"/>
      <c r="AI143" s="254"/>
      <c r="AJ143" s="254"/>
      <c r="AK143" s="254"/>
    </row>
    <row r="144" spans="1:37" s="91" customFormat="1" x14ac:dyDescent="0.2">
      <c r="A144" s="251"/>
      <c r="B144" s="252"/>
      <c r="C144" s="252" t="s">
        <v>365</v>
      </c>
      <c r="D144" s="252"/>
      <c r="E144" s="255">
        <v>7840</v>
      </c>
      <c r="F144" s="252"/>
      <c r="G144" s="252"/>
      <c r="H144" s="252"/>
      <c r="I144" s="252"/>
      <c r="J144" s="252"/>
      <c r="K144" s="252"/>
      <c r="M144" s="273">
        <v>2</v>
      </c>
      <c r="N144" s="253"/>
      <c r="P144" s="257">
        <v>76.83</v>
      </c>
      <c r="Q144" s="257"/>
      <c r="R144" s="257">
        <v>76.830000000000013</v>
      </c>
      <c r="S144" s="252"/>
      <c r="T144" s="262">
        <v>99.944999999999993</v>
      </c>
      <c r="U144" s="252"/>
      <c r="V144" s="262">
        <v>99.944999999999993</v>
      </c>
      <c r="W144" s="252"/>
      <c r="Y144" s="257">
        <v>153.66</v>
      </c>
      <c r="Z144" s="257">
        <v>153.66</v>
      </c>
      <c r="AB144" s="252"/>
      <c r="AC144" s="252"/>
      <c r="AD144" s="252"/>
      <c r="AH144" s="254"/>
      <c r="AI144" s="254"/>
      <c r="AJ144" s="254"/>
      <c r="AK144" s="254"/>
    </row>
    <row r="145" spans="1:37" s="91" customFormat="1" x14ac:dyDescent="0.2">
      <c r="A145" s="251"/>
      <c r="B145" s="252"/>
      <c r="C145" s="252" t="s">
        <v>333</v>
      </c>
      <c r="D145" s="252"/>
      <c r="E145" s="255">
        <v>7840</v>
      </c>
      <c r="F145" s="252"/>
      <c r="G145" s="252"/>
      <c r="H145" s="252"/>
      <c r="I145" s="252"/>
      <c r="J145" s="252"/>
      <c r="K145" s="252"/>
      <c r="M145" s="273">
        <v>73</v>
      </c>
      <c r="N145" s="253"/>
      <c r="P145" s="257">
        <v>27.149000000000001</v>
      </c>
      <c r="Q145" s="257"/>
      <c r="R145" s="257">
        <v>11.55</v>
      </c>
      <c r="S145" s="252"/>
      <c r="T145" s="262">
        <v>24.690666666666669</v>
      </c>
      <c r="U145" s="252"/>
      <c r="V145" s="262">
        <v>0</v>
      </c>
      <c r="W145" s="252"/>
      <c r="Y145" s="257">
        <v>1628.94</v>
      </c>
      <c r="Z145" s="257">
        <v>1628.94</v>
      </c>
      <c r="AB145" s="252"/>
      <c r="AC145" s="252"/>
      <c r="AD145" s="252"/>
      <c r="AH145" s="254"/>
      <c r="AI145" s="254"/>
      <c r="AJ145" s="254"/>
      <c r="AK145" s="254"/>
    </row>
    <row r="146" spans="1:37" s="91" customFormat="1" x14ac:dyDescent="0.2">
      <c r="A146" s="251"/>
      <c r="B146" s="252"/>
      <c r="C146" s="252" t="s">
        <v>237</v>
      </c>
      <c r="D146" s="252"/>
      <c r="E146" s="255">
        <v>7067</v>
      </c>
      <c r="F146" s="252"/>
      <c r="G146" s="252"/>
      <c r="H146" s="252"/>
      <c r="I146" s="252"/>
      <c r="J146" s="252"/>
      <c r="K146" s="252"/>
      <c r="M146" s="273">
        <v>2</v>
      </c>
      <c r="N146" s="253"/>
      <c r="P146" s="257">
        <v>63.8</v>
      </c>
      <c r="Q146" s="257"/>
      <c r="R146" s="257">
        <v>63.8</v>
      </c>
      <c r="S146" s="252"/>
      <c r="T146" s="262">
        <v>80.314999999999998</v>
      </c>
      <c r="U146" s="252"/>
      <c r="V146" s="262">
        <v>80.314999999999998</v>
      </c>
      <c r="W146" s="252"/>
      <c r="Y146" s="257">
        <v>127.6</v>
      </c>
      <c r="Z146" s="257">
        <v>127.6</v>
      </c>
      <c r="AB146" s="252"/>
      <c r="AC146" s="252"/>
      <c r="AD146" s="252"/>
      <c r="AH146" s="254"/>
      <c r="AI146" s="254"/>
      <c r="AJ146" s="254"/>
      <c r="AK146" s="254"/>
    </row>
    <row r="147" spans="1:37" s="91" customFormat="1" x14ac:dyDescent="0.2">
      <c r="A147" s="251"/>
      <c r="B147" s="252"/>
      <c r="C147" s="252" t="s">
        <v>237</v>
      </c>
      <c r="D147" s="252"/>
      <c r="E147" s="255">
        <v>8817</v>
      </c>
      <c r="F147" s="252"/>
      <c r="G147" s="252"/>
      <c r="H147" s="252"/>
      <c r="I147" s="252"/>
      <c r="J147" s="252"/>
      <c r="K147" s="252"/>
      <c r="M147" s="273">
        <v>1</v>
      </c>
      <c r="N147" s="253"/>
      <c r="P147" s="257">
        <v>127.42</v>
      </c>
      <c r="Q147" s="257"/>
      <c r="R147" s="257">
        <v>127.42</v>
      </c>
      <c r="S147" s="252"/>
      <c r="T147" s="262">
        <v>176.17</v>
      </c>
      <c r="U147" s="252"/>
      <c r="V147" s="262">
        <v>176.17</v>
      </c>
      <c r="W147" s="252"/>
      <c r="Y147" s="257">
        <v>127.42</v>
      </c>
      <c r="Z147" s="257">
        <v>127.42</v>
      </c>
      <c r="AB147" s="252"/>
      <c r="AC147" s="252"/>
      <c r="AD147" s="252"/>
      <c r="AH147" s="254"/>
      <c r="AI147" s="254"/>
      <c r="AJ147" s="254"/>
      <c r="AK147" s="254"/>
    </row>
    <row r="148" spans="1:37" s="91" customFormat="1" x14ac:dyDescent="0.2">
      <c r="A148" s="251"/>
      <c r="B148" s="252"/>
      <c r="C148" s="252" t="s">
        <v>237</v>
      </c>
      <c r="D148" s="252"/>
      <c r="E148" s="255">
        <v>8830</v>
      </c>
      <c r="F148" s="252"/>
      <c r="G148" s="252"/>
      <c r="H148" s="252"/>
      <c r="I148" s="252"/>
      <c r="J148" s="252"/>
      <c r="K148" s="252"/>
      <c r="M148" s="273">
        <v>6252</v>
      </c>
      <c r="N148" s="253"/>
      <c r="P148" s="257">
        <v>79.635829077289756</v>
      </c>
      <c r="Q148" s="257"/>
      <c r="R148" s="257">
        <v>79.97</v>
      </c>
      <c r="S148" s="252"/>
      <c r="T148" s="262">
        <v>108.90375893769145</v>
      </c>
      <c r="U148" s="252"/>
      <c r="V148" s="262">
        <v>110.88</v>
      </c>
      <c r="W148" s="252"/>
      <c r="Y148" s="257">
        <v>467780.86</v>
      </c>
      <c r="Z148" s="257">
        <v>485870.72</v>
      </c>
      <c r="AB148" s="252"/>
      <c r="AC148" s="252"/>
      <c r="AD148" s="252"/>
      <c r="AH148" s="254"/>
      <c r="AI148" s="254"/>
      <c r="AJ148" s="254"/>
      <c r="AK148" s="254"/>
    </row>
    <row r="149" spans="1:37" s="91" customFormat="1" x14ac:dyDescent="0.2">
      <c r="A149" s="251"/>
      <c r="B149" s="252"/>
      <c r="C149" s="252" t="s">
        <v>238</v>
      </c>
      <c r="D149" s="252"/>
      <c r="E149" s="255">
        <v>8832</v>
      </c>
      <c r="F149" s="252"/>
      <c r="G149" s="252"/>
      <c r="H149" s="252"/>
      <c r="I149" s="252"/>
      <c r="J149" s="252"/>
      <c r="K149" s="252"/>
      <c r="M149" s="273">
        <v>840</v>
      </c>
      <c r="N149" s="253"/>
      <c r="P149" s="257">
        <v>77.551419597989948</v>
      </c>
      <c r="Q149" s="257"/>
      <c r="R149" s="257">
        <v>65.510000000000005</v>
      </c>
      <c r="S149" s="252"/>
      <c r="T149" s="262">
        <v>106.56077889447235</v>
      </c>
      <c r="U149" s="252"/>
      <c r="V149" s="262">
        <v>86.564999999999998</v>
      </c>
      <c r="W149" s="252"/>
      <c r="Y149" s="257">
        <v>61730.93</v>
      </c>
      <c r="Z149" s="257">
        <v>63731.87</v>
      </c>
      <c r="AB149" s="252"/>
      <c r="AC149" s="252"/>
      <c r="AD149" s="252"/>
      <c r="AH149" s="254"/>
      <c r="AI149" s="254"/>
      <c r="AJ149" s="254"/>
      <c r="AK149" s="254"/>
    </row>
    <row r="150" spans="1:37" s="91" customFormat="1" x14ac:dyDescent="0.2">
      <c r="A150" s="251"/>
      <c r="B150" s="252"/>
      <c r="C150" s="252" t="s">
        <v>239</v>
      </c>
      <c r="D150" s="252"/>
      <c r="E150" s="255">
        <v>7033</v>
      </c>
      <c r="F150" s="252"/>
      <c r="G150" s="252"/>
      <c r="H150" s="252"/>
      <c r="I150" s="252"/>
      <c r="J150" s="252"/>
      <c r="K150" s="252"/>
      <c r="M150" s="273">
        <v>2886</v>
      </c>
      <c r="N150" s="253"/>
      <c r="P150" s="257">
        <v>85.849924946390274</v>
      </c>
      <c r="Q150" s="257"/>
      <c r="R150" s="257">
        <v>86.27</v>
      </c>
      <c r="S150" s="252"/>
      <c r="T150" s="262">
        <v>121.27104360257265</v>
      </c>
      <c r="U150" s="252"/>
      <c r="V150" s="262">
        <v>120.4</v>
      </c>
      <c r="W150" s="252"/>
      <c r="Y150" s="257">
        <v>240208.09</v>
      </c>
      <c r="Z150" s="257">
        <v>254517.65</v>
      </c>
      <c r="AB150" s="252"/>
      <c r="AC150" s="252"/>
      <c r="AD150" s="252"/>
      <c r="AH150" s="254"/>
      <c r="AI150" s="254"/>
      <c r="AJ150" s="254"/>
      <c r="AK150" s="254"/>
    </row>
    <row r="151" spans="1:37" s="91" customFormat="1" x14ac:dyDescent="0.2">
      <c r="A151" s="251"/>
      <c r="B151" s="252"/>
      <c r="C151" s="252" t="s">
        <v>334</v>
      </c>
      <c r="D151" s="252"/>
      <c r="E151" s="255">
        <v>8825</v>
      </c>
      <c r="F151" s="252"/>
      <c r="G151" s="252"/>
      <c r="H151" s="252"/>
      <c r="I151" s="252"/>
      <c r="J151" s="252"/>
      <c r="K151" s="252"/>
      <c r="M151" s="273">
        <v>5</v>
      </c>
      <c r="N151" s="253"/>
      <c r="P151" s="257">
        <v>104.89200000000001</v>
      </c>
      <c r="Q151" s="257"/>
      <c r="R151" s="257">
        <v>146.04</v>
      </c>
      <c r="S151" s="252"/>
      <c r="T151" s="262">
        <v>142.23600000000002</v>
      </c>
      <c r="U151" s="252"/>
      <c r="V151" s="262">
        <v>204.23</v>
      </c>
      <c r="W151" s="252"/>
      <c r="Y151" s="257">
        <v>524.46</v>
      </c>
      <c r="Z151" s="257">
        <v>524.46</v>
      </c>
      <c r="AB151" s="252"/>
      <c r="AC151" s="252"/>
      <c r="AD151" s="252"/>
      <c r="AH151" s="254"/>
      <c r="AI151" s="254"/>
      <c r="AJ151" s="254"/>
      <c r="AK151" s="254"/>
    </row>
    <row r="152" spans="1:37" s="91" customFormat="1" x14ac:dyDescent="0.2">
      <c r="A152" s="251"/>
      <c r="B152" s="252"/>
      <c r="C152" s="252" t="s">
        <v>391</v>
      </c>
      <c r="D152" s="252"/>
      <c r="E152" s="255">
        <v>7848</v>
      </c>
      <c r="F152" s="252"/>
      <c r="G152" s="252"/>
      <c r="H152" s="252"/>
      <c r="I152" s="252"/>
      <c r="J152" s="252"/>
      <c r="K152" s="252"/>
      <c r="M152" s="273">
        <v>1</v>
      </c>
      <c r="N152" s="253"/>
      <c r="P152" s="257">
        <v>263.29000000000002</v>
      </c>
      <c r="Q152" s="257"/>
      <c r="R152" s="257">
        <v>263.29000000000002</v>
      </c>
      <c r="S152" s="252"/>
      <c r="T152" s="262">
        <v>380.91</v>
      </c>
      <c r="U152" s="252"/>
      <c r="V152" s="262">
        <v>380.91</v>
      </c>
      <c r="W152" s="252"/>
      <c r="Y152" s="257">
        <v>263.29000000000002</v>
      </c>
      <c r="Z152" s="257">
        <v>263.29000000000002</v>
      </c>
      <c r="AB152" s="252"/>
      <c r="AC152" s="252"/>
      <c r="AD152" s="252"/>
      <c r="AH152" s="254"/>
      <c r="AI152" s="254"/>
      <c r="AJ152" s="254"/>
      <c r="AK152" s="254"/>
    </row>
    <row r="153" spans="1:37" s="91" customFormat="1" x14ac:dyDescent="0.2">
      <c r="A153" s="251"/>
      <c r="B153" s="252"/>
      <c r="C153" s="252" t="s">
        <v>288</v>
      </c>
      <c r="D153" s="252"/>
      <c r="E153" s="255">
        <v>7848</v>
      </c>
      <c r="F153" s="252"/>
      <c r="G153" s="252"/>
      <c r="H153" s="252"/>
      <c r="I153" s="252"/>
      <c r="J153" s="252"/>
      <c r="K153" s="252"/>
      <c r="M153" s="273">
        <v>133</v>
      </c>
      <c r="N153" s="253"/>
      <c r="P153" s="257">
        <v>130.72079365079364</v>
      </c>
      <c r="Q153" s="257"/>
      <c r="R153" s="257">
        <v>126.21000000000001</v>
      </c>
      <c r="S153" s="252"/>
      <c r="T153" s="262">
        <v>190.69944444444445</v>
      </c>
      <c r="U153" s="252"/>
      <c r="V153" s="262">
        <v>177.48500000000001</v>
      </c>
      <c r="W153" s="252"/>
      <c r="Y153" s="257">
        <v>16470.82</v>
      </c>
      <c r="Z153" s="257">
        <v>17269.009999999998</v>
      </c>
      <c r="AB153" s="252"/>
      <c r="AC153" s="252"/>
      <c r="AD153" s="252"/>
      <c r="AH153" s="254"/>
      <c r="AI153" s="254"/>
      <c r="AJ153" s="254"/>
      <c r="AK153" s="254"/>
    </row>
    <row r="154" spans="1:37" s="91" customFormat="1" x14ac:dyDescent="0.2">
      <c r="A154" s="251"/>
      <c r="B154" s="252"/>
      <c r="C154" s="252" t="s">
        <v>241</v>
      </c>
      <c r="D154" s="252"/>
      <c r="E154" s="255">
        <v>8530</v>
      </c>
      <c r="F154" s="252"/>
      <c r="G154" s="252"/>
      <c r="H154" s="252"/>
      <c r="I154" s="252"/>
      <c r="J154" s="252"/>
      <c r="K154" s="252"/>
      <c r="M154" s="273">
        <v>42</v>
      </c>
      <c r="N154" s="253"/>
      <c r="P154" s="257">
        <v>59.25119047619048</v>
      </c>
      <c r="Q154" s="257"/>
      <c r="R154" s="257">
        <v>63.804999999999993</v>
      </c>
      <c r="S154" s="252"/>
      <c r="T154" s="262">
        <v>75.262380952380965</v>
      </c>
      <c r="U154" s="252"/>
      <c r="V154" s="262">
        <v>84.465000000000003</v>
      </c>
      <c r="W154" s="252"/>
      <c r="Y154" s="257">
        <v>2488.5500000000002</v>
      </c>
      <c r="Z154" s="257">
        <v>2538.8200000000002</v>
      </c>
      <c r="AB154" s="252"/>
      <c r="AC154" s="252"/>
      <c r="AD154" s="252"/>
      <c r="AH154" s="254"/>
      <c r="AI154" s="254"/>
      <c r="AJ154" s="254"/>
      <c r="AK154" s="254"/>
    </row>
    <row r="155" spans="1:37" s="91" customFormat="1" x14ac:dyDescent="0.2">
      <c r="A155" s="251"/>
      <c r="B155" s="252"/>
      <c r="C155" s="252" t="s">
        <v>240</v>
      </c>
      <c r="D155" s="252"/>
      <c r="E155" s="255">
        <v>8530</v>
      </c>
      <c r="F155" s="252"/>
      <c r="G155" s="252"/>
      <c r="H155" s="252"/>
      <c r="I155" s="252"/>
      <c r="J155" s="252"/>
      <c r="K155" s="252"/>
      <c r="M155" s="273">
        <v>1836</v>
      </c>
      <c r="N155" s="253"/>
      <c r="P155" s="257">
        <v>83.219224583572668</v>
      </c>
      <c r="Q155" s="257"/>
      <c r="R155" s="257">
        <v>78.59</v>
      </c>
      <c r="S155" s="252"/>
      <c r="T155" s="262">
        <v>112.82898334290628</v>
      </c>
      <c r="U155" s="252"/>
      <c r="V155" s="262">
        <v>106.75</v>
      </c>
      <c r="W155" s="252"/>
      <c r="Y155" s="257">
        <v>144884.67000000001</v>
      </c>
      <c r="Z155" s="257">
        <v>148663.01</v>
      </c>
      <c r="AB155" s="252"/>
      <c r="AC155" s="252"/>
      <c r="AD155" s="252"/>
      <c r="AH155" s="254"/>
      <c r="AI155" s="254"/>
      <c r="AJ155" s="254"/>
      <c r="AK155" s="254"/>
    </row>
    <row r="156" spans="1:37" s="91" customFormat="1" x14ac:dyDescent="0.2">
      <c r="A156" s="251"/>
      <c r="B156" s="252"/>
      <c r="C156" s="252" t="s">
        <v>392</v>
      </c>
      <c r="D156" s="252"/>
      <c r="E156" s="255">
        <v>8648</v>
      </c>
      <c r="F156" s="252"/>
      <c r="G156" s="252"/>
      <c r="H156" s="252"/>
      <c r="I156" s="252"/>
      <c r="J156" s="252"/>
      <c r="K156" s="252"/>
      <c r="M156" s="273">
        <v>1</v>
      </c>
      <c r="N156" s="253"/>
      <c r="P156" s="257">
        <v>110.18</v>
      </c>
      <c r="Q156" s="257"/>
      <c r="R156" s="257">
        <v>110.18</v>
      </c>
      <c r="S156" s="252"/>
      <c r="T156" s="262">
        <v>150.22999999999999</v>
      </c>
      <c r="U156" s="252"/>
      <c r="V156" s="262">
        <v>150.22999999999999</v>
      </c>
      <c r="W156" s="252"/>
      <c r="Y156" s="257">
        <v>110.18</v>
      </c>
      <c r="Z156" s="257">
        <v>110.18</v>
      </c>
      <c r="AB156" s="252"/>
      <c r="AC156" s="252"/>
      <c r="AD156" s="252"/>
      <c r="AH156" s="254"/>
      <c r="AI156" s="254"/>
      <c r="AJ156" s="254"/>
      <c r="AK156" s="254"/>
    </row>
    <row r="157" spans="1:37" s="91" customFormat="1" x14ac:dyDescent="0.2">
      <c r="A157" s="251"/>
      <c r="B157" s="252"/>
      <c r="C157" s="252" t="s">
        <v>242</v>
      </c>
      <c r="D157" s="252"/>
      <c r="E157" s="255">
        <v>8648</v>
      </c>
      <c r="F157" s="252"/>
      <c r="G157" s="252"/>
      <c r="H157" s="252"/>
      <c r="I157" s="252"/>
      <c r="J157" s="252"/>
      <c r="K157" s="252"/>
      <c r="M157" s="273">
        <v>89</v>
      </c>
      <c r="N157" s="253"/>
      <c r="P157" s="257">
        <v>99.613023255813943</v>
      </c>
      <c r="Q157" s="257"/>
      <c r="R157" s="257">
        <v>95.07</v>
      </c>
      <c r="S157" s="252"/>
      <c r="T157" s="262">
        <v>137.90116279069767</v>
      </c>
      <c r="U157" s="252"/>
      <c r="V157" s="262">
        <v>133.655</v>
      </c>
      <c r="W157" s="252"/>
      <c r="Y157" s="257">
        <v>8566.7199999999993</v>
      </c>
      <c r="Z157" s="257">
        <v>8772.8799999999992</v>
      </c>
      <c r="AB157" s="252"/>
      <c r="AC157" s="252"/>
      <c r="AD157" s="252"/>
      <c r="AH157" s="254"/>
      <c r="AI157" s="254"/>
      <c r="AJ157" s="254"/>
      <c r="AK157" s="254"/>
    </row>
    <row r="158" spans="1:37" s="91" customFormat="1" x14ac:dyDescent="0.2">
      <c r="A158" s="251"/>
      <c r="B158" s="252"/>
      <c r="C158" s="252" t="s">
        <v>335</v>
      </c>
      <c r="D158" s="252"/>
      <c r="E158" s="255">
        <v>8833</v>
      </c>
      <c r="F158" s="252"/>
      <c r="G158" s="252"/>
      <c r="H158" s="252"/>
      <c r="I158" s="252"/>
      <c r="J158" s="252"/>
      <c r="K158" s="252"/>
      <c r="M158" s="273">
        <v>10</v>
      </c>
      <c r="N158" s="253"/>
      <c r="P158" s="257">
        <v>122.03699999999999</v>
      </c>
      <c r="Q158" s="257"/>
      <c r="R158" s="257">
        <v>117.84</v>
      </c>
      <c r="S158" s="252"/>
      <c r="T158" s="262">
        <v>168.065</v>
      </c>
      <c r="U158" s="252"/>
      <c r="V158" s="262">
        <v>161.74</v>
      </c>
      <c r="W158" s="252"/>
      <c r="Y158" s="257">
        <v>1220.3699999999999</v>
      </c>
      <c r="Z158" s="257">
        <v>1220.3699999999999</v>
      </c>
      <c r="AB158" s="252"/>
      <c r="AC158" s="252"/>
      <c r="AD158" s="252"/>
      <c r="AH158" s="254"/>
      <c r="AI158" s="254"/>
      <c r="AJ158" s="254"/>
      <c r="AK158" s="254"/>
    </row>
    <row r="159" spans="1:37" s="91" customFormat="1" x14ac:dyDescent="0.2">
      <c r="A159" s="251"/>
      <c r="B159" s="252"/>
      <c r="C159" s="252" t="s">
        <v>243</v>
      </c>
      <c r="D159" s="252"/>
      <c r="E159" s="255">
        <v>7830</v>
      </c>
      <c r="F159" s="252"/>
      <c r="G159" s="252"/>
      <c r="H159" s="252"/>
      <c r="I159" s="252"/>
      <c r="J159" s="252"/>
      <c r="K159" s="252"/>
      <c r="M159" s="273">
        <v>2</v>
      </c>
      <c r="N159" s="253"/>
      <c r="P159" s="257">
        <v>68.290000000000006</v>
      </c>
      <c r="Q159" s="257"/>
      <c r="R159" s="257">
        <v>68.289999999999992</v>
      </c>
      <c r="S159" s="252"/>
      <c r="T159" s="262">
        <v>87.09</v>
      </c>
      <c r="U159" s="252"/>
      <c r="V159" s="262">
        <v>87.09</v>
      </c>
      <c r="W159" s="252"/>
      <c r="Y159" s="257">
        <v>136.58000000000001</v>
      </c>
      <c r="Z159" s="257">
        <v>136.58000000000001</v>
      </c>
      <c r="AB159" s="252"/>
      <c r="AC159" s="252"/>
      <c r="AD159" s="252"/>
      <c r="AH159" s="254"/>
      <c r="AI159" s="254"/>
      <c r="AJ159" s="254"/>
      <c r="AK159" s="254"/>
    </row>
    <row r="160" spans="1:37" s="91" customFormat="1" x14ac:dyDescent="0.2">
      <c r="A160" s="251"/>
      <c r="B160" s="252"/>
      <c r="C160" s="252" t="s">
        <v>355</v>
      </c>
      <c r="D160" s="252"/>
      <c r="E160" s="255">
        <v>8826</v>
      </c>
      <c r="F160" s="252"/>
      <c r="G160" s="252"/>
      <c r="H160" s="252"/>
      <c r="I160" s="252"/>
      <c r="J160" s="252"/>
      <c r="K160" s="252"/>
      <c r="M160" s="273">
        <v>1</v>
      </c>
      <c r="N160" s="253"/>
      <c r="P160" s="257">
        <v>73.8</v>
      </c>
      <c r="Q160" s="257"/>
      <c r="R160" s="257">
        <v>73.8</v>
      </c>
      <c r="S160" s="252"/>
      <c r="T160" s="262">
        <v>95.4</v>
      </c>
      <c r="U160" s="252"/>
      <c r="V160" s="262">
        <v>95.4</v>
      </c>
      <c r="W160" s="252"/>
      <c r="Y160" s="257">
        <v>73.8</v>
      </c>
      <c r="Z160" s="257">
        <v>73.8</v>
      </c>
      <c r="AB160" s="252"/>
      <c r="AC160" s="252"/>
      <c r="AD160" s="252"/>
      <c r="AH160" s="254"/>
      <c r="AI160" s="254"/>
      <c r="AJ160" s="254"/>
      <c r="AK160" s="254"/>
    </row>
    <row r="161" spans="1:37" s="91" customFormat="1" x14ac:dyDescent="0.2">
      <c r="A161" s="251"/>
      <c r="B161" s="252"/>
      <c r="C161" s="252" t="s">
        <v>243</v>
      </c>
      <c r="D161" s="252"/>
      <c r="E161" s="255">
        <v>8833</v>
      </c>
      <c r="F161" s="252"/>
      <c r="G161" s="252"/>
      <c r="H161" s="252"/>
      <c r="I161" s="252"/>
      <c r="J161" s="252"/>
      <c r="K161" s="252"/>
      <c r="M161" s="273">
        <v>1109</v>
      </c>
      <c r="N161" s="253"/>
      <c r="P161" s="257">
        <v>93.999480151228724</v>
      </c>
      <c r="Q161" s="257"/>
      <c r="R161" s="257">
        <v>81.37</v>
      </c>
      <c r="S161" s="252"/>
      <c r="T161" s="262">
        <v>132.1810964083175</v>
      </c>
      <c r="U161" s="252"/>
      <c r="V161" s="262">
        <v>114.05</v>
      </c>
      <c r="W161" s="252"/>
      <c r="Y161" s="257">
        <v>99451.45</v>
      </c>
      <c r="Z161" s="257">
        <v>103821.54</v>
      </c>
      <c r="AB161" s="252"/>
      <c r="AC161" s="252"/>
      <c r="AD161" s="252"/>
      <c r="AH161" s="254"/>
      <c r="AI161" s="254"/>
      <c r="AJ161" s="254"/>
      <c r="AK161" s="254"/>
    </row>
    <row r="162" spans="1:37" s="91" customFormat="1" x14ac:dyDescent="0.2">
      <c r="A162" s="251"/>
      <c r="B162" s="252"/>
      <c r="C162" s="252" t="s">
        <v>244</v>
      </c>
      <c r="D162" s="252"/>
      <c r="E162" s="255">
        <v>7036</v>
      </c>
      <c r="F162" s="252"/>
      <c r="G162" s="252"/>
      <c r="H162" s="252"/>
      <c r="I162" s="252"/>
      <c r="J162" s="252"/>
      <c r="K162" s="252"/>
      <c r="M162" s="273">
        <v>14425</v>
      </c>
      <c r="N162" s="253"/>
      <c r="P162" s="257">
        <v>78.523571891424865</v>
      </c>
      <c r="Q162" s="257"/>
      <c r="R162" s="257">
        <v>77.27</v>
      </c>
      <c r="S162" s="252"/>
      <c r="T162" s="262">
        <v>106.51218518251849</v>
      </c>
      <c r="U162" s="252"/>
      <c r="V162" s="262">
        <v>105.78</v>
      </c>
      <c r="W162" s="252"/>
      <c r="Y162" s="257">
        <v>1090613.8899999999</v>
      </c>
      <c r="Z162" s="257">
        <v>1123948.26</v>
      </c>
      <c r="AB162" s="252"/>
      <c r="AC162" s="252"/>
      <c r="AD162" s="252"/>
      <c r="AH162" s="254"/>
      <c r="AI162" s="254"/>
      <c r="AJ162" s="254"/>
      <c r="AK162" s="254"/>
    </row>
    <row r="163" spans="1:37" s="91" customFormat="1" x14ac:dyDescent="0.2">
      <c r="A163" s="251"/>
      <c r="B163" s="252"/>
      <c r="C163" s="252" t="s">
        <v>245</v>
      </c>
      <c r="D163" s="252"/>
      <c r="E163" s="255">
        <v>7840</v>
      </c>
      <c r="F163" s="252"/>
      <c r="G163" s="252"/>
      <c r="H163" s="252"/>
      <c r="I163" s="252"/>
      <c r="J163" s="252"/>
      <c r="K163" s="252"/>
      <c r="M163" s="273">
        <v>1</v>
      </c>
      <c r="N163" s="253"/>
      <c r="P163" s="257">
        <v>162.65</v>
      </c>
      <c r="Q163" s="257"/>
      <c r="R163" s="257">
        <v>162.65</v>
      </c>
      <c r="S163" s="252"/>
      <c r="T163" s="262">
        <v>229.29</v>
      </c>
      <c r="U163" s="252"/>
      <c r="V163" s="262">
        <v>229.29</v>
      </c>
      <c r="W163" s="252"/>
      <c r="Y163" s="257">
        <v>162.65</v>
      </c>
      <c r="Z163" s="257">
        <v>162.65</v>
      </c>
      <c r="AB163" s="252"/>
      <c r="AC163" s="252"/>
      <c r="AD163" s="252"/>
      <c r="AH163" s="254"/>
      <c r="AI163" s="254"/>
      <c r="AJ163" s="254"/>
      <c r="AK163" s="254"/>
    </row>
    <row r="164" spans="1:37" s="91" customFormat="1" x14ac:dyDescent="0.2">
      <c r="A164" s="251"/>
      <c r="B164" s="252"/>
      <c r="C164" s="252" t="s">
        <v>245</v>
      </c>
      <c r="D164" s="252"/>
      <c r="E164" s="255">
        <v>7853</v>
      </c>
      <c r="F164" s="252"/>
      <c r="G164" s="252"/>
      <c r="H164" s="252"/>
      <c r="I164" s="252"/>
      <c r="J164" s="252"/>
      <c r="K164" s="252"/>
      <c r="M164" s="273">
        <v>2294</v>
      </c>
      <c r="N164" s="253"/>
      <c r="P164" s="257">
        <v>130.83808948545862</v>
      </c>
      <c r="Q164" s="257"/>
      <c r="R164" s="257">
        <v>127.54</v>
      </c>
      <c r="S164" s="252"/>
      <c r="T164" s="262">
        <v>190.1989977628638</v>
      </c>
      <c r="U164" s="252"/>
      <c r="V164" s="262">
        <v>184.68</v>
      </c>
      <c r="W164" s="252"/>
      <c r="Y164" s="257">
        <v>292423.13</v>
      </c>
      <c r="Z164" s="257">
        <v>305562.46999999997</v>
      </c>
      <c r="AB164" s="252"/>
      <c r="AC164" s="252"/>
      <c r="AD164" s="252"/>
      <c r="AH164" s="254"/>
      <c r="AI164" s="254"/>
      <c r="AJ164" s="254"/>
      <c r="AK164" s="254"/>
    </row>
    <row r="165" spans="1:37" s="91" customFormat="1" x14ac:dyDescent="0.2">
      <c r="A165" s="251"/>
      <c r="B165" s="252"/>
      <c r="C165" s="252" t="s">
        <v>393</v>
      </c>
      <c r="D165" s="252"/>
      <c r="E165" s="255">
        <v>7865</v>
      </c>
      <c r="F165" s="252"/>
      <c r="G165" s="252"/>
      <c r="H165" s="252"/>
      <c r="I165" s="252"/>
      <c r="J165" s="252"/>
      <c r="K165" s="252"/>
      <c r="M165" s="273">
        <v>3</v>
      </c>
      <c r="N165" s="253"/>
      <c r="P165" s="257">
        <v>78.22</v>
      </c>
      <c r="Q165" s="257"/>
      <c r="R165" s="257">
        <v>79.37</v>
      </c>
      <c r="S165" s="252"/>
      <c r="T165" s="262">
        <v>102.02</v>
      </c>
      <c r="U165" s="252"/>
      <c r="V165" s="262">
        <v>103.75</v>
      </c>
      <c r="W165" s="252"/>
      <c r="Y165" s="257">
        <v>234.66</v>
      </c>
      <c r="Z165" s="257">
        <v>234.66</v>
      </c>
      <c r="AB165" s="252"/>
      <c r="AC165" s="252"/>
      <c r="AD165" s="252"/>
      <c r="AH165" s="254"/>
      <c r="AI165" s="254"/>
      <c r="AJ165" s="254"/>
      <c r="AK165" s="254"/>
    </row>
    <row r="166" spans="1:37" s="91" customFormat="1" x14ac:dyDescent="0.2">
      <c r="A166" s="251"/>
      <c r="B166" s="252"/>
      <c r="C166" s="252" t="s">
        <v>394</v>
      </c>
      <c r="D166" s="252"/>
      <c r="E166" s="255">
        <v>7853</v>
      </c>
      <c r="F166" s="252"/>
      <c r="G166" s="252"/>
      <c r="H166" s="252"/>
      <c r="I166" s="252"/>
      <c r="J166" s="252"/>
      <c r="K166" s="252"/>
      <c r="M166" s="273">
        <v>1</v>
      </c>
      <c r="N166" s="253"/>
      <c r="P166" s="257">
        <v>155.09</v>
      </c>
      <c r="Q166" s="257"/>
      <c r="R166" s="257">
        <v>155.09</v>
      </c>
      <c r="S166" s="252"/>
      <c r="T166" s="262">
        <v>217.88</v>
      </c>
      <c r="U166" s="252"/>
      <c r="V166" s="262">
        <v>217.88</v>
      </c>
      <c r="W166" s="252"/>
      <c r="Y166" s="257">
        <v>155.09</v>
      </c>
      <c r="Z166" s="257">
        <v>155.09</v>
      </c>
      <c r="AB166" s="252"/>
      <c r="AC166" s="252"/>
      <c r="AD166" s="252"/>
      <c r="AH166" s="254"/>
      <c r="AI166" s="254"/>
      <c r="AJ166" s="254"/>
      <c r="AK166" s="254"/>
    </row>
    <row r="167" spans="1:37" s="91" customFormat="1" x14ac:dyDescent="0.2">
      <c r="A167" s="251"/>
      <c r="B167" s="252"/>
      <c r="C167" s="252" t="s">
        <v>246</v>
      </c>
      <c r="D167" s="252"/>
      <c r="E167" s="255">
        <v>8865</v>
      </c>
      <c r="F167" s="252"/>
      <c r="G167" s="252"/>
      <c r="H167" s="252"/>
      <c r="I167" s="252"/>
      <c r="J167" s="252"/>
      <c r="K167" s="252"/>
      <c r="M167" s="273">
        <v>200</v>
      </c>
      <c r="N167" s="253"/>
      <c r="P167" s="257">
        <v>31.106445783132532</v>
      </c>
      <c r="Q167" s="257"/>
      <c r="R167" s="257">
        <v>27.68</v>
      </c>
      <c r="S167" s="252"/>
      <c r="T167" s="262">
        <v>31.244096385542154</v>
      </c>
      <c r="U167" s="252"/>
      <c r="V167" s="262">
        <v>25.93</v>
      </c>
      <c r="W167" s="252"/>
      <c r="Y167" s="257">
        <v>5163.67</v>
      </c>
      <c r="Z167" s="257">
        <v>5185.09</v>
      </c>
      <c r="AB167" s="252"/>
      <c r="AC167" s="252"/>
      <c r="AD167" s="252"/>
      <c r="AH167" s="254"/>
      <c r="AI167" s="254"/>
      <c r="AJ167" s="254"/>
      <c r="AK167" s="254"/>
    </row>
    <row r="168" spans="1:37" s="91" customFormat="1" x14ac:dyDescent="0.2">
      <c r="A168" s="251"/>
      <c r="B168" s="252"/>
      <c r="C168" s="252" t="s">
        <v>336</v>
      </c>
      <c r="D168" s="252"/>
      <c r="E168" s="255">
        <v>8865</v>
      </c>
      <c r="F168" s="252"/>
      <c r="G168" s="252"/>
      <c r="H168" s="252"/>
      <c r="I168" s="252"/>
      <c r="J168" s="252"/>
      <c r="K168" s="252"/>
      <c r="M168" s="273">
        <v>71</v>
      </c>
      <c r="N168" s="253"/>
      <c r="P168" s="257">
        <v>65.566949152542364</v>
      </c>
      <c r="Q168" s="257"/>
      <c r="R168" s="257">
        <v>69.680000000000007</v>
      </c>
      <c r="S168" s="252"/>
      <c r="T168" s="262">
        <v>85.145762711864393</v>
      </c>
      <c r="U168" s="252"/>
      <c r="V168" s="262">
        <v>89.19</v>
      </c>
      <c r="W168" s="252"/>
      <c r="Y168" s="257">
        <v>3868.45</v>
      </c>
      <c r="Z168" s="257">
        <v>3947.22</v>
      </c>
      <c r="AB168" s="252"/>
      <c r="AC168" s="252"/>
      <c r="AD168" s="252"/>
      <c r="AH168" s="254"/>
      <c r="AI168" s="254"/>
      <c r="AJ168" s="254"/>
      <c r="AK168" s="254"/>
    </row>
    <row r="169" spans="1:37" s="91" customFormat="1" x14ac:dyDescent="0.2">
      <c r="A169" s="251"/>
      <c r="B169" s="252"/>
      <c r="C169" s="252" t="s">
        <v>395</v>
      </c>
      <c r="D169" s="252"/>
      <c r="E169" s="255">
        <v>7865</v>
      </c>
      <c r="F169" s="252"/>
      <c r="G169" s="252"/>
      <c r="H169" s="252"/>
      <c r="I169" s="252"/>
      <c r="J169" s="252"/>
      <c r="K169" s="252"/>
      <c r="M169" s="273">
        <v>13</v>
      </c>
      <c r="N169" s="253"/>
      <c r="P169" s="257">
        <v>79.607692307692318</v>
      </c>
      <c r="Q169" s="257"/>
      <c r="R169" s="257">
        <v>75.23</v>
      </c>
      <c r="S169" s="252"/>
      <c r="T169" s="262">
        <v>107.41923076923075</v>
      </c>
      <c r="U169" s="252"/>
      <c r="V169" s="262">
        <v>97.53</v>
      </c>
      <c r="W169" s="252"/>
      <c r="Y169" s="257">
        <v>1034.9000000000001</v>
      </c>
      <c r="Z169" s="257">
        <v>1063.24</v>
      </c>
      <c r="AB169" s="252"/>
      <c r="AC169" s="252"/>
      <c r="AD169" s="252"/>
      <c r="AH169" s="254"/>
      <c r="AI169" s="254"/>
      <c r="AJ169" s="254"/>
      <c r="AK169" s="254"/>
    </row>
    <row r="170" spans="1:37" s="91" customFormat="1" x14ac:dyDescent="0.2">
      <c r="A170" s="251"/>
      <c r="B170" s="252"/>
      <c r="C170" s="252" t="s">
        <v>247</v>
      </c>
      <c r="D170" s="252"/>
      <c r="E170" s="255">
        <v>7840</v>
      </c>
      <c r="F170" s="252"/>
      <c r="G170" s="252"/>
      <c r="H170" s="252"/>
      <c r="I170" s="252"/>
      <c r="J170" s="252"/>
      <c r="K170" s="252"/>
      <c r="M170" s="273">
        <v>7</v>
      </c>
      <c r="N170" s="253"/>
      <c r="P170" s="257">
        <v>108.76</v>
      </c>
      <c r="Q170" s="257"/>
      <c r="R170" s="257">
        <v>90.35</v>
      </c>
      <c r="S170" s="252"/>
      <c r="T170" s="262">
        <v>148.06714285714287</v>
      </c>
      <c r="U170" s="252"/>
      <c r="V170" s="262">
        <v>120.35</v>
      </c>
      <c r="W170" s="252"/>
      <c r="Y170" s="257">
        <v>761.32</v>
      </c>
      <c r="Z170" s="257">
        <v>761.32</v>
      </c>
      <c r="AB170" s="252"/>
      <c r="AC170" s="252"/>
      <c r="AD170" s="252"/>
      <c r="AH170" s="254"/>
      <c r="AI170" s="254"/>
      <c r="AJ170" s="254"/>
      <c r="AK170" s="254"/>
    </row>
    <row r="171" spans="1:37" s="91" customFormat="1" x14ac:dyDescent="0.2">
      <c r="A171" s="251"/>
      <c r="B171" s="252"/>
      <c r="C171" s="252" t="s">
        <v>247</v>
      </c>
      <c r="D171" s="252"/>
      <c r="E171" s="255">
        <v>7865</v>
      </c>
      <c r="F171" s="252"/>
      <c r="G171" s="252"/>
      <c r="H171" s="252"/>
      <c r="I171" s="252"/>
      <c r="J171" s="252"/>
      <c r="K171" s="252"/>
      <c r="M171" s="273">
        <v>54</v>
      </c>
      <c r="N171" s="253"/>
      <c r="P171" s="257">
        <v>68.390222222222221</v>
      </c>
      <c r="Q171" s="257"/>
      <c r="R171" s="257">
        <v>69.010000000000005</v>
      </c>
      <c r="S171" s="252"/>
      <c r="T171" s="262">
        <v>89.801111111111112</v>
      </c>
      <c r="U171" s="252"/>
      <c r="V171" s="262">
        <v>91.3</v>
      </c>
      <c r="W171" s="252"/>
      <c r="Y171" s="257">
        <v>3077.56</v>
      </c>
      <c r="Z171" s="257">
        <v>3147.58</v>
      </c>
      <c r="AB171" s="252"/>
      <c r="AC171" s="252"/>
      <c r="AD171" s="252"/>
      <c r="AH171" s="254"/>
      <c r="AI171" s="254"/>
      <c r="AJ171" s="254"/>
      <c r="AK171" s="254"/>
    </row>
    <row r="172" spans="1:37" s="91" customFormat="1" x14ac:dyDescent="0.2">
      <c r="A172" s="251"/>
      <c r="B172" s="252"/>
      <c r="C172" s="252" t="s">
        <v>396</v>
      </c>
      <c r="D172" s="252"/>
      <c r="E172" s="255">
        <v>7040</v>
      </c>
      <c r="F172" s="252"/>
      <c r="G172" s="252"/>
      <c r="H172" s="252"/>
      <c r="I172" s="252"/>
      <c r="J172" s="252"/>
      <c r="K172" s="252"/>
      <c r="M172" s="273">
        <v>1</v>
      </c>
      <c r="N172" s="253"/>
      <c r="P172" s="257">
        <v>82.12</v>
      </c>
      <c r="Q172" s="257"/>
      <c r="R172" s="257">
        <v>82.12</v>
      </c>
      <c r="S172" s="252"/>
      <c r="T172" s="262">
        <v>107.95</v>
      </c>
      <c r="U172" s="252"/>
      <c r="V172" s="262">
        <v>107.95</v>
      </c>
      <c r="W172" s="252"/>
      <c r="Y172" s="257">
        <v>82.12</v>
      </c>
      <c r="Z172" s="257">
        <v>82.12</v>
      </c>
      <c r="AB172" s="252"/>
      <c r="AC172" s="252"/>
      <c r="AD172" s="252"/>
      <c r="AH172" s="254"/>
      <c r="AI172" s="254"/>
      <c r="AJ172" s="254"/>
      <c r="AK172" s="254"/>
    </row>
    <row r="173" spans="1:37" s="91" customFormat="1" x14ac:dyDescent="0.2">
      <c r="A173" s="251"/>
      <c r="B173" s="252"/>
      <c r="C173" s="252" t="s">
        <v>356</v>
      </c>
      <c r="D173" s="252"/>
      <c r="E173" s="255">
        <v>7428</v>
      </c>
      <c r="F173" s="252"/>
      <c r="G173" s="252"/>
      <c r="H173" s="252"/>
      <c r="I173" s="252"/>
      <c r="J173" s="252"/>
      <c r="K173" s="252"/>
      <c r="M173" s="273">
        <v>3</v>
      </c>
      <c r="N173" s="253"/>
      <c r="P173" s="257">
        <v>75.476666666666674</v>
      </c>
      <c r="Q173" s="257"/>
      <c r="R173" s="257">
        <v>87.65</v>
      </c>
      <c r="S173" s="252"/>
      <c r="T173" s="262">
        <v>97.916666666666671</v>
      </c>
      <c r="U173" s="252"/>
      <c r="V173" s="262">
        <v>116.26</v>
      </c>
      <c r="W173" s="252"/>
      <c r="Y173" s="257">
        <v>226.43</v>
      </c>
      <c r="Z173" s="257">
        <v>226.43</v>
      </c>
      <c r="AB173" s="252"/>
      <c r="AC173" s="252"/>
      <c r="AD173" s="252"/>
      <c r="AH173" s="254"/>
      <c r="AI173" s="254"/>
      <c r="AJ173" s="254"/>
      <c r="AK173" s="254"/>
    </row>
    <row r="174" spans="1:37" s="91" customFormat="1" x14ac:dyDescent="0.2">
      <c r="A174" s="251"/>
      <c r="B174" s="252"/>
      <c r="C174" s="252" t="s">
        <v>337</v>
      </c>
      <c r="D174" s="252"/>
      <c r="E174" s="255">
        <v>8840</v>
      </c>
      <c r="F174" s="252"/>
      <c r="G174" s="252"/>
      <c r="H174" s="252"/>
      <c r="I174" s="252"/>
      <c r="J174" s="252"/>
      <c r="K174" s="252"/>
      <c r="M174" s="273">
        <v>5</v>
      </c>
      <c r="N174" s="253"/>
      <c r="P174" s="257">
        <v>121.68599999999999</v>
      </c>
      <c r="Q174" s="257"/>
      <c r="R174" s="257">
        <v>132.28</v>
      </c>
      <c r="S174" s="252"/>
      <c r="T174" s="262">
        <v>167.53000000000003</v>
      </c>
      <c r="U174" s="252"/>
      <c r="V174" s="262">
        <v>183.5</v>
      </c>
      <c r="W174" s="252"/>
      <c r="Y174" s="257">
        <v>608.42999999999995</v>
      </c>
      <c r="Z174" s="257">
        <v>608.42999999999995</v>
      </c>
      <c r="AB174" s="252"/>
      <c r="AC174" s="252"/>
      <c r="AD174" s="252"/>
      <c r="AH174" s="254"/>
      <c r="AI174" s="254"/>
      <c r="AJ174" s="254"/>
      <c r="AK174" s="254"/>
    </row>
    <row r="175" spans="1:37" s="91" customFormat="1" x14ac:dyDescent="0.2">
      <c r="A175" s="251"/>
      <c r="B175" s="252"/>
      <c r="C175" s="252" t="s">
        <v>397</v>
      </c>
      <c r="D175" s="252"/>
      <c r="E175" s="255">
        <v>7095</v>
      </c>
      <c r="F175" s="252"/>
      <c r="G175" s="252"/>
      <c r="H175" s="252"/>
      <c r="I175" s="252"/>
      <c r="J175" s="252"/>
      <c r="K175" s="252"/>
      <c r="M175" s="273">
        <v>1</v>
      </c>
      <c r="N175" s="253"/>
      <c r="P175" s="257">
        <v>114.35</v>
      </c>
      <c r="Q175" s="257"/>
      <c r="R175" s="257">
        <v>114.35</v>
      </c>
      <c r="S175" s="252"/>
      <c r="T175" s="262">
        <v>156.47999999999999</v>
      </c>
      <c r="U175" s="252"/>
      <c r="V175" s="262">
        <v>156.47999999999999</v>
      </c>
      <c r="W175" s="252"/>
      <c r="Y175" s="257">
        <v>114.35</v>
      </c>
      <c r="Z175" s="257">
        <v>114.35</v>
      </c>
      <c r="AB175" s="252"/>
      <c r="AC175" s="252"/>
      <c r="AD175" s="252"/>
      <c r="AH175" s="254"/>
      <c r="AI175" s="254"/>
      <c r="AJ175" s="254"/>
      <c r="AK175" s="254"/>
    </row>
    <row r="176" spans="1:37" s="91" customFormat="1" x14ac:dyDescent="0.2">
      <c r="A176" s="251"/>
      <c r="B176" s="252"/>
      <c r="C176" s="252" t="s">
        <v>397</v>
      </c>
      <c r="D176" s="252"/>
      <c r="E176" s="255">
        <v>8837</v>
      </c>
      <c r="F176" s="252"/>
      <c r="G176" s="252"/>
      <c r="H176" s="252"/>
      <c r="I176" s="252"/>
      <c r="J176" s="252"/>
      <c r="K176" s="252"/>
      <c r="M176" s="273">
        <v>1</v>
      </c>
      <c r="N176" s="253"/>
      <c r="P176" s="257">
        <v>111.61</v>
      </c>
      <c r="Q176" s="257"/>
      <c r="R176" s="257">
        <v>111.61</v>
      </c>
      <c r="S176" s="252"/>
      <c r="T176" s="262">
        <v>152.38999999999999</v>
      </c>
      <c r="U176" s="252"/>
      <c r="V176" s="262">
        <v>152.38999999999999</v>
      </c>
      <c r="W176" s="252"/>
      <c r="Y176" s="257">
        <v>111.61</v>
      </c>
      <c r="Z176" s="257">
        <v>111.61</v>
      </c>
      <c r="AB176" s="252"/>
      <c r="AC176" s="252"/>
      <c r="AD176" s="252"/>
      <c r="AH176" s="254"/>
      <c r="AI176" s="254"/>
      <c r="AJ176" s="254"/>
      <c r="AK176" s="254"/>
    </row>
    <row r="177" spans="1:37" s="91" customFormat="1" x14ac:dyDescent="0.2">
      <c r="A177" s="251"/>
      <c r="B177" s="252"/>
      <c r="C177" s="252" t="s">
        <v>248</v>
      </c>
      <c r="D177" s="252"/>
      <c r="E177" s="255">
        <v>8840</v>
      </c>
      <c r="F177" s="252"/>
      <c r="G177" s="252"/>
      <c r="H177" s="252"/>
      <c r="I177" s="252"/>
      <c r="J177" s="252"/>
      <c r="K177" s="252"/>
      <c r="M177" s="273">
        <v>6124</v>
      </c>
      <c r="N177" s="253"/>
      <c r="P177" s="257">
        <v>94.504788207387321</v>
      </c>
      <c r="Q177" s="257"/>
      <c r="R177" s="257">
        <v>94.45</v>
      </c>
      <c r="S177" s="252"/>
      <c r="T177" s="262">
        <v>133.46037444933975</v>
      </c>
      <c r="U177" s="252"/>
      <c r="V177" s="262">
        <v>133.72999999999999</v>
      </c>
      <c r="W177" s="252"/>
      <c r="Y177" s="257">
        <v>557767.26</v>
      </c>
      <c r="Z177" s="257">
        <v>584092.82999999996</v>
      </c>
      <c r="AB177" s="252"/>
      <c r="AC177" s="252"/>
      <c r="AD177" s="252"/>
      <c r="AH177" s="254"/>
      <c r="AI177" s="254"/>
      <c r="AJ177" s="254"/>
      <c r="AK177" s="254"/>
    </row>
    <row r="178" spans="1:37" s="91" customFormat="1" x14ac:dyDescent="0.2">
      <c r="A178" s="251"/>
      <c r="B178" s="252"/>
      <c r="C178" s="252" t="s">
        <v>250</v>
      </c>
      <c r="D178" s="252"/>
      <c r="E178" s="255">
        <v>8848</v>
      </c>
      <c r="F178" s="252"/>
      <c r="G178" s="252"/>
      <c r="H178" s="252"/>
      <c r="I178" s="252"/>
      <c r="J178" s="252"/>
      <c r="K178" s="252"/>
      <c r="M178" s="273">
        <v>5</v>
      </c>
      <c r="N178" s="253"/>
      <c r="P178" s="257">
        <v>96.238</v>
      </c>
      <c r="Q178" s="257"/>
      <c r="R178" s="257">
        <v>95.13</v>
      </c>
      <c r="S178" s="252"/>
      <c r="T178" s="262">
        <v>129.19800000000001</v>
      </c>
      <c r="U178" s="252"/>
      <c r="V178" s="262">
        <v>127.54</v>
      </c>
      <c r="W178" s="252"/>
      <c r="Y178" s="257">
        <v>481.19</v>
      </c>
      <c r="Z178" s="257">
        <v>481.19</v>
      </c>
      <c r="AB178" s="252"/>
      <c r="AC178" s="252"/>
      <c r="AD178" s="252"/>
      <c r="AH178" s="254"/>
      <c r="AI178" s="254"/>
      <c r="AJ178" s="254"/>
      <c r="AK178" s="254"/>
    </row>
    <row r="179" spans="1:37" s="91" customFormat="1" x14ac:dyDescent="0.2">
      <c r="A179" s="251"/>
      <c r="B179" s="252"/>
      <c r="C179" s="252" t="s">
        <v>249</v>
      </c>
      <c r="D179" s="252"/>
      <c r="E179" s="255">
        <v>8848</v>
      </c>
      <c r="F179" s="252"/>
      <c r="G179" s="252"/>
      <c r="H179" s="252"/>
      <c r="I179" s="252"/>
      <c r="J179" s="252"/>
      <c r="K179" s="252"/>
      <c r="M179" s="273">
        <v>229</v>
      </c>
      <c r="N179" s="253"/>
      <c r="P179" s="257">
        <v>90.232266666666661</v>
      </c>
      <c r="Q179" s="257"/>
      <c r="R179" s="257">
        <v>88.94</v>
      </c>
      <c r="S179" s="252"/>
      <c r="T179" s="262">
        <v>127.93040000000001</v>
      </c>
      <c r="U179" s="252"/>
      <c r="V179" s="262">
        <v>133.76</v>
      </c>
      <c r="W179" s="252"/>
      <c r="Y179" s="257">
        <v>20302.259999999998</v>
      </c>
      <c r="Z179" s="257">
        <v>21464.51</v>
      </c>
      <c r="AB179" s="252"/>
      <c r="AC179" s="252"/>
      <c r="AD179" s="252"/>
      <c r="AH179" s="254"/>
      <c r="AI179" s="254"/>
      <c r="AJ179" s="254"/>
      <c r="AK179" s="254"/>
    </row>
    <row r="180" spans="1:37" s="91" customFormat="1" x14ac:dyDescent="0.2">
      <c r="A180" s="251"/>
      <c r="B180" s="252"/>
      <c r="C180" s="252" t="s">
        <v>251</v>
      </c>
      <c r="D180" s="252"/>
      <c r="E180" s="255">
        <v>7828</v>
      </c>
      <c r="F180" s="252"/>
      <c r="G180" s="252"/>
      <c r="H180" s="252"/>
      <c r="I180" s="252"/>
      <c r="J180" s="252"/>
      <c r="K180" s="252"/>
      <c r="M180" s="273">
        <v>48</v>
      </c>
      <c r="N180" s="253"/>
      <c r="P180" s="257">
        <v>84.399375000000006</v>
      </c>
      <c r="Q180" s="257"/>
      <c r="R180" s="257">
        <v>94.52</v>
      </c>
      <c r="S180" s="252"/>
      <c r="T180" s="262">
        <v>111.35854166666668</v>
      </c>
      <c r="U180" s="252"/>
      <c r="V180" s="262">
        <v>126.58</v>
      </c>
      <c r="W180" s="252"/>
      <c r="Y180" s="257">
        <v>4051.17</v>
      </c>
      <c r="Z180" s="257">
        <v>4051.17</v>
      </c>
      <c r="AB180" s="252"/>
      <c r="AC180" s="252"/>
      <c r="AD180" s="252"/>
      <c r="AH180" s="254"/>
      <c r="AI180" s="254"/>
      <c r="AJ180" s="254"/>
      <c r="AK180" s="254"/>
    </row>
    <row r="181" spans="1:37" s="91" customFormat="1" x14ac:dyDescent="0.2">
      <c r="A181" s="251"/>
      <c r="B181" s="252"/>
      <c r="C181" s="252" t="s">
        <v>251</v>
      </c>
      <c r="D181" s="252"/>
      <c r="E181" s="255">
        <v>7840</v>
      </c>
      <c r="F181" s="252"/>
      <c r="G181" s="252"/>
      <c r="H181" s="252"/>
      <c r="I181" s="252"/>
      <c r="J181" s="252"/>
      <c r="K181" s="252"/>
      <c r="M181" s="273">
        <v>15</v>
      </c>
      <c r="N181" s="253"/>
      <c r="P181" s="257">
        <v>65.882142857142853</v>
      </c>
      <c r="Q181" s="257"/>
      <c r="R181" s="257">
        <v>72.13</v>
      </c>
      <c r="S181" s="252"/>
      <c r="T181" s="262">
        <v>83.446428571428569</v>
      </c>
      <c r="U181" s="252"/>
      <c r="V181" s="262">
        <v>92.860000000000014</v>
      </c>
      <c r="W181" s="252"/>
      <c r="Y181" s="257">
        <v>922.35</v>
      </c>
      <c r="Z181" s="257">
        <v>922.35</v>
      </c>
      <c r="AB181" s="252"/>
      <c r="AC181" s="252"/>
      <c r="AD181" s="252"/>
      <c r="AH181" s="254"/>
      <c r="AI181" s="254"/>
      <c r="AJ181" s="254"/>
      <c r="AK181" s="254"/>
    </row>
    <row r="182" spans="1:37" s="91" customFormat="1" x14ac:dyDescent="0.2">
      <c r="A182" s="251"/>
      <c r="B182" s="252"/>
      <c r="C182" s="252" t="s">
        <v>398</v>
      </c>
      <c r="D182" s="252"/>
      <c r="E182" s="255">
        <v>7871</v>
      </c>
      <c r="F182" s="252"/>
      <c r="G182" s="252"/>
      <c r="H182" s="252"/>
      <c r="I182" s="252"/>
      <c r="J182" s="252"/>
      <c r="K182" s="252"/>
      <c r="M182" s="273">
        <v>1</v>
      </c>
      <c r="N182" s="253"/>
      <c r="P182" s="257">
        <v>10.5</v>
      </c>
      <c r="Q182" s="257"/>
      <c r="R182" s="257">
        <v>10.5</v>
      </c>
      <c r="S182" s="252"/>
      <c r="T182" s="262">
        <v>0</v>
      </c>
      <c r="U182" s="252"/>
      <c r="V182" s="262">
        <v>0</v>
      </c>
      <c r="W182" s="252"/>
      <c r="Y182" s="257">
        <v>10.5</v>
      </c>
      <c r="Z182" s="257">
        <v>10.5</v>
      </c>
      <c r="AB182" s="252"/>
      <c r="AC182" s="252"/>
      <c r="AD182" s="252"/>
      <c r="AH182" s="254"/>
      <c r="AI182" s="254"/>
      <c r="AJ182" s="254"/>
      <c r="AK182" s="254"/>
    </row>
    <row r="183" spans="1:37" s="91" customFormat="1" x14ac:dyDescent="0.2">
      <c r="A183" s="251"/>
      <c r="B183" s="252"/>
      <c r="C183" s="252" t="s">
        <v>399</v>
      </c>
      <c r="D183" s="252"/>
      <c r="E183" s="255">
        <v>7092</v>
      </c>
      <c r="F183" s="252"/>
      <c r="G183" s="252"/>
      <c r="H183" s="252"/>
      <c r="I183" s="252"/>
      <c r="J183" s="252"/>
      <c r="K183" s="252"/>
      <c r="M183" s="273">
        <v>2</v>
      </c>
      <c r="N183" s="253"/>
      <c r="P183" s="257">
        <v>98.665000000000006</v>
      </c>
      <c r="Q183" s="257"/>
      <c r="R183" s="257">
        <v>98.664999999999992</v>
      </c>
      <c r="S183" s="252"/>
      <c r="T183" s="262">
        <v>132.85</v>
      </c>
      <c r="U183" s="252"/>
      <c r="V183" s="262">
        <v>132.85</v>
      </c>
      <c r="W183" s="252"/>
      <c r="Y183" s="257">
        <v>197.33</v>
      </c>
      <c r="Z183" s="257">
        <v>197.33</v>
      </c>
      <c r="AB183" s="252"/>
      <c r="AC183" s="252"/>
      <c r="AD183" s="252"/>
      <c r="AH183" s="254"/>
      <c r="AI183" s="254"/>
      <c r="AJ183" s="254"/>
      <c r="AK183" s="254"/>
    </row>
    <row r="184" spans="1:37" s="91" customFormat="1" x14ac:dyDescent="0.2">
      <c r="A184" s="251"/>
      <c r="B184" s="252"/>
      <c r="C184" s="252" t="s">
        <v>307</v>
      </c>
      <c r="D184" s="252"/>
      <c r="E184" s="255">
        <v>7081</v>
      </c>
      <c r="F184" s="252"/>
      <c r="G184" s="252"/>
      <c r="H184" s="252"/>
      <c r="I184" s="252"/>
      <c r="J184" s="252"/>
      <c r="K184" s="252"/>
      <c r="M184" s="273">
        <v>1</v>
      </c>
      <c r="N184" s="253"/>
      <c r="P184" s="257">
        <v>89.02</v>
      </c>
      <c r="Q184" s="257"/>
      <c r="R184" s="257">
        <v>89.02</v>
      </c>
      <c r="S184" s="252"/>
      <c r="T184" s="262">
        <v>118.32</v>
      </c>
      <c r="U184" s="252"/>
      <c r="V184" s="262">
        <v>118.32</v>
      </c>
      <c r="W184" s="252"/>
      <c r="Y184" s="257">
        <v>89.02</v>
      </c>
      <c r="Z184" s="257">
        <v>89.02</v>
      </c>
      <c r="AB184" s="252"/>
      <c r="AC184" s="252"/>
      <c r="AD184" s="252"/>
      <c r="AH184" s="254"/>
      <c r="AI184" s="254"/>
      <c r="AJ184" s="254"/>
      <c r="AK184" s="254"/>
    </row>
    <row r="185" spans="1:37" s="91" customFormat="1" x14ac:dyDescent="0.2">
      <c r="A185" s="251"/>
      <c r="B185" s="252"/>
      <c r="C185" s="252" t="s">
        <v>252</v>
      </c>
      <c r="D185" s="252"/>
      <c r="E185" s="255">
        <v>7092</v>
      </c>
      <c r="F185" s="252"/>
      <c r="G185" s="252"/>
      <c r="H185" s="252"/>
      <c r="I185" s="252"/>
      <c r="J185" s="252"/>
      <c r="K185" s="252"/>
      <c r="M185" s="273">
        <v>2437</v>
      </c>
      <c r="N185" s="253"/>
      <c r="P185" s="257">
        <v>120.01843815956099</v>
      </c>
      <c r="Q185" s="257"/>
      <c r="R185" s="257">
        <v>118.65</v>
      </c>
      <c r="S185" s="252"/>
      <c r="T185" s="262">
        <v>172.21712536935433</v>
      </c>
      <c r="U185" s="252"/>
      <c r="V185" s="262">
        <v>167.1</v>
      </c>
      <c r="W185" s="252"/>
      <c r="Y185" s="257">
        <v>284323.68</v>
      </c>
      <c r="Z185" s="257">
        <v>295608.78000000003</v>
      </c>
      <c r="AB185" s="252"/>
      <c r="AC185" s="252"/>
      <c r="AD185" s="252"/>
      <c r="AH185" s="254"/>
      <c r="AI185" s="254"/>
      <c r="AJ185" s="254"/>
      <c r="AK185" s="254"/>
    </row>
    <row r="186" spans="1:37" s="91" customFormat="1" x14ac:dyDescent="0.2">
      <c r="A186" s="251"/>
      <c r="B186" s="252"/>
      <c r="C186" s="252" t="s">
        <v>400</v>
      </c>
      <c r="D186" s="252"/>
      <c r="E186" s="255">
        <v>7828</v>
      </c>
      <c r="F186" s="252"/>
      <c r="G186" s="252"/>
      <c r="H186" s="252"/>
      <c r="I186" s="252"/>
      <c r="J186" s="252"/>
      <c r="K186" s="252"/>
      <c r="M186" s="273">
        <v>2</v>
      </c>
      <c r="N186" s="253"/>
      <c r="P186" s="257">
        <v>86.234999999999999</v>
      </c>
      <c r="Q186" s="257"/>
      <c r="R186" s="257">
        <v>86.234999999999999</v>
      </c>
      <c r="S186" s="252"/>
      <c r="T186" s="262">
        <v>114.125</v>
      </c>
      <c r="U186" s="252"/>
      <c r="V186" s="262">
        <v>114.125</v>
      </c>
      <c r="W186" s="252"/>
      <c r="Y186" s="257">
        <v>172.47</v>
      </c>
      <c r="Z186" s="257">
        <v>172.47</v>
      </c>
      <c r="AB186" s="252"/>
      <c r="AC186" s="252"/>
      <c r="AD186" s="252"/>
      <c r="AH186" s="254"/>
      <c r="AI186" s="254"/>
      <c r="AJ186" s="254"/>
      <c r="AK186" s="254"/>
    </row>
    <row r="187" spans="1:37" s="91" customFormat="1" x14ac:dyDescent="0.2">
      <c r="A187" s="251"/>
      <c r="B187" s="252"/>
      <c r="C187" s="252" t="s">
        <v>253</v>
      </c>
      <c r="D187" s="252"/>
      <c r="E187" s="255">
        <v>7828</v>
      </c>
      <c r="F187" s="252"/>
      <c r="G187" s="252"/>
      <c r="H187" s="252"/>
      <c r="I187" s="252"/>
      <c r="J187" s="252"/>
      <c r="K187" s="252"/>
      <c r="M187" s="273">
        <v>1</v>
      </c>
      <c r="N187" s="253"/>
      <c r="P187" s="257">
        <v>105.51</v>
      </c>
      <c r="Q187" s="257"/>
      <c r="R187" s="257">
        <v>105.51</v>
      </c>
      <c r="S187" s="252"/>
      <c r="T187" s="262">
        <v>143.18</v>
      </c>
      <c r="U187" s="252"/>
      <c r="V187" s="262">
        <v>143.18</v>
      </c>
      <c r="W187" s="252"/>
      <c r="Y187" s="257">
        <v>105.51</v>
      </c>
      <c r="Z187" s="257">
        <v>105.51</v>
      </c>
      <c r="AB187" s="252"/>
      <c r="AC187" s="252"/>
      <c r="AD187" s="252"/>
      <c r="AH187" s="254"/>
      <c r="AI187" s="254"/>
      <c r="AJ187" s="254"/>
      <c r="AK187" s="254"/>
    </row>
    <row r="188" spans="1:37" s="91" customFormat="1" x14ac:dyDescent="0.2">
      <c r="A188" s="251"/>
      <c r="B188" s="252"/>
      <c r="C188" s="252" t="s">
        <v>253</v>
      </c>
      <c r="D188" s="252"/>
      <c r="E188" s="255">
        <v>7840</v>
      </c>
      <c r="F188" s="252"/>
      <c r="G188" s="252"/>
      <c r="H188" s="252"/>
      <c r="I188" s="252"/>
      <c r="J188" s="252"/>
      <c r="K188" s="252"/>
      <c r="M188" s="273">
        <v>16</v>
      </c>
      <c r="N188" s="253"/>
      <c r="P188" s="257">
        <v>82.670666666666662</v>
      </c>
      <c r="Q188" s="257"/>
      <c r="R188" s="257">
        <v>84.19</v>
      </c>
      <c r="S188" s="252"/>
      <c r="T188" s="262">
        <v>114.05733333333335</v>
      </c>
      <c r="U188" s="252"/>
      <c r="V188" s="262">
        <v>111.01</v>
      </c>
      <c r="W188" s="252"/>
      <c r="Y188" s="257">
        <v>1240.06</v>
      </c>
      <c r="Z188" s="257">
        <v>1292.8399999999999</v>
      </c>
      <c r="AB188" s="252"/>
      <c r="AC188" s="252"/>
      <c r="AD188" s="252"/>
      <c r="AH188" s="254"/>
      <c r="AI188" s="254"/>
      <c r="AJ188" s="254"/>
      <c r="AK188" s="254"/>
    </row>
    <row r="189" spans="1:37" s="91" customFormat="1" x14ac:dyDescent="0.2">
      <c r="A189" s="251"/>
      <c r="B189" s="252"/>
      <c r="C189" s="252" t="s">
        <v>295</v>
      </c>
      <c r="D189" s="252"/>
      <c r="E189" s="255">
        <v>7480</v>
      </c>
      <c r="F189" s="252"/>
      <c r="G189" s="252"/>
      <c r="H189" s="252"/>
      <c r="I189" s="252"/>
      <c r="J189" s="252"/>
      <c r="K189" s="252"/>
      <c r="M189" s="273">
        <v>1</v>
      </c>
      <c r="N189" s="253"/>
      <c r="P189" s="257">
        <v>93.12</v>
      </c>
      <c r="Q189" s="257"/>
      <c r="R189" s="257">
        <v>93.12</v>
      </c>
      <c r="S189" s="252"/>
      <c r="T189" s="262">
        <v>124.5</v>
      </c>
      <c r="U189" s="252"/>
      <c r="V189" s="262">
        <v>124.5</v>
      </c>
      <c r="W189" s="252"/>
      <c r="Y189" s="257">
        <v>93.12</v>
      </c>
      <c r="Z189" s="257">
        <v>93.12</v>
      </c>
      <c r="AB189" s="252"/>
      <c r="AC189" s="252"/>
      <c r="AD189" s="252"/>
      <c r="AH189" s="254"/>
      <c r="AI189" s="254"/>
      <c r="AJ189" s="254"/>
      <c r="AK189" s="254"/>
    </row>
    <row r="190" spans="1:37" s="91" customFormat="1" x14ac:dyDescent="0.2">
      <c r="A190" s="251"/>
      <c r="B190" s="252"/>
      <c r="C190" s="252" t="s">
        <v>295</v>
      </c>
      <c r="D190" s="252"/>
      <c r="E190" s="255">
        <v>7828</v>
      </c>
      <c r="F190" s="252"/>
      <c r="G190" s="252"/>
      <c r="H190" s="252"/>
      <c r="I190" s="252"/>
      <c r="J190" s="252"/>
      <c r="K190" s="252"/>
      <c r="M190" s="273">
        <v>53</v>
      </c>
      <c r="N190" s="253"/>
      <c r="P190" s="257">
        <v>63.966346153846153</v>
      </c>
      <c r="Q190" s="257"/>
      <c r="R190" s="257">
        <v>66.959999999999994</v>
      </c>
      <c r="S190" s="252"/>
      <c r="T190" s="262">
        <v>82.702500000000015</v>
      </c>
      <c r="U190" s="252"/>
      <c r="V190" s="262">
        <v>91.82</v>
      </c>
      <c r="W190" s="252"/>
      <c r="Y190" s="257">
        <v>3326.25</v>
      </c>
      <c r="Z190" s="257">
        <v>3399.98</v>
      </c>
      <c r="AB190" s="252"/>
      <c r="AC190" s="252"/>
      <c r="AD190" s="252"/>
      <c r="AH190" s="254"/>
      <c r="AI190" s="254"/>
      <c r="AJ190" s="254"/>
      <c r="AK190" s="254"/>
    </row>
    <row r="191" spans="1:37" s="91" customFormat="1" x14ac:dyDescent="0.2">
      <c r="A191" s="251"/>
      <c r="B191" s="252"/>
      <c r="C191" s="252" t="s">
        <v>295</v>
      </c>
      <c r="D191" s="252"/>
      <c r="E191" s="255">
        <v>7840</v>
      </c>
      <c r="F191" s="252"/>
      <c r="G191" s="252"/>
      <c r="H191" s="252"/>
      <c r="I191" s="252"/>
      <c r="J191" s="252"/>
      <c r="K191" s="252"/>
      <c r="M191" s="273">
        <v>9</v>
      </c>
      <c r="N191" s="253"/>
      <c r="P191" s="257">
        <v>89.423749999999998</v>
      </c>
      <c r="Q191" s="257"/>
      <c r="R191" s="257">
        <v>77.64</v>
      </c>
      <c r="S191" s="252"/>
      <c r="T191" s="262">
        <v>124.24124999999999</v>
      </c>
      <c r="U191" s="252"/>
      <c r="V191" s="262">
        <v>101.155</v>
      </c>
      <c r="W191" s="252"/>
      <c r="Y191" s="257">
        <v>715.39</v>
      </c>
      <c r="Z191" s="257">
        <v>743.65</v>
      </c>
      <c r="AB191" s="252"/>
      <c r="AC191" s="252"/>
      <c r="AD191" s="252"/>
      <c r="AH191" s="254"/>
      <c r="AI191" s="254"/>
      <c r="AJ191" s="254"/>
      <c r="AK191" s="254"/>
    </row>
    <row r="192" spans="1:37" s="91" customFormat="1" x14ac:dyDescent="0.2">
      <c r="A192" s="251"/>
      <c r="B192" s="252"/>
      <c r="C192" s="252" t="s">
        <v>295</v>
      </c>
      <c r="D192" s="252"/>
      <c r="E192" s="255">
        <v>7871</v>
      </c>
      <c r="F192" s="252"/>
      <c r="G192" s="252"/>
      <c r="H192" s="252"/>
      <c r="I192" s="252"/>
      <c r="J192" s="252"/>
      <c r="K192" s="252"/>
      <c r="M192" s="273">
        <v>1</v>
      </c>
      <c r="N192" s="253"/>
      <c r="P192" s="257">
        <v>116.53</v>
      </c>
      <c r="Q192" s="257"/>
      <c r="R192" s="257">
        <v>116.53</v>
      </c>
      <c r="S192" s="252"/>
      <c r="T192" s="262">
        <v>159.78</v>
      </c>
      <c r="U192" s="252"/>
      <c r="V192" s="262">
        <v>159.78</v>
      </c>
      <c r="W192" s="252"/>
      <c r="Y192" s="257">
        <v>116.53</v>
      </c>
      <c r="Z192" s="257">
        <v>116.53</v>
      </c>
      <c r="AB192" s="252"/>
      <c r="AC192" s="252"/>
      <c r="AD192" s="252"/>
      <c r="AH192" s="254"/>
      <c r="AI192" s="254"/>
      <c r="AJ192" s="254"/>
      <c r="AK192" s="254"/>
    </row>
    <row r="193" spans="1:37" s="91" customFormat="1" x14ac:dyDescent="0.2">
      <c r="A193" s="251"/>
      <c r="B193" s="252"/>
      <c r="C193" s="252" t="s">
        <v>255</v>
      </c>
      <c r="D193" s="252"/>
      <c r="E193" s="255">
        <v>7860</v>
      </c>
      <c r="F193" s="252"/>
      <c r="G193" s="252"/>
      <c r="H193" s="252"/>
      <c r="I193" s="252"/>
      <c r="J193" s="252"/>
      <c r="K193" s="252"/>
      <c r="M193" s="273">
        <v>45</v>
      </c>
      <c r="N193" s="253"/>
      <c r="P193" s="257">
        <v>106.91977272727273</v>
      </c>
      <c r="Q193" s="257"/>
      <c r="R193" s="257">
        <v>111.045</v>
      </c>
      <c r="S193" s="252"/>
      <c r="T193" s="262">
        <v>152.13227272727269</v>
      </c>
      <c r="U193" s="252"/>
      <c r="V193" s="262">
        <v>153.595</v>
      </c>
      <c r="W193" s="252"/>
      <c r="Y193" s="257">
        <v>4704.47</v>
      </c>
      <c r="Z193" s="257">
        <v>4904.3</v>
      </c>
      <c r="AB193" s="252"/>
      <c r="AC193" s="252"/>
      <c r="AD193" s="252"/>
      <c r="AH193" s="254"/>
      <c r="AI193" s="254"/>
      <c r="AJ193" s="254"/>
      <c r="AK193" s="254"/>
    </row>
    <row r="194" spans="1:37" s="91" customFormat="1" x14ac:dyDescent="0.2">
      <c r="A194" s="251"/>
      <c r="B194" s="252"/>
      <c r="C194" s="252" t="s">
        <v>254</v>
      </c>
      <c r="D194" s="252"/>
      <c r="E194" s="255">
        <v>7821</v>
      </c>
      <c r="F194" s="252"/>
      <c r="G194" s="252"/>
      <c r="H194" s="252"/>
      <c r="I194" s="252"/>
      <c r="J194" s="252"/>
      <c r="K194" s="252"/>
      <c r="M194" s="273">
        <v>1</v>
      </c>
      <c r="N194" s="253"/>
      <c r="P194" s="257">
        <v>81.45</v>
      </c>
      <c r="Q194" s="257"/>
      <c r="R194" s="257">
        <v>81.45</v>
      </c>
      <c r="S194" s="252"/>
      <c r="T194" s="262">
        <v>106.89</v>
      </c>
      <c r="U194" s="252"/>
      <c r="V194" s="262">
        <v>106.89</v>
      </c>
      <c r="W194" s="252"/>
      <c r="Y194" s="257">
        <v>81.45</v>
      </c>
      <c r="Z194" s="257">
        <v>81.45</v>
      </c>
      <c r="AB194" s="252"/>
      <c r="AC194" s="252"/>
      <c r="AD194" s="252"/>
      <c r="AH194" s="254"/>
      <c r="AI194" s="254"/>
      <c r="AJ194" s="254"/>
      <c r="AK194" s="254"/>
    </row>
    <row r="195" spans="1:37" s="91" customFormat="1" x14ac:dyDescent="0.2">
      <c r="A195" s="251"/>
      <c r="B195" s="252"/>
      <c r="C195" s="252" t="s">
        <v>254</v>
      </c>
      <c r="D195" s="252"/>
      <c r="E195" s="255">
        <v>7860</v>
      </c>
      <c r="F195" s="252"/>
      <c r="G195" s="252"/>
      <c r="H195" s="252"/>
      <c r="I195" s="252"/>
      <c r="J195" s="252"/>
      <c r="K195" s="252"/>
      <c r="M195" s="273">
        <v>2440</v>
      </c>
      <c r="N195" s="253"/>
      <c r="P195" s="257">
        <v>86.672608315098472</v>
      </c>
      <c r="Q195" s="257"/>
      <c r="R195" s="257">
        <v>83.5</v>
      </c>
      <c r="S195" s="252"/>
      <c r="T195" s="262">
        <v>121.00027133479209</v>
      </c>
      <c r="U195" s="252"/>
      <c r="V195" s="262">
        <v>115.2</v>
      </c>
      <c r="W195" s="252"/>
      <c r="Y195" s="257">
        <v>198046.91</v>
      </c>
      <c r="Z195" s="257">
        <v>207390.87</v>
      </c>
      <c r="AB195" s="252"/>
      <c r="AC195" s="252"/>
      <c r="AD195" s="252"/>
      <c r="AH195" s="254"/>
      <c r="AI195" s="254"/>
      <c r="AJ195" s="254"/>
      <c r="AK195" s="254"/>
    </row>
    <row r="196" spans="1:37" s="91" customFormat="1" x14ac:dyDescent="0.2">
      <c r="A196" s="251"/>
      <c r="B196" s="252"/>
      <c r="C196" s="252" t="s">
        <v>401</v>
      </c>
      <c r="D196" s="252"/>
      <c r="E196" s="255">
        <v>7860</v>
      </c>
      <c r="F196" s="252"/>
      <c r="G196" s="252"/>
      <c r="H196" s="252"/>
      <c r="I196" s="252"/>
      <c r="J196" s="252"/>
      <c r="K196" s="252"/>
      <c r="M196" s="273">
        <v>1</v>
      </c>
      <c r="N196" s="253"/>
      <c r="P196" s="257">
        <v>10.5</v>
      </c>
      <c r="Q196" s="257"/>
      <c r="R196" s="257">
        <v>10.5</v>
      </c>
      <c r="S196" s="252"/>
      <c r="T196" s="262">
        <v>0</v>
      </c>
      <c r="U196" s="252"/>
      <c r="V196" s="262">
        <v>0</v>
      </c>
      <c r="W196" s="252"/>
      <c r="Y196" s="257">
        <v>10.5</v>
      </c>
      <c r="Z196" s="257">
        <v>10.5</v>
      </c>
      <c r="AB196" s="252"/>
      <c r="AC196" s="252"/>
      <c r="AD196" s="252"/>
      <c r="AH196" s="254"/>
      <c r="AI196" s="254"/>
      <c r="AJ196" s="254"/>
      <c r="AK196" s="254"/>
    </row>
    <row r="197" spans="1:37" s="91" customFormat="1" x14ac:dyDescent="0.2">
      <c r="A197" s="251"/>
      <c r="B197" s="252"/>
      <c r="C197" s="252" t="s">
        <v>256</v>
      </c>
      <c r="D197" s="252"/>
      <c r="E197" s="255">
        <v>7416</v>
      </c>
      <c r="F197" s="252"/>
      <c r="G197" s="252"/>
      <c r="H197" s="252"/>
      <c r="I197" s="252"/>
      <c r="J197" s="252"/>
      <c r="K197" s="252"/>
      <c r="M197" s="273">
        <v>1</v>
      </c>
      <c r="N197" s="253"/>
      <c r="P197" s="257">
        <v>120.03</v>
      </c>
      <c r="Q197" s="257"/>
      <c r="R197" s="257">
        <v>120.03</v>
      </c>
      <c r="S197" s="252"/>
      <c r="T197" s="262">
        <v>165.03</v>
      </c>
      <c r="U197" s="252"/>
      <c r="V197" s="262">
        <v>165.03</v>
      </c>
      <c r="W197" s="252"/>
      <c r="Y197" s="257">
        <v>120.03</v>
      </c>
      <c r="Z197" s="257">
        <v>120.03</v>
      </c>
      <c r="AB197" s="252"/>
      <c r="AC197" s="252"/>
      <c r="AD197" s="252"/>
      <c r="AH197" s="254"/>
      <c r="AI197" s="254"/>
      <c r="AJ197" s="254"/>
      <c r="AK197" s="254"/>
    </row>
    <row r="198" spans="1:37" s="91" customFormat="1" x14ac:dyDescent="0.2">
      <c r="A198" s="251"/>
      <c r="B198" s="252"/>
      <c r="C198" s="252" t="s">
        <v>256</v>
      </c>
      <c r="D198" s="252"/>
      <c r="E198" s="255">
        <v>7439</v>
      </c>
      <c r="F198" s="252"/>
      <c r="G198" s="252"/>
      <c r="H198" s="252"/>
      <c r="I198" s="252"/>
      <c r="J198" s="252"/>
      <c r="K198" s="252"/>
      <c r="M198" s="273">
        <v>145</v>
      </c>
      <c r="N198" s="253"/>
      <c r="P198" s="257">
        <v>88.829716312056732</v>
      </c>
      <c r="Q198" s="257"/>
      <c r="R198" s="257">
        <v>92.46</v>
      </c>
      <c r="S198" s="252"/>
      <c r="T198" s="262">
        <v>119.15226950354611</v>
      </c>
      <c r="U198" s="252"/>
      <c r="V198" s="262">
        <v>123.51</v>
      </c>
      <c r="W198" s="252"/>
      <c r="Y198" s="257">
        <v>12524.99</v>
      </c>
      <c r="Z198" s="257">
        <v>12629.83</v>
      </c>
      <c r="AB198" s="252"/>
      <c r="AC198" s="252"/>
      <c r="AD198" s="252"/>
      <c r="AH198" s="254"/>
      <c r="AI198" s="254"/>
      <c r="AJ198" s="254"/>
      <c r="AK198" s="254"/>
    </row>
    <row r="199" spans="1:37" s="91" customFormat="1" x14ac:dyDescent="0.2">
      <c r="A199" s="251"/>
      <c r="B199" s="252"/>
      <c r="C199" s="252" t="s">
        <v>300</v>
      </c>
      <c r="D199" s="252"/>
      <c r="E199" s="255">
        <v>7439</v>
      </c>
      <c r="F199" s="252"/>
      <c r="G199" s="252"/>
      <c r="H199" s="252"/>
      <c r="I199" s="252"/>
      <c r="J199" s="252"/>
      <c r="K199" s="252"/>
      <c r="M199" s="273">
        <v>92</v>
      </c>
      <c r="N199" s="253"/>
      <c r="P199" s="257">
        <v>64.48011363636364</v>
      </c>
      <c r="Q199" s="257"/>
      <c r="R199" s="257">
        <v>70.765000000000001</v>
      </c>
      <c r="S199" s="252"/>
      <c r="T199" s="262">
        <v>83.397386363636357</v>
      </c>
      <c r="U199" s="252"/>
      <c r="V199" s="262">
        <v>94.45</v>
      </c>
      <c r="W199" s="252"/>
      <c r="Y199" s="257">
        <v>5674.25</v>
      </c>
      <c r="Z199" s="257">
        <v>5789.1</v>
      </c>
      <c r="AB199" s="252"/>
      <c r="AC199" s="252"/>
      <c r="AD199" s="252"/>
      <c r="AH199" s="254"/>
      <c r="AI199" s="254"/>
      <c r="AJ199" s="254"/>
      <c r="AK199" s="254"/>
    </row>
    <row r="200" spans="1:37" s="91" customFormat="1" x14ac:dyDescent="0.2">
      <c r="A200" s="251"/>
      <c r="B200" s="252"/>
      <c r="C200" s="252" t="s">
        <v>402</v>
      </c>
      <c r="D200" s="252"/>
      <c r="E200" s="255">
        <v>7439</v>
      </c>
      <c r="F200" s="252"/>
      <c r="G200" s="252"/>
      <c r="H200" s="252"/>
      <c r="I200" s="252"/>
      <c r="J200" s="252"/>
      <c r="K200" s="252"/>
      <c r="M200" s="273">
        <v>1</v>
      </c>
      <c r="N200" s="253"/>
      <c r="P200" s="257">
        <v>102.11</v>
      </c>
      <c r="Q200" s="257"/>
      <c r="R200" s="257">
        <v>102.11</v>
      </c>
      <c r="S200" s="252"/>
      <c r="T200" s="262">
        <v>138.04</v>
      </c>
      <c r="U200" s="252"/>
      <c r="V200" s="262">
        <v>138.04</v>
      </c>
      <c r="W200" s="252"/>
      <c r="Y200" s="257">
        <v>102.11</v>
      </c>
      <c r="Z200" s="257">
        <v>102.11</v>
      </c>
      <c r="AB200" s="252"/>
      <c r="AC200" s="252"/>
      <c r="AD200" s="252"/>
      <c r="AH200" s="254"/>
      <c r="AI200" s="254"/>
      <c r="AJ200" s="254"/>
      <c r="AK200" s="254"/>
    </row>
    <row r="201" spans="1:37" s="91" customFormat="1" x14ac:dyDescent="0.2">
      <c r="A201" s="251"/>
      <c r="B201" s="252"/>
      <c r="C201" s="252" t="s">
        <v>403</v>
      </c>
      <c r="D201" s="252"/>
      <c r="E201" s="255">
        <v>7823</v>
      </c>
      <c r="F201" s="252"/>
      <c r="G201" s="252"/>
      <c r="H201" s="252"/>
      <c r="I201" s="252"/>
      <c r="J201" s="252"/>
      <c r="K201" s="252"/>
      <c r="M201" s="273">
        <v>1</v>
      </c>
      <c r="N201" s="253"/>
      <c r="P201" s="257">
        <v>0</v>
      </c>
      <c r="Q201" s="257"/>
      <c r="R201" s="257">
        <v>0</v>
      </c>
      <c r="S201" s="252"/>
      <c r="T201" s="262">
        <v>0</v>
      </c>
      <c r="U201" s="252"/>
      <c r="V201" s="262">
        <v>0</v>
      </c>
      <c r="W201" s="252"/>
      <c r="Y201" s="257">
        <v>0</v>
      </c>
      <c r="Z201" s="257">
        <v>0</v>
      </c>
      <c r="AB201" s="252"/>
      <c r="AC201" s="252"/>
      <c r="AD201" s="252"/>
      <c r="AH201" s="254"/>
      <c r="AI201" s="254"/>
      <c r="AJ201" s="254"/>
      <c r="AK201" s="254"/>
    </row>
    <row r="202" spans="1:37" s="91" customFormat="1" x14ac:dyDescent="0.2">
      <c r="A202" s="251"/>
      <c r="B202" s="252"/>
      <c r="C202" s="252" t="s">
        <v>257</v>
      </c>
      <c r="D202" s="252"/>
      <c r="E202" s="255">
        <v>7863</v>
      </c>
      <c r="F202" s="252"/>
      <c r="G202" s="252"/>
      <c r="H202" s="252"/>
      <c r="I202" s="252"/>
      <c r="J202" s="252"/>
      <c r="K202" s="252"/>
      <c r="M202" s="273">
        <v>411</v>
      </c>
      <c r="N202" s="253"/>
      <c r="P202" s="257">
        <v>94.609622166246837</v>
      </c>
      <c r="Q202" s="257"/>
      <c r="R202" s="257">
        <v>94.5</v>
      </c>
      <c r="S202" s="252"/>
      <c r="T202" s="262">
        <v>133.03171284634757</v>
      </c>
      <c r="U202" s="252"/>
      <c r="V202" s="262">
        <v>132.77000000000001</v>
      </c>
      <c r="W202" s="252"/>
      <c r="Y202" s="257">
        <v>37560.019999999997</v>
      </c>
      <c r="Z202" s="257">
        <v>39218.94</v>
      </c>
      <c r="AB202" s="252"/>
      <c r="AC202" s="252"/>
      <c r="AD202" s="252"/>
      <c r="AH202" s="254"/>
      <c r="AI202" s="254"/>
      <c r="AJ202" s="254"/>
      <c r="AK202" s="254"/>
    </row>
    <row r="203" spans="1:37" s="91" customFormat="1" x14ac:dyDescent="0.2">
      <c r="A203" s="251"/>
      <c r="B203" s="252"/>
      <c r="C203" s="252" t="s">
        <v>308</v>
      </c>
      <c r="D203" s="252"/>
      <c r="E203" s="255">
        <v>8534</v>
      </c>
      <c r="F203" s="252"/>
      <c r="G203" s="252"/>
      <c r="H203" s="252"/>
      <c r="I203" s="252"/>
      <c r="J203" s="252"/>
      <c r="K203" s="252"/>
      <c r="M203" s="273">
        <v>28</v>
      </c>
      <c r="N203" s="253"/>
      <c r="P203" s="257">
        <v>85.174400000000006</v>
      </c>
      <c r="Q203" s="257"/>
      <c r="R203" s="257">
        <v>82</v>
      </c>
      <c r="S203" s="252"/>
      <c r="T203" s="262">
        <v>115.59200000000001</v>
      </c>
      <c r="U203" s="252"/>
      <c r="V203" s="262">
        <v>107.75</v>
      </c>
      <c r="W203" s="252"/>
      <c r="Y203" s="257">
        <v>2129.36</v>
      </c>
      <c r="Z203" s="257">
        <v>2178.13</v>
      </c>
      <c r="AB203" s="252"/>
      <c r="AC203" s="252"/>
      <c r="AD203" s="252"/>
      <c r="AH203" s="254"/>
      <c r="AI203" s="254"/>
      <c r="AJ203" s="254"/>
      <c r="AK203" s="254"/>
    </row>
    <row r="204" spans="1:37" s="91" customFormat="1" x14ac:dyDescent="0.2">
      <c r="A204" s="251"/>
      <c r="B204" s="252"/>
      <c r="C204" s="252" t="s">
        <v>258</v>
      </c>
      <c r="D204" s="252"/>
      <c r="E204" s="255">
        <v>8534</v>
      </c>
      <c r="F204" s="252"/>
      <c r="G204" s="252"/>
      <c r="H204" s="252"/>
      <c r="I204" s="252"/>
      <c r="J204" s="252"/>
      <c r="K204" s="252"/>
      <c r="M204" s="273">
        <v>3783</v>
      </c>
      <c r="N204" s="253"/>
      <c r="P204" s="257">
        <v>97.909701696770654</v>
      </c>
      <c r="Q204" s="257"/>
      <c r="R204" s="257">
        <v>93.03</v>
      </c>
      <c r="S204" s="252"/>
      <c r="T204" s="262">
        <v>135.09388067870825</v>
      </c>
      <c r="U204" s="252"/>
      <c r="V204" s="262">
        <v>127.44</v>
      </c>
      <c r="W204" s="252"/>
      <c r="Y204" s="257">
        <v>357762.05</v>
      </c>
      <c r="Z204" s="257">
        <v>365414.92</v>
      </c>
      <c r="AB204" s="252"/>
      <c r="AC204" s="252"/>
      <c r="AD204" s="252"/>
      <c r="AH204" s="254"/>
      <c r="AI204" s="254"/>
      <c r="AJ204" s="254"/>
      <c r="AK204" s="254"/>
    </row>
    <row r="205" spans="1:37" s="91" customFormat="1" x14ac:dyDescent="0.2">
      <c r="A205" s="251"/>
      <c r="B205" s="252"/>
      <c r="C205" s="252" t="s">
        <v>259</v>
      </c>
      <c r="D205" s="252"/>
      <c r="E205" s="255">
        <v>8861</v>
      </c>
      <c r="F205" s="252"/>
      <c r="G205" s="252"/>
      <c r="H205" s="252"/>
      <c r="I205" s="252"/>
      <c r="J205" s="252"/>
      <c r="K205" s="252"/>
      <c r="M205" s="273">
        <v>15370</v>
      </c>
      <c r="N205" s="253"/>
      <c r="P205" s="257">
        <v>77.771730637422891</v>
      </c>
      <c r="Q205" s="257"/>
      <c r="R205" s="257">
        <v>73.08</v>
      </c>
      <c r="S205" s="252"/>
      <c r="T205" s="262">
        <v>103.97857710760785</v>
      </c>
      <c r="U205" s="252"/>
      <c r="V205" s="262">
        <v>97.43</v>
      </c>
      <c r="W205" s="252"/>
      <c r="Y205" s="257">
        <v>1134689.55</v>
      </c>
      <c r="Z205" s="257">
        <v>1157676.95</v>
      </c>
      <c r="AB205" s="252"/>
      <c r="AC205" s="252"/>
      <c r="AD205" s="252"/>
      <c r="AH205" s="254"/>
      <c r="AI205" s="254"/>
      <c r="AJ205" s="254"/>
      <c r="AK205" s="254"/>
    </row>
    <row r="206" spans="1:37" s="91" customFormat="1" x14ac:dyDescent="0.2">
      <c r="A206" s="251"/>
      <c r="B206" s="252"/>
      <c r="C206" s="252" t="s">
        <v>260</v>
      </c>
      <c r="D206" s="252"/>
      <c r="E206" s="255">
        <v>8865</v>
      </c>
      <c r="F206" s="252"/>
      <c r="G206" s="252"/>
      <c r="H206" s="252"/>
      <c r="I206" s="252"/>
      <c r="J206" s="252"/>
      <c r="K206" s="252"/>
      <c r="M206" s="273">
        <v>1</v>
      </c>
      <c r="N206" s="253"/>
      <c r="P206" s="257">
        <v>96.53</v>
      </c>
      <c r="Q206" s="257"/>
      <c r="R206" s="257">
        <v>96.53</v>
      </c>
      <c r="S206" s="252"/>
      <c r="T206" s="262">
        <v>129.63999999999999</v>
      </c>
      <c r="U206" s="252"/>
      <c r="V206" s="262">
        <v>129.63999999999999</v>
      </c>
      <c r="W206" s="252"/>
      <c r="Y206" s="257">
        <v>96.53</v>
      </c>
      <c r="Z206" s="257">
        <v>96.53</v>
      </c>
      <c r="AB206" s="252"/>
      <c r="AC206" s="252"/>
      <c r="AD206" s="252"/>
      <c r="AH206" s="254"/>
      <c r="AI206" s="254"/>
      <c r="AJ206" s="254"/>
      <c r="AK206" s="254"/>
    </row>
    <row r="207" spans="1:37" s="91" customFormat="1" x14ac:dyDescent="0.2">
      <c r="A207" s="251"/>
      <c r="B207" s="252"/>
      <c r="C207" s="252" t="s">
        <v>261</v>
      </c>
      <c r="D207" s="252"/>
      <c r="E207" s="255">
        <v>8865</v>
      </c>
      <c r="F207" s="252"/>
      <c r="G207" s="252"/>
      <c r="H207" s="252"/>
      <c r="I207" s="252"/>
      <c r="J207" s="252"/>
      <c r="K207" s="252"/>
      <c r="M207" s="273">
        <v>7507</v>
      </c>
      <c r="N207" s="253"/>
      <c r="P207" s="257">
        <v>84.911070243362829</v>
      </c>
      <c r="Q207" s="257"/>
      <c r="R207" s="257">
        <v>83.46</v>
      </c>
      <c r="S207" s="252"/>
      <c r="T207" s="262">
        <v>119.67141592920393</v>
      </c>
      <c r="U207" s="252"/>
      <c r="V207" s="262">
        <v>118.23</v>
      </c>
      <c r="W207" s="252"/>
      <c r="Y207" s="257">
        <v>614076.86</v>
      </c>
      <c r="Z207" s="257">
        <v>650011.41</v>
      </c>
      <c r="AB207" s="252"/>
      <c r="AC207" s="252"/>
      <c r="AD207" s="252"/>
      <c r="AH207" s="254"/>
      <c r="AI207" s="254"/>
      <c r="AJ207" s="254"/>
      <c r="AK207" s="254"/>
    </row>
    <row r="208" spans="1:37" s="91" customFormat="1" x14ac:dyDescent="0.2">
      <c r="A208" s="251"/>
      <c r="B208" s="252"/>
      <c r="C208" s="252" t="s">
        <v>404</v>
      </c>
      <c r="D208" s="252"/>
      <c r="E208" s="255">
        <v>8865</v>
      </c>
      <c r="F208" s="252"/>
      <c r="G208" s="252"/>
      <c r="H208" s="252"/>
      <c r="I208" s="252"/>
      <c r="J208" s="252"/>
      <c r="K208" s="252"/>
      <c r="M208" s="273">
        <v>1</v>
      </c>
      <c r="N208" s="253"/>
      <c r="P208" s="257">
        <v>58.03</v>
      </c>
      <c r="Q208" s="257"/>
      <c r="R208" s="257">
        <v>58.03</v>
      </c>
      <c r="S208" s="252"/>
      <c r="T208" s="262">
        <v>71.61</v>
      </c>
      <c r="U208" s="252"/>
      <c r="V208" s="262">
        <v>71.61</v>
      </c>
      <c r="W208" s="252"/>
      <c r="Y208" s="257">
        <v>58.03</v>
      </c>
      <c r="Z208" s="257">
        <v>58.03</v>
      </c>
      <c r="AB208" s="252"/>
      <c r="AC208" s="252"/>
      <c r="AD208" s="252"/>
      <c r="AH208" s="254"/>
      <c r="AI208" s="254"/>
      <c r="AJ208" s="254"/>
      <c r="AK208" s="254"/>
    </row>
    <row r="209" spans="1:37" s="91" customFormat="1" x14ac:dyDescent="0.2">
      <c r="A209" s="251"/>
      <c r="B209" s="252"/>
      <c r="C209" s="252" t="s">
        <v>405</v>
      </c>
      <c r="D209" s="252"/>
      <c r="E209" s="255">
        <v>8865</v>
      </c>
      <c r="F209" s="252"/>
      <c r="G209" s="252"/>
      <c r="H209" s="252"/>
      <c r="I209" s="252"/>
      <c r="J209" s="252"/>
      <c r="K209" s="252"/>
      <c r="M209" s="273">
        <v>2</v>
      </c>
      <c r="N209" s="253"/>
      <c r="P209" s="257">
        <v>96.875</v>
      </c>
      <c r="Q209" s="257"/>
      <c r="R209" s="257">
        <v>96.875</v>
      </c>
      <c r="S209" s="252"/>
      <c r="T209" s="262">
        <v>130.155</v>
      </c>
      <c r="U209" s="252"/>
      <c r="V209" s="262">
        <v>130.155</v>
      </c>
      <c r="W209" s="252"/>
      <c r="Y209" s="257">
        <v>193.75</v>
      </c>
      <c r="Z209" s="257">
        <v>193.75</v>
      </c>
      <c r="AB209" s="252"/>
      <c r="AC209" s="252"/>
      <c r="AD209" s="252"/>
      <c r="AH209" s="254"/>
      <c r="AI209" s="254"/>
      <c r="AJ209" s="254"/>
      <c r="AK209" s="254"/>
    </row>
    <row r="210" spans="1:37" s="91" customFormat="1" x14ac:dyDescent="0.2">
      <c r="A210" s="251"/>
      <c r="B210" s="252"/>
      <c r="C210" s="252" t="s">
        <v>262</v>
      </c>
      <c r="D210" s="252"/>
      <c r="E210" s="255">
        <v>8867</v>
      </c>
      <c r="F210" s="252"/>
      <c r="G210" s="252"/>
      <c r="H210" s="252"/>
      <c r="I210" s="252"/>
      <c r="J210" s="252"/>
      <c r="K210" s="252"/>
      <c r="M210" s="273">
        <v>250</v>
      </c>
      <c r="N210" s="253"/>
      <c r="P210" s="257">
        <v>143.5468049792531</v>
      </c>
      <c r="Q210" s="257"/>
      <c r="R210" s="257">
        <v>140.58000000000001</v>
      </c>
      <c r="S210" s="252"/>
      <c r="T210" s="262">
        <v>206.24024896265576</v>
      </c>
      <c r="U210" s="252"/>
      <c r="V210" s="262">
        <v>201.16</v>
      </c>
      <c r="W210" s="252"/>
      <c r="Y210" s="257">
        <v>34594.78</v>
      </c>
      <c r="Z210" s="257">
        <v>35508.269999999997</v>
      </c>
      <c r="AB210" s="252"/>
      <c r="AC210" s="252"/>
      <c r="AD210" s="252"/>
      <c r="AH210" s="254"/>
      <c r="AI210" s="254"/>
      <c r="AJ210" s="254"/>
      <c r="AK210" s="254"/>
    </row>
    <row r="211" spans="1:37" s="91" customFormat="1" x14ac:dyDescent="0.2">
      <c r="A211" s="251"/>
      <c r="B211" s="252"/>
      <c r="C211" s="252" t="s">
        <v>339</v>
      </c>
      <c r="D211" s="252"/>
      <c r="E211" s="255">
        <v>7062</v>
      </c>
      <c r="F211" s="252"/>
      <c r="G211" s="252"/>
      <c r="H211" s="252"/>
      <c r="I211" s="252"/>
      <c r="J211" s="252"/>
      <c r="K211" s="252"/>
      <c r="M211" s="273">
        <v>3</v>
      </c>
      <c r="N211" s="253"/>
      <c r="P211" s="257">
        <v>125.97333333333334</v>
      </c>
      <c r="Q211" s="257"/>
      <c r="R211" s="257">
        <v>133.09</v>
      </c>
      <c r="S211" s="252"/>
      <c r="T211" s="262">
        <v>174.00666666666666</v>
      </c>
      <c r="U211" s="252"/>
      <c r="V211" s="262">
        <v>184.73</v>
      </c>
      <c r="W211" s="252"/>
      <c r="Y211" s="257">
        <v>377.92</v>
      </c>
      <c r="Z211" s="257">
        <v>377.92</v>
      </c>
      <c r="AB211" s="252"/>
      <c r="AC211" s="252"/>
      <c r="AD211" s="252"/>
      <c r="AH211" s="254"/>
      <c r="AI211" s="254"/>
      <c r="AJ211" s="254"/>
      <c r="AK211" s="254"/>
    </row>
    <row r="212" spans="1:37" s="91" customFormat="1" x14ac:dyDescent="0.2">
      <c r="A212" s="251"/>
      <c r="B212" s="252"/>
      <c r="C212" s="252" t="s">
        <v>357</v>
      </c>
      <c r="D212" s="252"/>
      <c r="E212" s="255">
        <v>8865</v>
      </c>
      <c r="F212" s="252"/>
      <c r="G212" s="252"/>
      <c r="H212" s="252"/>
      <c r="I212" s="252"/>
      <c r="J212" s="252"/>
      <c r="K212" s="252"/>
      <c r="M212" s="273">
        <v>4</v>
      </c>
      <c r="N212" s="253"/>
      <c r="P212" s="257">
        <v>109.77249999999999</v>
      </c>
      <c r="Q212" s="257"/>
      <c r="R212" s="257">
        <v>105.815</v>
      </c>
      <c r="S212" s="252"/>
      <c r="T212" s="262">
        <v>149.60250000000002</v>
      </c>
      <c r="U212" s="252"/>
      <c r="V212" s="262">
        <v>143.64000000000001</v>
      </c>
      <c r="W212" s="252"/>
      <c r="Y212" s="257">
        <v>439.09</v>
      </c>
      <c r="Z212" s="257">
        <v>439.09</v>
      </c>
      <c r="AB212" s="252"/>
      <c r="AC212" s="252"/>
      <c r="AD212" s="252"/>
      <c r="AH212" s="254"/>
      <c r="AI212" s="254"/>
      <c r="AJ212" s="254"/>
      <c r="AK212" s="254"/>
    </row>
    <row r="213" spans="1:37" s="91" customFormat="1" x14ac:dyDescent="0.2">
      <c r="A213" s="251"/>
      <c r="B213" s="252"/>
      <c r="C213" s="252" t="s">
        <v>309</v>
      </c>
      <c r="D213" s="252"/>
      <c r="E213" s="255">
        <v>8865</v>
      </c>
      <c r="F213" s="252"/>
      <c r="G213" s="252"/>
      <c r="H213" s="252"/>
      <c r="I213" s="252"/>
      <c r="J213" s="252"/>
      <c r="K213" s="252"/>
      <c r="M213" s="273">
        <v>127</v>
      </c>
      <c r="N213" s="253"/>
      <c r="P213" s="257">
        <v>62.153870967741938</v>
      </c>
      <c r="Q213" s="257"/>
      <c r="R213" s="257">
        <v>67.28</v>
      </c>
      <c r="S213" s="252"/>
      <c r="T213" s="262">
        <v>79.31266129032258</v>
      </c>
      <c r="U213" s="252"/>
      <c r="V213" s="262">
        <v>86.08</v>
      </c>
      <c r="W213" s="252"/>
      <c r="Y213" s="257">
        <v>7707.08</v>
      </c>
      <c r="Z213" s="257">
        <v>7787.72</v>
      </c>
      <c r="AB213" s="252"/>
      <c r="AC213" s="252"/>
      <c r="AD213" s="252"/>
      <c r="AH213" s="254"/>
      <c r="AI213" s="254"/>
      <c r="AJ213" s="254"/>
      <c r="AK213" s="254"/>
    </row>
    <row r="214" spans="1:37" s="91" customFormat="1" x14ac:dyDescent="0.2">
      <c r="A214" s="251"/>
      <c r="B214" s="252"/>
      <c r="C214" s="252" t="s">
        <v>406</v>
      </c>
      <c r="D214" s="252"/>
      <c r="E214" s="255">
        <v>7865</v>
      </c>
      <c r="F214" s="252"/>
      <c r="G214" s="252"/>
      <c r="H214" s="252"/>
      <c r="I214" s="252"/>
      <c r="J214" s="252"/>
      <c r="K214" s="252"/>
      <c r="M214" s="273">
        <v>90</v>
      </c>
      <c r="N214" s="253"/>
      <c r="P214" s="257">
        <v>82.166744186046515</v>
      </c>
      <c r="Q214" s="257"/>
      <c r="R214" s="257">
        <v>77.959999999999994</v>
      </c>
      <c r="S214" s="252"/>
      <c r="T214" s="262">
        <v>114.33348837209303</v>
      </c>
      <c r="U214" s="252"/>
      <c r="V214" s="262">
        <v>112.04</v>
      </c>
      <c r="W214" s="252"/>
      <c r="Y214" s="257">
        <v>7066.34</v>
      </c>
      <c r="Z214" s="257">
        <v>7428.35</v>
      </c>
      <c r="AB214" s="252"/>
      <c r="AC214" s="252"/>
      <c r="AD214" s="252"/>
      <c r="AH214" s="254"/>
      <c r="AI214" s="254"/>
      <c r="AJ214" s="254"/>
      <c r="AK214" s="254"/>
    </row>
    <row r="215" spans="1:37" s="91" customFormat="1" x14ac:dyDescent="0.2">
      <c r="A215" s="251"/>
      <c r="B215" s="252"/>
      <c r="C215" s="252" t="s">
        <v>263</v>
      </c>
      <c r="D215" s="252"/>
      <c r="E215" s="255">
        <v>7064</v>
      </c>
      <c r="F215" s="252"/>
      <c r="G215" s="252"/>
      <c r="H215" s="252"/>
      <c r="I215" s="252"/>
      <c r="J215" s="252"/>
      <c r="K215" s="252"/>
      <c r="M215" s="273">
        <v>1340</v>
      </c>
      <c r="N215" s="253"/>
      <c r="P215" s="257">
        <v>84.017223493516397</v>
      </c>
      <c r="Q215" s="257"/>
      <c r="R215" s="257">
        <v>84.8</v>
      </c>
      <c r="S215" s="252"/>
      <c r="T215" s="262">
        <v>118.68039664378328</v>
      </c>
      <c r="U215" s="252"/>
      <c r="V215" s="262">
        <v>120.22</v>
      </c>
      <c r="W215" s="252"/>
      <c r="Y215" s="257">
        <v>110146.58</v>
      </c>
      <c r="Z215" s="257">
        <v>116727.03</v>
      </c>
      <c r="AB215" s="252"/>
      <c r="AC215" s="252"/>
      <c r="AD215" s="252"/>
      <c r="AH215" s="254"/>
      <c r="AI215" s="254"/>
      <c r="AJ215" s="254"/>
      <c r="AK215" s="254"/>
    </row>
    <row r="216" spans="1:37" s="91" customFormat="1" x14ac:dyDescent="0.2">
      <c r="A216" s="251"/>
      <c r="B216" s="252"/>
      <c r="C216" s="252" t="s">
        <v>264</v>
      </c>
      <c r="D216" s="252"/>
      <c r="E216" s="255">
        <v>8534</v>
      </c>
      <c r="F216" s="252"/>
      <c r="G216" s="252"/>
      <c r="H216" s="252"/>
      <c r="I216" s="252"/>
      <c r="J216" s="252"/>
      <c r="K216" s="252"/>
      <c r="M216" s="273">
        <v>1</v>
      </c>
      <c r="N216" s="253"/>
      <c r="P216" s="257">
        <v>110.18</v>
      </c>
      <c r="Q216" s="257"/>
      <c r="R216" s="257">
        <v>110.18</v>
      </c>
      <c r="S216" s="252"/>
      <c r="T216" s="262">
        <v>150.22999999999999</v>
      </c>
      <c r="U216" s="252"/>
      <c r="V216" s="262">
        <v>150.22999999999999</v>
      </c>
      <c r="W216" s="252"/>
      <c r="Y216" s="257">
        <v>110.18</v>
      </c>
      <c r="Z216" s="257">
        <v>110.18</v>
      </c>
      <c r="AB216" s="252"/>
      <c r="AC216" s="252"/>
      <c r="AD216" s="252"/>
      <c r="AH216" s="254"/>
      <c r="AI216" s="254"/>
      <c r="AJ216" s="254"/>
      <c r="AK216" s="254"/>
    </row>
    <row r="217" spans="1:37" s="91" customFormat="1" x14ac:dyDescent="0.2">
      <c r="A217" s="251"/>
      <c r="B217" s="252"/>
      <c r="C217" s="252" t="s">
        <v>264</v>
      </c>
      <c r="D217" s="252"/>
      <c r="E217" s="255">
        <v>8540</v>
      </c>
      <c r="F217" s="252"/>
      <c r="G217" s="252"/>
      <c r="H217" s="252"/>
      <c r="I217" s="252"/>
      <c r="J217" s="252"/>
      <c r="K217" s="252"/>
      <c r="M217" s="273">
        <v>132</v>
      </c>
      <c r="N217" s="253"/>
      <c r="P217" s="257">
        <v>154.03687022900763</v>
      </c>
      <c r="Q217" s="257"/>
      <c r="R217" s="257">
        <v>150.08000000000001</v>
      </c>
      <c r="S217" s="252"/>
      <c r="T217" s="262">
        <v>215.55916030534351</v>
      </c>
      <c r="U217" s="252"/>
      <c r="V217" s="262">
        <v>210.33</v>
      </c>
      <c r="W217" s="252"/>
      <c r="Y217" s="257">
        <v>20178.830000000002</v>
      </c>
      <c r="Z217" s="257">
        <v>20114.490000000002</v>
      </c>
      <c r="AB217" s="252"/>
      <c r="AC217" s="252"/>
      <c r="AD217" s="252"/>
      <c r="AH217" s="254"/>
      <c r="AI217" s="254"/>
      <c r="AJ217" s="254"/>
      <c r="AK217" s="254"/>
    </row>
    <row r="218" spans="1:37" s="91" customFormat="1" x14ac:dyDescent="0.2">
      <c r="A218" s="251"/>
      <c r="B218" s="252"/>
      <c r="C218" s="252" t="s">
        <v>265</v>
      </c>
      <c r="D218" s="252"/>
      <c r="E218" s="255">
        <v>7065</v>
      </c>
      <c r="F218" s="252"/>
      <c r="G218" s="252"/>
      <c r="H218" s="252"/>
      <c r="I218" s="252"/>
      <c r="J218" s="252"/>
      <c r="K218" s="252"/>
      <c r="M218" s="273">
        <v>9969</v>
      </c>
      <c r="N218" s="253"/>
      <c r="P218" s="257">
        <v>82.269989507921522</v>
      </c>
      <c r="Q218" s="257"/>
      <c r="R218" s="257">
        <v>81.37</v>
      </c>
      <c r="S218" s="252"/>
      <c r="T218" s="262">
        <v>113.94846186129494</v>
      </c>
      <c r="U218" s="252"/>
      <c r="V218" s="262">
        <v>114.06</v>
      </c>
      <c r="W218" s="252"/>
      <c r="Y218" s="257">
        <v>784115.27</v>
      </c>
      <c r="Z218" s="257">
        <v>819416.07</v>
      </c>
      <c r="AB218" s="252"/>
      <c r="AC218" s="252"/>
      <c r="AD218" s="252"/>
      <c r="AH218" s="254"/>
      <c r="AI218" s="254"/>
      <c r="AJ218" s="254"/>
      <c r="AK218" s="254"/>
    </row>
    <row r="219" spans="1:37" s="91" customFormat="1" x14ac:dyDescent="0.2">
      <c r="A219" s="251"/>
      <c r="B219" s="252"/>
      <c r="C219" s="252" t="s">
        <v>407</v>
      </c>
      <c r="D219" s="252"/>
      <c r="E219" s="255">
        <v>8822</v>
      </c>
      <c r="F219" s="252"/>
      <c r="G219" s="252"/>
      <c r="H219" s="252"/>
      <c r="I219" s="252"/>
      <c r="J219" s="252"/>
      <c r="K219" s="252"/>
      <c r="M219" s="273">
        <v>1</v>
      </c>
      <c r="N219" s="253"/>
      <c r="P219" s="257">
        <v>0</v>
      </c>
      <c r="Q219" s="257"/>
      <c r="R219" s="257">
        <v>0</v>
      </c>
      <c r="S219" s="252"/>
      <c r="T219" s="262">
        <v>0</v>
      </c>
      <c r="U219" s="252"/>
      <c r="V219" s="262">
        <v>0</v>
      </c>
      <c r="W219" s="252"/>
      <c r="Y219" s="257">
        <v>0</v>
      </c>
      <c r="Z219" s="257">
        <v>0</v>
      </c>
      <c r="AB219" s="252"/>
      <c r="AC219" s="252"/>
      <c r="AD219" s="252"/>
      <c r="AH219" s="254"/>
      <c r="AI219" s="254"/>
      <c r="AJ219" s="254"/>
      <c r="AK219" s="254"/>
    </row>
    <row r="220" spans="1:37" s="91" customFormat="1" x14ac:dyDescent="0.2">
      <c r="A220" s="251"/>
      <c r="B220" s="252"/>
      <c r="C220" s="252" t="s">
        <v>370</v>
      </c>
      <c r="D220" s="252"/>
      <c r="E220" s="255">
        <v>8551</v>
      </c>
      <c r="F220" s="252"/>
      <c r="G220" s="252"/>
      <c r="H220" s="252"/>
      <c r="I220" s="252"/>
      <c r="J220" s="252"/>
      <c r="K220" s="252"/>
      <c r="M220" s="273">
        <v>8</v>
      </c>
      <c r="N220" s="253"/>
      <c r="P220" s="257">
        <v>52.725555555555552</v>
      </c>
      <c r="Q220" s="257"/>
      <c r="R220" s="257">
        <v>11.2</v>
      </c>
      <c r="S220" s="252"/>
      <c r="T220" s="262">
        <v>63.919999999999995</v>
      </c>
      <c r="U220" s="252"/>
      <c r="V220" s="262">
        <v>1.04</v>
      </c>
      <c r="W220" s="252"/>
      <c r="Y220" s="257">
        <v>474.53</v>
      </c>
      <c r="Z220" s="257">
        <v>476.31</v>
      </c>
      <c r="AB220" s="252"/>
      <c r="AC220" s="252"/>
      <c r="AD220" s="252"/>
      <c r="AH220" s="254"/>
      <c r="AI220" s="254"/>
      <c r="AJ220" s="254"/>
      <c r="AK220" s="254"/>
    </row>
    <row r="221" spans="1:37" s="91" customFormat="1" x14ac:dyDescent="0.2">
      <c r="A221" s="251"/>
      <c r="B221" s="252"/>
      <c r="C221" s="252" t="s">
        <v>370</v>
      </c>
      <c r="D221" s="252"/>
      <c r="E221" s="255">
        <v>8822</v>
      </c>
      <c r="F221" s="252"/>
      <c r="G221" s="252"/>
      <c r="H221" s="252"/>
      <c r="I221" s="252"/>
      <c r="J221" s="252"/>
      <c r="K221" s="252"/>
      <c r="M221" s="273">
        <v>385</v>
      </c>
      <c r="N221" s="253"/>
      <c r="P221" s="257">
        <v>56.953515151515148</v>
      </c>
      <c r="Q221" s="257"/>
      <c r="R221" s="257">
        <v>42.36</v>
      </c>
      <c r="S221" s="252"/>
      <c r="T221" s="262">
        <v>70.887393939393959</v>
      </c>
      <c r="U221" s="252"/>
      <c r="V221" s="262">
        <v>48.504999999999995</v>
      </c>
      <c r="W221" s="252"/>
      <c r="Y221" s="257">
        <v>18794.66</v>
      </c>
      <c r="Z221" s="257">
        <v>18948.54</v>
      </c>
      <c r="AB221" s="252"/>
      <c r="AC221" s="252"/>
      <c r="AD221" s="252"/>
      <c r="AH221" s="254"/>
      <c r="AI221" s="254"/>
      <c r="AJ221" s="254"/>
      <c r="AK221" s="254"/>
    </row>
    <row r="222" spans="1:37" s="91" customFormat="1" x14ac:dyDescent="0.2">
      <c r="A222" s="251"/>
      <c r="B222" s="252"/>
      <c r="C222" s="252" t="s">
        <v>340</v>
      </c>
      <c r="D222" s="252"/>
      <c r="E222" s="255">
        <v>8822</v>
      </c>
      <c r="F222" s="252"/>
      <c r="G222" s="252"/>
      <c r="H222" s="252"/>
      <c r="I222" s="252"/>
      <c r="J222" s="252"/>
      <c r="K222" s="252"/>
      <c r="M222" s="273">
        <v>11</v>
      </c>
      <c r="N222" s="253"/>
      <c r="P222" s="257">
        <v>39.622</v>
      </c>
      <c r="Q222" s="257"/>
      <c r="R222" s="257">
        <v>30.44</v>
      </c>
      <c r="S222" s="252"/>
      <c r="T222" s="262">
        <v>44.36</v>
      </c>
      <c r="U222" s="252"/>
      <c r="V222" s="262">
        <v>30.06</v>
      </c>
      <c r="W222" s="252"/>
      <c r="Y222" s="257">
        <v>396.22</v>
      </c>
      <c r="Z222" s="257">
        <v>396.22</v>
      </c>
      <c r="AB222" s="252"/>
      <c r="AC222" s="252"/>
      <c r="AD222" s="252"/>
      <c r="AH222" s="254"/>
      <c r="AI222" s="254"/>
      <c r="AJ222" s="254"/>
      <c r="AK222" s="254"/>
    </row>
    <row r="223" spans="1:37" s="91" customFormat="1" x14ac:dyDescent="0.2">
      <c r="A223" s="251"/>
      <c r="B223" s="252"/>
      <c r="C223" s="252" t="s">
        <v>340</v>
      </c>
      <c r="D223" s="252"/>
      <c r="E223" s="255">
        <v>8887</v>
      </c>
      <c r="F223" s="252"/>
      <c r="G223" s="252"/>
      <c r="H223" s="252"/>
      <c r="I223" s="252"/>
      <c r="J223" s="252"/>
      <c r="K223" s="252"/>
      <c r="M223" s="273">
        <v>1</v>
      </c>
      <c r="N223" s="253"/>
      <c r="P223" s="257">
        <v>90.98</v>
      </c>
      <c r="Q223" s="257"/>
      <c r="R223" s="257">
        <v>90.98</v>
      </c>
      <c r="S223" s="252"/>
      <c r="T223" s="262">
        <v>121.27</v>
      </c>
      <c r="U223" s="252"/>
      <c r="V223" s="262">
        <v>121.27</v>
      </c>
      <c r="W223" s="252"/>
      <c r="Y223" s="257">
        <v>90.98</v>
      </c>
      <c r="Z223" s="257">
        <v>90.98</v>
      </c>
      <c r="AB223" s="252"/>
      <c r="AC223" s="252"/>
      <c r="AD223" s="252"/>
      <c r="AH223" s="254"/>
      <c r="AI223" s="254"/>
      <c r="AJ223" s="254"/>
      <c r="AK223" s="254"/>
    </row>
    <row r="224" spans="1:37" s="91" customFormat="1" x14ac:dyDescent="0.2">
      <c r="A224" s="251"/>
      <c r="B224" s="252"/>
      <c r="C224" s="252" t="s">
        <v>267</v>
      </c>
      <c r="D224" s="252"/>
      <c r="E224" s="255">
        <v>8551</v>
      </c>
      <c r="F224" s="252"/>
      <c r="G224" s="252"/>
      <c r="H224" s="252"/>
      <c r="I224" s="252"/>
      <c r="J224" s="252"/>
      <c r="K224" s="252"/>
      <c r="M224" s="273">
        <v>873</v>
      </c>
      <c r="N224" s="253"/>
      <c r="P224" s="257">
        <v>124.34318181818182</v>
      </c>
      <c r="Q224" s="257"/>
      <c r="R224" s="257">
        <v>127.45</v>
      </c>
      <c r="S224" s="252"/>
      <c r="T224" s="262">
        <v>178.24025641025645</v>
      </c>
      <c r="U224" s="252"/>
      <c r="V224" s="262">
        <v>180.34</v>
      </c>
      <c r="W224" s="252"/>
      <c r="Y224" s="257">
        <v>106686.45</v>
      </c>
      <c r="Z224" s="257">
        <v>110282.18</v>
      </c>
      <c r="AB224" s="252"/>
      <c r="AC224" s="252"/>
      <c r="AD224" s="252"/>
      <c r="AH224" s="254"/>
      <c r="AI224" s="254"/>
      <c r="AJ224" s="254"/>
      <c r="AK224" s="254"/>
    </row>
    <row r="225" spans="1:37" s="91" customFormat="1" x14ac:dyDescent="0.2">
      <c r="A225" s="251"/>
      <c r="B225" s="252"/>
      <c r="C225" s="252" t="s">
        <v>408</v>
      </c>
      <c r="D225" s="252"/>
      <c r="E225" s="255">
        <v>8551</v>
      </c>
      <c r="F225" s="252"/>
      <c r="G225" s="252"/>
      <c r="H225" s="252"/>
      <c r="I225" s="252"/>
      <c r="J225" s="252"/>
      <c r="K225" s="252"/>
      <c r="M225" s="273">
        <v>1</v>
      </c>
      <c r="N225" s="253"/>
      <c r="P225" s="257">
        <v>36.770000000000003</v>
      </c>
      <c r="Q225" s="257"/>
      <c r="R225" s="257">
        <v>36.769999999999996</v>
      </c>
      <c r="S225" s="252"/>
      <c r="T225" s="262">
        <v>41.445</v>
      </c>
      <c r="U225" s="252"/>
      <c r="V225" s="262">
        <v>41.445</v>
      </c>
      <c r="W225" s="252"/>
      <c r="Y225" s="257">
        <v>73.540000000000006</v>
      </c>
      <c r="Z225" s="257">
        <v>73.540000000000006</v>
      </c>
      <c r="AB225" s="252"/>
      <c r="AC225" s="252"/>
      <c r="AD225" s="252"/>
      <c r="AH225" s="254"/>
      <c r="AI225" s="254"/>
      <c r="AJ225" s="254"/>
      <c r="AK225" s="254"/>
    </row>
    <row r="226" spans="1:37" s="91" customFormat="1" x14ac:dyDescent="0.2">
      <c r="A226" s="251"/>
      <c r="B226" s="252"/>
      <c r="C226" s="252" t="s">
        <v>409</v>
      </c>
      <c r="D226" s="252"/>
      <c r="E226" s="255">
        <v>7001</v>
      </c>
      <c r="F226" s="252"/>
      <c r="G226" s="252"/>
      <c r="H226" s="252"/>
      <c r="I226" s="252"/>
      <c r="J226" s="252"/>
      <c r="K226" s="252"/>
      <c r="M226" s="273">
        <v>1</v>
      </c>
      <c r="N226" s="253"/>
      <c r="P226" s="257">
        <v>137.04</v>
      </c>
      <c r="Q226" s="257"/>
      <c r="R226" s="257">
        <v>137.04</v>
      </c>
      <c r="S226" s="252"/>
      <c r="T226" s="262">
        <v>190.68</v>
      </c>
      <c r="U226" s="252"/>
      <c r="V226" s="262">
        <v>190.68</v>
      </c>
      <c r="W226" s="252"/>
      <c r="Y226" s="257">
        <v>137.04</v>
      </c>
      <c r="Z226" s="257">
        <v>137.04</v>
      </c>
      <c r="AB226" s="252"/>
      <c r="AC226" s="252"/>
      <c r="AD226" s="252"/>
      <c r="AH226" s="254"/>
      <c r="AI226" s="254"/>
      <c r="AJ226" s="254"/>
      <c r="AK226" s="254"/>
    </row>
    <row r="227" spans="1:37" s="91" customFormat="1" x14ac:dyDescent="0.2">
      <c r="A227" s="251"/>
      <c r="B227" s="252"/>
      <c r="C227" s="252" t="s">
        <v>409</v>
      </c>
      <c r="D227" s="252"/>
      <c r="E227" s="255">
        <v>7016</v>
      </c>
      <c r="F227" s="252"/>
      <c r="G227" s="252"/>
      <c r="H227" s="252"/>
      <c r="I227" s="252"/>
      <c r="J227" s="252"/>
      <c r="K227" s="252"/>
      <c r="M227" s="273">
        <v>1</v>
      </c>
      <c r="N227" s="253"/>
      <c r="P227" s="257">
        <v>125.53</v>
      </c>
      <c r="Q227" s="257"/>
      <c r="R227" s="257">
        <v>125.53</v>
      </c>
      <c r="S227" s="252"/>
      <c r="T227" s="262">
        <v>173.33</v>
      </c>
      <c r="U227" s="252"/>
      <c r="V227" s="262">
        <v>173.33</v>
      </c>
      <c r="W227" s="252"/>
      <c r="Y227" s="257">
        <v>125.53</v>
      </c>
      <c r="Z227" s="257">
        <v>125.53</v>
      </c>
      <c r="AB227" s="252"/>
      <c r="AC227" s="252"/>
      <c r="AD227" s="252"/>
      <c r="AH227" s="254"/>
      <c r="AI227" s="254"/>
      <c r="AJ227" s="254"/>
      <c r="AK227" s="254"/>
    </row>
    <row r="228" spans="1:37" s="91" customFormat="1" x14ac:dyDescent="0.2">
      <c r="A228" s="251"/>
      <c r="B228" s="252"/>
      <c r="C228" s="252" t="s">
        <v>269</v>
      </c>
      <c r="D228" s="252"/>
      <c r="E228" s="255">
        <v>7204</v>
      </c>
      <c r="F228" s="252"/>
      <c r="G228" s="252"/>
      <c r="H228" s="252"/>
      <c r="I228" s="252"/>
      <c r="J228" s="252"/>
      <c r="K228" s="252"/>
      <c r="M228" s="273">
        <v>3896</v>
      </c>
      <c r="N228" s="253"/>
      <c r="P228" s="257">
        <v>90.297093858016481</v>
      </c>
      <c r="Q228" s="257"/>
      <c r="R228" s="257">
        <v>93.17</v>
      </c>
      <c r="S228" s="252"/>
      <c r="T228" s="262">
        <v>127.70447487370365</v>
      </c>
      <c r="U228" s="252"/>
      <c r="V228" s="262">
        <v>133.88999999999999</v>
      </c>
      <c r="W228" s="252"/>
      <c r="Y228" s="257">
        <v>339607.37</v>
      </c>
      <c r="Z228" s="257">
        <v>357962.97</v>
      </c>
      <c r="AB228" s="252"/>
      <c r="AC228" s="252"/>
      <c r="AD228" s="252"/>
      <c r="AH228" s="254"/>
      <c r="AI228" s="254"/>
      <c r="AJ228" s="254"/>
      <c r="AK228" s="254"/>
    </row>
    <row r="229" spans="1:37" s="91" customFormat="1" x14ac:dyDescent="0.2">
      <c r="A229" s="251"/>
      <c r="B229" s="252"/>
      <c r="C229" s="252" t="s">
        <v>268</v>
      </c>
      <c r="D229" s="252"/>
      <c r="E229" s="255">
        <v>7023</v>
      </c>
      <c r="F229" s="252"/>
      <c r="G229" s="252"/>
      <c r="H229" s="252"/>
      <c r="I229" s="252"/>
      <c r="J229" s="252"/>
      <c r="K229" s="252"/>
      <c r="M229" s="273">
        <v>29</v>
      </c>
      <c r="N229" s="253"/>
      <c r="P229" s="257">
        <v>29.7988</v>
      </c>
      <c r="Q229" s="257"/>
      <c r="R229" s="257">
        <v>28.47</v>
      </c>
      <c r="S229" s="252"/>
      <c r="T229" s="262">
        <v>29.079599999999999</v>
      </c>
      <c r="U229" s="252"/>
      <c r="V229" s="262">
        <v>27.11</v>
      </c>
      <c r="W229" s="252"/>
      <c r="Y229" s="257">
        <v>744.97</v>
      </c>
      <c r="Z229" s="257">
        <v>744.97</v>
      </c>
      <c r="AB229" s="252"/>
      <c r="AC229" s="252"/>
      <c r="AD229" s="252"/>
      <c r="AH229" s="254"/>
      <c r="AI229" s="254"/>
      <c r="AJ229" s="254"/>
      <c r="AK229" s="254"/>
    </row>
    <row r="230" spans="1:37" s="91" customFormat="1" x14ac:dyDescent="0.2">
      <c r="A230" s="251"/>
      <c r="B230" s="252"/>
      <c r="C230" s="252" t="s">
        <v>268</v>
      </c>
      <c r="D230" s="252"/>
      <c r="E230" s="255">
        <v>7202</v>
      </c>
      <c r="F230" s="252"/>
      <c r="G230" s="252"/>
      <c r="H230" s="252"/>
      <c r="I230" s="252"/>
      <c r="J230" s="252"/>
      <c r="K230" s="252"/>
      <c r="M230" s="273">
        <v>1</v>
      </c>
      <c r="N230" s="253"/>
      <c r="P230" s="257">
        <v>104.82</v>
      </c>
      <c r="Q230" s="257"/>
      <c r="R230" s="257">
        <v>104.82</v>
      </c>
      <c r="S230" s="252"/>
      <c r="T230" s="262">
        <v>142.11000000000001</v>
      </c>
      <c r="U230" s="252"/>
      <c r="V230" s="262">
        <v>142.11000000000001</v>
      </c>
      <c r="W230" s="252"/>
      <c r="Y230" s="257">
        <v>104.82</v>
      </c>
      <c r="Z230" s="257">
        <v>104.82</v>
      </c>
      <c r="AB230" s="252"/>
      <c r="AC230" s="252"/>
      <c r="AD230" s="252"/>
      <c r="AH230" s="254"/>
      <c r="AI230" s="254"/>
      <c r="AJ230" s="254"/>
      <c r="AK230" s="254"/>
    </row>
    <row r="231" spans="1:37" s="91" customFormat="1" x14ac:dyDescent="0.2">
      <c r="A231" s="251"/>
      <c r="B231" s="252"/>
      <c r="C231" s="252" t="s">
        <v>296</v>
      </c>
      <c r="D231" s="252"/>
      <c r="E231" s="255">
        <v>7203</v>
      </c>
      <c r="F231" s="252"/>
      <c r="G231" s="252"/>
      <c r="H231" s="252"/>
      <c r="I231" s="252"/>
      <c r="J231" s="252"/>
      <c r="K231" s="252"/>
      <c r="M231" s="273">
        <v>7574</v>
      </c>
      <c r="N231" s="253"/>
      <c r="P231" s="257">
        <v>77.104790979097913</v>
      </c>
      <c r="Q231" s="257"/>
      <c r="R231" s="257">
        <v>77.27</v>
      </c>
      <c r="S231" s="252"/>
      <c r="T231" s="262">
        <v>103.93280665566631</v>
      </c>
      <c r="U231" s="252"/>
      <c r="V231" s="262">
        <v>106.84</v>
      </c>
      <c r="W231" s="252"/>
      <c r="Y231" s="257">
        <v>560706.04</v>
      </c>
      <c r="Z231" s="257">
        <v>576637.37</v>
      </c>
      <c r="AB231" s="252"/>
      <c r="AC231" s="252"/>
      <c r="AD231" s="252"/>
      <c r="AH231" s="254"/>
      <c r="AI231" s="254"/>
      <c r="AJ231" s="254"/>
      <c r="AK231" s="254"/>
    </row>
    <row r="232" spans="1:37" s="91" customFormat="1" x14ac:dyDescent="0.2">
      <c r="A232" s="251"/>
      <c r="B232" s="252"/>
      <c r="C232" s="252" t="s">
        <v>341</v>
      </c>
      <c r="D232" s="252"/>
      <c r="E232" s="255">
        <v>7023</v>
      </c>
      <c r="F232" s="252"/>
      <c r="G232" s="252"/>
      <c r="H232" s="252"/>
      <c r="I232" s="252"/>
      <c r="J232" s="252"/>
      <c r="K232" s="252"/>
      <c r="M232" s="273">
        <v>1</v>
      </c>
      <c r="N232" s="253"/>
      <c r="P232" s="257">
        <v>86.96</v>
      </c>
      <c r="Q232" s="257"/>
      <c r="R232" s="257">
        <v>86.96</v>
      </c>
      <c r="S232" s="252"/>
      <c r="T232" s="262">
        <v>115.2</v>
      </c>
      <c r="U232" s="252"/>
      <c r="V232" s="262">
        <v>115.2</v>
      </c>
      <c r="W232" s="252"/>
      <c r="Y232" s="257">
        <v>86.96</v>
      </c>
      <c r="Z232" s="257">
        <v>86.96</v>
      </c>
      <c r="AB232" s="252"/>
      <c r="AC232" s="252"/>
      <c r="AD232" s="252"/>
      <c r="AH232" s="254"/>
      <c r="AI232" s="254"/>
      <c r="AJ232" s="254"/>
      <c r="AK232" s="254"/>
    </row>
    <row r="233" spans="1:37" s="91" customFormat="1" x14ac:dyDescent="0.2">
      <c r="A233" s="251"/>
      <c r="B233" s="252"/>
      <c r="C233" s="252" t="s">
        <v>341</v>
      </c>
      <c r="D233" s="252"/>
      <c r="E233" s="255">
        <v>7066</v>
      </c>
      <c r="F233" s="252"/>
      <c r="G233" s="252"/>
      <c r="H233" s="252"/>
      <c r="I233" s="252"/>
      <c r="J233" s="252"/>
      <c r="K233" s="252"/>
      <c r="M233" s="273">
        <v>1</v>
      </c>
      <c r="N233" s="253"/>
      <c r="P233" s="257">
        <v>150.30000000000001</v>
      </c>
      <c r="Q233" s="257"/>
      <c r="R233" s="257">
        <v>150.30000000000001</v>
      </c>
      <c r="S233" s="252"/>
      <c r="T233" s="262">
        <v>210.67</v>
      </c>
      <c r="U233" s="252"/>
      <c r="V233" s="262">
        <v>210.67</v>
      </c>
      <c r="W233" s="252"/>
      <c r="Y233" s="257">
        <v>150.30000000000001</v>
      </c>
      <c r="Z233" s="257">
        <v>150.30000000000001</v>
      </c>
      <c r="AB233" s="252"/>
      <c r="AC233" s="252"/>
      <c r="AD233" s="252"/>
      <c r="AH233" s="254"/>
      <c r="AI233" s="254"/>
      <c r="AJ233" s="254"/>
      <c r="AK233" s="254"/>
    </row>
    <row r="234" spans="1:37" s="91" customFormat="1" x14ac:dyDescent="0.2">
      <c r="A234" s="251"/>
      <c r="B234" s="252"/>
      <c r="C234" s="252" t="s">
        <v>341</v>
      </c>
      <c r="D234" s="252"/>
      <c r="E234" s="255">
        <v>7067</v>
      </c>
      <c r="F234" s="252"/>
      <c r="G234" s="252"/>
      <c r="H234" s="252"/>
      <c r="I234" s="252"/>
      <c r="J234" s="252"/>
      <c r="K234" s="252"/>
      <c r="M234" s="273">
        <v>6</v>
      </c>
      <c r="N234" s="253"/>
      <c r="P234" s="257">
        <v>114.554</v>
      </c>
      <c r="Q234" s="257"/>
      <c r="R234" s="257">
        <v>102.11</v>
      </c>
      <c r="S234" s="252"/>
      <c r="T234" s="262">
        <v>166.672</v>
      </c>
      <c r="U234" s="252"/>
      <c r="V234" s="262">
        <v>139.07</v>
      </c>
      <c r="W234" s="252"/>
      <c r="Y234" s="257">
        <v>572.77</v>
      </c>
      <c r="Z234" s="257">
        <v>605.57000000000005</v>
      </c>
      <c r="AB234" s="252"/>
      <c r="AC234" s="252"/>
      <c r="AD234" s="252"/>
      <c r="AH234" s="254"/>
      <c r="AI234" s="254"/>
      <c r="AJ234" s="254"/>
      <c r="AK234" s="254"/>
    </row>
    <row r="235" spans="1:37" s="91" customFormat="1" x14ac:dyDescent="0.2">
      <c r="A235" s="251"/>
      <c r="B235" s="252"/>
      <c r="C235" s="252" t="s">
        <v>270</v>
      </c>
      <c r="D235" s="252"/>
      <c r="E235" s="255">
        <v>7076</v>
      </c>
      <c r="F235" s="252"/>
      <c r="G235" s="252"/>
      <c r="H235" s="252"/>
      <c r="I235" s="252"/>
      <c r="J235" s="252"/>
      <c r="K235" s="252"/>
      <c r="M235" s="273">
        <v>8626</v>
      </c>
      <c r="N235" s="253"/>
      <c r="P235" s="257">
        <v>96.3410985676135</v>
      </c>
      <c r="Q235" s="257"/>
      <c r="R235" s="257">
        <v>93.16</v>
      </c>
      <c r="S235" s="252"/>
      <c r="T235" s="262">
        <v>135.93598203447434</v>
      </c>
      <c r="U235" s="252"/>
      <c r="V235" s="262">
        <v>131.80000000000001</v>
      </c>
      <c r="W235" s="252"/>
      <c r="Y235" s="257">
        <v>793657.97</v>
      </c>
      <c r="Z235" s="257">
        <v>829158.72</v>
      </c>
      <c r="AB235" s="252"/>
      <c r="AC235" s="252"/>
      <c r="AD235" s="252"/>
      <c r="AH235" s="254"/>
      <c r="AI235" s="254"/>
      <c r="AJ235" s="254"/>
      <c r="AK235" s="254"/>
    </row>
    <row r="236" spans="1:37" s="91" customFormat="1" x14ac:dyDescent="0.2">
      <c r="A236" s="251"/>
      <c r="B236" s="252"/>
      <c r="C236" s="252" t="s">
        <v>341</v>
      </c>
      <c r="D236" s="252"/>
      <c r="E236" s="255">
        <v>7090</v>
      </c>
      <c r="F236" s="252"/>
      <c r="G236" s="252"/>
      <c r="H236" s="252"/>
      <c r="I236" s="252"/>
      <c r="J236" s="252"/>
      <c r="K236" s="252"/>
      <c r="M236" s="273">
        <v>2</v>
      </c>
      <c r="N236" s="253"/>
      <c r="P236" s="257">
        <v>43.56</v>
      </c>
      <c r="Q236" s="257"/>
      <c r="R236" s="257">
        <v>43.56</v>
      </c>
      <c r="S236" s="252"/>
      <c r="T236" s="262">
        <v>49.814999999999998</v>
      </c>
      <c r="U236" s="252"/>
      <c r="V236" s="262">
        <v>49.814999999999998</v>
      </c>
      <c r="W236" s="252"/>
      <c r="Y236" s="257">
        <v>87.12</v>
      </c>
      <c r="Z236" s="257">
        <v>87.12</v>
      </c>
      <c r="AB236" s="252"/>
      <c r="AC236" s="252"/>
      <c r="AD236" s="252"/>
      <c r="AH236" s="254"/>
      <c r="AI236" s="254"/>
      <c r="AJ236" s="254"/>
      <c r="AK236" s="254"/>
    </row>
    <row r="237" spans="1:37" s="91" customFormat="1" x14ac:dyDescent="0.2">
      <c r="A237" s="251"/>
      <c r="B237" s="252"/>
      <c r="C237" s="252" t="s">
        <v>271</v>
      </c>
      <c r="D237" s="252"/>
      <c r="E237" s="255">
        <v>7077</v>
      </c>
      <c r="F237" s="252"/>
      <c r="G237" s="252"/>
      <c r="H237" s="252"/>
      <c r="I237" s="252"/>
      <c r="J237" s="252"/>
      <c r="K237" s="252"/>
      <c r="M237" s="273">
        <v>929</v>
      </c>
      <c r="N237" s="253"/>
      <c r="P237" s="257">
        <v>84.646006674082301</v>
      </c>
      <c r="Q237" s="257"/>
      <c r="R237" s="257">
        <v>80.66</v>
      </c>
      <c r="S237" s="252"/>
      <c r="T237" s="262">
        <v>117.91082313681861</v>
      </c>
      <c r="U237" s="252"/>
      <c r="V237" s="262">
        <v>110.89</v>
      </c>
      <c r="W237" s="252"/>
      <c r="Y237" s="257">
        <v>76096.759999999995</v>
      </c>
      <c r="Z237" s="257">
        <v>79785.06</v>
      </c>
      <c r="AB237" s="252"/>
      <c r="AC237" s="252"/>
      <c r="AD237" s="252"/>
      <c r="AH237" s="254"/>
      <c r="AI237" s="254"/>
      <c r="AJ237" s="254"/>
      <c r="AK237" s="254"/>
    </row>
    <row r="238" spans="1:37" s="91" customFormat="1" x14ac:dyDescent="0.2">
      <c r="A238" s="251"/>
      <c r="B238" s="252"/>
      <c r="C238" s="252" t="s">
        <v>297</v>
      </c>
      <c r="D238" s="252"/>
      <c r="E238" s="255">
        <v>7821</v>
      </c>
      <c r="F238" s="252"/>
      <c r="G238" s="252"/>
      <c r="H238" s="252"/>
      <c r="I238" s="252"/>
      <c r="J238" s="252"/>
      <c r="K238" s="252"/>
      <c r="M238" s="273">
        <v>1</v>
      </c>
      <c r="N238" s="253"/>
      <c r="P238" s="257">
        <v>170.3</v>
      </c>
      <c r="Q238" s="257"/>
      <c r="R238" s="257">
        <v>170.3</v>
      </c>
      <c r="S238" s="252"/>
      <c r="T238" s="262">
        <v>240.79</v>
      </c>
      <c r="U238" s="252"/>
      <c r="V238" s="262">
        <v>240.79</v>
      </c>
      <c r="W238" s="252"/>
      <c r="Y238" s="257">
        <v>170.3</v>
      </c>
      <c r="Z238" s="257">
        <v>170.3</v>
      </c>
      <c r="AB238" s="252"/>
      <c r="AC238" s="252"/>
      <c r="AD238" s="252"/>
      <c r="AH238" s="254"/>
      <c r="AI238" s="254"/>
      <c r="AJ238" s="254"/>
      <c r="AK238" s="254"/>
    </row>
    <row r="239" spans="1:37" s="91" customFormat="1" x14ac:dyDescent="0.2">
      <c r="A239" s="251"/>
      <c r="B239" s="252"/>
      <c r="C239" s="252" t="s">
        <v>297</v>
      </c>
      <c r="D239" s="252"/>
      <c r="E239" s="255">
        <v>7841</v>
      </c>
      <c r="F239" s="252"/>
      <c r="G239" s="252"/>
      <c r="H239" s="252"/>
      <c r="I239" s="252"/>
      <c r="J239" s="252"/>
      <c r="K239" s="252"/>
      <c r="M239" s="273">
        <v>1</v>
      </c>
      <c r="N239" s="253"/>
      <c r="P239" s="257">
        <v>0</v>
      </c>
      <c r="Q239" s="257"/>
      <c r="R239" s="257">
        <v>0</v>
      </c>
      <c r="S239" s="252"/>
      <c r="T239" s="262">
        <v>0</v>
      </c>
      <c r="U239" s="252"/>
      <c r="V239" s="262">
        <v>0</v>
      </c>
      <c r="W239" s="252"/>
      <c r="Y239" s="257">
        <v>0</v>
      </c>
      <c r="Z239" s="257">
        <v>0</v>
      </c>
      <c r="AB239" s="252"/>
      <c r="AC239" s="252"/>
      <c r="AD239" s="252"/>
      <c r="AH239" s="254"/>
      <c r="AI239" s="254"/>
      <c r="AJ239" s="254"/>
      <c r="AK239" s="254"/>
    </row>
    <row r="240" spans="1:37" s="91" customFormat="1" x14ac:dyDescent="0.2">
      <c r="A240" s="251"/>
      <c r="B240" s="252"/>
      <c r="C240" s="252" t="s">
        <v>297</v>
      </c>
      <c r="D240" s="252"/>
      <c r="E240" s="255">
        <v>7848</v>
      </c>
      <c r="F240" s="252"/>
      <c r="G240" s="252"/>
      <c r="H240" s="252"/>
      <c r="I240" s="252"/>
      <c r="J240" s="252"/>
      <c r="K240" s="252"/>
      <c r="M240" s="273">
        <v>8</v>
      </c>
      <c r="N240" s="253"/>
      <c r="P240" s="257">
        <v>215.95428571428573</v>
      </c>
      <c r="Q240" s="257"/>
      <c r="R240" s="257">
        <v>172.36</v>
      </c>
      <c r="S240" s="252"/>
      <c r="T240" s="262">
        <v>309.59142857142854</v>
      </c>
      <c r="U240" s="252"/>
      <c r="V240" s="262">
        <v>243.91</v>
      </c>
      <c r="W240" s="252"/>
      <c r="Y240" s="257">
        <v>1511.68</v>
      </c>
      <c r="Z240" s="257">
        <v>1511.68</v>
      </c>
      <c r="AB240" s="252"/>
      <c r="AC240" s="252"/>
      <c r="AD240" s="252"/>
      <c r="AH240" s="254"/>
      <c r="AI240" s="254"/>
      <c r="AJ240" s="254"/>
      <c r="AK240" s="254"/>
    </row>
    <row r="241" spans="1:37" s="91" customFormat="1" x14ac:dyDescent="0.2">
      <c r="A241" s="251"/>
      <c r="B241" s="252"/>
      <c r="C241" s="252" t="s">
        <v>297</v>
      </c>
      <c r="D241" s="252"/>
      <c r="E241" s="255">
        <v>7860</v>
      </c>
      <c r="F241" s="252"/>
      <c r="G241" s="252"/>
      <c r="H241" s="252"/>
      <c r="I241" s="252"/>
      <c r="J241" s="252"/>
      <c r="K241" s="252"/>
      <c r="M241" s="273">
        <v>1</v>
      </c>
      <c r="N241" s="253"/>
      <c r="P241" s="257">
        <v>162.71</v>
      </c>
      <c r="Q241" s="257"/>
      <c r="R241" s="257">
        <v>162.71</v>
      </c>
      <c r="S241" s="252"/>
      <c r="T241" s="262">
        <v>229.38</v>
      </c>
      <c r="U241" s="252"/>
      <c r="V241" s="262">
        <v>229.38</v>
      </c>
      <c r="W241" s="252"/>
      <c r="Y241" s="257">
        <v>162.71</v>
      </c>
      <c r="Z241" s="257">
        <v>162.71</v>
      </c>
      <c r="AB241" s="252"/>
      <c r="AC241" s="252"/>
      <c r="AD241" s="252"/>
      <c r="AH241" s="254"/>
      <c r="AI241" s="254"/>
      <c r="AJ241" s="254"/>
      <c r="AK241" s="254"/>
    </row>
    <row r="242" spans="1:37" s="91" customFormat="1" x14ac:dyDescent="0.2">
      <c r="A242" s="251"/>
      <c r="B242" s="252"/>
      <c r="C242" s="252" t="s">
        <v>272</v>
      </c>
      <c r="D242" s="252"/>
      <c r="E242" s="255">
        <v>7871</v>
      </c>
      <c r="F242" s="252"/>
      <c r="G242" s="252"/>
      <c r="H242" s="252"/>
      <c r="I242" s="252"/>
      <c r="J242" s="252"/>
      <c r="K242" s="252"/>
      <c r="M242" s="273">
        <v>2868</v>
      </c>
      <c r="N242" s="253"/>
      <c r="P242" s="257">
        <v>95.035981240981243</v>
      </c>
      <c r="Q242" s="257"/>
      <c r="R242" s="257">
        <v>91.79</v>
      </c>
      <c r="S242" s="252"/>
      <c r="T242" s="262">
        <v>131.09042207792191</v>
      </c>
      <c r="U242" s="252"/>
      <c r="V242" s="262">
        <v>125.59</v>
      </c>
      <c r="W242" s="252"/>
      <c r="Y242" s="257">
        <v>263439.74</v>
      </c>
      <c r="Z242" s="257">
        <v>270055.45</v>
      </c>
      <c r="AB242" s="252"/>
      <c r="AC242" s="252"/>
      <c r="AD242" s="252"/>
      <c r="AH242" s="254"/>
      <c r="AI242" s="254"/>
      <c r="AJ242" s="254"/>
      <c r="AK242" s="254"/>
    </row>
    <row r="243" spans="1:37" s="91" customFormat="1" x14ac:dyDescent="0.2">
      <c r="A243" s="251"/>
      <c r="B243" s="252"/>
      <c r="C243" s="252" t="s">
        <v>410</v>
      </c>
      <c r="D243" s="252"/>
      <c r="E243" s="255">
        <v>7081</v>
      </c>
      <c r="F243" s="252"/>
      <c r="G243" s="252"/>
      <c r="H243" s="252"/>
      <c r="I243" s="252"/>
      <c r="J243" s="252"/>
      <c r="K243" s="252"/>
      <c r="M243" s="273">
        <v>1</v>
      </c>
      <c r="N243" s="253"/>
      <c r="P243" s="257">
        <v>158.6</v>
      </c>
      <c r="Q243" s="257"/>
      <c r="R243" s="257">
        <v>158.6</v>
      </c>
      <c r="S243" s="252"/>
      <c r="T243" s="262">
        <v>223.15</v>
      </c>
      <c r="U243" s="252"/>
      <c r="V243" s="262">
        <v>223.15</v>
      </c>
      <c r="W243" s="252"/>
      <c r="Y243" s="257">
        <v>158.6</v>
      </c>
      <c r="Z243" s="257">
        <v>158.6</v>
      </c>
      <c r="AB243" s="252"/>
      <c r="AC243" s="252"/>
      <c r="AD243" s="252"/>
      <c r="AH243" s="254"/>
      <c r="AI243" s="254"/>
      <c r="AJ243" s="254"/>
      <c r="AK243" s="254"/>
    </row>
    <row r="244" spans="1:37" s="91" customFormat="1" x14ac:dyDescent="0.2">
      <c r="A244" s="251"/>
      <c r="B244" s="252"/>
      <c r="C244" s="252" t="s">
        <v>411</v>
      </c>
      <c r="D244" s="252"/>
      <c r="E244" s="255">
        <v>7874</v>
      </c>
      <c r="F244" s="252"/>
      <c r="G244" s="252"/>
      <c r="H244" s="252"/>
      <c r="I244" s="252"/>
      <c r="J244" s="252"/>
      <c r="K244" s="252"/>
      <c r="M244" s="273">
        <v>4</v>
      </c>
      <c r="N244" s="253"/>
      <c r="P244" s="257">
        <v>128.05500000000001</v>
      </c>
      <c r="Q244" s="257"/>
      <c r="R244" s="257">
        <v>109.63</v>
      </c>
      <c r="S244" s="252"/>
      <c r="T244" s="262">
        <v>177.13749999999999</v>
      </c>
      <c r="U244" s="252"/>
      <c r="V244" s="262">
        <v>149.38499999999999</v>
      </c>
      <c r="W244" s="252"/>
      <c r="Y244" s="257">
        <v>512.22</v>
      </c>
      <c r="Z244" s="257">
        <v>512.22</v>
      </c>
      <c r="AB244" s="252"/>
      <c r="AC244" s="252"/>
      <c r="AD244" s="252"/>
      <c r="AH244" s="254"/>
      <c r="AI244" s="254"/>
      <c r="AJ244" s="254"/>
      <c r="AK244" s="254"/>
    </row>
    <row r="245" spans="1:37" s="91" customFormat="1" x14ac:dyDescent="0.2">
      <c r="A245" s="251"/>
      <c r="B245" s="252"/>
      <c r="C245" s="252" t="s">
        <v>273</v>
      </c>
      <c r="D245" s="252"/>
      <c r="E245" s="255">
        <v>8886</v>
      </c>
      <c r="F245" s="252"/>
      <c r="G245" s="252"/>
      <c r="H245" s="252"/>
      <c r="I245" s="252"/>
      <c r="J245" s="252"/>
      <c r="K245" s="252"/>
      <c r="M245" s="273">
        <v>1884</v>
      </c>
      <c r="N245" s="253"/>
      <c r="P245" s="257">
        <v>107.61318927789935</v>
      </c>
      <c r="Q245" s="257"/>
      <c r="R245" s="257">
        <v>107.56</v>
      </c>
      <c r="S245" s="252"/>
      <c r="T245" s="262">
        <v>155.74867067833685</v>
      </c>
      <c r="U245" s="252"/>
      <c r="V245" s="262">
        <v>155.57</v>
      </c>
      <c r="W245" s="252"/>
      <c r="Y245" s="257">
        <v>196716.91</v>
      </c>
      <c r="Z245" s="257">
        <v>208118.99</v>
      </c>
      <c r="AB245" s="252"/>
      <c r="AC245" s="252"/>
      <c r="AD245" s="252"/>
      <c r="AH245" s="254"/>
      <c r="AI245" s="254"/>
      <c r="AJ245" s="254"/>
      <c r="AK245" s="254"/>
    </row>
    <row r="246" spans="1:37" s="91" customFormat="1" x14ac:dyDescent="0.2">
      <c r="A246" s="251"/>
      <c r="B246" s="252"/>
      <c r="C246" s="252" t="s">
        <v>342</v>
      </c>
      <c r="D246" s="252"/>
      <c r="E246" s="255">
        <v>7460</v>
      </c>
      <c r="F246" s="252"/>
      <c r="G246" s="252"/>
      <c r="H246" s="252"/>
      <c r="I246" s="252"/>
      <c r="J246" s="252"/>
      <c r="K246" s="252"/>
      <c r="M246" s="273">
        <v>20</v>
      </c>
      <c r="N246" s="253"/>
      <c r="P246" s="257">
        <v>98.965999999999994</v>
      </c>
      <c r="Q246" s="257"/>
      <c r="R246" s="257">
        <v>103.22</v>
      </c>
      <c r="S246" s="252"/>
      <c r="T246" s="262">
        <v>168.875</v>
      </c>
      <c r="U246" s="252"/>
      <c r="V246" s="262">
        <v>173.75</v>
      </c>
      <c r="W246" s="252"/>
      <c r="Y246" s="257">
        <v>1979.32</v>
      </c>
      <c r="Z246" s="257">
        <v>2306.8000000000002</v>
      </c>
      <c r="AB246" s="252"/>
      <c r="AC246" s="252"/>
      <c r="AD246" s="252"/>
      <c r="AH246" s="254"/>
      <c r="AI246" s="254"/>
      <c r="AJ246" s="254"/>
      <c r="AK246" s="254"/>
    </row>
    <row r="247" spans="1:37" s="91" customFormat="1" x14ac:dyDescent="0.2">
      <c r="A247" s="251"/>
      <c r="B247" s="252"/>
      <c r="C247" s="252" t="s">
        <v>412</v>
      </c>
      <c r="D247" s="252"/>
      <c r="E247" s="255">
        <v>8559</v>
      </c>
      <c r="F247" s="252"/>
      <c r="G247" s="252"/>
      <c r="H247" s="252"/>
      <c r="I247" s="252"/>
      <c r="J247" s="252"/>
      <c r="K247" s="252"/>
      <c r="M247" s="273">
        <v>2</v>
      </c>
      <c r="N247" s="253"/>
      <c r="P247" s="257">
        <v>51.77</v>
      </c>
      <c r="Q247" s="257"/>
      <c r="R247" s="257">
        <v>51.769999999999996</v>
      </c>
      <c r="S247" s="252"/>
      <c r="T247" s="262">
        <v>62.185000000000002</v>
      </c>
      <c r="U247" s="252"/>
      <c r="V247" s="262">
        <v>62.184999999999995</v>
      </c>
      <c r="W247" s="252"/>
      <c r="Y247" s="257">
        <v>103.54</v>
      </c>
      <c r="Z247" s="257">
        <v>103.54</v>
      </c>
      <c r="AB247" s="252"/>
      <c r="AC247" s="252"/>
      <c r="AD247" s="252"/>
      <c r="AH247" s="254"/>
      <c r="AI247" s="254"/>
      <c r="AJ247" s="254"/>
      <c r="AK247" s="254"/>
    </row>
    <row r="248" spans="1:37" s="91" customFormat="1" x14ac:dyDescent="0.2">
      <c r="A248" s="251"/>
      <c r="B248" s="252"/>
      <c r="C248" s="252" t="s">
        <v>274</v>
      </c>
      <c r="D248" s="252"/>
      <c r="E248" s="255">
        <v>8559</v>
      </c>
      <c r="F248" s="252"/>
      <c r="G248" s="252"/>
      <c r="H248" s="252"/>
      <c r="I248" s="252"/>
      <c r="J248" s="252"/>
      <c r="K248" s="252"/>
      <c r="M248" s="273">
        <v>203</v>
      </c>
      <c r="N248" s="253"/>
      <c r="P248" s="257">
        <v>88.494052631578938</v>
      </c>
      <c r="Q248" s="257"/>
      <c r="R248" s="257">
        <v>84.449999999999989</v>
      </c>
      <c r="S248" s="252"/>
      <c r="T248" s="262">
        <v>123.52189473684216</v>
      </c>
      <c r="U248" s="252"/>
      <c r="V248" s="262">
        <v>117.11</v>
      </c>
      <c r="W248" s="252"/>
      <c r="Y248" s="257">
        <v>16813.87</v>
      </c>
      <c r="Z248" s="257">
        <v>17569.97</v>
      </c>
      <c r="AB248" s="252"/>
      <c r="AC248" s="252"/>
      <c r="AD248" s="252"/>
      <c r="AH248" s="254"/>
      <c r="AI248" s="254"/>
      <c r="AJ248" s="254"/>
      <c r="AK248" s="254"/>
    </row>
    <row r="249" spans="1:37" s="91" customFormat="1" x14ac:dyDescent="0.2">
      <c r="A249" s="251"/>
      <c r="B249" s="252"/>
      <c r="C249" s="252" t="s">
        <v>343</v>
      </c>
      <c r="D249" s="252"/>
      <c r="E249" s="255">
        <v>7461</v>
      </c>
      <c r="F249" s="252"/>
      <c r="G249" s="252"/>
      <c r="H249" s="252"/>
      <c r="I249" s="252"/>
      <c r="J249" s="252"/>
      <c r="K249" s="252"/>
      <c r="M249" s="273">
        <v>14</v>
      </c>
      <c r="N249" s="253"/>
      <c r="P249" s="257">
        <v>74.213846153846148</v>
      </c>
      <c r="Q249" s="257"/>
      <c r="R249" s="257">
        <v>71.790000000000006</v>
      </c>
      <c r="S249" s="252"/>
      <c r="T249" s="262">
        <v>99.243846153846164</v>
      </c>
      <c r="U249" s="252"/>
      <c r="V249" s="262">
        <v>103.79</v>
      </c>
      <c r="W249" s="252"/>
      <c r="Y249" s="257">
        <v>964.78</v>
      </c>
      <c r="Z249" s="257">
        <v>992.79</v>
      </c>
      <c r="AB249" s="252"/>
      <c r="AC249" s="252"/>
      <c r="AD249" s="252"/>
      <c r="AH249" s="254"/>
      <c r="AI249" s="254"/>
      <c r="AJ249" s="254"/>
      <c r="AK249" s="254"/>
    </row>
    <row r="250" spans="1:37" s="91" customFormat="1" x14ac:dyDescent="0.2">
      <c r="A250" s="251"/>
      <c r="B250" s="252"/>
      <c r="C250" s="252" t="s">
        <v>343</v>
      </c>
      <c r="D250" s="252"/>
      <c r="E250" s="255">
        <v>7860</v>
      </c>
      <c r="F250" s="252"/>
      <c r="G250" s="252"/>
      <c r="H250" s="252"/>
      <c r="I250" s="252"/>
      <c r="J250" s="252"/>
      <c r="K250" s="252"/>
      <c r="M250" s="273">
        <v>1</v>
      </c>
      <c r="N250" s="253"/>
      <c r="P250" s="257">
        <v>211.26</v>
      </c>
      <c r="Q250" s="257"/>
      <c r="R250" s="257">
        <v>211.26</v>
      </c>
      <c r="S250" s="252"/>
      <c r="T250" s="262">
        <v>308.29000000000002</v>
      </c>
      <c r="U250" s="252"/>
      <c r="V250" s="262">
        <v>308.29000000000002</v>
      </c>
      <c r="W250" s="252"/>
      <c r="Y250" s="257">
        <v>211.26</v>
      </c>
      <c r="Z250" s="257">
        <v>211.26</v>
      </c>
      <c r="AB250" s="252"/>
      <c r="AC250" s="252"/>
      <c r="AD250" s="252"/>
      <c r="AH250" s="254"/>
      <c r="AI250" s="254"/>
      <c r="AJ250" s="254"/>
      <c r="AK250" s="254"/>
    </row>
    <row r="251" spans="1:37" s="91" customFormat="1" x14ac:dyDescent="0.2">
      <c r="A251" s="251"/>
      <c r="B251" s="252"/>
      <c r="C251" s="252" t="s">
        <v>275</v>
      </c>
      <c r="D251" s="252"/>
      <c r="E251" s="255">
        <v>7461</v>
      </c>
      <c r="F251" s="252"/>
      <c r="G251" s="252"/>
      <c r="H251" s="252"/>
      <c r="I251" s="252"/>
      <c r="J251" s="252"/>
      <c r="K251" s="252"/>
      <c r="M251" s="273">
        <v>699</v>
      </c>
      <c r="N251" s="253"/>
      <c r="P251" s="257">
        <v>100.50840620592385</v>
      </c>
      <c r="Q251" s="257"/>
      <c r="R251" s="257">
        <v>95</v>
      </c>
      <c r="S251" s="252"/>
      <c r="T251" s="262">
        <v>145.84074753173476</v>
      </c>
      <c r="U251" s="252"/>
      <c r="V251" s="262">
        <v>140.12</v>
      </c>
      <c r="W251" s="252"/>
      <c r="Y251" s="257">
        <v>71260.460000000006</v>
      </c>
      <c r="Z251" s="257">
        <v>75746.759999999995</v>
      </c>
      <c r="AB251" s="252"/>
      <c r="AC251" s="252"/>
      <c r="AD251" s="252"/>
      <c r="AH251" s="254"/>
      <c r="AI251" s="254"/>
      <c r="AJ251" s="254"/>
      <c r="AK251" s="254"/>
    </row>
    <row r="252" spans="1:37" s="91" customFormat="1" x14ac:dyDescent="0.2">
      <c r="A252" s="251"/>
      <c r="B252" s="252"/>
      <c r="C252" s="252" t="s">
        <v>276</v>
      </c>
      <c r="D252" s="252"/>
      <c r="E252" s="255">
        <v>8870</v>
      </c>
      <c r="F252" s="252"/>
      <c r="G252" s="252"/>
      <c r="H252" s="252"/>
      <c r="I252" s="252"/>
      <c r="J252" s="252"/>
      <c r="K252" s="252"/>
      <c r="M252" s="273">
        <v>1</v>
      </c>
      <c r="N252" s="253"/>
      <c r="P252" s="257">
        <v>131.56</v>
      </c>
      <c r="Q252" s="257"/>
      <c r="R252" s="257">
        <v>131.56</v>
      </c>
      <c r="S252" s="252"/>
      <c r="T252" s="262">
        <v>182.42</v>
      </c>
      <c r="U252" s="252"/>
      <c r="V252" s="262">
        <v>182.42</v>
      </c>
      <c r="W252" s="252"/>
      <c r="Y252" s="257">
        <v>131.56</v>
      </c>
      <c r="Z252" s="257">
        <v>131.56</v>
      </c>
      <c r="AB252" s="252"/>
      <c r="AC252" s="252"/>
      <c r="AD252" s="252"/>
      <c r="AH252" s="254"/>
      <c r="AI252" s="254"/>
      <c r="AJ252" s="254"/>
      <c r="AK252" s="254"/>
    </row>
    <row r="253" spans="1:37" s="91" customFormat="1" x14ac:dyDescent="0.2">
      <c r="A253" s="251"/>
      <c r="B253" s="252"/>
      <c r="C253" s="252" t="s">
        <v>276</v>
      </c>
      <c r="D253" s="252"/>
      <c r="E253" s="255">
        <v>8887</v>
      </c>
      <c r="F253" s="252"/>
      <c r="G253" s="252"/>
      <c r="H253" s="252"/>
      <c r="I253" s="252"/>
      <c r="J253" s="252"/>
      <c r="K253" s="252"/>
      <c r="M253" s="273">
        <v>485</v>
      </c>
      <c r="N253" s="253"/>
      <c r="P253" s="257">
        <v>57.821208333333331</v>
      </c>
      <c r="Q253" s="257"/>
      <c r="R253" s="257">
        <v>51.08</v>
      </c>
      <c r="S253" s="252"/>
      <c r="T253" s="262">
        <v>73.729791666666699</v>
      </c>
      <c r="U253" s="252"/>
      <c r="V253" s="262">
        <v>63.23</v>
      </c>
      <c r="W253" s="252"/>
      <c r="Y253" s="257">
        <v>27754.18</v>
      </c>
      <c r="Z253" s="257">
        <v>28442.12</v>
      </c>
      <c r="AB253" s="252"/>
      <c r="AC253" s="252"/>
      <c r="AD253" s="252"/>
      <c r="AH253" s="254"/>
      <c r="AI253" s="254"/>
      <c r="AJ253" s="254"/>
      <c r="AK253" s="254"/>
    </row>
    <row r="254" spans="1:37" s="91" customFormat="1" x14ac:dyDescent="0.2">
      <c r="A254" s="251"/>
      <c r="B254" s="252"/>
      <c r="C254" s="252" t="s">
        <v>277</v>
      </c>
      <c r="D254" s="252"/>
      <c r="E254" s="255">
        <v>8560</v>
      </c>
      <c r="F254" s="252"/>
      <c r="G254" s="252"/>
      <c r="H254" s="252"/>
      <c r="I254" s="252"/>
      <c r="J254" s="252"/>
      <c r="K254" s="252"/>
      <c r="M254" s="273">
        <v>400</v>
      </c>
      <c r="N254" s="253"/>
      <c r="P254" s="257">
        <v>140.87730769230771</v>
      </c>
      <c r="Q254" s="257"/>
      <c r="R254" s="257">
        <v>129.46</v>
      </c>
      <c r="S254" s="252"/>
      <c r="T254" s="262">
        <v>204.77415384615381</v>
      </c>
      <c r="U254" s="252"/>
      <c r="V254" s="262">
        <v>185.5</v>
      </c>
      <c r="W254" s="252"/>
      <c r="Y254" s="257">
        <v>54942.15</v>
      </c>
      <c r="Z254" s="257">
        <v>57078.23</v>
      </c>
      <c r="AB254" s="252"/>
      <c r="AC254" s="252"/>
      <c r="AD254" s="252"/>
      <c r="AH254" s="254"/>
      <c r="AI254" s="254"/>
      <c r="AJ254" s="254"/>
      <c r="AK254" s="254"/>
    </row>
    <row r="255" spans="1:37" s="91" customFormat="1" x14ac:dyDescent="0.2">
      <c r="A255" s="251"/>
      <c r="B255" s="252"/>
      <c r="C255" s="252" t="s">
        <v>278</v>
      </c>
      <c r="D255" s="252"/>
      <c r="E255" s="255">
        <v>8619</v>
      </c>
      <c r="F255" s="252"/>
      <c r="G255" s="252"/>
      <c r="H255" s="252"/>
      <c r="I255" s="252"/>
      <c r="J255" s="252"/>
      <c r="K255" s="252"/>
      <c r="M255" s="273">
        <v>2</v>
      </c>
      <c r="N255" s="253"/>
      <c r="P255" s="257">
        <v>300.38</v>
      </c>
      <c r="Q255" s="257"/>
      <c r="R255" s="257">
        <v>300.38</v>
      </c>
      <c r="S255" s="252"/>
      <c r="T255" s="262">
        <v>436.8</v>
      </c>
      <c r="U255" s="252"/>
      <c r="V255" s="262">
        <v>436.8</v>
      </c>
      <c r="W255" s="252"/>
      <c r="Y255" s="257">
        <v>600.76</v>
      </c>
      <c r="Z255" s="257">
        <v>600.76</v>
      </c>
      <c r="AB255" s="252"/>
      <c r="AC255" s="252"/>
      <c r="AD255" s="252"/>
      <c r="AH255" s="254"/>
      <c r="AI255" s="254"/>
      <c r="AJ255" s="254"/>
      <c r="AK255" s="254"/>
    </row>
    <row r="256" spans="1:37" s="91" customFormat="1" x14ac:dyDescent="0.2">
      <c r="A256" s="251"/>
      <c r="B256" s="252"/>
      <c r="C256" s="252" t="s">
        <v>278</v>
      </c>
      <c r="D256" s="252"/>
      <c r="E256" s="255">
        <v>8638</v>
      </c>
      <c r="F256" s="252"/>
      <c r="G256" s="252"/>
      <c r="H256" s="252"/>
      <c r="I256" s="252"/>
      <c r="J256" s="252"/>
      <c r="K256" s="252"/>
      <c r="M256" s="273">
        <v>7</v>
      </c>
      <c r="N256" s="253"/>
      <c r="P256" s="257">
        <v>86.690000000000012</v>
      </c>
      <c r="Q256" s="257"/>
      <c r="R256" s="257">
        <v>92.33</v>
      </c>
      <c r="S256" s="252"/>
      <c r="T256" s="262">
        <v>117.08000000000001</v>
      </c>
      <c r="U256" s="252"/>
      <c r="V256" s="262">
        <v>123.3</v>
      </c>
      <c r="W256" s="252"/>
      <c r="Y256" s="257">
        <v>606.83000000000004</v>
      </c>
      <c r="Z256" s="257">
        <v>617.39</v>
      </c>
      <c r="AB256" s="252"/>
      <c r="AC256" s="252"/>
      <c r="AD256" s="252"/>
      <c r="AH256" s="254"/>
      <c r="AI256" s="254"/>
      <c r="AJ256" s="254"/>
      <c r="AK256" s="254"/>
    </row>
    <row r="257" spans="1:37" s="91" customFormat="1" x14ac:dyDescent="0.2">
      <c r="A257" s="251"/>
      <c r="B257" s="252"/>
      <c r="C257" s="252" t="s">
        <v>278</v>
      </c>
      <c r="D257" s="252"/>
      <c r="E257" s="255">
        <v>8648</v>
      </c>
      <c r="F257" s="252"/>
      <c r="G257" s="252"/>
      <c r="H257" s="252"/>
      <c r="I257" s="252"/>
      <c r="J257" s="252"/>
      <c r="K257" s="252"/>
      <c r="M257" s="273">
        <v>118</v>
      </c>
      <c r="N257" s="253"/>
      <c r="P257" s="257">
        <v>99.181637931034487</v>
      </c>
      <c r="Q257" s="257"/>
      <c r="R257" s="257">
        <v>96.78</v>
      </c>
      <c r="S257" s="252"/>
      <c r="T257" s="262">
        <v>139.94534482758624</v>
      </c>
      <c r="U257" s="252"/>
      <c r="V257" s="262">
        <v>132.62</v>
      </c>
      <c r="W257" s="252"/>
      <c r="Y257" s="257">
        <v>11505.07</v>
      </c>
      <c r="Z257" s="257">
        <v>11991.23</v>
      </c>
      <c r="AB257" s="252"/>
      <c r="AC257" s="252"/>
      <c r="AD257" s="252"/>
      <c r="AH257" s="254"/>
      <c r="AI257" s="254"/>
      <c r="AJ257" s="254"/>
      <c r="AK257" s="254"/>
    </row>
    <row r="258" spans="1:37" s="91" customFormat="1" x14ac:dyDescent="0.2">
      <c r="A258" s="251"/>
      <c r="B258" s="252"/>
      <c r="C258" s="252" t="s">
        <v>279</v>
      </c>
      <c r="D258" s="252"/>
      <c r="E258" s="255">
        <v>7083</v>
      </c>
      <c r="F258" s="252"/>
      <c r="G258" s="252"/>
      <c r="H258" s="252"/>
      <c r="I258" s="252"/>
      <c r="J258" s="252"/>
      <c r="K258" s="252"/>
      <c r="M258" s="273">
        <v>19507</v>
      </c>
      <c r="N258" s="253"/>
      <c r="P258" s="257">
        <v>87.029779617286607</v>
      </c>
      <c r="Q258" s="257"/>
      <c r="R258" s="257">
        <v>89.65</v>
      </c>
      <c r="S258" s="252"/>
      <c r="T258" s="262">
        <v>121.59223607826397</v>
      </c>
      <c r="U258" s="252"/>
      <c r="V258" s="262">
        <v>126.64</v>
      </c>
      <c r="W258" s="252"/>
      <c r="Y258" s="257">
        <v>1619102.02</v>
      </c>
      <c r="Z258" s="257">
        <v>1693333.2</v>
      </c>
      <c r="AB258" s="252"/>
      <c r="AC258" s="252"/>
      <c r="AD258" s="252"/>
      <c r="AH258" s="254"/>
      <c r="AI258" s="254"/>
      <c r="AJ258" s="254"/>
      <c r="AK258" s="254"/>
    </row>
    <row r="259" spans="1:37" s="91" customFormat="1" x14ac:dyDescent="0.2">
      <c r="A259" s="251"/>
      <c r="B259" s="252"/>
      <c r="C259" s="252" t="s">
        <v>279</v>
      </c>
      <c r="D259" s="252"/>
      <c r="E259" s="255">
        <v>7088</v>
      </c>
      <c r="F259" s="252"/>
      <c r="G259" s="252"/>
      <c r="H259" s="252"/>
      <c r="I259" s="252"/>
      <c r="J259" s="252"/>
      <c r="K259" s="252"/>
      <c r="M259" s="273">
        <v>25</v>
      </c>
      <c r="N259" s="253"/>
      <c r="P259" s="257">
        <v>83.663809523809533</v>
      </c>
      <c r="Q259" s="257"/>
      <c r="R259" s="257">
        <v>80.099999999999994</v>
      </c>
      <c r="S259" s="252"/>
      <c r="T259" s="262">
        <v>110.47333333333333</v>
      </c>
      <c r="U259" s="252"/>
      <c r="V259" s="262">
        <v>104.84</v>
      </c>
      <c r="W259" s="252"/>
      <c r="Y259" s="257">
        <v>1756.94</v>
      </c>
      <c r="Z259" s="257">
        <v>1756.94</v>
      </c>
      <c r="AB259" s="252"/>
      <c r="AC259" s="252"/>
      <c r="AD259" s="252"/>
      <c r="AH259" s="254"/>
      <c r="AI259" s="254"/>
      <c r="AJ259" s="254"/>
      <c r="AK259" s="254"/>
    </row>
    <row r="260" spans="1:37" s="91" customFormat="1" x14ac:dyDescent="0.2">
      <c r="A260" s="251"/>
      <c r="B260" s="252"/>
      <c r="C260" s="252" t="s">
        <v>344</v>
      </c>
      <c r="D260" s="252"/>
      <c r="E260" s="255">
        <v>7090</v>
      </c>
      <c r="F260" s="252"/>
      <c r="G260" s="252"/>
      <c r="H260" s="252"/>
      <c r="I260" s="252"/>
      <c r="J260" s="252"/>
      <c r="K260" s="252"/>
      <c r="M260" s="273">
        <v>1</v>
      </c>
      <c r="N260" s="253"/>
      <c r="P260" s="257">
        <v>71.77</v>
      </c>
      <c r="Q260" s="257"/>
      <c r="R260" s="257">
        <v>71.77</v>
      </c>
      <c r="S260" s="252"/>
      <c r="T260" s="262">
        <v>92.34</v>
      </c>
      <c r="U260" s="252"/>
      <c r="V260" s="262">
        <v>92.34</v>
      </c>
      <c r="W260" s="252"/>
      <c r="Y260" s="257">
        <v>71.77</v>
      </c>
      <c r="Z260" s="257">
        <v>71.77</v>
      </c>
      <c r="AB260" s="252"/>
      <c r="AC260" s="252"/>
      <c r="AD260" s="252"/>
      <c r="AH260" s="254"/>
      <c r="AI260" s="254"/>
      <c r="AJ260" s="254"/>
      <c r="AK260" s="254"/>
    </row>
    <row r="261" spans="1:37" s="91" customFormat="1" x14ac:dyDescent="0.2">
      <c r="A261" s="251"/>
      <c r="B261" s="252"/>
      <c r="C261" s="252" t="s">
        <v>344</v>
      </c>
      <c r="D261" s="252"/>
      <c r="E261" s="255">
        <v>7202</v>
      </c>
      <c r="F261" s="252"/>
      <c r="G261" s="252"/>
      <c r="H261" s="252"/>
      <c r="I261" s="252"/>
      <c r="J261" s="252"/>
      <c r="K261" s="252"/>
      <c r="M261" s="273">
        <v>2</v>
      </c>
      <c r="N261" s="253"/>
      <c r="P261" s="257">
        <v>62.465000000000003</v>
      </c>
      <c r="Q261" s="257"/>
      <c r="R261" s="257">
        <v>62.464999999999996</v>
      </c>
      <c r="S261" s="252"/>
      <c r="T261" s="262">
        <v>78.295000000000002</v>
      </c>
      <c r="U261" s="252"/>
      <c r="V261" s="262">
        <v>78.295000000000002</v>
      </c>
      <c r="W261" s="252"/>
      <c r="Y261" s="257">
        <v>124.93</v>
      </c>
      <c r="Z261" s="257">
        <v>124.93</v>
      </c>
      <c r="AB261" s="252"/>
      <c r="AC261" s="252"/>
      <c r="AD261" s="252"/>
      <c r="AH261" s="254"/>
      <c r="AI261" s="254"/>
      <c r="AJ261" s="254"/>
      <c r="AK261" s="254"/>
    </row>
    <row r="262" spans="1:37" s="91" customFormat="1" x14ac:dyDescent="0.2">
      <c r="A262" s="251"/>
      <c r="B262" s="252"/>
      <c r="C262" s="252" t="s">
        <v>344</v>
      </c>
      <c r="D262" s="252"/>
      <c r="E262" s="255">
        <v>8827</v>
      </c>
      <c r="F262" s="252"/>
      <c r="G262" s="252"/>
      <c r="H262" s="252"/>
      <c r="I262" s="252"/>
      <c r="J262" s="252"/>
      <c r="K262" s="252"/>
      <c r="M262" s="273">
        <v>2</v>
      </c>
      <c r="N262" s="253"/>
      <c r="P262" s="257">
        <v>34.585000000000001</v>
      </c>
      <c r="Q262" s="257"/>
      <c r="R262" s="257">
        <v>34.585000000000001</v>
      </c>
      <c r="S262" s="252"/>
      <c r="T262" s="262">
        <v>36.29</v>
      </c>
      <c r="U262" s="252"/>
      <c r="V262" s="262">
        <v>36.29</v>
      </c>
      <c r="W262" s="252"/>
      <c r="Y262" s="257">
        <v>69.17</v>
      </c>
      <c r="Z262" s="257">
        <v>69.17</v>
      </c>
      <c r="AB262" s="252"/>
      <c r="AC262" s="252"/>
      <c r="AD262" s="252"/>
      <c r="AH262" s="254"/>
      <c r="AI262" s="254"/>
      <c r="AJ262" s="254"/>
      <c r="AK262" s="254"/>
    </row>
    <row r="263" spans="1:37" s="91" customFormat="1" x14ac:dyDescent="0.2">
      <c r="A263" s="251"/>
      <c r="B263" s="252"/>
      <c r="C263" s="252" t="s">
        <v>344</v>
      </c>
      <c r="D263" s="252"/>
      <c r="E263" s="255">
        <v>8867</v>
      </c>
      <c r="F263" s="252"/>
      <c r="G263" s="252"/>
      <c r="H263" s="252"/>
      <c r="I263" s="252"/>
      <c r="J263" s="252"/>
      <c r="K263" s="252"/>
      <c r="M263" s="273">
        <v>4</v>
      </c>
      <c r="N263" s="253"/>
      <c r="P263" s="257">
        <v>85.85</v>
      </c>
      <c r="Q263" s="257"/>
      <c r="R263" s="257">
        <v>76.91</v>
      </c>
      <c r="S263" s="252"/>
      <c r="T263" s="262">
        <v>113.54</v>
      </c>
      <c r="U263" s="252"/>
      <c r="V263" s="262">
        <v>100.06</v>
      </c>
      <c r="W263" s="252"/>
      <c r="Y263" s="257">
        <v>343.4</v>
      </c>
      <c r="Z263" s="257">
        <v>343.4</v>
      </c>
      <c r="AB263" s="252"/>
      <c r="AC263" s="252"/>
      <c r="AD263" s="252"/>
      <c r="AH263" s="254"/>
      <c r="AI263" s="254"/>
      <c r="AJ263" s="254"/>
      <c r="AK263" s="254"/>
    </row>
    <row r="264" spans="1:37" s="91" customFormat="1" x14ac:dyDescent="0.2">
      <c r="A264" s="251"/>
      <c r="B264" s="252"/>
      <c r="C264" s="252" t="s">
        <v>280</v>
      </c>
      <c r="D264" s="252"/>
      <c r="E264" s="255">
        <v>7088</v>
      </c>
      <c r="F264" s="252"/>
      <c r="G264" s="252"/>
      <c r="H264" s="252"/>
      <c r="I264" s="252"/>
      <c r="J264" s="252"/>
      <c r="K264" s="252"/>
      <c r="M264" s="273">
        <v>1137</v>
      </c>
      <c r="N264" s="253"/>
      <c r="P264" s="257">
        <v>91.009991150442474</v>
      </c>
      <c r="Q264" s="257"/>
      <c r="R264" s="257">
        <v>86.28</v>
      </c>
      <c r="S264" s="252"/>
      <c r="T264" s="262">
        <v>125.6158230088495</v>
      </c>
      <c r="U264" s="252"/>
      <c r="V264" s="262">
        <v>117.29</v>
      </c>
      <c r="W264" s="252"/>
      <c r="Y264" s="257">
        <v>102841.29</v>
      </c>
      <c r="Z264" s="257">
        <v>105860.25</v>
      </c>
      <c r="AB264" s="252"/>
      <c r="AC264" s="252"/>
      <c r="AD264" s="252"/>
      <c r="AH264" s="254"/>
      <c r="AI264" s="254"/>
      <c r="AJ264" s="254"/>
      <c r="AK264" s="254"/>
    </row>
    <row r="265" spans="1:37" s="91" customFormat="1" x14ac:dyDescent="0.2">
      <c r="A265" s="251"/>
      <c r="B265" s="252"/>
      <c r="C265" s="252" t="s">
        <v>413</v>
      </c>
      <c r="D265" s="252"/>
      <c r="E265" s="255">
        <v>7461</v>
      </c>
      <c r="F265" s="252"/>
      <c r="G265" s="252"/>
      <c r="H265" s="252"/>
      <c r="I265" s="252"/>
      <c r="J265" s="252"/>
      <c r="K265" s="252"/>
      <c r="M265" s="273">
        <v>1</v>
      </c>
      <c r="N265" s="253"/>
      <c r="P265" s="257">
        <v>47.03</v>
      </c>
      <c r="Q265" s="257"/>
      <c r="R265" s="257">
        <v>47.03</v>
      </c>
      <c r="S265" s="252"/>
      <c r="T265" s="262">
        <v>55.01</v>
      </c>
      <c r="U265" s="252"/>
      <c r="V265" s="262">
        <v>55.01</v>
      </c>
      <c r="W265" s="252"/>
      <c r="Y265" s="257">
        <v>47.03</v>
      </c>
      <c r="Z265" s="257">
        <v>47.03</v>
      </c>
      <c r="AB265" s="252"/>
      <c r="AC265" s="252"/>
      <c r="AD265" s="252"/>
      <c r="AH265" s="254"/>
      <c r="AI265" s="254"/>
      <c r="AJ265" s="254"/>
      <c r="AK265" s="254"/>
    </row>
    <row r="266" spans="1:37" s="91" customFormat="1" x14ac:dyDescent="0.2">
      <c r="A266" s="251"/>
      <c r="B266" s="252"/>
      <c r="C266" s="252" t="s">
        <v>281</v>
      </c>
      <c r="D266" s="252"/>
      <c r="E266" s="255">
        <v>7461</v>
      </c>
      <c r="F266" s="252"/>
      <c r="G266" s="252"/>
      <c r="H266" s="252"/>
      <c r="I266" s="252"/>
      <c r="J266" s="252"/>
      <c r="K266" s="252"/>
      <c r="M266" s="273">
        <v>21</v>
      </c>
      <c r="N266" s="253"/>
      <c r="P266" s="257">
        <v>73.610500000000002</v>
      </c>
      <c r="Q266" s="257"/>
      <c r="R266" s="257">
        <v>73.924999999999997</v>
      </c>
      <c r="S266" s="252"/>
      <c r="T266" s="262">
        <v>99.850999999999999</v>
      </c>
      <c r="U266" s="252"/>
      <c r="V266" s="262">
        <v>100.69</v>
      </c>
      <c r="W266" s="252"/>
      <c r="Y266" s="257">
        <v>1472.21</v>
      </c>
      <c r="Z266" s="257">
        <v>1529.25</v>
      </c>
      <c r="AB266" s="252"/>
      <c r="AC266" s="252"/>
      <c r="AD266" s="252"/>
      <c r="AH266" s="254"/>
      <c r="AI266" s="254"/>
      <c r="AJ266" s="254"/>
      <c r="AK266" s="254"/>
    </row>
    <row r="267" spans="1:37" s="91" customFormat="1" x14ac:dyDescent="0.2">
      <c r="A267" s="251"/>
      <c r="B267" s="252"/>
      <c r="C267" s="252" t="s">
        <v>281</v>
      </c>
      <c r="D267" s="252"/>
      <c r="E267" s="255">
        <v>7462</v>
      </c>
      <c r="F267" s="252"/>
      <c r="G267" s="252"/>
      <c r="H267" s="252"/>
      <c r="I267" s="252"/>
      <c r="J267" s="252"/>
      <c r="K267" s="252"/>
      <c r="M267" s="273">
        <v>1898</v>
      </c>
      <c r="N267" s="253"/>
      <c r="P267" s="257">
        <v>59.500722160970227</v>
      </c>
      <c r="Q267" s="257"/>
      <c r="R267" s="257">
        <v>50.239999999999995</v>
      </c>
      <c r="S267" s="252"/>
      <c r="T267" s="262">
        <v>76.968671444322027</v>
      </c>
      <c r="U267" s="252"/>
      <c r="V267" s="262">
        <v>63.32</v>
      </c>
      <c r="W267" s="252"/>
      <c r="Y267" s="257">
        <v>107934.31</v>
      </c>
      <c r="Z267" s="257">
        <v>111426.52</v>
      </c>
      <c r="AB267" s="252"/>
      <c r="AC267" s="252"/>
      <c r="AD267" s="252"/>
      <c r="AH267" s="254"/>
      <c r="AI267" s="254"/>
      <c r="AJ267" s="254"/>
      <c r="AK267" s="254"/>
    </row>
    <row r="268" spans="1:37" s="91" customFormat="1" x14ac:dyDescent="0.2">
      <c r="A268" s="251"/>
      <c r="B268" s="252"/>
      <c r="C268" s="252" t="s">
        <v>345</v>
      </c>
      <c r="D268" s="252"/>
      <c r="E268" s="255">
        <v>7461</v>
      </c>
      <c r="F268" s="252"/>
      <c r="G268" s="252"/>
      <c r="H268" s="252"/>
      <c r="I268" s="252"/>
      <c r="J268" s="252"/>
      <c r="K268" s="252"/>
      <c r="M268" s="273">
        <v>1</v>
      </c>
      <c r="N268" s="253"/>
      <c r="P268" s="257">
        <v>10.5</v>
      </c>
      <c r="Q268" s="257"/>
      <c r="R268" s="257">
        <v>10.5</v>
      </c>
      <c r="S268" s="252"/>
      <c r="T268" s="262">
        <v>0</v>
      </c>
      <c r="U268" s="252"/>
      <c r="V268" s="262">
        <v>0</v>
      </c>
      <c r="W268" s="252"/>
      <c r="Y268" s="257">
        <v>10.5</v>
      </c>
      <c r="Z268" s="257">
        <v>10.5</v>
      </c>
      <c r="AB268" s="252"/>
      <c r="AC268" s="252"/>
      <c r="AD268" s="252"/>
      <c r="AH268" s="254"/>
      <c r="AI268" s="254"/>
      <c r="AJ268" s="254"/>
      <c r="AK268" s="254"/>
    </row>
    <row r="269" spans="1:37" s="91" customFormat="1" x14ac:dyDescent="0.2">
      <c r="A269" s="251"/>
      <c r="B269" s="252"/>
      <c r="C269" s="252" t="s">
        <v>346</v>
      </c>
      <c r="D269" s="252"/>
      <c r="E269" s="255">
        <v>7461</v>
      </c>
      <c r="F269" s="252"/>
      <c r="G269" s="252"/>
      <c r="H269" s="252"/>
      <c r="I269" s="252"/>
      <c r="J269" s="252"/>
      <c r="K269" s="252"/>
      <c r="M269" s="273">
        <v>10</v>
      </c>
      <c r="N269" s="253"/>
      <c r="P269" s="257">
        <v>67.581249999999997</v>
      </c>
      <c r="Q269" s="257"/>
      <c r="R269" s="257">
        <v>73.52000000000001</v>
      </c>
      <c r="S269" s="252"/>
      <c r="T269" s="262">
        <v>86.018749999999997</v>
      </c>
      <c r="U269" s="252"/>
      <c r="V269" s="262">
        <v>94.97</v>
      </c>
      <c r="W269" s="252"/>
      <c r="Y269" s="257">
        <v>540.65</v>
      </c>
      <c r="Z269" s="257">
        <v>540.65</v>
      </c>
      <c r="AB269" s="252"/>
      <c r="AC269" s="252"/>
      <c r="AD269" s="252"/>
      <c r="AH269" s="254"/>
      <c r="AI269" s="254"/>
      <c r="AJ269" s="254"/>
      <c r="AK269" s="254"/>
    </row>
    <row r="270" spans="1:37" s="91" customFormat="1" x14ac:dyDescent="0.2">
      <c r="A270" s="251"/>
      <c r="B270" s="252"/>
      <c r="C270" s="252" t="s">
        <v>298</v>
      </c>
      <c r="D270" s="252"/>
      <c r="E270" s="255">
        <v>7822</v>
      </c>
      <c r="F270" s="252"/>
      <c r="G270" s="252"/>
      <c r="H270" s="252"/>
      <c r="I270" s="252"/>
      <c r="J270" s="252"/>
      <c r="K270" s="252"/>
      <c r="M270" s="273">
        <v>1</v>
      </c>
      <c r="N270" s="253"/>
      <c r="P270" s="257">
        <v>127.52</v>
      </c>
      <c r="Q270" s="257"/>
      <c r="R270" s="257">
        <v>127.52</v>
      </c>
      <c r="S270" s="252"/>
      <c r="T270" s="262">
        <v>176.34</v>
      </c>
      <c r="U270" s="252"/>
      <c r="V270" s="262">
        <v>176.34</v>
      </c>
      <c r="W270" s="252"/>
      <c r="Y270" s="257">
        <v>127.52</v>
      </c>
      <c r="Z270" s="257">
        <v>127.52</v>
      </c>
      <c r="AB270" s="252"/>
      <c r="AC270" s="252"/>
      <c r="AD270" s="252"/>
      <c r="AH270" s="254"/>
      <c r="AI270" s="254"/>
      <c r="AJ270" s="254"/>
      <c r="AK270" s="254"/>
    </row>
    <row r="271" spans="1:37" s="91" customFormat="1" x14ac:dyDescent="0.2">
      <c r="A271" s="251"/>
      <c r="B271" s="252"/>
      <c r="C271" s="252" t="s">
        <v>298</v>
      </c>
      <c r="D271" s="252"/>
      <c r="E271" s="255">
        <v>7840</v>
      </c>
      <c r="F271" s="252"/>
      <c r="G271" s="252"/>
      <c r="H271" s="252"/>
      <c r="I271" s="252"/>
      <c r="J271" s="252"/>
      <c r="K271" s="252"/>
      <c r="M271" s="273">
        <v>1</v>
      </c>
      <c r="N271" s="253"/>
      <c r="P271" s="257">
        <v>10.5</v>
      </c>
      <c r="Q271" s="257"/>
      <c r="R271" s="257">
        <v>10.5</v>
      </c>
      <c r="S271" s="252"/>
      <c r="T271" s="262">
        <v>0</v>
      </c>
      <c r="U271" s="252"/>
      <c r="V271" s="262">
        <v>0</v>
      </c>
      <c r="W271" s="252"/>
      <c r="Y271" s="257">
        <v>10.5</v>
      </c>
      <c r="Z271" s="257">
        <v>10.5</v>
      </c>
      <c r="AB271" s="252"/>
      <c r="AC271" s="252"/>
      <c r="AD271" s="252"/>
      <c r="AH271" s="254"/>
      <c r="AI271" s="254"/>
      <c r="AJ271" s="254"/>
      <c r="AK271" s="254"/>
    </row>
    <row r="272" spans="1:37" s="91" customFormat="1" x14ac:dyDescent="0.2">
      <c r="A272" s="251"/>
      <c r="B272" s="252"/>
      <c r="C272" s="252" t="s">
        <v>298</v>
      </c>
      <c r="D272" s="252"/>
      <c r="E272" s="255">
        <v>7882</v>
      </c>
      <c r="F272" s="252"/>
      <c r="G272" s="252"/>
      <c r="H272" s="252"/>
      <c r="I272" s="252"/>
      <c r="J272" s="252"/>
      <c r="K272" s="252"/>
      <c r="M272" s="273">
        <v>30</v>
      </c>
      <c r="N272" s="253"/>
      <c r="P272" s="257">
        <v>88.286774193548382</v>
      </c>
      <c r="Q272" s="257"/>
      <c r="R272" s="257">
        <v>87.61</v>
      </c>
      <c r="S272" s="252"/>
      <c r="T272" s="262">
        <v>122.8722580645161</v>
      </c>
      <c r="U272" s="252"/>
      <c r="V272" s="262">
        <v>123.44</v>
      </c>
      <c r="W272" s="252"/>
      <c r="Y272" s="257">
        <v>2736.89</v>
      </c>
      <c r="Z272" s="257">
        <v>2855.72</v>
      </c>
      <c r="AB272" s="252"/>
      <c r="AC272" s="252"/>
      <c r="AD272" s="252"/>
      <c r="AH272" s="254"/>
      <c r="AI272" s="254"/>
      <c r="AJ272" s="254"/>
      <c r="AK272" s="254"/>
    </row>
    <row r="273" spans="1:37" s="91" customFormat="1" x14ac:dyDescent="0.2">
      <c r="A273" s="251"/>
      <c r="B273" s="252"/>
      <c r="C273" s="252" t="s">
        <v>283</v>
      </c>
      <c r="D273" s="252"/>
      <c r="E273" s="255">
        <v>7853</v>
      </c>
      <c r="F273" s="252"/>
      <c r="G273" s="252"/>
      <c r="H273" s="252"/>
      <c r="I273" s="252"/>
      <c r="J273" s="252"/>
      <c r="K273" s="252"/>
      <c r="M273" s="273">
        <v>8</v>
      </c>
      <c r="N273" s="253"/>
      <c r="P273" s="257">
        <v>84.562857142857155</v>
      </c>
      <c r="Q273" s="257"/>
      <c r="R273" s="257">
        <v>88.3</v>
      </c>
      <c r="S273" s="252"/>
      <c r="T273" s="262">
        <v>111.6057142857143</v>
      </c>
      <c r="U273" s="252"/>
      <c r="V273" s="262">
        <v>117.24</v>
      </c>
      <c r="W273" s="252"/>
      <c r="Y273" s="257">
        <v>591.94000000000005</v>
      </c>
      <c r="Z273" s="257">
        <v>591.94000000000005</v>
      </c>
      <c r="AB273" s="252"/>
      <c r="AC273" s="252"/>
      <c r="AD273" s="252"/>
      <c r="AH273" s="254"/>
      <c r="AI273" s="254"/>
      <c r="AJ273" s="254"/>
      <c r="AK273" s="254"/>
    </row>
    <row r="274" spans="1:37" s="91" customFormat="1" x14ac:dyDescent="0.2">
      <c r="A274" s="251"/>
      <c r="B274" s="252"/>
      <c r="C274" s="252" t="s">
        <v>283</v>
      </c>
      <c r="D274" s="252"/>
      <c r="E274" s="255">
        <v>7865</v>
      </c>
      <c r="F274" s="252"/>
      <c r="G274" s="252"/>
      <c r="H274" s="252"/>
      <c r="I274" s="252"/>
      <c r="J274" s="252"/>
      <c r="K274" s="252"/>
      <c r="M274" s="273">
        <v>1</v>
      </c>
      <c r="N274" s="253"/>
      <c r="P274" s="257">
        <v>178.51</v>
      </c>
      <c r="Q274" s="257"/>
      <c r="R274" s="257">
        <v>178.51</v>
      </c>
      <c r="S274" s="252"/>
      <c r="T274" s="262">
        <v>253.15</v>
      </c>
      <c r="U274" s="252"/>
      <c r="V274" s="262">
        <v>253.15</v>
      </c>
      <c r="W274" s="252"/>
      <c r="Y274" s="257">
        <v>178.51</v>
      </c>
      <c r="Z274" s="257">
        <v>178.51</v>
      </c>
      <c r="AB274" s="252"/>
      <c r="AC274" s="252"/>
      <c r="AD274" s="252"/>
      <c r="AH274" s="254"/>
      <c r="AI274" s="254"/>
      <c r="AJ274" s="254"/>
      <c r="AK274" s="254"/>
    </row>
    <row r="275" spans="1:37" s="91" customFormat="1" x14ac:dyDescent="0.2">
      <c r="A275" s="251"/>
      <c r="B275" s="252"/>
      <c r="C275" s="252" t="s">
        <v>283</v>
      </c>
      <c r="D275" s="252"/>
      <c r="E275" s="255">
        <v>7882</v>
      </c>
      <c r="F275" s="252"/>
      <c r="G275" s="252"/>
      <c r="H275" s="252"/>
      <c r="I275" s="252"/>
      <c r="J275" s="252"/>
      <c r="K275" s="252"/>
      <c r="M275" s="273">
        <v>62</v>
      </c>
      <c r="N275" s="253"/>
      <c r="P275" s="257">
        <v>54.736197183098589</v>
      </c>
      <c r="Q275" s="257"/>
      <c r="R275" s="257">
        <v>57.31</v>
      </c>
      <c r="S275" s="252"/>
      <c r="T275" s="262">
        <v>66.993380281690136</v>
      </c>
      <c r="U275" s="252"/>
      <c r="V275" s="262">
        <v>70.540000000000006</v>
      </c>
      <c r="W275" s="252"/>
      <c r="Y275" s="257">
        <v>3886.27</v>
      </c>
      <c r="Z275" s="257">
        <v>3886.27</v>
      </c>
      <c r="AB275" s="252"/>
      <c r="AC275" s="252"/>
      <c r="AD275" s="252"/>
      <c r="AH275" s="254"/>
      <c r="AI275" s="254"/>
      <c r="AJ275" s="254"/>
      <c r="AK275" s="254"/>
    </row>
    <row r="276" spans="1:37" s="91" customFormat="1" x14ac:dyDescent="0.2">
      <c r="A276" s="251"/>
      <c r="B276" s="252"/>
      <c r="C276" s="252" t="s">
        <v>283</v>
      </c>
      <c r="D276" s="252"/>
      <c r="E276" s="255">
        <v>8827</v>
      </c>
      <c r="F276" s="252"/>
      <c r="G276" s="252"/>
      <c r="H276" s="252"/>
      <c r="I276" s="252"/>
      <c r="J276" s="252"/>
      <c r="K276" s="252"/>
      <c r="M276" s="273">
        <v>1</v>
      </c>
      <c r="N276" s="253"/>
      <c r="P276" s="257">
        <v>10.5</v>
      </c>
      <c r="Q276" s="257"/>
      <c r="R276" s="257">
        <v>10.5</v>
      </c>
      <c r="S276" s="252"/>
      <c r="T276" s="262">
        <v>0</v>
      </c>
      <c r="U276" s="252"/>
      <c r="V276" s="262">
        <v>0</v>
      </c>
      <c r="W276" s="252"/>
      <c r="Y276" s="257">
        <v>10.5</v>
      </c>
      <c r="Z276" s="257">
        <v>10.5</v>
      </c>
      <c r="AB276" s="252"/>
      <c r="AC276" s="252"/>
      <c r="AD276" s="252"/>
      <c r="AH276" s="254"/>
      <c r="AI276" s="254"/>
      <c r="AJ276" s="254"/>
      <c r="AK276" s="254"/>
    </row>
    <row r="277" spans="1:37" s="91" customFormat="1" x14ac:dyDescent="0.2">
      <c r="A277" s="251"/>
      <c r="B277" s="252"/>
      <c r="C277" s="252" t="s">
        <v>282</v>
      </c>
      <c r="D277" s="252"/>
      <c r="E277" s="255">
        <v>7822</v>
      </c>
      <c r="F277" s="252"/>
      <c r="G277" s="252"/>
      <c r="H277" s="252"/>
      <c r="I277" s="252"/>
      <c r="J277" s="252"/>
      <c r="K277" s="252"/>
      <c r="M277" s="273">
        <v>1</v>
      </c>
      <c r="N277" s="253"/>
      <c r="P277" s="257">
        <v>47.68</v>
      </c>
      <c r="Q277" s="257"/>
      <c r="R277" s="257">
        <v>47.68</v>
      </c>
      <c r="S277" s="252"/>
      <c r="T277" s="262">
        <v>56.02</v>
      </c>
      <c r="U277" s="252"/>
      <c r="V277" s="262">
        <v>56.02</v>
      </c>
      <c r="W277" s="252"/>
      <c r="Y277" s="257">
        <v>47.68</v>
      </c>
      <c r="Z277" s="257">
        <v>47.68</v>
      </c>
      <c r="AB277" s="252"/>
      <c r="AC277" s="252"/>
      <c r="AD277" s="252"/>
      <c r="AH277" s="254"/>
      <c r="AI277" s="254"/>
      <c r="AJ277" s="254"/>
      <c r="AK277" s="254"/>
    </row>
    <row r="278" spans="1:37" s="91" customFormat="1" x14ac:dyDescent="0.2">
      <c r="A278" s="251"/>
      <c r="B278" s="252"/>
      <c r="C278" s="252" t="s">
        <v>282</v>
      </c>
      <c r="D278" s="252"/>
      <c r="E278" s="255">
        <v>7840</v>
      </c>
      <c r="F278" s="252"/>
      <c r="G278" s="252"/>
      <c r="H278" s="252"/>
      <c r="I278" s="252"/>
      <c r="J278" s="252"/>
      <c r="K278" s="252"/>
      <c r="M278" s="273">
        <v>6</v>
      </c>
      <c r="N278" s="253"/>
      <c r="P278" s="257">
        <v>90.82</v>
      </c>
      <c r="Q278" s="257"/>
      <c r="R278" s="257">
        <v>93.805000000000007</v>
      </c>
      <c r="S278" s="252"/>
      <c r="T278" s="262">
        <v>121.04</v>
      </c>
      <c r="U278" s="252"/>
      <c r="V278" s="262">
        <v>125.53999999999999</v>
      </c>
      <c r="W278" s="252"/>
      <c r="Y278" s="257">
        <v>544.91999999999996</v>
      </c>
      <c r="Z278" s="257">
        <v>544.91999999999996</v>
      </c>
      <c r="AB278" s="252"/>
      <c r="AC278" s="252"/>
      <c r="AD278" s="252"/>
      <c r="AH278" s="254"/>
      <c r="AI278" s="254"/>
      <c r="AJ278" s="254"/>
      <c r="AK278" s="254"/>
    </row>
    <row r="279" spans="1:37" s="91" customFormat="1" x14ac:dyDescent="0.2">
      <c r="A279" s="251"/>
      <c r="B279" s="252"/>
      <c r="C279" s="252" t="s">
        <v>282</v>
      </c>
      <c r="D279" s="252"/>
      <c r="E279" s="255">
        <v>7853</v>
      </c>
      <c r="F279" s="252"/>
      <c r="G279" s="252"/>
      <c r="H279" s="252"/>
      <c r="I279" s="252"/>
      <c r="J279" s="252"/>
      <c r="K279" s="252"/>
      <c r="M279" s="273">
        <v>79</v>
      </c>
      <c r="N279" s="253"/>
      <c r="P279" s="257">
        <v>110.78402597402598</v>
      </c>
      <c r="Q279" s="257"/>
      <c r="R279" s="257">
        <v>111.71</v>
      </c>
      <c r="S279" s="252"/>
      <c r="T279" s="262">
        <v>153.40272727272728</v>
      </c>
      <c r="U279" s="252"/>
      <c r="V279" s="262">
        <v>155.63</v>
      </c>
      <c r="W279" s="252"/>
      <c r="Y279" s="257">
        <v>8530.3700000000008</v>
      </c>
      <c r="Z279" s="257">
        <v>8645.32</v>
      </c>
      <c r="AB279" s="252"/>
      <c r="AC279" s="252"/>
      <c r="AD279" s="252"/>
      <c r="AH279" s="254"/>
      <c r="AI279" s="254"/>
      <c r="AJ279" s="254"/>
      <c r="AK279" s="254"/>
    </row>
    <row r="280" spans="1:37" s="91" customFormat="1" x14ac:dyDescent="0.2">
      <c r="A280" s="251"/>
      <c r="B280" s="252"/>
      <c r="C280" s="252" t="s">
        <v>282</v>
      </c>
      <c r="D280" s="252"/>
      <c r="E280" s="255">
        <v>7865</v>
      </c>
      <c r="F280" s="252"/>
      <c r="G280" s="252"/>
      <c r="H280" s="252"/>
      <c r="I280" s="252"/>
      <c r="J280" s="252"/>
      <c r="K280" s="252"/>
      <c r="M280" s="273">
        <v>2</v>
      </c>
      <c r="N280" s="253"/>
      <c r="P280" s="257">
        <v>41.134999999999998</v>
      </c>
      <c r="Q280" s="257"/>
      <c r="R280" s="257">
        <v>41.134999999999998</v>
      </c>
      <c r="S280" s="252"/>
      <c r="T280" s="262">
        <v>46.17</v>
      </c>
      <c r="U280" s="252"/>
      <c r="V280" s="262">
        <v>46.17</v>
      </c>
      <c r="W280" s="252"/>
      <c r="Y280" s="257">
        <v>82.27</v>
      </c>
      <c r="Z280" s="257">
        <v>82.27</v>
      </c>
      <c r="AB280" s="252"/>
      <c r="AC280" s="252"/>
      <c r="AD280" s="252"/>
      <c r="AH280" s="254"/>
      <c r="AI280" s="254"/>
      <c r="AJ280" s="254"/>
      <c r="AK280" s="254"/>
    </row>
    <row r="281" spans="1:37" s="91" customFormat="1" x14ac:dyDescent="0.2">
      <c r="A281" s="251"/>
      <c r="B281" s="252"/>
      <c r="C281" s="252" t="s">
        <v>282</v>
      </c>
      <c r="D281" s="252"/>
      <c r="E281" s="255">
        <v>7882</v>
      </c>
      <c r="F281" s="252"/>
      <c r="G281" s="252"/>
      <c r="H281" s="252"/>
      <c r="I281" s="252"/>
      <c r="J281" s="252"/>
      <c r="K281" s="252"/>
      <c r="M281" s="273">
        <v>3429</v>
      </c>
      <c r="N281" s="253"/>
      <c r="P281" s="257">
        <v>89.256269491026771</v>
      </c>
      <c r="Q281" s="257"/>
      <c r="R281" s="257">
        <v>86.23</v>
      </c>
      <c r="S281" s="252"/>
      <c r="T281" s="262">
        <v>125.60505736981463</v>
      </c>
      <c r="U281" s="252"/>
      <c r="V281" s="262">
        <v>123.44</v>
      </c>
      <c r="W281" s="252"/>
      <c r="Y281" s="257">
        <v>303382.06</v>
      </c>
      <c r="Z281" s="257">
        <v>318127.49</v>
      </c>
      <c r="AB281" s="252"/>
      <c r="AC281" s="252"/>
      <c r="AD281" s="252"/>
      <c r="AH281" s="254"/>
      <c r="AI281" s="254"/>
      <c r="AJ281" s="254"/>
      <c r="AK281" s="254"/>
    </row>
    <row r="282" spans="1:37" s="91" customFormat="1" x14ac:dyDescent="0.2">
      <c r="A282" s="251"/>
      <c r="B282" s="252"/>
      <c r="C282" s="252" t="s">
        <v>347</v>
      </c>
      <c r="D282" s="252"/>
      <c r="E282" s="255">
        <v>8827</v>
      </c>
      <c r="F282" s="252"/>
      <c r="G282" s="252"/>
      <c r="H282" s="252"/>
      <c r="I282" s="252"/>
      <c r="J282" s="252"/>
      <c r="K282" s="252"/>
      <c r="M282" s="273">
        <v>1</v>
      </c>
      <c r="N282" s="253"/>
      <c r="P282" s="257">
        <v>75.87</v>
      </c>
      <c r="Q282" s="257"/>
      <c r="R282" s="257">
        <v>75.87</v>
      </c>
      <c r="S282" s="252"/>
      <c r="T282" s="262">
        <v>98.52</v>
      </c>
      <c r="U282" s="252"/>
      <c r="V282" s="262">
        <v>98.52</v>
      </c>
      <c r="W282" s="252"/>
      <c r="Y282" s="257">
        <v>75.87</v>
      </c>
      <c r="Z282" s="257">
        <v>75.87</v>
      </c>
      <c r="AB282" s="252"/>
      <c r="AC282" s="252"/>
      <c r="AD282" s="252"/>
      <c r="AH282" s="254"/>
      <c r="AI282" s="254"/>
      <c r="AJ282" s="254"/>
      <c r="AK282" s="254"/>
    </row>
    <row r="283" spans="1:37" s="91" customFormat="1" x14ac:dyDescent="0.2">
      <c r="A283" s="251"/>
      <c r="B283" s="252"/>
      <c r="C283" s="252" t="s">
        <v>414</v>
      </c>
      <c r="D283" s="252"/>
      <c r="E283" s="255">
        <v>7882</v>
      </c>
      <c r="F283" s="252"/>
      <c r="G283" s="252"/>
      <c r="H283" s="252"/>
      <c r="I283" s="252"/>
      <c r="J283" s="252"/>
      <c r="K283" s="252"/>
      <c r="M283" s="273">
        <v>1</v>
      </c>
      <c r="N283" s="253"/>
      <c r="P283" s="257">
        <v>93.81</v>
      </c>
      <c r="Q283" s="257"/>
      <c r="R283" s="257">
        <v>93.81</v>
      </c>
      <c r="S283" s="252"/>
      <c r="T283" s="262">
        <v>125.51</v>
      </c>
      <c r="U283" s="252"/>
      <c r="V283" s="262">
        <v>125.51</v>
      </c>
      <c r="W283" s="252"/>
      <c r="Y283" s="257">
        <v>93.81</v>
      </c>
      <c r="Z283" s="257">
        <v>93.81</v>
      </c>
      <c r="AB283" s="252"/>
      <c r="AC283" s="252"/>
      <c r="AD283" s="252"/>
      <c r="AH283" s="254"/>
      <c r="AI283" s="254"/>
      <c r="AJ283" s="254"/>
      <c r="AK283" s="254"/>
    </row>
    <row r="284" spans="1:37" s="91" customFormat="1" x14ac:dyDescent="0.2">
      <c r="A284" s="251"/>
      <c r="B284" s="252"/>
      <c r="C284" s="252" t="s">
        <v>348</v>
      </c>
      <c r="D284" s="252"/>
      <c r="E284" s="255">
        <v>8530</v>
      </c>
      <c r="F284" s="252"/>
      <c r="G284" s="252"/>
      <c r="H284" s="252"/>
      <c r="I284" s="252"/>
      <c r="J284" s="252"/>
      <c r="K284" s="252"/>
      <c r="M284" s="273">
        <v>1</v>
      </c>
      <c r="N284" s="253"/>
      <c r="P284" s="257">
        <v>97.85</v>
      </c>
      <c r="Q284" s="257"/>
      <c r="R284" s="257">
        <v>97.85</v>
      </c>
      <c r="S284" s="252"/>
      <c r="T284" s="262">
        <v>131.62</v>
      </c>
      <c r="U284" s="252"/>
      <c r="V284" s="262">
        <v>131.62</v>
      </c>
      <c r="W284" s="252"/>
      <c r="Y284" s="257">
        <v>97.85</v>
      </c>
      <c r="Z284" s="257">
        <v>97.85</v>
      </c>
      <c r="AB284" s="252"/>
      <c r="AC284" s="252"/>
      <c r="AD284" s="252"/>
      <c r="AH284" s="254"/>
      <c r="AI284" s="254"/>
      <c r="AJ284" s="254"/>
      <c r="AK284" s="254"/>
    </row>
    <row r="285" spans="1:37" s="91" customFormat="1" x14ac:dyDescent="0.2">
      <c r="A285" s="251"/>
      <c r="B285" s="252"/>
      <c r="C285" s="252" t="s">
        <v>349</v>
      </c>
      <c r="D285" s="252"/>
      <c r="E285" s="255">
        <v>8530</v>
      </c>
      <c r="F285" s="252"/>
      <c r="G285" s="252"/>
      <c r="H285" s="252"/>
      <c r="I285" s="252"/>
      <c r="J285" s="252"/>
      <c r="K285" s="252"/>
      <c r="M285" s="273">
        <v>5</v>
      </c>
      <c r="N285" s="253"/>
      <c r="P285" s="257">
        <v>68.965000000000003</v>
      </c>
      <c r="Q285" s="257"/>
      <c r="R285" s="257">
        <v>60.370000000000005</v>
      </c>
      <c r="S285" s="252"/>
      <c r="T285" s="262">
        <v>88.094999999999999</v>
      </c>
      <c r="U285" s="252"/>
      <c r="V285" s="262">
        <v>75.140000000000015</v>
      </c>
      <c r="W285" s="252"/>
      <c r="Y285" s="257">
        <v>275.86</v>
      </c>
      <c r="Z285" s="257">
        <v>275.86</v>
      </c>
      <c r="AB285" s="252"/>
      <c r="AC285" s="252"/>
      <c r="AD285" s="252"/>
      <c r="AH285" s="254"/>
      <c r="AI285" s="254"/>
      <c r="AJ285" s="254"/>
      <c r="AK285" s="254"/>
    </row>
    <row r="286" spans="1:37" s="91" customFormat="1" x14ac:dyDescent="0.2">
      <c r="A286" s="251"/>
      <c r="B286" s="252"/>
      <c r="C286" s="252" t="s">
        <v>349</v>
      </c>
      <c r="D286" s="252"/>
      <c r="E286" s="255">
        <v>8551</v>
      </c>
      <c r="F286" s="252"/>
      <c r="G286" s="252"/>
      <c r="H286" s="252"/>
      <c r="I286" s="252"/>
      <c r="J286" s="252"/>
      <c r="K286" s="252"/>
      <c r="M286" s="273">
        <v>2</v>
      </c>
      <c r="N286" s="253"/>
      <c r="P286" s="257">
        <v>93.015000000000001</v>
      </c>
      <c r="Q286" s="257"/>
      <c r="R286" s="257">
        <v>93.015000000000001</v>
      </c>
      <c r="S286" s="252"/>
      <c r="T286" s="262">
        <v>124.36500000000001</v>
      </c>
      <c r="U286" s="252"/>
      <c r="V286" s="262">
        <v>124.36500000000001</v>
      </c>
      <c r="W286" s="252"/>
      <c r="Y286" s="257">
        <v>186.03</v>
      </c>
      <c r="Z286" s="257">
        <v>186.03</v>
      </c>
      <c r="AB286" s="252"/>
      <c r="AC286" s="252"/>
      <c r="AD286" s="252"/>
      <c r="AH286" s="254"/>
      <c r="AI286" s="254"/>
      <c r="AJ286" s="254"/>
      <c r="AK286" s="254"/>
    </row>
    <row r="287" spans="1:37" s="91" customFormat="1" x14ac:dyDescent="0.2">
      <c r="A287" s="251"/>
      <c r="B287" s="252"/>
      <c r="C287" s="252" t="s">
        <v>285</v>
      </c>
      <c r="D287" s="252"/>
      <c r="E287" s="255">
        <v>7090</v>
      </c>
      <c r="F287" s="252"/>
      <c r="G287" s="252"/>
      <c r="H287" s="252"/>
      <c r="I287" s="252"/>
      <c r="J287" s="252"/>
      <c r="K287" s="252"/>
      <c r="M287" s="273">
        <v>18</v>
      </c>
      <c r="N287" s="253"/>
      <c r="P287" s="257">
        <v>119.80500000000001</v>
      </c>
      <c r="Q287" s="257"/>
      <c r="R287" s="257">
        <v>121.34</v>
      </c>
      <c r="S287" s="252"/>
      <c r="T287" s="262">
        <v>164.708125</v>
      </c>
      <c r="U287" s="252"/>
      <c r="V287" s="262">
        <v>167.03</v>
      </c>
      <c r="W287" s="252"/>
      <c r="Y287" s="257">
        <v>1916.88</v>
      </c>
      <c r="Z287" s="257">
        <v>1916.88</v>
      </c>
      <c r="AB287" s="252"/>
      <c r="AC287" s="252"/>
      <c r="AD287" s="252"/>
      <c r="AH287" s="254"/>
      <c r="AI287" s="254"/>
      <c r="AJ287" s="254"/>
      <c r="AK287" s="254"/>
    </row>
    <row r="288" spans="1:37" s="91" customFormat="1" x14ac:dyDescent="0.2">
      <c r="A288" s="251"/>
      <c r="B288" s="252"/>
      <c r="C288" s="252" t="s">
        <v>371</v>
      </c>
      <c r="D288" s="252"/>
      <c r="E288" s="255">
        <v>7090</v>
      </c>
      <c r="F288" s="252"/>
      <c r="G288" s="252"/>
      <c r="H288" s="252"/>
      <c r="I288" s="252"/>
      <c r="J288" s="252"/>
      <c r="K288" s="252"/>
      <c r="M288" s="273">
        <v>1</v>
      </c>
      <c r="N288" s="253"/>
      <c r="P288" s="257">
        <v>89.66</v>
      </c>
      <c r="Q288" s="257"/>
      <c r="R288" s="257">
        <v>89.66</v>
      </c>
      <c r="S288" s="252"/>
      <c r="T288" s="262">
        <v>119.31</v>
      </c>
      <c r="U288" s="252"/>
      <c r="V288" s="262">
        <v>119.31</v>
      </c>
      <c r="W288" s="252"/>
      <c r="Y288" s="257">
        <v>89.66</v>
      </c>
      <c r="Z288" s="257">
        <v>89.66</v>
      </c>
      <c r="AB288" s="252"/>
      <c r="AC288" s="252"/>
      <c r="AD288" s="252"/>
      <c r="AH288" s="254"/>
      <c r="AI288" s="254"/>
      <c r="AJ288" s="254"/>
      <c r="AK288" s="254"/>
    </row>
    <row r="289" spans="1:37" s="91" customFormat="1" x14ac:dyDescent="0.2">
      <c r="A289" s="251"/>
      <c r="B289" s="252"/>
      <c r="C289" s="252" t="s">
        <v>350</v>
      </c>
      <c r="D289" s="252"/>
      <c r="E289" s="255">
        <v>7016</v>
      </c>
      <c r="F289" s="252"/>
      <c r="G289" s="252"/>
      <c r="H289" s="252"/>
      <c r="I289" s="252"/>
      <c r="J289" s="252"/>
      <c r="K289" s="252"/>
      <c r="M289" s="273">
        <v>2</v>
      </c>
      <c r="N289" s="253"/>
      <c r="P289" s="257">
        <v>77.275000000000006</v>
      </c>
      <c r="Q289" s="257"/>
      <c r="R289" s="257">
        <v>77.275000000000006</v>
      </c>
      <c r="S289" s="252"/>
      <c r="T289" s="262">
        <v>100.625</v>
      </c>
      <c r="U289" s="252"/>
      <c r="V289" s="262">
        <v>100.625</v>
      </c>
      <c r="W289" s="252"/>
      <c r="Y289" s="257">
        <v>154.55000000000001</v>
      </c>
      <c r="Z289" s="257">
        <v>154.55000000000001</v>
      </c>
      <c r="AB289" s="252"/>
      <c r="AC289" s="252"/>
      <c r="AD289" s="252"/>
      <c r="AH289" s="254"/>
      <c r="AI289" s="254"/>
      <c r="AJ289" s="254"/>
      <c r="AK289" s="254"/>
    </row>
    <row r="290" spans="1:37" s="91" customFormat="1" x14ac:dyDescent="0.2">
      <c r="A290" s="251"/>
      <c r="B290" s="252"/>
      <c r="C290" s="252" t="s">
        <v>350</v>
      </c>
      <c r="D290" s="252"/>
      <c r="E290" s="255">
        <v>7033</v>
      </c>
      <c r="F290" s="252"/>
      <c r="G290" s="252"/>
      <c r="H290" s="252"/>
      <c r="I290" s="252"/>
      <c r="J290" s="252"/>
      <c r="K290" s="252"/>
      <c r="M290" s="273">
        <v>3</v>
      </c>
      <c r="N290" s="253"/>
      <c r="P290" s="257">
        <v>121.58</v>
      </c>
      <c r="Q290" s="257"/>
      <c r="R290" s="257">
        <v>131.69999999999999</v>
      </c>
      <c r="S290" s="252"/>
      <c r="T290" s="262">
        <v>167.37666666666667</v>
      </c>
      <c r="U290" s="252"/>
      <c r="V290" s="262">
        <v>182.6</v>
      </c>
      <c r="W290" s="252"/>
      <c r="Y290" s="257">
        <v>364.74</v>
      </c>
      <c r="Z290" s="257">
        <v>364.74</v>
      </c>
      <c r="AB290" s="252"/>
      <c r="AC290" s="252"/>
      <c r="AD290" s="252"/>
      <c r="AH290" s="254"/>
      <c r="AI290" s="254"/>
      <c r="AJ290" s="254"/>
      <c r="AK290" s="254"/>
    </row>
    <row r="291" spans="1:37" s="91" customFormat="1" x14ac:dyDescent="0.2">
      <c r="A291" s="251"/>
      <c r="B291" s="252"/>
      <c r="C291" s="252" t="s">
        <v>350</v>
      </c>
      <c r="D291" s="252"/>
      <c r="E291" s="255">
        <v>7066</v>
      </c>
      <c r="F291" s="252"/>
      <c r="G291" s="252"/>
      <c r="H291" s="252"/>
      <c r="I291" s="252"/>
      <c r="J291" s="252"/>
      <c r="K291" s="252"/>
      <c r="M291" s="273">
        <v>1</v>
      </c>
      <c r="N291" s="253"/>
      <c r="P291" s="257">
        <v>98.61</v>
      </c>
      <c r="Q291" s="257"/>
      <c r="R291" s="257">
        <v>98.61</v>
      </c>
      <c r="S291" s="252"/>
      <c r="T291" s="262">
        <v>132.79</v>
      </c>
      <c r="U291" s="252"/>
      <c r="V291" s="262">
        <v>132.79</v>
      </c>
      <c r="W291" s="252"/>
      <c r="Y291" s="257">
        <v>98.61</v>
      </c>
      <c r="Z291" s="257">
        <v>98.61</v>
      </c>
      <c r="AB291" s="252"/>
      <c r="AC291" s="252"/>
      <c r="AD291" s="252"/>
      <c r="AH291" s="254"/>
      <c r="AI291" s="254"/>
      <c r="AJ291" s="254"/>
      <c r="AK291" s="254"/>
    </row>
    <row r="292" spans="1:37" s="91" customFormat="1" x14ac:dyDescent="0.2">
      <c r="A292" s="251"/>
      <c r="B292" s="252"/>
      <c r="C292" s="252" t="s">
        <v>284</v>
      </c>
      <c r="D292" s="252"/>
      <c r="E292" s="255">
        <v>7090</v>
      </c>
      <c r="F292" s="252"/>
      <c r="G292" s="252"/>
      <c r="H292" s="252"/>
      <c r="I292" s="252"/>
      <c r="J292" s="252"/>
      <c r="K292" s="252"/>
      <c r="M292" s="273">
        <v>10460</v>
      </c>
      <c r="N292" s="253"/>
      <c r="P292" s="257">
        <v>107.23656047784968</v>
      </c>
      <c r="Q292" s="257"/>
      <c r="R292" s="257">
        <v>108.26</v>
      </c>
      <c r="S292" s="252"/>
      <c r="T292" s="262">
        <v>150.69680139372917</v>
      </c>
      <c r="U292" s="252"/>
      <c r="V292" s="262">
        <v>151.47999999999999</v>
      </c>
      <c r="W292" s="252"/>
      <c r="Y292" s="257">
        <v>1077191.25</v>
      </c>
      <c r="Z292" s="257">
        <v>1109850.82</v>
      </c>
      <c r="AB292" s="252"/>
      <c r="AC292" s="252"/>
      <c r="AD292" s="252"/>
      <c r="AH292" s="254"/>
      <c r="AI292" s="254"/>
      <c r="AJ292" s="254"/>
      <c r="AK292" s="254"/>
    </row>
    <row r="293" spans="1:37" s="91" customFormat="1" x14ac:dyDescent="0.2">
      <c r="A293" s="251"/>
      <c r="B293" s="252"/>
      <c r="C293" s="252" t="s">
        <v>284</v>
      </c>
      <c r="D293" s="252"/>
      <c r="E293" s="255">
        <v>7091</v>
      </c>
      <c r="F293" s="252"/>
      <c r="G293" s="252"/>
      <c r="H293" s="252"/>
      <c r="I293" s="252"/>
      <c r="J293" s="252"/>
      <c r="K293" s="252"/>
      <c r="M293" s="273">
        <v>4</v>
      </c>
      <c r="N293" s="253"/>
      <c r="P293" s="257">
        <v>116.0175</v>
      </c>
      <c r="Q293" s="257"/>
      <c r="R293" s="257">
        <v>118.6</v>
      </c>
      <c r="S293" s="252"/>
      <c r="T293" s="262">
        <v>158.9975</v>
      </c>
      <c r="U293" s="252"/>
      <c r="V293" s="262">
        <v>162.88999999999999</v>
      </c>
      <c r="W293" s="252"/>
      <c r="Y293" s="257">
        <v>464.07</v>
      </c>
      <c r="Z293" s="257">
        <v>464.07</v>
      </c>
      <c r="AB293" s="252"/>
      <c r="AC293" s="252"/>
      <c r="AD293" s="252"/>
      <c r="AH293" s="254"/>
      <c r="AI293" s="254"/>
      <c r="AJ293" s="254"/>
      <c r="AK293" s="254"/>
    </row>
    <row r="294" spans="1:37" s="91" customFormat="1" x14ac:dyDescent="0.2">
      <c r="A294" s="251"/>
      <c r="B294" s="252"/>
      <c r="C294" s="252" t="s">
        <v>350</v>
      </c>
      <c r="D294" s="252"/>
      <c r="E294" s="255">
        <v>7092</v>
      </c>
      <c r="F294" s="252"/>
      <c r="G294" s="252"/>
      <c r="H294" s="252"/>
      <c r="I294" s="252"/>
      <c r="J294" s="252"/>
      <c r="K294" s="252"/>
      <c r="M294" s="273">
        <v>1</v>
      </c>
      <c r="N294" s="253"/>
      <c r="P294" s="257">
        <v>118.6</v>
      </c>
      <c r="Q294" s="257"/>
      <c r="R294" s="257">
        <v>118.6</v>
      </c>
      <c r="S294" s="252"/>
      <c r="T294" s="262">
        <v>162.88999999999999</v>
      </c>
      <c r="U294" s="252"/>
      <c r="V294" s="262">
        <v>162.88999999999999</v>
      </c>
      <c r="W294" s="252"/>
      <c r="Y294" s="257">
        <v>118.6</v>
      </c>
      <c r="Z294" s="257">
        <v>118.6</v>
      </c>
      <c r="AB294" s="252"/>
      <c r="AC294" s="252"/>
      <c r="AD294" s="252"/>
      <c r="AH294" s="254"/>
      <c r="AI294" s="254"/>
      <c r="AJ294" s="254"/>
      <c r="AK294" s="254"/>
    </row>
    <row r="295" spans="1:37" s="91" customFormat="1" x14ac:dyDescent="0.2">
      <c r="A295" s="251"/>
      <c r="B295" s="252"/>
      <c r="C295" s="252" t="s">
        <v>286</v>
      </c>
      <c r="D295" s="252"/>
      <c r="E295" s="255">
        <v>7823</v>
      </c>
      <c r="F295" s="252"/>
      <c r="G295" s="252"/>
      <c r="H295" s="252"/>
      <c r="I295" s="252"/>
      <c r="J295" s="252"/>
      <c r="K295" s="252"/>
      <c r="M295" s="273">
        <v>6</v>
      </c>
      <c r="N295" s="253"/>
      <c r="P295" s="257">
        <v>97.353999999999999</v>
      </c>
      <c r="Q295" s="257"/>
      <c r="R295" s="257">
        <v>59.38</v>
      </c>
      <c r="S295" s="252"/>
      <c r="T295" s="262">
        <v>130.874</v>
      </c>
      <c r="U295" s="252"/>
      <c r="V295" s="262">
        <v>73.650000000000006</v>
      </c>
      <c r="W295" s="252"/>
      <c r="Y295" s="257">
        <v>486.77</v>
      </c>
      <c r="Z295" s="257">
        <v>486.77</v>
      </c>
      <c r="AB295" s="252"/>
      <c r="AC295" s="252"/>
      <c r="AD295" s="252"/>
      <c r="AH295" s="254"/>
      <c r="AI295" s="254"/>
      <c r="AJ295" s="254"/>
      <c r="AK295" s="254"/>
    </row>
    <row r="296" spans="1:37" s="91" customFormat="1" x14ac:dyDescent="0.2">
      <c r="A296" s="251"/>
      <c r="B296" s="252"/>
      <c r="C296" s="252" t="s">
        <v>415</v>
      </c>
      <c r="D296" s="252"/>
      <c r="E296" s="255">
        <v>7863</v>
      </c>
      <c r="F296" s="252"/>
      <c r="G296" s="252"/>
      <c r="H296" s="252"/>
      <c r="I296" s="252"/>
      <c r="J296" s="252"/>
      <c r="K296" s="252"/>
      <c r="M296" s="273">
        <v>2</v>
      </c>
      <c r="N296" s="253"/>
      <c r="P296" s="257">
        <v>95.17</v>
      </c>
      <c r="Q296" s="257"/>
      <c r="R296" s="257">
        <v>95.17</v>
      </c>
      <c r="S296" s="252"/>
      <c r="T296" s="262">
        <v>127.59</v>
      </c>
      <c r="U296" s="252"/>
      <c r="V296" s="262">
        <v>127.59</v>
      </c>
      <c r="W296" s="252"/>
      <c r="Y296" s="257">
        <v>95.17</v>
      </c>
      <c r="Z296" s="257">
        <v>95.17</v>
      </c>
      <c r="AB296" s="252"/>
      <c r="AC296" s="252"/>
      <c r="AD296" s="252"/>
      <c r="AH296" s="254"/>
      <c r="AI296" s="254"/>
      <c r="AJ296" s="254"/>
      <c r="AK296" s="254"/>
    </row>
    <row r="297" spans="1:37" s="91" customFormat="1" x14ac:dyDescent="0.2">
      <c r="A297" s="251"/>
      <c r="B297" s="252"/>
      <c r="C297" s="252" t="s">
        <v>416</v>
      </c>
      <c r="D297" s="252"/>
      <c r="E297" s="255">
        <v>7036</v>
      </c>
      <c r="F297" s="252"/>
      <c r="G297" s="252"/>
      <c r="H297" s="252"/>
      <c r="I297" s="252"/>
      <c r="J297" s="252"/>
      <c r="K297" s="252"/>
      <c r="M297" s="273">
        <v>1</v>
      </c>
      <c r="N297" s="253"/>
      <c r="P297" s="257">
        <v>47.67</v>
      </c>
      <c r="Q297" s="257"/>
      <c r="R297" s="257">
        <v>47.67</v>
      </c>
      <c r="S297" s="252"/>
      <c r="T297" s="262">
        <v>56.01</v>
      </c>
      <c r="U297" s="252"/>
      <c r="V297" s="262">
        <v>56.01</v>
      </c>
      <c r="W297" s="252"/>
      <c r="Y297" s="257">
        <v>47.67</v>
      </c>
      <c r="Z297" s="257">
        <v>47.67</v>
      </c>
      <c r="AB297" s="252"/>
      <c r="AC297" s="252"/>
      <c r="AD297" s="252"/>
      <c r="AH297" s="254"/>
      <c r="AI297" s="254"/>
      <c r="AJ297" s="254"/>
      <c r="AK297" s="254"/>
    </row>
    <row r="298" spans="1:37" s="91" customFormat="1" x14ac:dyDescent="0.2">
      <c r="A298" s="251"/>
      <c r="B298" s="252"/>
      <c r="C298" s="252" t="s">
        <v>417</v>
      </c>
      <c r="D298" s="252"/>
      <c r="E298" s="255">
        <v>7036</v>
      </c>
      <c r="F298" s="252"/>
      <c r="G298" s="252"/>
      <c r="H298" s="252"/>
      <c r="I298" s="252"/>
      <c r="J298" s="252"/>
      <c r="K298" s="252"/>
      <c r="M298" s="273">
        <v>1</v>
      </c>
      <c r="N298" s="253"/>
      <c r="P298" s="257">
        <v>0</v>
      </c>
      <c r="Q298" s="257"/>
      <c r="R298" s="257">
        <v>0</v>
      </c>
      <c r="S298" s="252"/>
      <c r="T298" s="262">
        <v>0</v>
      </c>
      <c r="U298" s="252"/>
      <c r="V298" s="262">
        <v>0</v>
      </c>
      <c r="W298" s="252"/>
      <c r="Y298" s="257">
        <v>0</v>
      </c>
      <c r="Z298" s="257">
        <v>0</v>
      </c>
      <c r="AB298" s="252"/>
      <c r="AC298" s="252"/>
      <c r="AD298" s="252"/>
      <c r="AH298" s="254"/>
      <c r="AI298" s="254"/>
      <c r="AJ298" s="254"/>
      <c r="AK298" s="254"/>
    </row>
    <row r="299" spans="1:37" s="91" customFormat="1" x14ac:dyDescent="0.2">
      <c r="A299" s="251"/>
      <c r="B299" s="252"/>
      <c r="C299" s="252" t="s">
        <v>287</v>
      </c>
      <c r="D299" s="252"/>
      <c r="E299" s="255">
        <v>37095</v>
      </c>
      <c r="F299" s="252"/>
      <c r="G299" s="252"/>
      <c r="H299" s="252"/>
      <c r="I299" s="252"/>
      <c r="J299" s="252"/>
      <c r="K299" s="252"/>
      <c r="M299" s="273">
        <v>1</v>
      </c>
      <c r="N299" s="253"/>
      <c r="P299" s="257">
        <v>121.93</v>
      </c>
      <c r="Q299" s="257"/>
      <c r="R299" s="257">
        <v>121.93</v>
      </c>
      <c r="S299" s="252"/>
      <c r="T299" s="262">
        <v>167.88</v>
      </c>
      <c r="U299" s="252"/>
      <c r="V299" s="262">
        <v>167.88</v>
      </c>
      <c r="W299" s="252"/>
      <c r="Y299" s="257">
        <v>121.93</v>
      </c>
      <c r="Z299" s="257">
        <v>121.93</v>
      </c>
      <c r="AB299" s="252"/>
      <c r="AC299" s="252"/>
      <c r="AD299" s="252"/>
      <c r="AH299" s="254"/>
      <c r="AI299" s="254"/>
      <c r="AJ299" s="254"/>
      <c r="AK299" s="254"/>
    </row>
    <row r="300" spans="1:37" s="91" customFormat="1" x14ac:dyDescent="0.2">
      <c r="A300" s="251"/>
      <c r="B300" s="252"/>
      <c r="C300" s="252" t="s">
        <v>287</v>
      </c>
      <c r="D300" s="252"/>
      <c r="E300" s="255">
        <v>7001</v>
      </c>
      <c r="F300" s="252"/>
      <c r="G300" s="252"/>
      <c r="H300" s="252"/>
      <c r="I300" s="252"/>
      <c r="J300" s="252"/>
      <c r="K300" s="252"/>
      <c r="M300" s="273">
        <v>5</v>
      </c>
      <c r="N300" s="253"/>
      <c r="P300" s="257">
        <v>105.13199999999999</v>
      </c>
      <c r="Q300" s="257"/>
      <c r="R300" s="257">
        <v>102.64</v>
      </c>
      <c r="S300" s="252"/>
      <c r="T300" s="262">
        <v>142.59399999999999</v>
      </c>
      <c r="U300" s="252"/>
      <c r="V300" s="262">
        <v>138.86000000000001</v>
      </c>
      <c r="W300" s="252"/>
      <c r="Y300" s="257">
        <v>525.66</v>
      </c>
      <c r="Z300" s="257">
        <v>525.66</v>
      </c>
      <c r="AB300" s="252"/>
      <c r="AC300" s="252"/>
      <c r="AD300" s="252"/>
      <c r="AH300" s="254"/>
      <c r="AI300" s="254"/>
      <c r="AJ300" s="254"/>
      <c r="AK300" s="254"/>
    </row>
    <row r="301" spans="1:37" s="91" customFormat="1" x14ac:dyDescent="0.2">
      <c r="A301" s="251"/>
      <c r="B301" s="252"/>
      <c r="C301" s="252" t="s">
        <v>351</v>
      </c>
      <c r="D301" s="252"/>
      <c r="E301" s="255">
        <v>7067</v>
      </c>
      <c r="F301" s="252"/>
      <c r="G301" s="252"/>
      <c r="H301" s="252"/>
      <c r="I301" s="252"/>
      <c r="J301" s="252"/>
      <c r="K301" s="252"/>
      <c r="M301" s="273">
        <v>8</v>
      </c>
      <c r="N301" s="253"/>
      <c r="P301" s="257">
        <v>74.797499999999999</v>
      </c>
      <c r="Q301" s="257"/>
      <c r="R301" s="257">
        <v>81.330000000000013</v>
      </c>
      <c r="S301" s="252"/>
      <c r="T301" s="262">
        <v>96.887499999999989</v>
      </c>
      <c r="U301" s="252"/>
      <c r="V301" s="262">
        <v>106.72499999999999</v>
      </c>
      <c r="W301" s="252"/>
      <c r="Y301" s="257">
        <v>598.38</v>
      </c>
      <c r="Z301" s="257">
        <v>598.38</v>
      </c>
      <c r="AB301" s="252"/>
      <c r="AC301" s="252"/>
      <c r="AD301" s="252"/>
      <c r="AH301" s="254"/>
      <c r="AI301" s="254"/>
      <c r="AJ301" s="254"/>
      <c r="AK301" s="254"/>
    </row>
    <row r="302" spans="1:37" s="91" customFormat="1" x14ac:dyDescent="0.2">
      <c r="A302" s="251"/>
      <c r="B302" s="252"/>
      <c r="C302" s="252" t="s">
        <v>287</v>
      </c>
      <c r="D302" s="252"/>
      <c r="E302" s="255">
        <v>7077</v>
      </c>
      <c r="F302" s="252"/>
      <c r="G302" s="252"/>
      <c r="H302" s="252"/>
      <c r="I302" s="252"/>
      <c r="J302" s="252"/>
      <c r="K302" s="252"/>
      <c r="M302" s="273">
        <v>2</v>
      </c>
      <c r="N302" s="253"/>
      <c r="P302" s="257">
        <v>64.507499999999993</v>
      </c>
      <c r="Q302" s="257"/>
      <c r="R302" s="257">
        <v>69.594999999999999</v>
      </c>
      <c r="S302" s="252"/>
      <c r="T302" s="262">
        <v>81.614999999999995</v>
      </c>
      <c r="U302" s="252"/>
      <c r="V302" s="262">
        <v>89.17</v>
      </c>
      <c r="W302" s="252"/>
      <c r="Y302" s="257">
        <v>258.02999999999997</v>
      </c>
      <c r="Z302" s="257">
        <v>258.02999999999997</v>
      </c>
      <c r="AB302" s="252"/>
      <c r="AC302" s="252"/>
      <c r="AD302" s="252"/>
      <c r="AH302" s="254"/>
      <c r="AI302" s="254"/>
      <c r="AJ302" s="254"/>
      <c r="AK302" s="254"/>
    </row>
    <row r="303" spans="1:37" s="91" customFormat="1" x14ac:dyDescent="0.2">
      <c r="A303" s="251"/>
      <c r="B303" s="252"/>
      <c r="C303" s="252" t="s">
        <v>351</v>
      </c>
      <c r="D303" s="252"/>
      <c r="E303" s="255">
        <v>7090</v>
      </c>
      <c r="F303" s="252"/>
      <c r="G303" s="252"/>
      <c r="H303" s="252"/>
      <c r="I303" s="252"/>
      <c r="J303" s="252"/>
      <c r="K303" s="252"/>
      <c r="M303" s="273">
        <v>1</v>
      </c>
      <c r="N303" s="253"/>
      <c r="P303" s="257">
        <v>49.71</v>
      </c>
      <c r="Q303" s="257"/>
      <c r="R303" s="257">
        <v>49.71</v>
      </c>
      <c r="S303" s="252"/>
      <c r="T303" s="262">
        <v>59.07</v>
      </c>
      <c r="U303" s="252"/>
      <c r="V303" s="262">
        <v>59.07</v>
      </c>
      <c r="W303" s="252"/>
      <c r="Y303" s="257">
        <v>49.71</v>
      </c>
      <c r="Z303" s="257">
        <v>49.71</v>
      </c>
      <c r="AB303" s="252"/>
      <c r="AC303" s="252"/>
      <c r="AD303" s="252"/>
      <c r="AH303" s="254"/>
      <c r="AI303" s="254"/>
      <c r="AJ303" s="254"/>
      <c r="AK303" s="254"/>
    </row>
    <row r="304" spans="1:37" s="91" customFormat="1" x14ac:dyDescent="0.2">
      <c r="A304" s="251"/>
      <c r="B304" s="252"/>
      <c r="C304" s="252" t="s">
        <v>287</v>
      </c>
      <c r="D304" s="252"/>
      <c r="E304" s="255">
        <v>7092</v>
      </c>
      <c r="F304" s="252"/>
      <c r="G304" s="252"/>
      <c r="H304" s="252"/>
      <c r="I304" s="252"/>
      <c r="J304" s="252"/>
      <c r="K304" s="252"/>
      <c r="M304" s="273">
        <v>1</v>
      </c>
      <c r="N304" s="253"/>
      <c r="P304" s="257">
        <v>134.99</v>
      </c>
      <c r="Q304" s="257"/>
      <c r="R304" s="257">
        <v>134.99</v>
      </c>
      <c r="S304" s="252"/>
      <c r="T304" s="262">
        <v>187.57</v>
      </c>
      <c r="U304" s="252"/>
      <c r="V304" s="262">
        <v>187.57</v>
      </c>
      <c r="W304" s="252"/>
      <c r="Y304" s="257">
        <v>134.99</v>
      </c>
      <c r="Z304" s="257">
        <v>134.99</v>
      </c>
      <c r="AB304" s="252"/>
      <c r="AC304" s="252"/>
      <c r="AD304" s="252"/>
      <c r="AH304" s="254"/>
      <c r="AI304" s="254"/>
      <c r="AJ304" s="254"/>
      <c r="AK304" s="254"/>
    </row>
    <row r="305" spans="1:37" s="91" customFormat="1" x14ac:dyDescent="0.2">
      <c r="A305" s="251"/>
      <c r="B305" s="252"/>
      <c r="C305" s="252" t="s">
        <v>287</v>
      </c>
      <c r="D305" s="252"/>
      <c r="E305" s="255">
        <v>7095</v>
      </c>
      <c r="F305" s="252"/>
      <c r="G305" s="252"/>
      <c r="H305" s="252"/>
      <c r="I305" s="252"/>
      <c r="J305" s="252"/>
      <c r="K305" s="252"/>
      <c r="M305" s="273">
        <v>8213</v>
      </c>
      <c r="N305" s="253"/>
      <c r="P305" s="257">
        <v>65.084366469224832</v>
      </c>
      <c r="Q305" s="257"/>
      <c r="R305" s="257">
        <v>59.35</v>
      </c>
      <c r="S305" s="252"/>
      <c r="T305" s="262">
        <v>86.253879732165231</v>
      </c>
      <c r="U305" s="252"/>
      <c r="V305" s="262">
        <v>78.77</v>
      </c>
      <c r="W305" s="252"/>
      <c r="Y305" s="257">
        <v>505445.19</v>
      </c>
      <c r="Z305" s="257">
        <v>525268.61</v>
      </c>
      <c r="AB305" s="252"/>
      <c r="AC305" s="252"/>
      <c r="AD305" s="252"/>
      <c r="AH305" s="254"/>
      <c r="AI305" s="254"/>
      <c r="AJ305" s="254"/>
      <c r="AK305" s="254"/>
    </row>
    <row r="306" spans="1:37" s="91" customFormat="1" x14ac:dyDescent="0.2">
      <c r="A306" s="251"/>
      <c r="B306" s="252"/>
      <c r="C306" s="252" t="s">
        <v>287</v>
      </c>
      <c r="D306" s="252"/>
      <c r="E306" s="255">
        <v>8830</v>
      </c>
      <c r="F306" s="252"/>
      <c r="G306" s="252"/>
      <c r="H306" s="252"/>
      <c r="I306" s="252"/>
      <c r="J306" s="252"/>
      <c r="K306" s="252"/>
      <c r="M306" s="273">
        <v>125</v>
      </c>
      <c r="N306" s="253"/>
      <c r="P306" s="257">
        <v>13.907870967741934</v>
      </c>
      <c r="Q306" s="257"/>
      <c r="R306" s="257">
        <v>10.5</v>
      </c>
      <c r="S306" s="252"/>
      <c r="T306" s="262">
        <v>8.9461935483870985</v>
      </c>
      <c r="U306" s="252"/>
      <c r="V306" s="262">
        <v>0</v>
      </c>
      <c r="W306" s="252"/>
      <c r="Y306" s="257">
        <v>2155.7199999999998</v>
      </c>
      <c r="Z306" s="257">
        <v>2155.7199999999998</v>
      </c>
      <c r="AB306" s="252"/>
      <c r="AC306" s="252"/>
      <c r="AD306" s="252"/>
      <c r="AH306" s="254"/>
      <c r="AI306" s="254"/>
      <c r="AJ306" s="254"/>
      <c r="AK306" s="254"/>
    </row>
    <row r="307" spans="1:37" s="91" customFormat="1" x14ac:dyDescent="0.2">
      <c r="A307" s="251"/>
      <c r="B307" s="252"/>
      <c r="C307" s="252" t="s">
        <v>287</v>
      </c>
      <c r="D307" s="252"/>
      <c r="E307" s="255">
        <v>8863</v>
      </c>
      <c r="F307" s="252"/>
      <c r="G307" s="252"/>
      <c r="H307" s="252"/>
      <c r="I307" s="252"/>
      <c r="J307" s="252"/>
      <c r="K307" s="252"/>
      <c r="M307" s="273">
        <v>8</v>
      </c>
      <c r="N307" s="253"/>
      <c r="P307" s="257">
        <v>93.738571428571419</v>
      </c>
      <c r="Q307" s="257"/>
      <c r="R307" s="257">
        <v>100.62</v>
      </c>
      <c r="S307" s="252"/>
      <c r="T307" s="262">
        <v>125.44000000000001</v>
      </c>
      <c r="U307" s="252"/>
      <c r="V307" s="262">
        <v>135.81</v>
      </c>
      <c r="W307" s="252"/>
      <c r="Y307" s="257">
        <v>656.17</v>
      </c>
      <c r="Z307" s="257">
        <v>656.17</v>
      </c>
      <c r="AB307" s="252"/>
      <c r="AC307" s="252"/>
      <c r="AD307" s="252"/>
      <c r="AH307" s="254"/>
      <c r="AI307" s="254"/>
      <c r="AJ307" s="254"/>
      <c r="AK307" s="254"/>
    </row>
    <row r="308" spans="1:37" s="91" customFormat="1" ht="13.5" thickBot="1" x14ac:dyDescent="0.25">
      <c r="A308" s="251"/>
      <c r="B308" s="252"/>
      <c r="C308" s="252" t="s">
        <v>304</v>
      </c>
      <c r="D308" s="252"/>
      <c r="E308" s="255">
        <v>7095</v>
      </c>
      <c r="F308" s="252"/>
      <c r="G308" s="252"/>
      <c r="H308" s="252"/>
      <c r="I308" s="252"/>
      <c r="J308" s="252"/>
      <c r="K308" s="252"/>
      <c r="M308" s="273">
        <v>12</v>
      </c>
      <c r="N308" s="253"/>
      <c r="P308" s="257">
        <v>34.285454545454542</v>
      </c>
      <c r="Q308" s="257"/>
      <c r="R308" s="257">
        <v>28.45</v>
      </c>
      <c r="S308" s="252"/>
      <c r="T308" s="262">
        <v>35.852727272727272</v>
      </c>
      <c r="U308" s="252"/>
      <c r="V308" s="262">
        <v>27.08</v>
      </c>
      <c r="W308" s="252"/>
      <c r="Y308" s="257">
        <v>377.14</v>
      </c>
      <c r="Z308" s="257">
        <v>377.14</v>
      </c>
      <c r="AB308" s="252"/>
      <c r="AC308" s="252"/>
      <c r="AD308" s="252"/>
      <c r="AH308" s="254"/>
      <c r="AI308" s="254"/>
      <c r="AJ308" s="254"/>
      <c r="AK308" s="254"/>
    </row>
    <row r="309" spans="1:37" ht="15.75" thickBot="1" x14ac:dyDescent="0.3">
      <c r="A309" s="55"/>
      <c r="B309" s="98" t="s">
        <v>134</v>
      </c>
      <c r="C309" s="105"/>
      <c r="D309" s="105"/>
      <c r="E309" s="279"/>
      <c r="F309" s="337">
        <v>34726277</v>
      </c>
      <c r="G309" s="338"/>
      <c r="H309" s="339">
        <v>3086739.6</v>
      </c>
      <c r="I309" s="338"/>
      <c r="J309" s="340">
        <v>29161826.219999999</v>
      </c>
      <c r="K309" s="101" t="s">
        <v>489</v>
      </c>
      <c r="M309" s="240">
        <v>288465</v>
      </c>
      <c r="N309" s="101"/>
      <c r="P309" s="258">
        <v>90.289934025859125</v>
      </c>
      <c r="Q309" s="202"/>
      <c r="R309" s="202">
        <v>87.988169014084505</v>
      </c>
      <c r="S309" s="104"/>
      <c r="T309" s="263">
        <v>122.80870462715332</v>
      </c>
      <c r="U309" s="104"/>
      <c r="V309" s="263">
        <v>119.59051056338023</v>
      </c>
      <c r="W309" s="106" t="s">
        <v>136</v>
      </c>
      <c r="Y309" s="248">
        <v>24008177.919999998</v>
      </c>
      <c r="Z309" s="230">
        <v>24952989.959999993</v>
      </c>
      <c r="AB309" s="335">
        <f>J309</f>
        <v>29161826.219999999</v>
      </c>
      <c r="AC309" s="335">
        <f>J309</f>
        <v>29161826.219999999</v>
      </c>
      <c r="AD309" s="336">
        <f>J309</f>
        <v>29161826.219999999</v>
      </c>
      <c r="AE309" s="4"/>
      <c r="AF309" s="4"/>
    </row>
    <row r="310" spans="1:37" s="4" customFormat="1" x14ac:dyDescent="0.2">
      <c r="A310" s="55"/>
      <c r="E310" s="278"/>
      <c r="M310" s="287"/>
      <c r="P310" s="272"/>
      <c r="R310" s="207"/>
      <c r="T310" s="259"/>
      <c r="V310" s="259"/>
      <c r="Y310" s="272"/>
      <c r="Z310" s="207"/>
      <c r="AB310" s="50"/>
      <c r="AH310" s="75"/>
      <c r="AI310" s="75"/>
      <c r="AJ310" s="75"/>
      <c r="AK310" s="75"/>
    </row>
    <row r="311" spans="1:37" ht="63.75" x14ac:dyDescent="0.2">
      <c r="A311" s="224">
        <v>44621</v>
      </c>
      <c r="B311" s="79" t="s">
        <v>20</v>
      </c>
      <c r="C311" s="256" t="s">
        <v>21</v>
      </c>
      <c r="D311" s="256" t="s">
        <v>111</v>
      </c>
      <c r="E311" s="277" t="s">
        <v>22</v>
      </c>
      <c r="F311" s="184" t="s">
        <v>164</v>
      </c>
      <c r="G311" s="184" t="s">
        <v>164</v>
      </c>
      <c r="H311" s="184" t="s">
        <v>170</v>
      </c>
      <c r="I311" s="184" t="s">
        <v>170</v>
      </c>
      <c r="J311" s="184" t="s">
        <v>173</v>
      </c>
      <c r="K311" s="184" t="s">
        <v>174</v>
      </c>
      <c r="L311" s="61"/>
      <c r="M311" s="290" t="s">
        <v>126</v>
      </c>
      <c r="N311" s="48" t="s">
        <v>126</v>
      </c>
      <c r="O311" s="71"/>
      <c r="P311" s="208" t="s">
        <v>6</v>
      </c>
      <c r="Q311" s="68" t="s">
        <v>6</v>
      </c>
      <c r="R311" s="208" t="s">
        <v>7</v>
      </c>
      <c r="S311" s="68" t="s">
        <v>7</v>
      </c>
      <c r="T311" s="261" t="s">
        <v>8</v>
      </c>
      <c r="U311" s="68" t="s">
        <v>8</v>
      </c>
      <c r="V311" s="261" t="s">
        <v>9</v>
      </c>
      <c r="W311" s="68" t="s">
        <v>9</v>
      </c>
      <c r="X311" s="71"/>
      <c r="Y311" s="282" t="s">
        <v>127</v>
      </c>
      <c r="Z311" s="282" t="s">
        <v>128</v>
      </c>
      <c r="AB311" s="185" t="s">
        <v>143</v>
      </c>
      <c r="AC311" s="185" t="s">
        <v>144</v>
      </c>
      <c r="AD311" s="185" t="s">
        <v>145</v>
      </c>
      <c r="AE311" s="4"/>
      <c r="AF311" s="4"/>
    </row>
    <row r="312" spans="1:37" s="91" customFormat="1" x14ac:dyDescent="0.2">
      <c r="A312" s="251"/>
      <c r="B312" s="252"/>
      <c r="C312" s="252" t="s">
        <v>317</v>
      </c>
      <c r="D312" s="252"/>
      <c r="E312" s="255">
        <v>8848</v>
      </c>
      <c r="F312" s="252"/>
      <c r="G312" s="252"/>
      <c r="H312" s="252"/>
      <c r="I312" s="252"/>
      <c r="J312" s="252"/>
      <c r="K312" s="252"/>
      <c r="M312" s="273">
        <v>3</v>
      </c>
      <c r="N312" s="253"/>
      <c r="P312" s="257">
        <v>58.800000000000004</v>
      </c>
      <c r="Q312" s="252"/>
      <c r="R312" s="257">
        <v>77.25</v>
      </c>
      <c r="S312" s="252"/>
      <c r="T312" s="262">
        <v>89.57</v>
      </c>
      <c r="U312" s="252"/>
      <c r="V312" s="262">
        <v>123.46</v>
      </c>
      <c r="W312" s="252"/>
      <c r="Y312" s="257">
        <v>176.4</v>
      </c>
      <c r="Z312" s="257">
        <v>176.4</v>
      </c>
      <c r="AB312" s="252"/>
      <c r="AC312" s="252"/>
      <c r="AD312" s="252"/>
      <c r="AH312" s="254"/>
      <c r="AI312" s="254"/>
      <c r="AJ312" s="254"/>
      <c r="AK312" s="254"/>
    </row>
    <row r="313" spans="1:37" s="91" customFormat="1" x14ac:dyDescent="0.2">
      <c r="A313" s="251"/>
      <c r="B313" s="252"/>
      <c r="C313" s="252" t="s">
        <v>290</v>
      </c>
      <c r="D313" s="252"/>
      <c r="E313" s="255">
        <v>7840</v>
      </c>
      <c r="F313" s="252"/>
      <c r="G313" s="252"/>
      <c r="H313" s="252"/>
      <c r="I313" s="252"/>
      <c r="J313" s="252"/>
      <c r="K313" s="252"/>
      <c r="M313" s="273">
        <v>9</v>
      </c>
      <c r="N313" s="253"/>
      <c r="P313" s="257">
        <v>79.75833333333334</v>
      </c>
      <c r="Q313" s="252"/>
      <c r="R313" s="257">
        <v>78.245000000000005</v>
      </c>
      <c r="S313" s="252"/>
      <c r="T313" s="262">
        <v>127.82333333333334</v>
      </c>
      <c r="U313" s="252"/>
      <c r="V313" s="262">
        <v>125.05500000000001</v>
      </c>
      <c r="W313" s="252"/>
      <c r="Y313" s="257">
        <v>478.55</v>
      </c>
      <c r="Z313" s="257">
        <v>478.55</v>
      </c>
      <c r="AB313" s="252"/>
      <c r="AC313" s="252"/>
      <c r="AD313" s="252"/>
      <c r="AH313" s="254"/>
      <c r="AI313" s="254"/>
      <c r="AJ313" s="254"/>
      <c r="AK313" s="254"/>
    </row>
    <row r="314" spans="1:37" s="91" customFormat="1" x14ac:dyDescent="0.2">
      <c r="A314" s="251"/>
      <c r="B314" s="252"/>
      <c r="C314" s="252" t="s">
        <v>203</v>
      </c>
      <c r="D314" s="252"/>
      <c r="E314" s="255">
        <v>7820</v>
      </c>
      <c r="F314" s="252"/>
      <c r="G314" s="252"/>
      <c r="H314" s="252"/>
      <c r="I314" s="252"/>
      <c r="J314" s="252"/>
      <c r="K314" s="252"/>
      <c r="M314" s="273">
        <v>140</v>
      </c>
      <c r="N314" s="253"/>
      <c r="P314" s="257">
        <v>47.438739495798316</v>
      </c>
      <c r="Q314" s="252"/>
      <c r="R314" s="257">
        <v>47.93</v>
      </c>
      <c r="S314" s="252"/>
      <c r="T314" s="262">
        <v>71.938991596638687</v>
      </c>
      <c r="U314" s="252"/>
      <c r="V314" s="262">
        <v>69.53</v>
      </c>
      <c r="W314" s="252"/>
      <c r="Y314" s="257">
        <v>5645.21</v>
      </c>
      <c r="Z314" s="257">
        <v>5861.33</v>
      </c>
      <c r="AB314" s="252"/>
      <c r="AC314" s="252"/>
      <c r="AD314" s="252"/>
      <c r="AH314" s="254"/>
      <c r="AI314" s="254"/>
      <c r="AJ314" s="254"/>
      <c r="AK314" s="254"/>
    </row>
    <row r="315" spans="1:37" s="91" customFormat="1" x14ac:dyDescent="0.2">
      <c r="A315" s="251"/>
      <c r="B315" s="252"/>
      <c r="C315" s="252" t="s">
        <v>203</v>
      </c>
      <c r="D315" s="252"/>
      <c r="E315" s="255">
        <v>7838</v>
      </c>
      <c r="F315" s="252"/>
      <c r="G315" s="252"/>
      <c r="H315" s="252"/>
      <c r="I315" s="252"/>
      <c r="J315" s="252"/>
      <c r="K315" s="252"/>
      <c r="M315" s="273">
        <v>1</v>
      </c>
      <c r="N315" s="253"/>
      <c r="P315" s="257">
        <v>114.22</v>
      </c>
      <c r="Q315" s="252"/>
      <c r="R315" s="257">
        <v>114.22</v>
      </c>
      <c r="S315" s="252"/>
      <c r="T315" s="262">
        <v>190.96</v>
      </c>
      <c r="U315" s="252"/>
      <c r="V315" s="262">
        <v>190.96</v>
      </c>
      <c r="W315" s="252"/>
      <c r="Y315" s="257">
        <v>114.22</v>
      </c>
      <c r="Z315" s="257">
        <v>114.22</v>
      </c>
      <c r="AB315" s="252"/>
      <c r="AC315" s="252"/>
      <c r="AD315" s="252"/>
      <c r="AH315" s="254"/>
      <c r="AI315" s="254"/>
      <c r="AJ315" s="254"/>
      <c r="AK315" s="254"/>
    </row>
    <row r="316" spans="1:37" s="91" customFormat="1" x14ac:dyDescent="0.2">
      <c r="A316" s="251"/>
      <c r="B316" s="252"/>
      <c r="C316" s="252" t="s">
        <v>289</v>
      </c>
      <c r="D316" s="252"/>
      <c r="E316" s="255">
        <v>7840</v>
      </c>
      <c r="F316" s="252"/>
      <c r="G316" s="252"/>
      <c r="H316" s="252"/>
      <c r="I316" s="252"/>
      <c r="J316" s="252"/>
      <c r="K316" s="252"/>
      <c r="M316" s="273">
        <v>22</v>
      </c>
      <c r="N316" s="253"/>
      <c r="P316" s="257">
        <v>73.77</v>
      </c>
      <c r="Q316" s="252"/>
      <c r="R316" s="257">
        <v>73.41</v>
      </c>
      <c r="S316" s="252"/>
      <c r="T316" s="262">
        <v>126.84166666666667</v>
      </c>
      <c r="U316" s="252"/>
      <c r="V316" s="262">
        <v>116.75</v>
      </c>
      <c r="W316" s="252"/>
      <c r="Y316" s="257">
        <v>1327.86</v>
      </c>
      <c r="Z316" s="257">
        <v>1425.88</v>
      </c>
      <c r="AB316" s="252"/>
      <c r="AC316" s="252"/>
      <c r="AD316" s="252"/>
      <c r="AH316" s="254"/>
      <c r="AI316" s="254"/>
      <c r="AJ316" s="254"/>
      <c r="AK316" s="254"/>
    </row>
    <row r="317" spans="1:37" s="91" customFormat="1" x14ac:dyDescent="0.2">
      <c r="A317" s="251"/>
      <c r="B317" s="252"/>
      <c r="C317" s="252" t="s">
        <v>289</v>
      </c>
      <c r="D317" s="252"/>
      <c r="E317" s="255">
        <v>8530</v>
      </c>
      <c r="F317" s="252"/>
      <c r="G317" s="252"/>
      <c r="H317" s="252"/>
      <c r="I317" s="252"/>
      <c r="J317" s="252"/>
      <c r="K317" s="252"/>
      <c r="M317" s="273">
        <v>14</v>
      </c>
      <c r="N317" s="253"/>
      <c r="P317" s="257">
        <v>76.867692307692309</v>
      </c>
      <c r="Q317" s="252"/>
      <c r="R317" s="257">
        <v>71.7</v>
      </c>
      <c r="S317" s="252"/>
      <c r="T317" s="262">
        <v>122.54000000000002</v>
      </c>
      <c r="U317" s="252"/>
      <c r="V317" s="262">
        <v>113.12</v>
      </c>
      <c r="W317" s="252"/>
      <c r="Y317" s="257">
        <v>999.28</v>
      </c>
      <c r="Z317" s="257">
        <v>999.28</v>
      </c>
      <c r="AB317" s="252"/>
      <c r="AC317" s="252"/>
      <c r="AD317" s="252"/>
      <c r="AH317" s="254"/>
      <c r="AI317" s="254"/>
      <c r="AJ317" s="254"/>
      <c r="AK317" s="254"/>
    </row>
    <row r="318" spans="1:37" s="91" customFormat="1" x14ac:dyDescent="0.2">
      <c r="A318" s="251"/>
      <c r="B318" s="252"/>
      <c r="C318" s="252" t="s">
        <v>318</v>
      </c>
      <c r="D318" s="252"/>
      <c r="E318" s="255">
        <v>8865</v>
      </c>
      <c r="F318" s="252"/>
      <c r="G318" s="252"/>
      <c r="H318" s="252"/>
      <c r="I318" s="252"/>
      <c r="J318" s="252"/>
      <c r="K318" s="252"/>
      <c r="M318" s="273">
        <v>5</v>
      </c>
      <c r="N318" s="253"/>
      <c r="P318" s="257">
        <v>90.653999999999996</v>
      </c>
      <c r="Q318" s="252"/>
      <c r="R318" s="257">
        <v>85.82</v>
      </c>
      <c r="S318" s="252"/>
      <c r="T318" s="262">
        <v>147.95999999999998</v>
      </c>
      <c r="U318" s="252"/>
      <c r="V318" s="262">
        <v>139.04</v>
      </c>
      <c r="W318" s="252"/>
      <c r="Y318" s="257">
        <v>453.27</v>
      </c>
      <c r="Z318" s="257">
        <v>453.27</v>
      </c>
      <c r="AB318" s="252"/>
      <c r="AC318" s="252"/>
      <c r="AD318" s="252"/>
      <c r="AH318" s="254"/>
      <c r="AI318" s="254"/>
      <c r="AJ318" s="254"/>
      <c r="AK318" s="254"/>
    </row>
    <row r="319" spans="1:37" s="91" customFormat="1" x14ac:dyDescent="0.2">
      <c r="A319" s="251"/>
      <c r="B319" s="252"/>
      <c r="C319" s="252" t="s">
        <v>204</v>
      </c>
      <c r="D319" s="252"/>
      <c r="E319" s="255">
        <v>8865</v>
      </c>
      <c r="F319" s="252"/>
      <c r="G319" s="252"/>
      <c r="H319" s="252"/>
      <c r="I319" s="252"/>
      <c r="J319" s="252"/>
      <c r="K319" s="252"/>
      <c r="M319" s="273">
        <v>363</v>
      </c>
      <c r="N319" s="253"/>
      <c r="P319" s="257">
        <v>70.901197411003238</v>
      </c>
      <c r="Q319" s="252"/>
      <c r="R319" s="257">
        <v>68.260000000000005</v>
      </c>
      <c r="S319" s="252"/>
      <c r="T319" s="262">
        <v>118.52559870550157</v>
      </c>
      <c r="U319" s="252"/>
      <c r="V319" s="262">
        <v>120.36</v>
      </c>
      <c r="W319" s="252"/>
      <c r="Y319" s="257">
        <v>21908.47</v>
      </c>
      <c r="Z319" s="257">
        <v>23048.44</v>
      </c>
      <c r="AB319" s="252"/>
      <c r="AC319" s="252"/>
      <c r="AD319" s="252"/>
      <c r="AH319" s="254"/>
      <c r="AI319" s="254"/>
      <c r="AJ319" s="254"/>
      <c r="AK319" s="254"/>
    </row>
    <row r="320" spans="1:37" s="91" customFormat="1" x14ac:dyDescent="0.2">
      <c r="A320" s="251"/>
      <c r="B320" s="252"/>
      <c r="C320" s="252" t="s">
        <v>373</v>
      </c>
      <c r="D320" s="252"/>
      <c r="E320" s="255">
        <v>7821</v>
      </c>
      <c r="F320" s="252"/>
      <c r="G320" s="252"/>
      <c r="H320" s="252"/>
      <c r="I320" s="252"/>
      <c r="J320" s="252"/>
      <c r="K320" s="252"/>
      <c r="M320" s="273">
        <v>1</v>
      </c>
      <c r="N320" s="253"/>
      <c r="P320" s="257">
        <v>121.66</v>
      </c>
      <c r="Q320" s="252"/>
      <c r="R320" s="257">
        <v>121.66</v>
      </c>
      <c r="S320" s="252"/>
      <c r="T320" s="262">
        <v>204.47</v>
      </c>
      <c r="U320" s="252"/>
      <c r="V320" s="262">
        <v>204.47</v>
      </c>
      <c r="W320" s="252"/>
      <c r="Y320" s="257">
        <v>121.66</v>
      </c>
      <c r="Z320" s="257">
        <v>121.66</v>
      </c>
      <c r="AB320" s="252"/>
      <c r="AC320" s="252"/>
      <c r="AD320" s="252"/>
      <c r="AH320" s="254"/>
      <c r="AI320" s="254"/>
      <c r="AJ320" s="254"/>
      <c r="AK320" s="254"/>
    </row>
    <row r="321" spans="1:37" s="91" customFormat="1" x14ac:dyDescent="0.2">
      <c r="A321" s="251"/>
      <c r="B321" s="252"/>
      <c r="C321" s="252" t="s">
        <v>361</v>
      </c>
      <c r="D321" s="252"/>
      <c r="E321" s="255">
        <v>7848</v>
      </c>
      <c r="F321" s="252"/>
      <c r="G321" s="252"/>
      <c r="H321" s="252"/>
      <c r="I321" s="252"/>
      <c r="J321" s="252"/>
      <c r="K321" s="252"/>
      <c r="M321" s="273">
        <v>1</v>
      </c>
      <c r="N321" s="253"/>
      <c r="P321" s="257">
        <v>11.12</v>
      </c>
      <c r="Q321" s="252"/>
      <c r="R321" s="257">
        <v>11.12</v>
      </c>
      <c r="S321" s="252"/>
      <c r="T321" s="262">
        <v>2.08</v>
      </c>
      <c r="U321" s="252"/>
      <c r="V321" s="262">
        <v>2.08</v>
      </c>
      <c r="W321" s="252"/>
      <c r="Y321" s="257">
        <v>11.12</v>
      </c>
      <c r="Z321" s="257">
        <v>11.12</v>
      </c>
      <c r="AB321" s="252"/>
      <c r="AC321" s="252"/>
      <c r="AD321" s="252"/>
      <c r="AH321" s="254"/>
      <c r="AI321" s="254"/>
      <c r="AJ321" s="254"/>
      <c r="AK321" s="254"/>
    </row>
    <row r="322" spans="1:37" s="91" customFormat="1" x14ac:dyDescent="0.2">
      <c r="A322" s="251"/>
      <c r="B322" s="252"/>
      <c r="C322" s="252" t="s">
        <v>361</v>
      </c>
      <c r="D322" s="252"/>
      <c r="E322" s="255">
        <v>7860</v>
      </c>
      <c r="F322" s="252"/>
      <c r="G322" s="252"/>
      <c r="H322" s="252"/>
      <c r="I322" s="252"/>
      <c r="J322" s="252"/>
      <c r="K322" s="252"/>
      <c r="M322" s="273">
        <v>3</v>
      </c>
      <c r="N322" s="253"/>
      <c r="P322" s="257">
        <v>33.582105263157892</v>
      </c>
      <c r="Q322" s="252"/>
      <c r="R322" s="257">
        <v>12.56</v>
      </c>
      <c r="S322" s="252"/>
      <c r="T322" s="262">
        <v>43.103684210526318</v>
      </c>
      <c r="U322" s="252"/>
      <c r="V322" s="262">
        <v>5.16</v>
      </c>
      <c r="W322" s="252"/>
      <c r="Y322" s="257">
        <v>638.05999999999995</v>
      </c>
      <c r="Z322" s="257">
        <v>638.05999999999995</v>
      </c>
      <c r="AB322" s="252"/>
      <c r="AC322" s="252"/>
      <c r="AD322" s="252"/>
      <c r="AH322" s="254"/>
      <c r="AI322" s="254"/>
      <c r="AJ322" s="254"/>
      <c r="AK322" s="254"/>
    </row>
    <row r="323" spans="1:37" s="91" customFormat="1" x14ac:dyDescent="0.2">
      <c r="A323" s="251"/>
      <c r="B323" s="252"/>
      <c r="C323" s="252" t="s">
        <v>291</v>
      </c>
      <c r="D323" s="252"/>
      <c r="E323" s="255">
        <v>7821</v>
      </c>
      <c r="F323" s="252"/>
      <c r="G323" s="252"/>
      <c r="H323" s="252"/>
      <c r="I323" s="252"/>
      <c r="J323" s="252"/>
      <c r="K323" s="252"/>
      <c r="M323" s="273">
        <v>72</v>
      </c>
      <c r="N323" s="253"/>
      <c r="P323" s="257">
        <v>73.404062499999995</v>
      </c>
      <c r="Q323" s="252"/>
      <c r="R323" s="257">
        <v>76.89</v>
      </c>
      <c r="S323" s="252"/>
      <c r="T323" s="262">
        <v>117.75281249999999</v>
      </c>
      <c r="U323" s="252"/>
      <c r="V323" s="262">
        <v>134.93</v>
      </c>
      <c r="W323" s="252"/>
      <c r="Y323" s="257">
        <v>4697.8599999999997</v>
      </c>
      <c r="Z323" s="257">
        <v>4765.59</v>
      </c>
      <c r="AB323" s="252"/>
      <c r="AC323" s="252"/>
      <c r="AD323" s="252"/>
      <c r="AH323" s="254"/>
      <c r="AI323" s="254"/>
      <c r="AJ323" s="254"/>
      <c r="AK323" s="254"/>
    </row>
    <row r="324" spans="1:37" s="91" customFormat="1" x14ac:dyDescent="0.2">
      <c r="A324" s="251"/>
      <c r="B324" s="252"/>
      <c r="C324" s="252" t="s">
        <v>291</v>
      </c>
      <c r="D324" s="252"/>
      <c r="E324" s="255">
        <v>7840</v>
      </c>
      <c r="F324" s="252"/>
      <c r="G324" s="252"/>
      <c r="H324" s="252"/>
      <c r="I324" s="252"/>
      <c r="J324" s="252"/>
      <c r="K324" s="252"/>
      <c r="M324" s="273">
        <v>14</v>
      </c>
      <c r="N324" s="253"/>
      <c r="P324" s="257">
        <v>0</v>
      </c>
      <c r="Q324" s="252"/>
      <c r="R324" s="257">
        <v>0</v>
      </c>
      <c r="S324" s="252"/>
      <c r="T324" s="262">
        <v>0</v>
      </c>
      <c r="U324" s="252"/>
      <c r="V324" s="262">
        <v>0</v>
      </c>
      <c r="W324" s="252"/>
      <c r="Y324" s="257">
        <v>0</v>
      </c>
      <c r="Z324" s="257">
        <v>0</v>
      </c>
      <c r="AB324" s="252"/>
      <c r="AC324" s="252"/>
      <c r="AD324" s="252"/>
      <c r="AH324" s="254"/>
      <c r="AI324" s="254"/>
      <c r="AJ324" s="254"/>
      <c r="AK324" s="254"/>
    </row>
    <row r="325" spans="1:37" s="91" customFormat="1" x14ac:dyDescent="0.2">
      <c r="A325" s="251"/>
      <c r="B325" s="252"/>
      <c r="C325" s="252" t="s">
        <v>291</v>
      </c>
      <c r="D325" s="252"/>
      <c r="E325" s="255">
        <v>7848</v>
      </c>
      <c r="F325" s="252"/>
      <c r="G325" s="252"/>
      <c r="H325" s="252"/>
      <c r="I325" s="252"/>
      <c r="J325" s="252"/>
      <c r="K325" s="252"/>
      <c r="M325" s="273">
        <v>3</v>
      </c>
      <c r="N325" s="253"/>
      <c r="P325" s="257">
        <v>120.33666666666666</v>
      </c>
      <c r="Q325" s="252"/>
      <c r="R325" s="257">
        <v>138.08000000000001</v>
      </c>
      <c r="S325" s="252"/>
      <c r="T325" s="262">
        <v>202.04666666666665</v>
      </c>
      <c r="U325" s="252"/>
      <c r="V325" s="262">
        <v>234.57</v>
      </c>
      <c r="W325" s="252"/>
      <c r="Y325" s="257">
        <v>361.01</v>
      </c>
      <c r="Z325" s="257">
        <v>361.01</v>
      </c>
      <c r="AB325" s="252"/>
      <c r="AC325" s="252"/>
      <c r="AD325" s="252"/>
      <c r="AH325" s="254"/>
      <c r="AI325" s="254"/>
      <c r="AJ325" s="254"/>
      <c r="AK325" s="254"/>
    </row>
    <row r="326" spans="1:37" s="91" customFormat="1" x14ac:dyDescent="0.2">
      <c r="A326" s="251"/>
      <c r="B326" s="252"/>
      <c r="C326" s="252" t="s">
        <v>291</v>
      </c>
      <c r="D326" s="252"/>
      <c r="E326" s="255">
        <v>7860</v>
      </c>
      <c r="F326" s="252"/>
      <c r="G326" s="252"/>
      <c r="H326" s="252"/>
      <c r="I326" s="252"/>
      <c r="J326" s="252"/>
      <c r="K326" s="252"/>
      <c r="M326" s="273">
        <v>7</v>
      </c>
      <c r="N326" s="253"/>
      <c r="P326" s="257">
        <v>90.482500000000002</v>
      </c>
      <c r="Q326" s="252"/>
      <c r="R326" s="257">
        <v>90.204999999999998</v>
      </c>
      <c r="S326" s="252"/>
      <c r="T326" s="262">
        <v>147.38249999999999</v>
      </c>
      <c r="U326" s="252"/>
      <c r="V326" s="262">
        <v>146.86500000000001</v>
      </c>
      <c r="W326" s="252"/>
      <c r="Y326" s="257">
        <v>361.93</v>
      </c>
      <c r="Z326" s="257">
        <v>361.93</v>
      </c>
      <c r="AB326" s="252"/>
      <c r="AC326" s="252"/>
      <c r="AD326" s="252"/>
      <c r="AH326" s="254"/>
      <c r="AI326" s="254"/>
      <c r="AJ326" s="254"/>
      <c r="AK326" s="254"/>
    </row>
    <row r="327" spans="1:37" s="91" customFormat="1" x14ac:dyDescent="0.2">
      <c r="A327" s="251"/>
      <c r="B327" s="252"/>
      <c r="C327" s="252" t="s">
        <v>205</v>
      </c>
      <c r="D327" s="252"/>
      <c r="E327" s="255">
        <v>8801</v>
      </c>
      <c r="F327" s="252"/>
      <c r="G327" s="252"/>
      <c r="H327" s="252"/>
      <c r="I327" s="252"/>
      <c r="J327" s="252"/>
      <c r="K327" s="252"/>
      <c r="M327" s="273">
        <v>1901</v>
      </c>
      <c r="N327" s="253"/>
      <c r="P327" s="257">
        <v>79.230864799025582</v>
      </c>
      <c r="Q327" s="252"/>
      <c r="R327" s="257">
        <v>75.540000000000006</v>
      </c>
      <c r="S327" s="252"/>
      <c r="T327" s="262">
        <v>133.2807612667479</v>
      </c>
      <c r="U327" s="252"/>
      <c r="V327" s="262">
        <v>128.63999999999999</v>
      </c>
      <c r="W327" s="252"/>
      <c r="Y327" s="257">
        <v>130097.08</v>
      </c>
      <c r="Z327" s="257">
        <v>135466.23000000001</v>
      </c>
      <c r="AB327" s="252"/>
      <c r="AC327" s="252"/>
      <c r="AD327" s="252"/>
      <c r="AH327" s="254"/>
      <c r="AI327" s="254"/>
      <c r="AJ327" s="254"/>
      <c r="AK327" s="254"/>
    </row>
    <row r="328" spans="1:37" s="91" customFormat="1" x14ac:dyDescent="0.2">
      <c r="A328" s="251"/>
      <c r="B328" s="252"/>
      <c r="C328" s="252" t="s">
        <v>374</v>
      </c>
      <c r="D328" s="252"/>
      <c r="E328" s="255">
        <v>8809</v>
      </c>
      <c r="F328" s="252"/>
      <c r="G328" s="252"/>
      <c r="H328" s="252"/>
      <c r="I328" s="252"/>
      <c r="J328" s="252"/>
      <c r="K328" s="252"/>
      <c r="M328" s="273">
        <v>1</v>
      </c>
      <c r="N328" s="253"/>
      <c r="P328" s="257">
        <v>108.32</v>
      </c>
      <c r="Q328" s="252"/>
      <c r="R328" s="257">
        <v>108.32</v>
      </c>
      <c r="S328" s="252"/>
      <c r="T328" s="262">
        <v>180.51</v>
      </c>
      <c r="U328" s="252"/>
      <c r="V328" s="262">
        <v>180.51</v>
      </c>
      <c r="W328" s="252"/>
      <c r="Y328" s="257">
        <v>108.32</v>
      </c>
      <c r="Z328" s="257">
        <v>108.32</v>
      </c>
      <c r="AB328" s="252"/>
      <c r="AC328" s="252"/>
      <c r="AD328" s="252"/>
      <c r="AH328" s="254"/>
      <c r="AI328" s="254"/>
      <c r="AJ328" s="254"/>
      <c r="AK328" s="254"/>
    </row>
    <row r="329" spans="1:37" s="91" customFormat="1" x14ac:dyDescent="0.2">
      <c r="A329" s="251"/>
      <c r="B329" s="252"/>
      <c r="C329" s="252" t="s">
        <v>206</v>
      </c>
      <c r="D329" s="252"/>
      <c r="E329" s="255">
        <v>8802</v>
      </c>
      <c r="F329" s="252"/>
      <c r="G329" s="252"/>
      <c r="H329" s="252"/>
      <c r="I329" s="252"/>
      <c r="J329" s="252"/>
      <c r="K329" s="252"/>
      <c r="M329" s="273">
        <v>132</v>
      </c>
      <c r="N329" s="253"/>
      <c r="P329" s="257">
        <v>120.4888596491228</v>
      </c>
      <c r="Q329" s="252"/>
      <c r="R329" s="257">
        <v>124.53999999999999</v>
      </c>
      <c r="S329" s="252"/>
      <c r="T329" s="262">
        <v>218.67096491228068</v>
      </c>
      <c r="U329" s="252"/>
      <c r="V329" s="262">
        <v>223.625</v>
      </c>
      <c r="W329" s="252"/>
      <c r="Y329" s="257">
        <v>13735.73</v>
      </c>
      <c r="Z329" s="257">
        <v>14732.9</v>
      </c>
      <c r="AB329" s="252"/>
      <c r="AC329" s="252"/>
      <c r="AD329" s="252"/>
      <c r="AH329" s="254"/>
      <c r="AI329" s="254"/>
      <c r="AJ329" s="254"/>
      <c r="AK329" s="254"/>
    </row>
    <row r="330" spans="1:37" s="91" customFormat="1" x14ac:dyDescent="0.2">
      <c r="A330" s="251"/>
      <c r="B330" s="252"/>
      <c r="C330" s="252" t="s">
        <v>207</v>
      </c>
      <c r="D330" s="252"/>
      <c r="E330" s="255">
        <v>7822</v>
      </c>
      <c r="F330" s="252"/>
      <c r="G330" s="252"/>
      <c r="H330" s="252"/>
      <c r="I330" s="252"/>
      <c r="J330" s="252"/>
      <c r="K330" s="252"/>
      <c r="M330" s="273">
        <v>51</v>
      </c>
      <c r="N330" s="253"/>
      <c r="P330" s="257">
        <v>168.08928571428572</v>
      </c>
      <c r="Q330" s="252"/>
      <c r="R330" s="257">
        <v>167.47</v>
      </c>
      <c r="S330" s="252"/>
      <c r="T330" s="262">
        <v>300.3119047619046</v>
      </c>
      <c r="U330" s="252"/>
      <c r="V330" s="262">
        <v>303.03499999999997</v>
      </c>
      <c r="W330" s="252"/>
      <c r="Y330" s="257">
        <v>7059.75</v>
      </c>
      <c r="Z330" s="257">
        <v>7304.33</v>
      </c>
      <c r="AB330" s="252"/>
      <c r="AC330" s="252"/>
      <c r="AD330" s="252"/>
      <c r="AH330" s="254"/>
      <c r="AI330" s="254"/>
      <c r="AJ330" s="254"/>
      <c r="AK330" s="254"/>
    </row>
    <row r="331" spans="1:37" s="91" customFormat="1" x14ac:dyDescent="0.2">
      <c r="A331" s="251"/>
      <c r="B331" s="252"/>
      <c r="C331" s="252" t="s">
        <v>208</v>
      </c>
      <c r="D331" s="252"/>
      <c r="E331" s="255">
        <v>7001</v>
      </c>
      <c r="F331" s="252"/>
      <c r="G331" s="252"/>
      <c r="H331" s="252"/>
      <c r="I331" s="252"/>
      <c r="J331" s="252"/>
      <c r="K331" s="252"/>
      <c r="M331" s="273">
        <v>4570</v>
      </c>
      <c r="N331" s="253"/>
      <c r="P331" s="257">
        <v>53.453944414751469</v>
      </c>
      <c r="Q331" s="252"/>
      <c r="R331" s="257">
        <v>51.17</v>
      </c>
      <c r="S331" s="252"/>
      <c r="T331" s="262">
        <v>84.570454302512076</v>
      </c>
      <c r="U331" s="252"/>
      <c r="V331" s="262">
        <v>82.98</v>
      </c>
      <c r="W331" s="252"/>
      <c r="Y331" s="257">
        <v>200024.66</v>
      </c>
      <c r="Z331" s="257">
        <v>209422.4</v>
      </c>
      <c r="AB331" s="252"/>
      <c r="AC331" s="252"/>
      <c r="AD331" s="252"/>
      <c r="AH331" s="254"/>
      <c r="AI331" s="254"/>
      <c r="AJ331" s="254"/>
      <c r="AK331" s="254"/>
    </row>
    <row r="332" spans="1:37" s="91" customFormat="1" x14ac:dyDescent="0.2">
      <c r="A332" s="251"/>
      <c r="B332" s="252"/>
      <c r="C332" s="252" t="s">
        <v>319</v>
      </c>
      <c r="D332" s="252"/>
      <c r="E332" s="255">
        <v>7095</v>
      </c>
      <c r="F332" s="252"/>
      <c r="G332" s="252"/>
      <c r="H332" s="252"/>
      <c r="I332" s="252"/>
      <c r="J332" s="252"/>
      <c r="K332" s="252"/>
      <c r="M332" s="273">
        <v>1</v>
      </c>
      <c r="N332" s="253"/>
      <c r="P332" s="257">
        <v>39.32</v>
      </c>
      <c r="Q332" s="252"/>
      <c r="R332" s="257">
        <v>39.32</v>
      </c>
      <c r="S332" s="252"/>
      <c r="T332" s="262">
        <v>53.93</v>
      </c>
      <c r="U332" s="252"/>
      <c r="V332" s="262">
        <v>53.93</v>
      </c>
      <c r="W332" s="252"/>
      <c r="Y332" s="257">
        <v>39.32</v>
      </c>
      <c r="Z332" s="257">
        <v>39.32</v>
      </c>
      <c r="AB332" s="252"/>
      <c r="AC332" s="252"/>
      <c r="AD332" s="252"/>
      <c r="AH332" s="254"/>
      <c r="AI332" s="254"/>
      <c r="AJ332" s="254"/>
      <c r="AK332" s="254"/>
    </row>
    <row r="333" spans="1:37" s="91" customFormat="1" x14ac:dyDescent="0.2">
      <c r="A333" s="251"/>
      <c r="B333" s="252"/>
      <c r="C333" s="252" t="s">
        <v>209</v>
      </c>
      <c r="D333" s="252"/>
      <c r="E333" s="255">
        <v>7823</v>
      </c>
      <c r="F333" s="252"/>
      <c r="G333" s="252"/>
      <c r="H333" s="252"/>
      <c r="I333" s="252"/>
      <c r="J333" s="252"/>
      <c r="K333" s="252"/>
      <c r="M333" s="273">
        <v>1080</v>
      </c>
      <c r="N333" s="253"/>
      <c r="P333" s="257">
        <v>79.935832492431885</v>
      </c>
      <c r="Q333" s="252"/>
      <c r="R333" s="257">
        <v>70.56</v>
      </c>
      <c r="S333" s="252"/>
      <c r="T333" s="262">
        <v>140.67668012108982</v>
      </c>
      <c r="U333" s="252"/>
      <c r="V333" s="262">
        <v>135.94</v>
      </c>
      <c r="W333" s="252"/>
      <c r="Y333" s="257">
        <v>79216.41</v>
      </c>
      <c r="Z333" s="257">
        <v>85944.1</v>
      </c>
      <c r="AB333" s="252"/>
      <c r="AC333" s="252"/>
      <c r="AD333" s="252"/>
      <c r="AH333" s="254"/>
      <c r="AI333" s="254"/>
      <c r="AJ333" s="254"/>
      <c r="AK333" s="254"/>
    </row>
    <row r="334" spans="1:37" s="91" customFormat="1" x14ac:dyDescent="0.2">
      <c r="A334" s="251"/>
      <c r="B334" s="252"/>
      <c r="C334" s="252" t="s">
        <v>375</v>
      </c>
      <c r="D334" s="252"/>
      <c r="E334" s="255">
        <v>8826</v>
      </c>
      <c r="F334" s="252"/>
      <c r="G334" s="252"/>
      <c r="H334" s="252"/>
      <c r="I334" s="252"/>
      <c r="J334" s="252"/>
      <c r="K334" s="252"/>
      <c r="M334" s="273">
        <v>1</v>
      </c>
      <c r="N334" s="253"/>
      <c r="P334" s="257">
        <v>32.4</v>
      </c>
      <c r="Q334" s="252"/>
      <c r="R334" s="257">
        <v>32.4</v>
      </c>
      <c r="S334" s="252"/>
      <c r="T334" s="262">
        <v>108.94</v>
      </c>
      <c r="U334" s="252"/>
      <c r="V334" s="262">
        <v>108.94</v>
      </c>
      <c r="W334" s="252"/>
      <c r="Y334" s="257">
        <v>32.4</v>
      </c>
      <c r="Z334" s="257">
        <v>69.36</v>
      </c>
      <c r="AB334" s="252"/>
      <c r="AC334" s="252"/>
      <c r="AD334" s="252"/>
      <c r="AH334" s="254"/>
      <c r="AI334" s="254"/>
      <c r="AJ334" s="254"/>
      <c r="AK334" s="254"/>
    </row>
    <row r="335" spans="1:37" s="91" customFormat="1" x14ac:dyDescent="0.2">
      <c r="A335" s="251"/>
      <c r="B335" s="252"/>
      <c r="C335" s="252" t="s">
        <v>362</v>
      </c>
      <c r="D335" s="252"/>
      <c r="E335" s="255">
        <v>8804</v>
      </c>
      <c r="F335" s="252"/>
      <c r="G335" s="252"/>
      <c r="H335" s="252"/>
      <c r="I335" s="252"/>
      <c r="J335" s="252"/>
      <c r="K335" s="252"/>
      <c r="M335" s="273">
        <v>4</v>
      </c>
      <c r="N335" s="253"/>
      <c r="P335" s="257">
        <v>110.9</v>
      </c>
      <c r="Q335" s="252"/>
      <c r="R335" s="257">
        <v>110.9</v>
      </c>
      <c r="S335" s="252"/>
      <c r="T335" s="262">
        <v>185.19499999999999</v>
      </c>
      <c r="U335" s="252"/>
      <c r="V335" s="262">
        <v>185.19499999999999</v>
      </c>
      <c r="W335" s="252"/>
      <c r="Y335" s="257">
        <v>221.8</v>
      </c>
      <c r="Z335" s="257">
        <v>221.8</v>
      </c>
      <c r="AB335" s="252"/>
      <c r="AC335" s="252"/>
      <c r="AD335" s="252"/>
      <c r="AH335" s="254"/>
      <c r="AI335" s="254"/>
      <c r="AJ335" s="254"/>
      <c r="AK335" s="254"/>
    </row>
    <row r="336" spans="1:37" s="91" customFormat="1" x14ac:dyDescent="0.2">
      <c r="A336" s="251"/>
      <c r="B336" s="252"/>
      <c r="C336" s="252" t="s">
        <v>210</v>
      </c>
      <c r="D336" s="252"/>
      <c r="E336" s="255">
        <v>8804</v>
      </c>
      <c r="F336" s="252"/>
      <c r="G336" s="252"/>
      <c r="H336" s="252"/>
      <c r="I336" s="252"/>
      <c r="J336" s="252"/>
      <c r="K336" s="252"/>
      <c r="M336" s="273">
        <v>279</v>
      </c>
      <c r="N336" s="253"/>
      <c r="P336" s="257">
        <v>91.039479999999998</v>
      </c>
      <c r="Q336" s="252"/>
      <c r="R336" s="257">
        <v>92.265000000000001</v>
      </c>
      <c r="S336" s="252"/>
      <c r="T336" s="262">
        <v>158.81059999999994</v>
      </c>
      <c r="U336" s="252"/>
      <c r="V336" s="262">
        <v>169.12</v>
      </c>
      <c r="W336" s="252"/>
      <c r="Y336" s="257">
        <v>22759.87</v>
      </c>
      <c r="Z336" s="257">
        <v>24136.38</v>
      </c>
      <c r="AB336" s="252"/>
      <c r="AC336" s="252"/>
      <c r="AD336" s="252"/>
      <c r="AH336" s="254"/>
      <c r="AI336" s="254"/>
      <c r="AJ336" s="254"/>
      <c r="AK336" s="254"/>
    </row>
    <row r="337" spans="1:37" s="91" customFormat="1" x14ac:dyDescent="0.2">
      <c r="A337" s="251"/>
      <c r="B337" s="252"/>
      <c r="C337" s="252" t="s">
        <v>292</v>
      </c>
      <c r="D337" s="252"/>
      <c r="E337" s="255">
        <v>7826</v>
      </c>
      <c r="F337" s="252"/>
      <c r="G337" s="252"/>
      <c r="H337" s="252"/>
      <c r="I337" s="252"/>
      <c r="J337" s="252"/>
      <c r="K337" s="252"/>
      <c r="M337" s="273">
        <v>10</v>
      </c>
      <c r="N337" s="253"/>
      <c r="P337" s="257">
        <v>110.7675</v>
      </c>
      <c r="Q337" s="252"/>
      <c r="R337" s="257">
        <v>121.03</v>
      </c>
      <c r="S337" s="252"/>
      <c r="T337" s="262">
        <v>201.07499999999996</v>
      </c>
      <c r="U337" s="252"/>
      <c r="V337" s="262">
        <v>228.83499999999998</v>
      </c>
      <c r="W337" s="252"/>
      <c r="Y337" s="257">
        <v>886.14</v>
      </c>
      <c r="Z337" s="257">
        <v>957.97</v>
      </c>
      <c r="AB337" s="252"/>
      <c r="AC337" s="252"/>
      <c r="AD337" s="252"/>
      <c r="AH337" s="254"/>
      <c r="AI337" s="254"/>
      <c r="AJ337" s="254"/>
      <c r="AK337" s="254"/>
    </row>
    <row r="338" spans="1:37" s="91" customFormat="1" x14ac:dyDescent="0.2">
      <c r="A338" s="251"/>
      <c r="B338" s="252"/>
      <c r="C338" s="252" t="s">
        <v>211</v>
      </c>
      <c r="D338" s="252"/>
      <c r="E338" s="255">
        <v>7826</v>
      </c>
      <c r="F338" s="252"/>
      <c r="G338" s="252"/>
      <c r="H338" s="252"/>
      <c r="I338" s="252"/>
      <c r="J338" s="252"/>
      <c r="K338" s="252"/>
      <c r="M338" s="273">
        <v>156</v>
      </c>
      <c r="N338" s="253"/>
      <c r="P338" s="257">
        <v>103.49590277777777</v>
      </c>
      <c r="Q338" s="252"/>
      <c r="R338" s="257">
        <v>99.215000000000003</v>
      </c>
      <c r="S338" s="252"/>
      <c r="T338" s="262">
        <v>172.49138888888888</v>
      </c>
      <c r="U338" s="252"/>
      <c r="V338" s="262">
        <v>165.01</v>
      </c>
      <c r="W338" s="252"/>
      <c r="Y338" s="257">
        <v>14903.41</v>
      </c>
      <c r="Z338" s="257">
        <v>14999.11</v>
      </c>
      <c r="AB338" s="252"/>
      <c r="AC338" s="252"/>
      <c r="AD338" s="252"/>
      <c r="AH338" s="254"/>
      <c r="AI338" s="254"/>
      <c r="AJ338" s="254"/>
      <c r="AK338" s="254"/>
    </row>
    <row r="339" spans="1:37" s="91" customFormat="1" x14ac:dyDescent="0.2">
      <c r="A339" s="251"/>
      <c r="B339" s="252"/>
      <c r="C339" s="252" t="s">
        <v>211</v>
      </c>
      <c r="D339" s="252"/>
      <c r="E339" s="255">
        <v>7890</v>
      </c>
      <c r="F339" s="252"/>
      <c r="G339" s="252"/>
      <c r="H339" s="252"/>
      <c r="I339" s="252"/>
      <c r="J339" s="252"/>
      <c r="K339" s="252"/>
      <c r="M339" s="273">
        <v>3</v>
      </c>
      <c r="N339" s="253"/>
      <c r="P339" s="257">
        <v>132.065</v>
      </c>
      <c r="Q339" s="252"/>
      <c r="R339" s="257">
        <v>132.065</v>
      </c>
      <c r="S339" s="252"/>
      <c r="T339" s="262">
        <v>223.64500000000001</v>
      </c>
      <c r="U339" s="252"/>
      <c r="V339" s="262">
        <v>223.64500000000001</v>
      </c>
      <c r="W339" s="252"/>
      <c r="Y339" s="257">
        <v>264.13</v>
      </c>
      <c r="Z339" s="257">
        <v>264.13</v>
      </c>
      <c r="AB339" s="252"/>
      <c r="AC339" s="252"/>
      <c r="AD339" s="252"/>
      <c r="AH339" s="254"/>
      <c r="AI339" s="254"/>
      <c r="AJ339" s="254"/>
      <c r="AK339" s="254"/>
    </row>
    <row r="340" spans="1:37" s="91" customFormat="1" x14ac:dyDescent="0.2">
      <c r="A340" s="251"/>
      <c r="B340" s="252"/>
      <c r="C340" s="252" t="s">
        <v>212</v>
      </c>
      <c r="D340" s="252"/>
      <c r="E340" s="255">
        <v>8808</v>
      </c>
      <c r="F340" s="252"/>
      <c r="G340" s="252"/>
      <c r="H340" s="252"/>
      <c r="I340" s="252"/>
      <c r="J340" s="252"/>
      <c r="K340" s="252"/>
      <c r="M340" s="273">
        <v>41</v>
      </c>
      <c r="N340" s="253"/>
      <c r="P340" s="257">
        <v>77.463250000000002</v>
      </c>
      <c r="Q340" s="252"/>
      <c r="R340" s="257">
        <v>78.489999999999995</v>
      </c>
      <c r="S340" s="252"/>
      <c r="T340" s="262">
        <v>136.14624999999998</v>
      </c>
      <c r="U340" s="252"/>
      <c r="V340" s="262">
        <v>136.97499999999999</v>
      </c>
      <c r="W340" s="252"/>
      <c r="Y340" s="257">
        <v>3098.53</v>
      </c>
      <c r="Z340" s="257">
        <v>3385.44</v>
      </c>
      <c r="AB340" s="252"/>
      <c r="AC340" s="252"/>
      <c r="AD340" s="252"/>
      <c r="AH340" s="254"/>
      <c r="AI340" s="254"/>
      <c r="AJ340" s="254"/>
      <c r="AK340" s="254"/>
    </row>
    <row r="341" spans="1:37" s="91" customFormat="1" x14ac:dyDescent="0.2">
      <c r="A341" s="251"/>
      <c r="B341" s="252"/>
      <c r="C341" s="252" t="s">
        <v>213</v>
      </c>
      <c r="D341" s="252"/>
      <c r="E341" s="255">
        <v>7828</v>
      </c>
      <c r="F341" s="252"/>
      <c r="G341" s="252"/>
      <c r="H341" s="252"/>
      <c r="I341" s="252"/>
      <c r="J341" s="252"/>
      <c r="K341" s="252"/>
      <c r="M341" s="273">
        <v>760</v>
      </c>
      <c r="N341" s="253"/>
      <c r="P341" s="257">
        <v>108.92286115007012</v>
      </c>
      <c r="Q341" s="252"/>
      <c r="R341" s="257">
        <v>110</v>
      </c>
      <c r="S341" s="252"/>
      <c r="T341" s="262">
        <v>196.25029453015406</v>
      </c>
      <c r="U341" s="252"/>
      <c r="V341" s="262">
        <v>198.2</v>
      </c>
      <c r="W341" s="252"/>
      <c r="Y341" s="257">
        <v>77662</v>
      </c>
      <c r="Z341" s="257">
        <v>83452.61</v>
      </c>
      <c r="AB341" s="252"/>
      <c r="AC341" s="252"/>
      <c r="AD341" s="252"/>
      <c r="AH341" s="254"/>
      <c r="AI341" s="254"/>
      <c r="AJ341" s="254"/>
      <c r="AK341" s="254"/>
    </row>
    <row r="342" spans="1:37" s="91" customFormat="1" x14ac:dyDescent="0.2">
      <c r="A342" s="251"/>
      <c r="B342" s="252"/>
      <c r="C342" s="252" t="s">
        <v>213</v>
      </c>
      <c r="D342" s="252"/>
      <c r="E342" s="255">
        <v>7840</v>
      </c>
      <c r="F342" s="252"/>
      <c r="G342" s="252"/>
      <c r="H342" s="252"/>
      <c r="I342" s="252"/>
      <c r="J342" s="252"/>
      <c r="K342" s="252"/>
      <c r="M342" s="273">
        <v>2</v>
      </c>
      <c r="N342" s="253"/>
      <c r="P342" s="257">
        <v>107.95</v>
      </c>
      <c r="Q342" s="252"/>
      <c r="R342" s="257">
        <v>107.95</v>
      </c>
      <c r="S342" s="252"/>
      <c r="T342" s="262">
        <v>179.52</v>
      </c>
      <c r="U342" s="252"/>
      <c r="V342" s="262">
        <v>179.52</v>
      </c>
      <c r="W342" s="252"/>
      <c r="Y342" s="257">
        <v>107.95</v>
      </c>
      <c r="Z342" s="257">
        <v>107.95</v>
      </c>
      <c r="AB342" s="252"/>
      <c r="AC342" s="252"/>
      <c r="AD342" s="252"/>
      <c r="AH342" s="254"/>
      <c r="AI342" s="254"/>
      <c r="AJ342" s="254"/>
      <c r="AK342" s="254"/>
    </row>
    <row r="343" spans="1:37" s="91" customFormat="1" x14ac:dyDescent="0.2">
      <c r="A343" s="251"/>
      <c r="B343" s="252"/>
      <c r="C343" s="252" t="s">
        <v>322</v>
      </c>
      <c r="D343" s="252"/>
      <c r="E343" s="255">
        <v>7871</v>
      </c>
      <c r="F343" s="252"/>
      <c r="G343" s="252"/>
      <c r="H343" s="252"/>
      <c r="I343" s="252"/>
      <c r="J343" s="252"/>
      <c r="K343" s="252"/>
      <c r="M343" s="273">
        <v>63</v>
      </c>
      <c r="N343" s="253"/>
      <c r="P343" s="257">
        <v>35.938000000000002</v>
      </c>
      <c r="Q343" s="252"/>
      <c r="R343" s="257">
        <v>10</v>
      </c>
      <c r="S343" s="252"/>
      <c r="T343" s="262">
        <v>47.973555555555556</v>
      </c>
      <c r="U343" s="252"/>
      <c r="V343" s="262">
        <v>0</v>
      </c>
      <c r="W343" s="252"/>
      <c r="Y343" s="257">
        <v>1617.21</v>
      </c>
      <c r="Z343" s="257">
        <v>1617.21</v>
      </c>
      <c r="AB343" s="252"/>
      <c r="AC343" s="252"/>
      <c r="AD343" s="252"/>
      <c r="AH343" s="254"/>
      <c r="AI343" s="254"/>
      <c r="AJ343" s="254"/>
      <c r="AK343" s="254"/>
    </row>
    <row r="344" spans="1:37" s="91" customFormat="1" x14ac:dyDescent="0.2">
      <c r="A344" s="251"/>
      <c r="B344" s="252"/>
      <c r="C344" s="252" t="s">
        <v>323</v>
      </c>
      <c r="D344" s="252"/>
      <c r="E344" s="255">
        <v>7830</v>
      </c>
      <c r="F344" s="252"/>
      <c r="G344" s="252"/>
      <c r="H344" s="252"/>
      <c r="I344" s="252"/>
      <c r="J344" s="252"/>
      <c r="K344" s="252"/>
      <c r="M344" s="273">
        <v>13</v>
      </c>
      <c r="N344" s="253"/>
      <c r="P344" s="257">
        <v>104.68928571428572</v>
      </c>
      <c r="Q344" s="252"/>
      <c r="R344" s="257">
        <v>97.615000000000009</v>
      </c>
      <c r="S344" s="252"/>
      <c r="T344" s="262">
        <v>174.00642857142859</v>
      </c>
      <c r="U344" s="252"/>
      <c r="V344" s="262">
        <v>160.815</v>
      </c>
      <c r="W344" s="252"/>
      <c r="Y344" s="257">
        <v>1465.65</v>
      </c>
      <c r="Z344" s="257">
        <v>1465.65</v>
      </c>
      <c r="AB344" s="252"/>
      <c r="AC344" s="252"/>
      <c r="AD344" s="252"/>
      <c r="AH344" s="254"/>
      <c r="AI344" s="254"/>
      <c r="AJ344" s="254"/>
      <c r="AK344" s="254"/>
    </row>
    <row r="345" spans="1:37" s="91" customFormat="1" x14ac:dyDescent="0.2">
      <c r="A345" s="251"/>
      <c r="B345" s="252"/>
      <c r="C345" s="252" t="s">
        <v>214</v>
      </c>
      <c r="D345" s="252"/>
      <c r="E345" s="255">
        <v>7830</v>
      </c>
      <c r="F345" s="252"/>
      <c r="G345" s="252"/>
      <c r="H345" s="252"/>
      <c r="I345" s="252"/>
      <c r="J345" s="252"/>
      <c r="K345" s="252"/>
      <c r="M345" s="273">
        <v>221</v>
      </c>
      <c r="N345" s="253"/>
      <c r="P345" s="257">
        <v>95.269803921568638</v>
      </c>
      <c r="Q345" s="252"/>
      <c r="R345" s="257">
        <v>93.37</v>
      </c>
      <c r="S345" s="252"/>
      <c r="T345" s="262">
        <v>170.41049019607857</v>
      </c>
      <c r="U345" s="252"/>
      <c r="V345" s="262">
        <v>162.37</v>
      </c>
      <c r="W345" s="252"/>
      <c r="Y345" s="257">
        <v>19435.04</v>
      </c>
      <c r="Z345" s="257">
        <v>20975.66</v>
      </c>
      <c r="AB345" s="252"/>
      <c r="AC345" s="252"/>
      <c r="AD345" s="252"/>
      <c r="AH345" s="254"/>
      <c r="AI345" s="254"/>
      <c r="AJ345" s="254"/>
      <c r="AK345" s="254"/>
    </row>
    <row r="346" spans="1:37" s="91" customFormat="1" x14ac:dyDescent="0.2">
      <c r="A346" s="251"/>
      <c r="B346" s="252"/>
      <c r="C346" s="252" t="s">
        <v>215</v>
      </c>
      <c r="D346" s="252"/>
      <c r="E346" s="255">
        <v>7008</v>
      </c>
      <c r="F346" s="252"/>
      <c r="G346" s="252"/>
      <c r="H346" s="252"/>
      <c r="I346" s="252"/>
      <c r="J346" s="252"/>
      <c r="K346" s="252"/>
      <c r="M346" s="273">
        <v>7477</v>
      </c>
      <c r="N346" s="253"/>
      <c r="P346" s="257">
        <v>62.929519294743848</v>
      </c>
      <c r="Q346" s="252"/>
      <c r="R346" s="257">
        <v>62.48</v>
      </c>
      <c r="S346" s="252"/>
      <c r="T346" s="262">
        <v>101.76015635395871</v>
      </c>
      <c r="U346" s="252"/>
      <c r="V346" s="262">
        <v>102.68</v>
      </c>
      <c r="W346" s="252"/>
      <c r="Y346" s="257">
        <v>378332.27</v>
      </c>
      <c r="Z346" s="257">
        <v>392376.93</v>
      </c>
      <c r="AB346" s="252"/>
      <c r="AC346" s="252"/>
      <c r="AD346" s="252"/>
      <c r="AH346" s="254"/>
      <c r="AI346" s="254"/>
      <c r="AJ346" s="254"/>
      <c r="AK346" s="254"/>
    </row>
    <row r="347" spans="1:37" s="91" customFormat="1" x14ac:dyDescent="0.2">
      <c r="A347" s="251"/>
      <c r="B347" s="252"/>
      <c r="C347" s="252" t="s">
        <v>215</v>
      </c>
      <c r="D347" s="252"/>
      <c r="E347" s="255">
        <v>7088</v>
      </c>
      <c r="F347" s="252"/>
      <c r="G347" s="252"/>
      <c r="H347" s="252"/>
      <c r="I347" s="252"/>
      <c r="J347" s="252"/>
      <c r="K347" s="252"/>
      <c r="M347" s="273">
        <v>1</v>
      </c>
      <c r="N347" s="253"/>
      <c r="P347" s="257">
        <v>41.01</v>
      </c>
      <c r="Q347" s="252"/>
      <c r="R347" s="257">
        <v>41.01</v>
      </c>
      <c r="S347" s="252"/>
      <c r="T347" s="262">
        <v>57.05</v>
      </c>
      <c r="U347" s="252"/>
      <c r="V347" s="262">
        <v>57.05</v>
      </c>
      <c r="W347" s="252"/>
      <c r="Y347" s="257">
        <v>41.01</v>
      </c>
      <c r="Z347" s="257">
        <v>41.01</v>
      </c>
      <c r="AB347" s="252"/>
      <c r="AC347" s="252"/>
      <c r="AD347" s="252"/>
      <c r="AH347" s="254"/>
      <c r="AI347" s="254"/>
      <c r="AJ347" s="254"/>
      <c r="AK347" s="254"/>
    </row>
    <row r="348" spans="1:37" s="91" customFormat="1" x14ac:dyDescent="0.2">
      <c r="A348" s="251"/>
      <c r="B348" s="252"/>
      <c r="C348" s="252" t="s">
        <v>216</v>
      </c>
      <c r="D348" s="252"/>
      <c r="E348" s="255">
        <v>7060</v>
      </c>
      <c r="F348" s="252"/>
      <c r="G348" s="252"/>
      <c r="H348" s="252"/>
      <c r="I348" s="252"/>
      <c r="J348" s="252"/>
      <c r="K348" s="252"/>
      <c r="M348" s="273">
        <v>1</v>
      </c>
      <c r="N348" s="253"/>
      <c r="P348" s="257">
        <v>133.72</v>
      </c>
      <c r="Q348" s="252"/>
      <c r="R348" s="257">
        <v>133.72</v>
      </c>
      <c r="S348" s="252"/>
      <c r="T348" s="262">
        <v>227.19</v>
      </c>
      <c r="U348" s="252"/>
      <c r="V348" s="262">
        <v>227.19</v>
      </c>
      <c r="W348" s="252"/>
      <c r="Y348" s="257">
        <v>133.72</v>
      </c>
      <c r="Z348" s="257">
        <v>133.72</v>
      </c>
      <c r="AB348" s="252"/>
      <c r="AC348" s="252"/>
      <c r="AD348" s="252"/>
      <c r="AH348" s="254"/>
      <c r="AI348" s="254"/>
      <c r="AJ348" s="254"/>
      <c r="AK348" s="254"/>
    </row>
    <row r="349" spans="1:37" s="91" customFormat="1" x14ac:dyDescent="0.2">
      <c r="A349" s="251"/>
      <c r="B349" s="252"/>
      <c r="C349" s="252" t="s">
        <v>216</v>
      </c>
      <c r="D349" s="252"/>
      <c r="E349" s="255">
        <v>7066</v>
      </c>
      <c r="F349" s="252"/>
      <c r="G349" s="252"/>
      <c r="H349" s="252"/>
      <c r="I349" s="252"/>
      <c r="J349" s="252"/>
      <c r="K349" s="252"/>
      <c r="M349" s="273">
        <v>5820</v>
      </c>
      <c r="N349" s="253"/>
      <c r="P349" s="257">
        <v>71.05532881100433</v>
      </c>
      <c r="Q349" s="252"/>
      <c r="R349" s="257">
        <v>73.27</v>
      </c>
      <c r="S349" s="252"/>
      <c r="T349" s="262">
        <v>122.29007160354217</v>
      </c>
      <c r="U349" s="252"/>
      <c r="V349" s="262">
        <v>128.63999999999999</v>
      </c>
      <c r="W349" s="252"/>
      <c r="Y349" s="257">
        <v>377090.63</v>
      </c>
      <c r="Z349" s="257">
        <v>406398.62</v>
      </c>
      <c r="AB349" s="252"/>
      <c r="AC349" s="252"/>
      <c r="AD349" s="252"/>
      <c r="AH349" s="254"/>
      <c r="AI349" s="254"/>
      <c r="AJ349" s="254"/>
      <c r="AK349" s="254"/>
    </row>
    <row r="350" spans="1:37" s="91" customFormat="1" x14ac:dyDescent="0.2">
      <c r="A350" s="251"/>
      <c r="B350" s="252"/>
      <c r="C350" s="252" t="s">
        <v>293</v>
      </c>
      <c r="D350" s="252"/>
      <c r="E350" s="255">
        <v>8801</v>
      </c>
      <c r="F350" s="252"/>
      <c r="G350" s="252"/>
      <c r="H350" s="252"/>
      <c r="I350" s="252"/>
      <c r="J350" s="252"/>
      <c r="K350" s="252"/>
      <c r="M350" s="273">
        <v>33</v>
      </c>
      <c r="N350" s="253"/>
      <c r="P350" s="257">
        <v>47.610312499999999</v>
      </c>
      <c r="Q350" s="252"/>
      <c r="R350" s="257">
        <v>38.515000000000001</v>
      </c>
      <c r="S350" s="252"/>
      <c r="T350" s="262">
        <v>69.829687499999991</v>
      </c>
      <c r="U350" s="252"/>
      <c r="V350" s="262">
        <v>52.39</v>
      </c>
      <c r="W350" s="252"/>
      <c r="Y350" s="257">
        <v>1523.53</v>
      </c>
      <c r="Z350" s="257">
        <v>1525.97</v>
      </c>
      <c r="AB350" s="252"/>
      <c r="AC350" s="252"/>
      <c r="AD350" s="252"/>
      <c r="AH350" s="254"/>
      <c r="AI350" s="254"/>
      <c r="AJ350" s="254"/>
      <c r="AK350" s="254"/>
    </row>
    <row r="351" spans="1:37" s="91" customFormat="1" x14ac:dyDescent="0.2">
      <c r="A351" s="251"/>
      <c r="B351" s="252"/>
      <c r="C351" s="252" t="s">
        <v>293</v>
      </c>
      <c r="D351" s="252"/>
      <c r="E351" s="255">
        <v>8809</v>
      </c>
      <c r="F351" s="252"/>
      <c r="G351" s="252"/>
      <c r="H351" s="252"/>
      <c r="I351" s="252"/>
      <c r="J351" s="252"/>
      <c r="K351" s="252"/>
      <c r="M351" s="273">
        <v>1253</v>
      </c>
      <c r="N351" s="253"/>
      <c r="P351" s="257">
        <v>79.374115044247787</v>
      </c>
      <c r="Q351" s="252"/>
      <c r="R351" s="257">
        <v>78.900000000000006</v>
      </c>
      <c r="S351" s="252"/>
      <c r="T351" s="262">
        <v>134.08344247787622</v>
      </c>
      <c r="U351" s="252"/>
      <c r="V351" s="262">
        <v>136.94</v>
      </c>
      <c r="W351" s="252"/>
      <c r="Y351" s="257">
        <v>89692.75</v>
      </c>
      <c r="Z351" s="257">
        <v>93863.56</v>
      </c>
      <c r="AB351" s="252"/>
      <c r="AC351" s="252"/>
      <c r="AD351" s="252"/>
      <c r="AH351" s="254"/>
      <c r="AI351" s="254"/>
      <c r="AJ351" s="254"/>
      <c r="AK351" s="254"/>
    </row>
    <row r="352" spans="1:37" s="91" customFormat="1" x14ac:dyDescent="0.2">
      <c r="A352" s="251"/>
      <c r="B352" s="252"/>
      <c r="C352" s="252" t="s">
        <v>360</v>
      </c>
      <c r="D352" s="252"/>
      <c r="E352" s="255">
        <v>8829</v>
      </c>
      <c r="F352" s="252"/>
      <c r="G352" s="252"/>
      <c r="H352" s="252"/>
      <c r="I352" s="252"/>
      <c r="J352" s="252"/>
      <c r="K352" s="252"/>
      <c r="M352" s="273">
        <v>2</v>
      </c>
      <c r="N352" s="253"/>
      <c r="P352" s="257">
        <v>24.11</v>
      </c>
      <c r="Q352" s="252"/>
      <c r="R352" s="257">
        <v>24.11</v>
      </c>
      <c r="S352" s="252"/>
      <c r="T352" s="262">
        <v>25.935000000000002</v>
      </c>
      <c r="U352" s="252"/>
      <c r="V352" s="262">
        <v>25.935000000000002</v>
      </c>
      <c r="W352" s="252"/>
      <c r="Y352" s="257">
        <v>48.22</v>
      </c>
      <c r="Z352" s="257">
        <v>48.22</v>
      </c>
      <c r="AB352" s="252"/>
      <c r="AC352" s="252"/>
      <c r="AD352" s="252"/>
      <c r="AH352" s="254"/>
      <c r="AI352" s="254"/>
      <c r="AJ352" s="254"/>
      <c r="AK352" s="254"/>
    </row>
    <row r="353" spans="1:37" s="91" customFormat="1" x14ac:dyDescent="0.2">
      <c r="A353" s="251"/>
      <c r="B353" s="252"/>
      <c r="C353" s="252" t="s">
        <v>293</v>
      </c>
      <c r="D353" s="252"/>
      <c r="E353" s="255">
        <v>8833</v>
      </c>
      <c r="F353" s="252"/>
      <c r="G353" s="252"/>
      <c r="H353" s="252"/>
      <c r="I353" s="252"/>
      <c r="J353" s="252"/>
      <c r="K353" s="252"/>
      <c r="M353" s="273">
        <v>25</v>
      </c>
      <c r="N353" s="253"/>
      <c r="P353" s="257">
        <v>79.189230769230775</v>
      </c>
      <c r="Q353" s="252"/>
      <c r="R353" s="257">
        <v>94.15</v>
      </c>
      <c r="S353" s="252"/>
      <c r="T353" s="262">
        <v>127.24153846153847</v>
      </c>
      <c r="U353" s="252"/>
      <c r="V353" s="262">
        <v>154.57499999999999</v>
      </c>
      <c r="W353" s="252"/>
      <c r="Y353" s="257">
        <v>2058.92</v>
      </c>
      <c r="Z353" s="257">
        <v>2058.92</v>
      </c>
      <c r="AB353" s="252"/>
      <c r="AC353" s="252"/>
      <c r="AD353" s="252"/>
      <c r="AH353" s="254"/>
      <c r="AI353" s="254"/>
      <c r="AJ353" s="254"/>
      <c r="AK353" s="254"/>
    </row>
    <row r="354" spans="1:37" s="91" customFormat="1" x14ac:dyDescent="0.2">
      <c r="A354" s="251"/>
      <c r="B354" s="252"/>
      <c r="C354" s="252" t="s">
        <v>217</v>
      </c>
      <c r="D354" s="252"/>
      <c r="E354" s="255">
        <v>7036</v>
      </c>
      <c r="F354" s="252"/>
      <c r="G354" s="252"/>
      <c r="H354" s="252"/>
      <c r="I354" s="252"/>
      <c r="J354" s="252"/>
      <c r="K354" s="252"/>
      <c r="M354" s="273">
        <v>1</v>
      </c>
      <c r="N354" s="253"/>
      <c r="P354" s="257">
        <v>0</v>
      </c>
      <c r="Q354" s="252"/>
      <c r="R354" s="257">
        <v>0</v>
      </c>
      <c r="S354" s="252"/>
      <c r="T354" s="262">
        <v>0</v>
      </c>
      <c r="U354" s="252"/>
      <c r="V354" s="262">
        <v>0</v>
      </c>
      <c r="W354" s="252"/>
      <c r="Y354" s="257">
        <v>0</v>
      </c>
      <c r="Z354" s="257">
        <v>0</v>
      </c>
      <c r="AB354" s="252"/>
      <c r="AC354" s="252"/>
      <c r="AD354" s="252"/>
      <c r="AH354" s="254"/>
      <c r="AI354" s="254"/>
      <c r="AJ354" s="254"/>
      <c r="AK354" s="254"/>
    </row>
    <row r="355" spans="1:37" s="91" customFormat="1" x14ac:dyDescent="0.2">
      <c r="A355" s="251"/>
      <c r="B355" s="252"/>
      <c r="C355" s="252" t="s">
        <v>217</v>
      </c>
      <c r="D355" s="252"/>
      <c r="E355" s="255">
        <v>7067</v>
      </c>
      <c r="F355" s="252"/>
      <c r="G355" s="252"/>
      <c r="H355" s="252"/>
      <c r="I355" s="252"/>
      <c r="J355" s="252"/>
      <c r="K355" s="252"/>
      <c r="M355" s="273">
        <v>6137</v>
      </c>
      <c r="N355" s="253"/>
      <c r="P355" s="257">
        <v>75.584547519217338</v>
      </c>
      <c r="Q355" s="252"/>
      <c r="R355" s="257">
        <v>73.849999999999994</v>
      </c>
      <c r="S355" s="252"/>
      <c r="T355" s="262">
        <v>129.76027253668789</v>
      </c>
      <c r="U355" s="252"/>
      <c r="V355" s="262">
        <v>124.46</v>
      </c>
      <c r="W355" s="252"/>
      <c r="Y355" s="257">
        <v>432645.95</v>
      </c>
      <c r="Z355" s="257">
        <v>460919.65</v>
      </c>
      <c r="AB355" s="252"/>
      <c r="AC355" s="252"/>
      <c r="AD355" s="252"/>
      <c r="AH355" s="254"/>
      <c r="AI355" s="254"/>
      <c r="AJ355" s="254"/>
      <c r="AK355" s="254"/>
    </row>
    <row r="356" spans="1:37" s="91" customFormat="1" x14ac:dyDescent="0.2">
      <c r="A356" s="251"/>
      <c r="B356" s="252"/>
      <c r="C356" s="252" t="s">
        <v>376</v>
      </c>
      <c r="D356" s="252"/>
      <c r="E356" s="255">
        <v>7076</v>
      </c>
      <c r="F356" s="252"/>
      <c r="G356" s="252"/>
      <c r="H356" s="252"/>
      <c r="I356" s="252"/>
      <c r="J356" s="252"/>
      <c r="K356" s="252"/>
      <c r="M356" s="273">
        <v>1</v>
      </c>
      <c r="N356" s="253"/>
      <c r="P356" s="257">
        <v>81.02</v>
      </c>
      <c r="Q356" s="252"/>
      <c r="R356" s="257">
        <v>81.02</v>
      </c>
      <c r="S356" s="252"/>
      <c r="T356" s="262">
        <v>130.66999999999999</v>
      </c>
      <c r="U356" s="252"/>
      <c r="V356" s="262">
        <v>130.66999999999999</v>
      </c>
      <c r="W356" s="252"/>
      <c r="Y356" s="257">
        <v>81.02</v>
      </c>
      <c r="Z356" s="257">
        <v>81.02</v>
      </c>
      <c r="AB356" s="252"/>
      <c r="AC356" s="252"/>
      <c r="AD356" s="252"/>
      <c r="AH356" s="254"/>
      <c r="AI356" s="254"/>
      <c r="AJ356" s="254"/>
      <c r="AK356" s="254"/>
    </row>
    <row r="357" spans="1:37" s="91" customFormat="1" x14ac:dyDescent="0.2">
      <c r="A357" s="251"/>
      <c r="B357" s="252"/>
      <c r="C357" s="252" t="s">
        <v>217</v>
      </c>
      <c r="D357" s="252"/>
      <c r="E357" s="255">
        <v>8830</v>
      </c>
      <c r="F357" s="252"/>
      <c r="G357" s="252"/>
      <c r="H357" s="252"/>
      <c r="I357" s="252"/>
      <c r="J357" s="252"/>
      <c r="K357" s="252"/>
      <c r="M357" s="273">
        <v>1</v>
      </c>
      <c r="N357" s="253"/>
      <c r="P357" s="257">
        <v>83.84</v>
      </c>
      <c r="Q357" s="252"/>
      <c r="R357" s="257">
        <v>83.84</v>
      </c>
      <c r="S357" s="252"/>
      <c r="T357" s="262">
        <v>135.87</v>
      </c>
      <c r="U357" s="252"/>
      <c r="V357" s="262">
        <v>135.87</v>
      </c>
      <c r="W357" s="252"/>
      <c r="Y357" s="257">
        <v>83.84</v>
      </c>
      <c r="Z357" s="257">
        <v>83.84</v>
      </c>
      <c r="AB357" s="252"/>
      <c r="AC357" s="252"/>
      <c r="AD357" s="252"/>
      <c r="AH357" s="254"/>
      <c r="AI357" s="254"/>
      <c r="AJ357" s="254"/>
      <c r="AK357" s="254"/>
    </row>
    <row r="358" spans="1:37" s="91" customFormat="1" x14ac:dyDescent="0.2">
      <c r="A358" s="251"/>
      <c r="B358" s="252"/>
      <c r="C358" s="252" t="s">
        <v>218</v>
      </c>
      <c r="D358" s="252"/>
      <c r="E358" s="255">
        <v>7016</v>
      </c>
      <c r="F358" s="252"/>
      <c r="G358" s="252"/>
      <c r="H358" s="252"/>
      <c r="I358" s="252"/>
      <c r="J358" s="252"/>
      <c r="K358" s="252"/>
      <c r="M358" s="273">
        <v>8378</v>
      </c>
      <c r="N358" s="253"/>
      <c r="P358" s="257">
        <v>87.501120265780742</v>
      </c>
      <c r="Q358" s="252"/>
      <c r="R358" s="257">
        <v>87.55</v>
      </c>
      <c r="S358" s="252"/>
      <c r="T358" s="262">
        <v>154.54447707641208</v>
      </c>
      <c r="U358" s="252"/>
      <c r="V358" s="262">
        <v>156.69</v>
      </c>
      <c r="W358" s="252"/>
      <c r="Y358" s="257">
        <v>658445.93000000005</v>
      </c>
      <c r="Z358" s="257">
        <v>709581.08</v>
      </c>
      <c r="AB358" s="252"/>
      <c r="AC358" s="252"/>
      <c r="AD358" s="252"/>
      <c r="AH358" s="254"/>
      <c r="AI358" s="254"/>
      <c r="AJ358" s="254"/>
      <c r="AK358" s="254"/>
    </row>
    <row r="359" spans="1:37" s="91" customFormat="1" x14ac:dyDescent="0.2">
      <c r="A359" s="251"/>
      <c r="B359" s="252"/>
      <c r="C359" s="252" t="s">
        <v>218</v>
      </c>
      <c r="D359" s="252"/>
      <c r="E359" s="255">
        <v>7033</v>
      </c>
      <c r="F359" s="252"/>
      <c r="G359" s="252"/>
      <c r="H359" s="252"/>
      <c r="I359" s="252"/>
      <c r="J359" s="252"/>
      <c r="K359" s="252"/>
      <c r="M359" s="273">
        <v>2</v>
      </c>
      <c r="N359" s="253"/>
      <c r="P359" s="257">
        <v>0</v>
      </c>
      <c r="Q359" s="252"/>
      <c r="R359" s="257">
        <v>0</v>
      </c>
      <c r="S359" s="252"/>
      <c r="T359" s="262">
        <v>0</v>
      </c>
      <c r="U359" s="252"/>
      <c r="V359" s="262">
        <v>0</v>
      </c>
      <c r="W359" s="252"/>
      <c r="Y359" s="257">
        <v>0</v>
      </c>
      <c r="Z359" s="257">
        <v>0</v>
      </c>
      <c r="AB359" s="252"/>
      <c r="AC359" s="252"/>
      <c r="AD359" s="252"/>
      <c r="AH359" s="254"/>
      <c r="AI359" s="254"/>
      <c r="AJ359" s="254"/>
      <c r="AK359" s="254"/>
    </row>
    <row r="360" spans="1:37" s="91" customFormat="1" x14ac:dyDescent="0.2">
      <c r="A360" s="251"/>
      <c r="B360" s="252"/>
      <c r="C360" s="252" t="s">
        <v>377</v>
      </c>
      <c r="D360" s="252"/>
      <c r="E360" s="255">
        <v>7036</v>
      </c>
      <c r="F360" s="252"/>
      <c r="G360" s="252"/>
      <c r="H360" s="252"/>
      <c r="I360" s="252"/>
      <c r="J360" s="252"/>
      <c r="K360" s="252"/>
      <c r="M360" s="273">
        <v>1</v>
      </c>
      <c r="N360" s="253"/>
      <c r="P360" s="257">
        <v>97.74</v>
      </c>
      <c r="Q360" s="252"/>
      <c r="R360" s="257">
        <v>97.74</v>
      </c>
      <c r="S360" s="252"/>
      <c r="T360" s="262">
        <v>160.84</v>
      </c>
      <c r="U360" s="252"/>
      <c r="V360" s="262">
        <v>160.84</v>
      </c>
      <c r="W360" s="252"/>
      <c r="Y360" s="257">
        <v>97.74</v>
      </c>
      <c r="Z360" s="257">
        <v>97.74</v>
      </c>
      <c r="AB360" s="252"/>
      <c r="AC360" s="252"/>
      <c r="AD360" s="252"/>
      <c r="AH360" s="254"/>
      <c r="AI360" s="254"/>
      <c r="AJ360" s="254"/>
      <c r="AK360" s="254"/>
    </row>
    <row r="361" spans="1:37" s="91" customFormat="1" x14ac:dyDescent="0.2">
      <c r="A361" s="251"/>
      <c r="B361" s="252"/>
      <c r="C361" s="252" t="s">
        <v>377</v>
      </c>
      <c r="D361" s="252"/>
      <c r="E361" s="255">
        <v>7092</v>
      </c>
      <c r="F361" s="252"/>
      <c r="G361" s="252"/>
      <c r="H361" s="252"/>
      <c r="I361" s="252"/>
      <c r="J361" s="252"/>
      <c r="K361" s="252"/>
      <c r="M361" s="273">
        <v>2</v>
      </c>
      <c r="N361" s="253"/>
      <c r="P361" s="257">
        <v>90.935000000000002</v>
      </c>
      <c r="Q361" s="252"/>
      <c r="R361" s="257">
        <v>90.935000000000002</v>
      </c>
      <c r="S361" s="252"/>
      <c r="T361" s="262">
        <v>148.38999999999999</v>
      </c>
      <c r="U361" s="252"/>
      <c r="V361" s="262">
        <v>148.38999999999999</v>
      </c>
      <c r="W361" s="252"/>
      <c r="Y361" s="257">
        <v>181.87</v>
      </c>
      <c r="Z361" s="257">
        <v>181.87</v>
      </c>
      <c r="AB361" s="252"/>
      <c r="AC361" s="252"/>
      <c r="AD361" s="252"/>
      <c r="AH361" s="254"/>
      <c r="AI361" s="254"/>
      <c r="AJ361" s="254"/>
      <c r="AK361" s="254"/>
    </row>
    <row r="362" spans="1:37" s="91" customFormat="1" x14ac:dyDescent="0.2">
      <c r="A362" s="251"/>
      <c r="B362" s="252"/>
      <c r="C362" s="252" t="s">
        <v>378</v>
      </c>
      <c r="D362" s="252"/>
      <c r="E362" s="255">
        <v>8822</v>
      </c>
      <c r="F362" s="252"/>
      <c r="G362" s="252"/>
      <c r="H362" s="252"/>
      <c r="I362" s="252"/>
      <c r="J362" s="252"/>
      <c r="K362" s="252"/>
      <c r="M362" s="273">
        <v>2</v>
      </c>
      <c r="N362" s="253"/>
      <c r="P362" s="257">
        <v>10</v>
      </c>
      <c r="Q362" s="252"/>
      <c r="R362" s="257">
        <v>10</v>
      </c>
      <c r="S362" s="252"/>
      <c r="T362" s="262">
        <v>0</v>
      </c>
      <c r="U362" s="252"/>
      <c r="V362" s="262">
        <v>0</v>
      </c>
      <c r="W362" s="252"/>
      <c r="Y362" s="257">
        <v>20</v>
      </c>
      <c r="Z362" s="257">
        <v>20</v>
      </c>
      <c r="AB362" s="252"/>
      <c r="AC362" s="252"/>
      <c r="AD362" s="252"/>
      <c r="AH362" s="254"/>
      <c r="AI362" s="254"/>
      <c r="AJ362" s="254"/>
      <c r="AK362" s="254"/>
    </row>
    <row r="363" spans="1:37" s="91" customFormat="1" x14ac:dyDescent="0.2">
      <c r="A363" s="251"/>
      <c r="B363" s="252"/>
      <c r="C363" s="252" t="s">
        <v>324</v>
      </c>
      <c r="D363" s="252"/>
      <c r="E363" s="255">
        <v>8525</v>
      </c>
      <c r="F363" s="252"/>
      <c r="G363" s="252"/>
      <c r="H363" s="252"/>
      <c r="I363" s="252"/>
      <c r="J363" s="252"/>
      <c r="K363" s="252"/>
      <c r="M363" s="273">
        <v>1</v>
      </c>
      <c r="N363" s="253"/>
      <c r="P363" s="257">
        <v>99.64</v>
      </c>
      <c r="Q363" s="252"/>
      <c r="R363" s="257">
        <v>99.64</v>
      </c>
      <c r="S363" s="252"/>
      <c r="T363" s="262">
        <v>164.91</v>
      </c>
      <c r="U363" s="252"/>
      <c r="V363" s="262">
        <v>164.91</v>
      </c>
      <c r="W363" s="252"/>
      <c r="Y363" s="257">
        <v>99.64</v>
      </c>
      <c r="Z363" s="257">
        <v>99.64</v>
      </c>
      <c r="AB363" s="252"/>
      <c r="AC363" s="252"/>
      <c r="AD363" s="252"/>
      <c r="AH363" s="254"/>
      <c r="AI363" s="254"/>
      <c r="AJ363" s="254"/>
      <c r="AK363" s="254"/>
    </row>
    <row r="364" spans="1:37" s="91" customFormat="1" x14ac:dyDescent="0.2">
      <c r="A364" s="251"/>
      <c r="B364" s="252"/>
      <c r="C364" s="252" t="s">
        <v>324</v>
      </c>
      <c r="D364" s="252"/>
      <c r="E364" s="255">
        <v>8551</v>
      </c>
      <c r="F364" s="252"/>
      <c r="G364" s="252"/>
      <c r="H364" s="252"/>
      <c r="I364" s="252"/>
      <c r="J364" s="252"/>
      <c r="K364" s="252"/>
      <c r="M364" s="273">
        <v>4</v>
      </c>
      <c r="N364" s="253"/>
      <c r="P364" s="257">
        <v>83.295000000000002</v>
      </c>
      <c r="Q364" s="252"/>
      <c r="R364" s="257">
        <v>83.295000000000002</v>
      </c>
      <c r="S364" s="252"/>
      <c r="T364" s="262">
        <v>134.83499999999998</v>
      </c>
      <c r="U364" s="252"/>
      <c r="V364" s="262">
        <v>134.83499999999998</v>
      </c>
      <c r="W364" s="252"/>
      <c r="Y364" s="257">
        <v>166.59</v>
      </c>
      <c r="Z364" s="257">
        <v>166.59</v>
      </c>
      <c r="AB364" s="252"/>
      <c r="AC364" s="252"/>
      <c r="AD364" s="252"/>
      <c r="AH364" s="254"/>
      <c r="AI364" s="254"/>
      <c r="AJ364" s="254"/>
      <c r="AK364" s="254"/>
    </row>
    <row r="365" spans="1:37" s="91" customFormat="1" x14ac:dyDescent="0.2">
      <c r="A365" s="251"/>
      <c r="B365" s="252"/>
      <c r="C365" s="252" t="s">
        <v>325</v>
      </c>
      <c r="D365" s="252"/>
      <c r="E365" s="255">
        <v>8837</v>
      </c>
      <c r="F365" s="252"/>
      <c r="G365" s="252"/>
      <c r="H365" s="252"/>
      <c r="I365" s="252"/>
      <c r="J365" s="252"/>
      <c r="K365" s="252"/>
      <c r="M365" s="273">
        <v>8</v>
      </c>
      <c r="N365" s="253"/>
      <c r="P365" s="257">
        <v>0</v>
      </c>
      <c r="Q365" s="252"/>
      <c r="R365" s="257">
        <v>0</v>
      </c>
      <c r="S365" s="252"/>
      <c r="T365" s="262">
        <v>0</v>
      </c>
      <c r="U365" s="252"/>
      <c r="V365" s="262">
        <v>0</v>
      </c>
      <c r="W365" s="252"/>
      <c r="Y365" s="257">
        <v>0</v>
      </c>
      <c r="Z365" s="257">
        <v>0</v>
      </c>
      <c r="AB365" s="252"/>
      <c r="AC365" s="252"/>
      <c r="AD365" s="252"/>
      <c r="AH365" s="254"/>
      <c r="AI365" s="254"/>
      <c r="AJ365" s="254"/>
      <c r="AK365" s="254"/>
    </row>
    <row r="366" spans="1:37" s="91" customFormat="1" x14ac:dyDescent="0.2">
      <c r="A366" s="251"/>
      <c r="B366" s="252"/>
      <c r="C366" s="252" t="s">
        <v>219</v>
      </c>
      <c r="D366" s="252"/>
      <c r="E366" s="255">
        <v>8817</v>
      </c>
      <c r="F366" s="252"/>
      <c r="G366" s="252"/>
      <c r="H366" s="252"/>
      <c r="I366" s="252"/>
      <c r="J366" s="252"/>
      <c r="K366" s="252"/>
      <c r="M366" s="273">
        <v>1563</v>
      </c>
      <c r="N366" s="253"/>
      <c r="P366" s="257">
        <v>51.422517928286851</v>
      </c>
      <c r="Q366" s="252"/>
      <c r="R366" s="257">
        <v>47.25</v>
      </c>
      <c r="S366" s="252"/>
      <c r="T366" s="262">
        <v>80.064007968127513</v>
      </c>
      <c r="U366" s="252"/>
      <c r="V366" s="262">
        <v>72.61</v>
      </c>
      <c r="W366" s="252"/>
      <c r="Y366" s="257">
        <v>64535.26</v>
      </c>
      <c r="Z366" s="257">
        <v>67202.25</v>
      </c>
      <c r="AB366" s="252"/>
      <c r="AC366" s="252"/>
      <c r="AD366" s="252"/>
      <c r="AH366" s="254"/>
      <c r="AI366" s="254"/>
      <c r="AJ366" s="254"/>
      <c r="AK366" s="254"/>
    </row>
    <row r="367" spans="1:37" s="91" customFormat="1" x14ac:dyDescent="0.2">
      <c r="A367" s="251"/>
      <c r="B367" s="252"/>
      <c r="C367" s="252" t="s">
        <v>219</v>
      </c>
      <c r="D367" s="252"/>
      <c r="E367" s="255">
        <v>8818</v>
      </c>
      <c r="F367" s="252"/>
      <c r="G367" s="252"/>
      <c r="H367" s="252"/>
      <c r="I367" s="252"/>
      <c r="J367" s="252"/>
      <c r="K367" s="252"/>
      <c r="M367" s="273">
        <v>1</v>
      </c>
      <c r="N367" s="253"/>
      <c r="P367" s="257">
        <v>109.38</v>
      </c>
      <c r="Q367" s="252"/>
      <c r="R367" s="257">
        <v>109.38</v>
      </c>
      <c r="S367" s="252"/>
      <c r="T367" s="262">
        <v>182.58</v>
      </c>
      <c r="U367" s="252"/>
      <c r="V367" s="262">
        <v>182.58</v>
      </c>
      <c r="W367" s="252"/>
      <c r="Y367" s="257">
        <v>109.38</v>
      </c>
      <c r="Z367" s="257">
        <v>109.38</v>
      </c>
      <c r="AB367" s="252"/>
      <c r="AC367" s="252"/>
      <c r="AD367" s="252"/>
      <c r="AH367" s="254"/>
      <c r="AI367" s="254"/>
      <c r="AJ367" s="254"/>
      <c r="AK367" s="254"/>
    </row>
    <row r="368" spans="1:37" s="91" customFormat="1" x14ac:dyDescent="0.2">
      <c r="A368" s="251"/>
      <c r="B368" s="252"/>
      <c r="C368" s="252" t="s">
        <v>219</v>
      </c>
      <c r="D368" s="252"/>
      <c r="E368" s="255">
        <v>8820</v>
      </c>
      <c r="F368" s="252"/>
      <c r="G368" s="252"/>
      <c r="H368" s="252"/>
      <c r="I368" s="252"/>
      <c r="J368" s="252"/>
      <c r="K368" s="252"/>
      <c r="M368" s="273">
        <v>11192</v>
      </c>
      <c r="N368" s="253"/>
      <c r="P368" s="257">
        <v>85.462089448631488</v>
      </c>
      <c r="Q368" s="252"/>
      <c r="R368" s="257">
        <v>83.97</v>
      </c>
      <c r="S368" s="252"/>
      <c r="T368" s="262">
        <v>144.4578917096398</v>
      </c>
      <c r="U368" s="252"/>
      <c r="V368" s="262">
        <v>141.09</v>
      </c>
      <c r="W368" s="252"/>
      <c r="Y368" s="257">
        <v>861799.71</v>
      </c>
      <c r="Z368" s="257">
        <v>893644.3</v>
      </c>
      <c r="AB368" s="252"/>
      <c r="AC368" s="252"/>
      <c r="AD368" s="252"/>
      <c r="AH368" s="254"/>
      <c r="AI368" s="254"/>
      <c r="AJ368" s="254"/>
      <c r="AK368" s="254"/>
    </row>
    <row r="369" spans="1:37" s="91" customFormat="1" x14ac:dyDescent="0.2">
      <c r="A369" s="251"/>
      <c r="B369" s="252"/>
      <c r="C369" s="252" t="s">
        <v>219</v>
      </c>
      <c r="D369" s="252"/>
      <c r="E369" s="255">
        <v>8837</v>
      </c>
      <c r="F369" s="252"/>
      <c r="G369" s="252"/>
      <c r="H369" s="252"/>
      <c r="I369" s="252"/>
      <c r="J369" s="252"/>
      <c r="K369" s="252"/>
      <c r="M369" s="273">
        <v>4739</v>
      </c>
      <c r="N369" s="253"/>
      <c r="P369" s="257">
        <v>56.50514606741573</v>
      </c>
      <c r="Q369" s="252"/>
      <c r="R369" s="257">
        <v>54.04</v>
      </c>
      <c r="S369" s="252"/>
      <c r="T369" s="262">
        <v>90.583750312109743</v>
      </c>
      <c r="U369" s="252"/>
      <c r="V369" s="262">
        <v>91.28</v>
      </c>
      <c r="W369" s="252"/>
      <c r="Y369" s="257">
        <v>226303.11</v>
      </c>
      <c r="Z369" s="257">
        <v>237958.05</v>
      </c>
      <c r="AB369" s="252"/>
      <c r="AC369" s="252"/>
      <c r="AD369" s="252"/>
      <c r="AH369" s="254"/>
      <c r="AI369" s="254"/>
      <c r="AJ369" s="254"/>
      <c r="AK369" s="254"/>
    </row>
    <row r="370" spans="1:37" s="91" customFormat="1" x14ac:dyDescent="0.2">
      <c r="A370" s="251"/>
      <c r="B370" s="252"/>
      <c r="C370" s="252" t="s">
        <v>220</v>
      </c>
      <c r="D370" s="252"/>
      <c r="E370" s="255">
        <v>7201</v>
      </c>
      <c r="F370" s="252"/>
      <c r="G370" s="252"/>
      <c r="H370" s="252"/>
      <c r="I370" s="252"/>
      <c r="J370" s="252"/>
      <c r="K370" s="252"/>
      <c r="M370" s="273">
        <v>7803</v>
      </c>
      <c r="N370" s="253"/>
      <c r="P370" s="257">
        <v>73.02497316919191</v>
      </c>
      <c r="Q370" s="252"/>
      <c r="R370" s="257">
        <v>67.11</v>
      </c>
      <c r="S370" s="252"/>
      <c r="T370" s="262">
        <v>118.37118529040488</v>
      </c>
      <c r="U370" s="252"/>
      <c r="V370" s="262">
        <v>106.86</v>
      </c>
      <c r="W370" s="252"/>
      <c r="Y370" s="257">
        <v>462686.23</v>
      </c>
      <c r="Z370" s="257">
        <v>471537.8</v>
      </c>
      <c r="AB370" s="252"/>
      <c r="AC370" s="252"/>
      <c r="AD370" s="252"/>
      <c r="AH370" s="254"/>
      <c r="AI370" s="254"/>
      <c r="AJ370" s="254"/>
      <c r="AK370" s="254"/>
    </row>
    <row r="371" spans="1:37" s="91" customFormat="1" x14ac:dyDescent="0.2">
      <c r="A371" s="251"/>
      <c r="B371" s="252"/>
      <c r="C371" s="252" t="s">
        <v>220</v>
      </c>
      <c r="D371" s="252"/>
      <c r="E371" s="255">
        <v>7202</v>
      </c>
      <c r="F371" s="252"/>
      <c r="G371" s="252"/>
      <c r="H371" s="252"/>
      <c r="I371" s="252"/>
      <c r="J371" s="252"/>
      <c r="K371" s="252"/>
      <c r="M371" s="273">
        <v>10855</v>
      </c>
      <c r="N371" s="253"/>
      <c r="P371" s="257">
        <v>73.398134043292046</v>
      </c>
      <c r="Q371" s="252"/>
      <c r="R371" s="257">
        <v>68.260000000000005</v>
      </c>
      <c r="S371" s="252"/>
      <c r="T371" s="262">
        <v>121.12599374927709</v>
      </c>
      <c r="U371" s="252"/>
      <c r="V371" s="262">
        <v>113.09</v>
      </c>
      <c r="W371" s="252"/>
      <c r="Y371" s="257">
        <v>634086.48</v>
      </c>
      <c r="Z371" s="257">
        <v>655841.25</v>
      </c>
      <c r="AB371" s="252"/>
      <c r="AC371" s="252"/>
      <c r="AD371" s="252"/>
      <c r="AH371" s="254"/>
      <c r="AI371" s="254"/>
      <c r="AJ371" s="254"/>
      <c r="AK371" s="254"/>
    </row>
    <row r="372" spans="1:37" s="91" customFormat="1" x14ac:dyDescent="0.2">
      <c r="A372" s="251"/>
      <c r="B372" s="252"/>
      <c r="C372" s="252" t="s">
        <v>220</v>
      </c>
      <c r="D372" s="252"/>
      <c r="E372" s="255">
        <v>7206</v>
      </c>
      <c r="F372" s="252"/>
      <c r="G372" s="252"/>
      <c r="H372" s="252"/>
      <c r="I372" s="252"/>
      <c r="J372" s="252"/>
      <c r="K372" s="252"/>
      <c r="M372" s="273">
        <v>8761</v>
      </c>
      <c r="N372" s="253"/>
      <c r="P372" s="257">
        <v>71.442767475035666</v>
      </c>
      <c r="Q372" s="252"/>
      <c r="R372" s="257">
        <v>67.11</v>
      </c>
      <c r="S372" s="252"/>
      <c r="T372" s="262">
        <v>115.19666333808885</v>
      </c>
      <c r="U372" s="252"/>
      <c r="V372" s="262">
        <v>106.86</v>
      </c>
      <c r="W372" s="252"/>
      <c r="Y372" s="257">
        <v>500813.8</v>
      </c>
      <c r="Z372" s="257">
        <v>509613.85</v>
      </c>
      <c r="AB372" s="252"/>
      <c r="AC372" s="252"/>
      <c r="AD372" s="252"/>
      <c r="AH372" s="254"/>
      <c r="AI372" s="254"/>
      <c r="AJ372" s="254"/>
      <c r="AK372" s="254"/>
    </row>
    <row r="373" spans="1:37" s="91" customFormat="1" x14ac:dyDescent="0.2">
      <c r="A373" s="251"/>
      <c r="B373" s="252"/>
      <c r="C373" s="252" t="s">
        <v>220</v>
      </c>
      <c r="D373" s="252"/>
      <c r="E373" s="255">
        <v>7207</v>
      </c>
      <c r="F373" s="252"/>
      <c r="G373" s="252"/>
      <c r="H373" s="252"/>
      <c r="I373" s="252"/>
      <c r="J373" s="252"/>
      <c r="K373" s="252"/>
      <c r="M373" s="273">
        <v>1</v>
      </c>
      <c r="N373" s="253"/>
      <c r="P373" s="257">
        <v>68.790000000000006</v>
      </c>
      <c r="Q373" s="252"/>
      <c r="R373" s="257">
        <v>68.790000000000006</v>
      </c>
      <c r="S373" s="252"/>
      <c r="T373" s="262">
        <v>107.9</v>
      </c>
      <c r="U373" s="252"/>
      <c r="V373" s="262">
        <v>107.9</v>
      </c>
      <c r="W373" s="252"/>
      <c r="Y373" s="257">
        <v>68.790000000000006</v>
      </c>
      <c r="Z373" s="257">
        <v>68.790000000000006</v>
      </c>
      <c r="AB373" s="252"/>
      <c r="AC373" s="252"/>
      <c r="AD373" s="252"/>
      <c r="AH373" s="254"/>
      <c r="AI373" s="254"/>
      <c r="AJ373" s="254"/>
      <c r="AK373" s="254"/>
    </row>
    <row r="374" spans="1:37" s="91" customFormat="1" x14ac:dyDescent="0.2">
      <c r="A374" s="251"/>
      <c r="B374" s="252"/>
      <c r="C374" s="252" t="s">
        <v>220</v>
      </c>
      <c r="D374" s="252"/>
      <c r="E374" s="255">
        <v>7208</v>
      </c>
      <c r="F374" s="252"/>
      <c r="G374" s="252"/>
      <c r="H374" s="252"/>
      <c r="I374" s="252"/>
      <c r="J374" s="252"/>
      <c r="K374" s="252"/>
      <c r="M374" s="273">
        <v>8138</v>
      </c>
      <c r="N374" s="253"/>
      <c r="P374" s="257">
        <v>77.446460911340807</v>
      </c>
      <c r="Q374" s="252"/>
      <c r="R374" s="257">
        <v>66</v>
      </c>
      <c r="S374" s="252"/>
      <c r="T374" s="262">
        <v>132.22361624690586</v>
      </c>
      <c r="U374" s="252"/>
      <c r="V374" s="262">
        <v>119.31</v>
      </c>
      <c r="W374" s="252"/>
      <c r="Y374" s="257">
        <v>531979.74</v>
      </c>
      <c r="Z374" s="257">
        <v>563767.9</v>
      </c>
      <c r="AB374" s="252"/>
      <c r="AC374" s="252"/>
      <c r="AD374" s="252"/>
      <c r="AH374" s="254"/>
      <c r="AI374" s="254"/>
      <c r="AJ374" s="254"/>
      <c r="AK374" s="254"/>
    </row>
    <row r="375" spans="1:37" s="91" customFormat="1" x14ac:dyDescent="0.2">
      <c r="A375" s="251"/>
      <c r="B375" s="252"/>
      <c r="C375" s="252" t="s">
        <v>221</v>
      </c>
      <c r="D375" s="252"/>
      <c r="E375" s="255">
        <v>7023</v>
      </c>
      <c r="F375" s="252"/>
      <c r="G375" s="252"/>
      <c r="H375" s="252"/>
      <c r="I375" s="252"/>
      <c r="J375" s="252"/>
      <c r="K375" s="252"/>
      <c r="M375" s="273">
        <v>2674</v>
      </c>
      <c r="N375" s="253"/>
      <c r="P375" s="257">
        <v>93.638063192449735</v>
      </c>
      <c r="Q375" s="252"/>
      <c r="R375" s="257">
        <v>93.81</v>
      </c>
      <c r="S375" s="252"/>
      <c r="T375" s="262">
        <v>165.23016823963917</v>
      </c>
      <c r="U375" s="252"/>
      <c r="V375" s="262">
        <v>161.9</v>
      </c>
      <c r="W375" s="252"/>
      <c r="Y375" s="257">
        <v>228195.96</v>
      </c>
      <c r="Z375" s="257">
        <v>244130.25</v>
      </c>
      <c r="AB375" s="252"/>
      <c r="AC375" s="252"/>
      <c r="AD375" s="252"/>
      <c r="AH375" s="254"/>
      <c r="AI375" s="254"/>
      <c r="AJ375" s="254"/>
      <c r="AK375" s="254"/>
    </row>
    <row r="376" spans="1:37" s="91" customFormat="1" x14ac:dyDescent="0.2">
      <c r="A376" s="251"/>
      <c r="B376" s="252"/>
      <c r="C376" s="252" t="s">
        <v>379</v>
      </c>
      <c r="D376" s="252"/>
      <c r="E376" s="255">
        <v>8820</v>
      </c>
      <c r="F376" s="252"/>
      <c r="G376" s="252"/>
      <c r="H376" s="252"/>
      <c r="I376" s="252"/>
      <c r="J376" s="252"/>
      <c r="K376" s="252"/>
      <c r="M376" s="273">
        <v>1</v>
      </c>
      <c r="N376" s="253"/>
      <c r="P376" s="257">
        <v>160.66999999999999</v>
      </c>
      <c r="Q376" s="252"/>
      <c r="R376" s="257">
        <v>160.66999999999999</v>
      </c>
      <c r="S376" s="252"/>
      <c r="T376" s="262">
        <v>276.05</v>
      </c>
      <c r="U376" s="252"/>
      <c r="V376" s="262">
        <v>276.05</v>
      </c>
      <c r="W376" s="252"/>
      <c r="Y376" s="257">
        <v>160.66999999999999</v>
      </c>
      <c r="Z376" s="257">
        <v>160.66999999999999</v>
      </c>
      <c r="AB376" s="252"/>
      <c r="AC376" s="252"/>
      <c r="AD376" s="252"/>
      <c r="AH376" s="254"/>
      <c r="AI376" s="254"/>
      <c r="AJ376" s="254"/>
      <c r="AK376" s="254"/>
    </row>
    <row r="377" spans="1:37" s="91" customFormat="1" x14ac:dyDescent="0.2">
      <c r="A377" s="251"/>
      <c r="B377" s="252"/>
      <c r="C377" s="252" t="s">
        <v>380</v>
      </c>
      <c r="D377" s="252"/>
      <c r="E377" s="255">
        <v>8822</v>
      </c>
      <c r="F377" s="252"/>
      <c r="G377" s="252"/>
      <c r="H377" s="252"/>
      <c r="I377" s="252"/>
      <c r="J377" s="252"/>
      <c r="K377" s="252"/>
      <c r="M377" s="273">
        <v>5</v>
      </c>
      <c r="N377" s="253"/>
      <c r="P377" s="257">
        <v>0</v>
      </c>
      <c r="Q377" s="252"/>
      <c r="R377" s="257">
        <v>0</v>
      </c>
      <c r="S377" s="252"/>
      <c r="T377" s="262">
        <v>0</v>
      </c>
      <c r="U377" s="252"/>
      <c r="V377" s="262">
        <v>0</v>
      </c>
      <c r="W377" s="252"/>
      <c r="Y377" s="257">
        <v>0</v>
      </c>
      <c r="Z377" s="257">
        <v>0</v>
      </c>
      <c r="AB377" s="252"/>
      <c r="AC377" s="252"/>
      <c r="AD377" s="252"/>
      <c r="AH377" s="254"/>
      <c r="AI377" s="254"/>
      <c r="AJ377" s="254"/>
      <c r="AK377" s="254"/>
    </row>
    <row r="378" spans="1:37" s="91" customFormat="1" x14ac:dyDescent="0.2">
      <c r="A378" s="251"/>
      <c r="B378" s="252"/>
      <c r="C378" s="252" t="s">
        <v>222</v>
      </c>
      <c r="D378" s="252"/>
      <c r="E378" s="255">
        <v>8551</v>
      </c>
      <c r="F378" s="252"/>
      <c r="G378" s="252"/>
      <c r="H378" s="252"/>
      <c r="I378" s="252"/>
      <c r="J378" s="252"/>
      <c r="K378" s="252"/>
      <c r="M378" s="273">
        <v>3</v>
      </c>
      <c r="N378" s="253"/>
      <c r="P378" s="257">
        <v>74.34</v>
      </c>
      <c r="Q378" s="252"/>
      <c r="R378" s="257">
        <v>72.09</v>
      </c>
      <c r="S378" s="252"/>
      <c r="T378" s="262">
        <v>154.21</v>
      </c>
      <c r="U378" s="252"/>
      <c r="V378" s="262">
        <v>159.74</v>
      </c>
      <c r="W378" s="252"/>
      <c r="Y378" s="257">
        <v>223.02</v>
      </c>
      <c r="Z378" s="257">
        <v>281.76</v>
      </c>
      <c r="AB378" s="252"/>
      <c r="AC378" s="252"/>
      <c r="AD378" s="252"/>
      <c r="AH378" s="254"/>
      <c r="AI378" s="254"/>
      <c r="AJ378" s="254"/>
      <c r="AK378" s="254"/>
    </row>
    <row r="379" spans="1:37" s="91" customFormat="1" x14ac:dyDescent="0.2">
      <c r="A379" s="251"/>
      <c r="B379" s="252"/>
      <c r="C379" s="252" t="s">
        <v>222</v>
      </c>
      <c r="D379" s="252"/>
      <c r="E379" s="255">
        <v>8822</v>
      </c>
      <c r="F379" s="252"/>
      <c r="G379" s="252"/>
      <c r="H379" s="252"/>
      <c r="I379" s="252"/>
      <c r="J379" s="252"/>
      <c r="K379" s="252"/>
      <c r="M379" s="273">
        <v>8447</v>
      </c>
      <c r="N379" s="253"/>
      <c r="P379" s="257">
        <v>76.852554232804238</v>
      </c>
      <c r="Q379" s="252"/>
      <c r="R379" s="257">
        <v>72.09</v>
      </c>
      <c r="S379" s="252"/>
      <c r="T379" s="262">
        <v>130.3286283068781</v>
      </c>
      <c r="U379" s="252"/>
      <c r="V379" s="262">
        <v>124.48</v>
      </c>
      <c r="W379" s="252"/>
      <c r="Y379" s="257">
        <v>581005.31000000006</v>
      </c>
      <c r="Z379" s="257">
        <v>611809.35</v>
      </c>
      <c r="AB379" s="252"/>
      <c r="AC379" s="252"/>
      <c r="AD379" s="252"/>
      <c r="AH379" s="254"/>
      <c r="AI379" s="254"/>
      <c r="AJ379" s="254"/>
      <c r="AK379" s="254"/>
    </row>
    <row r="380" spans="1:37" s="91" customFormat="1" x14ac:dyDescent="0.2">
      <c r="A380" s="251"/>
      <c r="B380" s="252"/>
      <c r="C380" s="252" t="s">
        <v>223</v>
      </c>
      <c r="D380" s="252"/>
      <c r="E380" s="255">
        <v>7095</v>
      </c>
      <c r="F380" s="252"/>
      <c r="G380" s="252"/>
      <c r="H380" s="252"/>
      <c r="I380" s="252"/>
      <c r="J380" s="252"/>
      <c r="K380" s="252"/>
      <c r="M380" s="273">
        <v>1</v>
      </c>
      <c r="N380" s="253"/>
      <c r="P380" s="257">
        <v>13</v>
      </c>
      <c r="Q380" s="252"/>
      <c r="R380" s="257">
        <v>13</v>
      </c>
      <c r="S380" s="252"/>
      <c r="T380" s="262">
        <v>0</v>
      </c>
      <c r="U380" s="252"/>
      <c r="V380" s="262">
        <v>0</v>
      </c>
      <c r="W380" s="252"/>
      <c r="Y380" s="257">
        <v>13</v>
      </c>
      <c r="Z380" s="257">
        <v>13</v>
      </c>
      <c r="AB380" s="252"/>
      <c r="AC380" s="252"/>
      <c r="AD380" s="252"/>
      <c r="AH380" s="254"/>
      <c r="AI380" s="254"/>
      <c r="AJ380" s="254"/>
      <c r="AK380" s="254"/>
    </row>
    <row r="381" spans="1:37" s="91" customFormat="1" x14ac:dyDescent="0.2">
      <c r="A381" s="251"/>
      <c r="B381" s="252"/>
      <c r="C381" s="252" t="s">
        <v>223</v>
      </c>
      <c r="D381" s="252"/>
      <c r="E381" s="255">
        <v>8840</v>
      </c>
      <c r="F381" s="252"/>
      <c r="G381" s="252"/>
      <c r="H381" s="252"/>
      <c r="I381" s="252"/>
      <c r="J381" s="252"/>
      <c r="K381" s="252"/>
      <c r="M381" s="273">
        <v>18</v>
      </c>
      <c r="N381" s="253"/>
      <c r="P381" s="257">
        <v>77.894000000000005</v>
      </c>
      <c r="Q381" s="252"/>
      <c r="R381" s="257">
        <v>78.849999999999994</v>
      </c>
      <c r="S381" s="252"/>
      <c r="T381" s="262">
        <v>124.75199999999998</v>
      </c>
      <c r="U381" s="252"/>
      <c r="V381" s="262">
        <v>126.55</v>
      </c>
      <c r="W381" s="252"/>
      <c r="Y381" s="257">
        <v>1168.4100000000001</v>
      </c>
      <c r="Z381" s="257">
        <v>1168.4100000000001</v>
      </c>
      <c r="AB381" s="252"/>
      <c r="AC381" s="252"/>
      <c r="AD381" s="252"/>
      <c r="AH381" s="254"/>
      <c r="AI381" s="254"/>
      <c r="AJ381" s="254"/>
      <c r="AK381" s="254"/>
    </row>
    <row r="382" spans="1:37" s="91" customFormat="1" x14ac:dyDescent="0.2">
      <c r="A382" s="251"/>
      <c r="B382" s="252"/>
      <c r="C382" s="252" t="s">
        <v>223</v>
      </c>
      <c r="D382" s="252"/>
      <c r="E382" s="255">
        <v>8863</v>
      </c>
      <c r="F382" s="252"/>
      <c r="G382" s="252"/>
      <c r="H382" s="252"/>
      <c r="I382" s="252"/>
      <c r="J382" s="252"/>
      <c r="K382" s="252"/>
      <c r="M382" s="273">
        <v>3592</v>
      </c>
      <c r="N382" s="253"/>
      <c r="P382" s="257">
        <v>76.219993919124349</v>
      </c>
      <c r="Q382" s="252"/>
      <c r="R382" s="257">
        <v>75.5</v>
      </c>
      <c r="S382" s="252"/>
      <c r="T382" s="262">
        <v>130.45799331103638</v>
      </c>
      <c r="U382" s="252"/>
      <c r="V382" s="262">
        <v>128.63</v>
      </c>
      <c r="W382" s="252"/>
      <c r="Y382" s="257">
        <v>250687.56</v>
      </c>
      <c r="Z382" s="257">
        <v>266397.87</v>
      </c>
      <c r="AB382" s="252"/>
      <c r="AC382" s="252"/>
      <c r="AD382" s="252"/>
      <c r="AH382" s="254"/>
      <c r="AI382" s="254"/>
      <c r="AJ382" s="254"/>
      <c r="AK382" s="254"/>
    </row>
    <row r="383" spans="1:37" s="91" customFormat="1" x14ac:dyDescent="0.2">
      <c r="A383" s="251"/>
      <c r="B383" s="252"/>
      <c r="C383" s="252" t="s">
        <v>382</v>
      </c>
      <c r="D383" s="252"/>
      <c r="E383" s="255">
        <v>7416</v>
      </c>
      <c r="F383" s="252"/>
      <c r="G383" s="252"/>
      <c r="H383" s="252"/>
      <c r="I383" s="252"/>
      <c r="J383" s="252"/>
      <c r="K383" s="252"/>
      <c r="M383" s="273">
        <v>1</v>
      </c>
      <c r="N383" s="253"/>
      <c r="P383" s="257">
        <v>67.3</v>
      </c>
      <c r="Q383" s="252"/>
      <c r="R383" s="257">
        <v>67.3</v>
      </c>
      <c r="S383" s="252"/>
      <c r="T383" s="262">
        <v>104.84</v>
      </c>
      <c r="U383" s="252"/>
      <c r="V383" s="262">
        <v>104.84</v>
      </c>
      <c r="W383" s="252"/>
      <c r="Y383" s="257">
        <v>67.3</v>
      </c>
      <c r="Z383" s="257">
        <v>67.3</v>
      </c>
      <c r="AB383" s="252"/>
      <c r="AC383" s="252"/>
      <c r="AD383" s="252"/>
      <c r="AH383" s="254"/>
      <c r="AI383" s="254"/>
      <c r="AJ383" s="254"/>
      <c r="AK383" s="254"/>
    </row>
    <row r="384" spans="1:37" s="91" customFormat="1" x14ac:dyDescent="0.2">
      <c r="A384" s="251"/>
      <c r="B384" s="252"/>
      <c r="C384" s="252" t="s">
        <v>384</v>
      </c>
      <c r="D384" s="252"/>
      <c r="E384" s="255">
        <v>7882</v>
      </c>
      <c r="F384" s="252"/>
      <c r="G384" s="252"/>
      <c r="H384" s="252"/>
      <c r="I384" s="252"/>
      <c r="J384" s="252"/>
      <c r="K384" s="252"/>
      <c r="M384" s="273">
        <v>3</v>
      </c>
      <c r="N384" s="253"/>
      <c r="P384" s="257">
        <v>72.545000000000002</v>
      </c>
      <c r="Q384" s="252"/>
      <c r="R384" s="257">
        <v>72.545000000000002</v>
      </c>
      <c r="S384" s="252"/>
      <c r="T384" s="262">
        <v>114.66499999999999</v>
      </c>
      <c r="U384" s="252"/>
      <c r="V384" s="262">
        <v>114.66499999999999</v>
      </c>
      <c r="W384" s="252"/>
      <c r="Y384" s="257">
        <v>145.09</v>
      </c>
      <c r="Z384" s="257">
        <v>145.09</v>
      </c>
      <c r="AB384" s="252"/>
      <c r="AC384" s="252"/>
      <c r="AD384" s="252"/>
      <c r="AH384" s="254"/>
      <c r="AI384" s="254"/>
      <c r="AJ384" s="254"/>
      <c r="AK384" s="254"/>
    </row>
    <row r="385" spans="1:37" s="91" customFormat="1" x14ac:dyDescent="0.2">
      <c r="A385" s="251"/>
      <c r="B385" s="252"/>
      <c r="C385" s="252" t="s">
        <v>384</v>
      </c>
      <c r="D385" s="252"/>
      <c r="E385" s="255">
        <v>8802</v>
      </c>
      <c r="F385" s="252"/>
      <c r="G385" s="252"/>
      <c r="H385" s="252"/>
      <c r="I385" s="252"/>
      <c r="J385" s="252"/>
      <c r="K385" s="252"/>
      <c r="M385" s="273">
        <v>2</v>
      </c>
      <c r="N385" s="253"/>
      <c r="P385" s="257">
        <v>24.155000000000001</v>
      </c>
      <c r="Q385" s="252"/>
      <c r="R385" s="257">
        <v>24.155000000000001</v>
      </c>
      <c r="S385" s="252"/>
      <c r="T385" s="262">
        <v>25.945</v>
      </c>
      <c r="U385" s="252"/>
      <c r="V385" s="262">
        <v>25.945</v>
      </c>
      <c r="W385" s="252"/>
      <c r="Y385" s="257">
        <v>48.31</v>
      </c>
      <c r="Z385" s="257">
        <v>48.31</v>
      </c>
      <c r="AB385" s="252"/>
      <c r="AC385" s="252"/>
      <c r="AD385" s="252"/>
      <c r="AH385" s="254"/>
      <c r="AI385" s="254"/>
      <c r="AJ385" s="254"/>
      <c r="AK385" s="254"/>
    </row>
    <row r="386" spans="1:37" s="91" customFormat="1" x14ac:dyDescent="0.2">
      <c r="A386" s="251"/>
      <c r="B386" s="252"/>
      <c r="C386" s="252" t="s">
        <v>224</v>
      </c>
      <c r="D386" s="252"/>
      <c r="E386" s="255">
        <v>7416</v>
      </c>
      <c r="F386" s="252"/>
      <c r="G386" s="252"/>
      <c r="H386" s="252"/>
      <c r="I386" s="252"/>
      <c r="J386" s="252"/>
      <c r="K386" s="252"/>
      <c r="M386" s="273">
        <v>387</v>
      </c>
      <c r="N386" s="253"/>
      <c r="P386" s="257">
        <v>76.55955489614243</v>
      </c>
      <c r="Q386" s="252"/>
      <c r="R386" s="257">
        <v>67.48</v>
      </c>
      <c r="S386" s="252"/>
      <c r="T386" s="262">
        <v>131.22240356083088</v>
      </c>
      <c r="U386" s="252"/>
      <c r="V386" s="262">
        <v>111.63</v>
      </c>
      <c r="W386" s="252"/>
      <c r="Y386" s="257">
        <v>25800.57</v>
      </c>
      <c r="Z386" s="257">
        <v>27507.09</v>
      </c>
      <c r="AB386" s="252"/>
      <c r="AC386" s="252"/>
      <c r="AD386" s="252"/>
      <c r="AH386" s="254"/>
      <c r="AI386" s="254"/>
      <c r="AJ386" s="254"/>
      <c r="AK386" s="254"/>
    </row>
    <row r="387" spans="1:37" s="91" customFormat="1" x14ac:dyDescent="0.2">
      <c r="A387" s="251"/>
      <c r="B387" s="252"/>
      <c r="C387" s="252" t="s">
        <v>352</v>
      </c>
      <c r="D387" s="252"/>
      <c r="E387" s="255">
        <v>7439</v>
      </c>
      <c r="F387" s="252"/>
      <c r="G387" s="252"/>
      <c r="H387" s="252"/>
      <c r="I387" s="252"/>
      <c r="J387" s="252"/>
      <c r="K387" s="252"/>
      <c r="M387" s="273">
        <v>1</v>
      </c>
      <c r="N387" s="253"/>
      <c r="P387" s="257">
        <v>97.86</v>
      </c>
      <c r="Q387" s="252"/>
      <c r="R387" s="257">
        <v>97.86</v>
      </c>
      <c r="S387" s="252"/>
      <c r="T387" s="262">
        <v>160.87</v>
      </c>
      <c r="U387" s="252"/>
      <c r="V387" s="262">
        <v>160.87</v>
      </c>
      <c r="W387" s="252"/>
      <c r="Y387" s="257">
        <v>97.86</v>
      </c>
      <c r="Z387" s="257">
        <v>97.86</v>
      </c>
      <c r="AB387" s="252"/>
      <c r="AC387" s="252"/>
      <c r="AD387" s="252"/>
      <c r="AH387" s="254"/>
      <c r="AI387" s="254"/>
      <c r="AJ387" s="254"/>
      <c r="AK387" s="254"/>
    </row>
    <row r="388" spans="1:37" s="91" customFormat="1" x14ac:dyDescent="0.2">
      <c r="A388" s="251"/>
      <c r="B388" s="252"/>
      <c r="C388" s="252" t="s">
        <v>224</v>
      </c>
      <c r="D388" s="252"/>
      <c r="E388" s="255">
        <v>7882</v>
      </c>
      <c r="F388" s="252"/>
      <c r="G388" s="252"/>
      <c r="H388" s="252"/>
      <c r="I388" s="252"/>
      <c r="J388" s="252"/>
      <c r="K388" s="252"/>
      <c r="M388" s="273">
        <v>1</v>
      </c>
      <c r="N388" s="253"/>
      <c r="P388" s="257">
        <v>10</v>
      </c>
      <c r="Q388" s="252"/>
      <c r="R388" s="257">
        <v>10</v>
      </c>
      <c r="S388" s="252"/>
      <c r="T388" s="262">
        <v>0</v>
      </c>
      <c r="U388" s="252"/>
      <c r="V388" s="262">
        <v>0</v>
      </c>
      <c r="W388" s="252"/>
      <c r="Y388" s="257">
        <v>10</v>
      </c>
      <c r="Z388" s="257">
        <v>10</v>
      </c>
      <c r="AB388" s="252"/>
      <c r="AC388" s="252"/>
      <c r="AD388" s="252"/>
      <c r="AH388" s="254"/>
      <c r="AI388" s="254"/>
      <c r="AJ388" s="254"/>
      <c r="AK388" s="254"/>
    </row>
    <row r="389" spans="1:37" s="91" customFormat="1" x14ac:dyDescent="0.2">
      <c r="A389" s="251"/>
      <c r="B389" s="252"/>
      <c r="C389" s="252" t="s">
        <v>352</v>
      </c>
      <c r="D389" s="252"/>
      <c r="E389" s="255">
        <v>8867</v>
      </c>
      <c r="F389" s="252"/>
      <c r="G389" s="252"/>
      <c r="H389" s="252"/>
      <c r="I389" s="252"/>
      <c r="J389" s="252"/>
      <c r="K389" s="252"/>
      <c r="M389" s="273">
        <v>1</v>
      </c>
      <c r="N389" s="253"/>
      <c r="P389" s="257">
        <v>108.87</v>
      </c>
      <c r="Q389" s="252"/>
      <c r="R389" s="257">
        <v>108.87</v>
      </c>
      <c r="S389" s="252"/>
      <c r="T389" s="262">
        <v>181.56</v>
      </c>
      <c r="U389" s="252"/>
      <c r="V389" s="262">
        <v>181.56</v>
      </c>
      <c r="W389" s="252"/>
      <c r="Y389" s="257">
        <v>108.87</v>
      </c>
      <c r="Z389" s="257">
        <v>108.87</v>
      </c>
      <c r="AB389" s="252"/>
      <c r="AC389" s="252"/>
      <c r="AD389" s="252"/>
      <c r="AH389" s="254"/>
      <c r="AI389" s="254"/>
      <c r="AJ389" s="254"/>
      <c r="AK389" s="254"/>
    </row>
    <row r="390" spans="1:37" s="91" customFormat="1" x14ac:dyDescent="0.2">
      <c r="A390" s="251"/>
      <c r="B390" s="252"/>
      <c r="C390" s="252" t="s">
        <v>224</v>
      </c>
      <c r="D390" s="252"/>
      <c r="E390" s="255">
        <v>8886</v>
      </c>
      <c r="F390" s="252"/>
      <c r="G390" s="252"/>
      <c r="H390" s="252"/>
      <c r="I390" s="252"/>
      <c r="J390" s="252"/>
      <c r="K390" s="252"/>
      <c r="M390" s="273">
        <v>2</v>
      </c>
      <c r="N390" s="253"/>
      <c r="P390" s="257">
        <v>57.274999999999999</v>
      </c>
      <c r="Q390" s="252"/>
      <c r="R390" s="257">
        <v>57.274999999999991</v>
      </c>
      <c r="S390" s="252"/>
      <c r="T390" s="262">
        <v>86.644999999999996</v>
      </c>
      <c r="U390" s="252"/>
      <c r="V390" s="262">
        <v>86.64500000000001</v>
      </c>
      <c r="W390" s="252"/>
      <c r="Y390" s="257">
        <v>114.55</v>
      </c>
      <c r="Z390" s="257">
        <v>114.55</v>
      </c>
      <c r="AB390" s="252"/>
      <c r="AC390" s="252"/>
      <c r="AD390" s="252"/>
      <c r="AH390" s="254"/>
      <c r="AI390" s="254"/>
      <c r="AJ390" s="254"/>
      <c r="AK390" s="254"/>
    </row>
    <row r="391" spans="1:37" s="91" customFormat="1" x14ac:dyDescent="0.2">
      <c r="A391" s="251"/>
      <c r="B391" s="252"/>
      <c r="C391" s="252" t="s">
        <v>385</v>
      </c>
      <c r="D391" s="252"/>
      <c r="E391" s="255">
        <v>7860</v>
      </c>
      <c r="F391" s="252"/>
      <c r="G391" s="252"/>
      <c r="H391" s="252"/>
      <c r="I391" s="252"/>
      <c r="J391" s="252"/>
      <c r="K391" s="252"/>
      <c r="M391" s="273">
        <v>1</v>
      </c>
      <c r="N391" s="253"/>
      <c r="P391" s="257">
        <v>11.12</v>
      </c>
      <c r="Q391" s="252"/>
      <c r="R391" s="257">
        <v>11.12</v>
      </c>
      <c r="S391" s="252"/>
      <c r="T391" s="262">
        <v>2.08</v>
      </c>
      <c r="U391" s="252"/>
      <c r="V391" s="262">
        <v>2.08</v>
      </c>
      <c r="W391" s="252"/>
      <c r="Y391" s="257">
        <v>11.12</v>
      </c>
      <c r="Z391" s="257">
        <v>11.12</v>
      </c>
      <c r="AB391" s="252"/>
      <c r="AC391" s="252"/>
      <c r="AD391" s="252"/>
      <c r="AH391" s="254"/>
      <c r="AI391" s="254"/>
      <c r="AJ391" s="254"/>
      <c r="AK391" s="254"/>
    </row>
    <row r="392" spans="1:37" s="91" customFormat="1" x14ac:dyDescent="0.2">
      <c r="A392" s="251"/>
      <c r="B392" s="252"/>
      <c r="C392" s="252" t="s">
        <v>353</v>
      </c>
      <c r="D392" s="252"/>
      <c r="E392" s="255">
        <v>7860</v>
      </c>
      <c r="F392" s="252"/>
      <c r="G392" s="252"/>
      <c r="H392" s="252"/>
      <c r="I392" s="252"/>
      <c r="J392" s="252"/>
      <c r="K392" s="252"/>
      <c r="M392" s="273">
        <v>1</v>
      </c>
      <c r="N392" s="253"/>
      <c r="P392" s="257">
        <v>119.37</v>
      </c>
      <c r="Q392" s="252"/>
      <c r="R392" s="257">
        <v>119.37</v>
      </c>
      <c r="S392" s="252"/>
      <c r="T392" s="262">
        <v>200.31</v>
      </c>
      <c r="U392" s="252"/>
      <c r="V392" s="262">
        <v>200.31</v>
      </c>
      <c r="W392" s="252"/>
      <c r="Y392" s="257">
        <v>119.37</v>
      </c>
      <c r="Z392" s="257">
        <v>119.37</v>
      </c>
      <c r="AB392" s="252"/>
      <c r="AC392" s="252"/>
      <c r="AD392" s="252"/>
      <c r="AH392" s="254"/>
      <c r="AI392" s="254"/>
      <c r="AJ392" s="254"/>
      <c r="AK392" s="254"/>
    </row>
    <row r="393" spans="1:37" s="91" customFormat="1" x14ac:dyDescent="0.2">
      <c r="A393" s="251"/>
      <c r="B393" s="252"/>
      <c r="C393" s="252" t="s">
        <v>225</v>
      </c>
      <c r="D393" s="252"/>
      <c r="E393" s="255">
        <v>8825</v>
      </c>
      <c r="F393" s="252"/>
      <c r="G393" s="252"/>
      <c r="H393" s="252"/>
      <c r="I393" s="252"/>
      <c r="J393" s="252"/>
      <c r="K393" s="252"/>
      <c r="M393" s="273">
        <v>333</v>
      </c>
      <c r="N393" s="253"/>
      <c r="P393" s="257">
        <v>85.21908713692946</v>
      </c>
      <c r="Q393" s="252"/>
      <c r="R393" s="257">
        <v>86.77</v>
      </c>
      <c r="S393" s="252"/>
      <c r="T393" s="262">
        <v>142.59385892116183</v>
      </c>
      <c r="U393" s="252"/>
      <c r="V393" s="262">
        <v>143.18</v>
      </c>
      <c r="W393" s="252"/>
      <c r="Y393" s="257">
        <v>20537.8</v>
      </c>
      <c r="Z393" s="257">
        <v>21140.15</v>
      </c>
      <c r="AB393" s="252"/>
      <c r="AC393" s="252"/>
      <c r="AD393" s="252"/>
      <c r="AH393" s="254"/>
      <c r="AI393" s="254"/>
      <c r="AJ393" s="254"/>
      <c r="AK393" s="254"/>
    </row>
    <row r="394" spans="1:37" s="91" customFormat="1" x14ac:dyDescent="0.2">
      <c r="A394" s="251"/>
      <c r="B394" s="252"/>
      <c r="C394" s="252" t="s">
        <v>226</v>
      </c>
      <c r="D394" s="252"/>
      <c r="E394" s="255">
        <v>7027</v>
      </c>
      <c r="F394" s="252"/>
      <c r="G394" s="252"/>
      <c r="H394" s="252"/>
      <c r="I394" s="252"/>
      <c r="J394" s="252"/>
      <c r="K394" s="252"/>
      <c r="M394" s="273">
        <v>1928</v>
      </c>
      <c r="N394" s="253"/>
      <c r="P394" s="257">
        <v>74.932119873817044</v>
      </c>
      <c r="Q394" s="252"/>
      <c r="R394" s="257">
        <v>75.09</v>
      </c>
      <c r="S394" s="252"/>
      <c r="T394" s="262">
        <v>127.86512933753941</v>
      </c>
      <c r="U394" s="252"/>
      <c r="V394" s="262">
        <v>129.71</v>
      </c>
      <c r="W394" s="252"/>
      <c r="Y394" s="257">
        <v>118767.41</v>
      </c>
      <c r="Z394" s="257">
        <v>126375.96</v>
      </c>
      <c r="AB394" s="252"/>
      <c r="AC394" s="252"/>
      <c r="AD394" s="252"/>
      <c r="AH394" s="254"/>
      <c r="AI394" s="254"/>
      <c r="AJ394" s="254"/>
      <c r="AK394" s="254"/>
    </row>
    <row r="395" spans="1:37" s="91" customFormat="1" x14ac:dyDescent="0.2">
      <c r="A395" s="251"/>
      <c r="B395" s="252"/>
      <c r="C395" s="252" t="s">
        <v>227</v>
      </c>
      <c r="D395" s="252"/>
      <c r="E395" s="255">
        <v>8826</v>
      </c>
      <c r="F395" s="252"/>
      <c r="G395" s="252"/>
      <c r="H395" s="252"/>
      <c r="I395" s="252"/>
      <c r="J395" s="252"/>
      <c r="K395" s="252"/>
      <c r="M395" s="273">
        <v>596</v>
      </c>
      <c r="N395" s="253"/>
      <c r="P395" s="257">
        <v>68.607465069860268</v>
      </c>
      <c r="Q395" s="252"/>
      <c r="R395" s="257">
        <v>57.48</v>
      </c>
      <c r="S395" s="252"/>
      <c r="T395" s="262">
        <v>113.61011976047909</v>
      </c>
      <c r="U395" s="252"/>
      <c r="V395" s="262">
        <v>94.41</v>
      </c>
      <c r="W395" s="252"/>
      <c r="Y395" s="257">
        <v>34372.339999999997</v>
      </c>
      <c r="Z395" s="257">
        <v>36007.03</v>
      </c>
      <c r="AB395" s="252"/>
      <c r="AC395" s="252"/>
      <c r="AD395" s="252"/>
      <c r="AH395" s="254"/>
      <c r="AI395" s="254"/>
      <c r="AJ395" s="254"/>
      <c r="AK395" s="254"/>
    </row>
    <row r="396" spans="1:37" s="91" customFormat="1" x14ac:dyDescent="0.2">
      <c r="A396" s="251"/>
      <c r="B396" s="252"/>
      <c r="C396" s="252" t="s">
        <v>327</v>
      </c>
      <c r="D396" s="252"/>
      <c r="E396" s="255">
        <v>8827</v>
      </c>
      <c r="F396" s="252"/>
      <c r="G396" s="252"/>
      <c r="H396" s="252"/>
      <c r="I396" s="252"/>
      <c r="J396" s="252"/>
      <c r="K396" s="252"/>
      <c r="M396" s="273">
        <v>1</v>
      </c>
      <c r="N396" s="253"/>
      <c r="P396" s="257">
        <v>65.41</v>
      </c>
      <c r="Q396" s="252"/>
      <c r="R396" s="257">
        <v>65.41</v>
      </c>
      <c r="S396" s="252"/>
      <c r="T396" s="262">
        <v>101.68</v>
      </c>
      <c r="U396" s="252"/>
      <c r="V396" s="262">
        <v>101.68</v>
      </c>
      <c r="W396" s="252"/>
      <c r="Y396" s="257">
        <v>65.41</v>
      </c>
      <c r="Z396" s="257">
        <v>65.41</v>
      </c>
      <c r="AB396" s="252"/>
      <c r="AC396" s="252"/>
      <c r="AD396" s="252"/>
      <c r="AH396" s="254"/>
      <c r="AI396" s="254"/>
      <c r="AJ396" s="254"/>
      <c r="AK396" s="254"/>
    </row>
    <row r="397" spans="1:37" s="91" customFormat="1" x14ac:dyDescent="0.2">
      <c r="A397" s="251"/>
      <c r="B397" s="252"/>
      <c r="C397" s="252" t="s">
        <v>386</v>
      </c>
      <c r="D397" s="252"/>
      <c r="E397" s="255">
        <v>7838</v>
      </c>
      <c r="F397" s="252"/>
      <c r="G397" s="252"/>
      <c r="H397" s="252"/>
      <c r="I397" s="252"/>
      <c r="J397" s="252"/>
      <c r="K397" s="252"/>
      <c r="M397" s="273">
        <v>2</v>
      </c>
      <c r="N397" s="253"/>
      <c r="P397" s="257">
        <v>0</v>
      </c>
      <c r="Q397" s="252"/>
      <c r="R397" s="257">
        <v>0</v>
      </c>
      <c r="S397" s="252"/>
      <c r="T397" s="262">
        <v>0</v>
      </c>
      <c r="U397" s="252"/>
      <c r="V397" s="262">
        <v>0</v>
      </c>
      <c r="W397" s="252"/>
      <c r="Y397" s="257">
        <v>0</v>
      </c>
      <c r="Z397" s="257">
        <v>0</v>
      </c>
      <c r="AB397" s="252"/>
      <c r="AC397" s="252"/>
      <c r="AD397" s="252"/>
      <c r="AH397" s="254"/>
      <c r="AI397" s="254"/>
      <c r="AJ397" s="254"/>
      <c r="AK397" s="254"/>
    </row>
    <row r="398" spans="1:37" s="91" customFormat="1" x14ac:dyDescent="0.2">
      <c r="A398" s="251"/>
      <c r="B398" s="252"/>
      <c r="C398" s="252" t="s">
        <v>387</v>
      </c>
      <c r="D398" s="252"/>
      <c r="E398" s="255">
        <v>7820</v>
      </c>
      <c r="F398" s="252"/>
      <c r="G398" s="252"/>
      <c r="H398" s="252"/>
      <c r="I398" s="252"/>
      <c r="J398" s="252"/>
      <c r="K398" s="252"/>
      <c r="M398" s="273">
        <v>1</v>
      </c>
      <c r="N398" s="253"/>
      <c r="P398" s="257">
        <v>46.82</v>
      </c>
      <c r="Q398" s="252"/>
      <c r="R398" s="257">
        <v>46.82</v>
      </c>
      <c r="S398" s="252"/>
      <c r="T398" s="262">
        <v>67.459999999999994</v>
      </c>
      <c r="U398" s="252"/>
      <c r="V398" s="262">
        <v>67.459999999999994</v>
      </c>
      <c r="W398" s="252"/>
      <c r="Y398" s="257">
        <v>46.82</v>
      </c>
      <c r="Z398" s="257">
        <v>46.82</v>
      </c>
      <c r="AB398" s="252"/>
      <c r="AC398" s="252"/>
      <c r="AD398" s="252"/>
      <c r="AH398" s="254"/>
      <c r="AI398" s="254"/>
      <c r="AJ398" s="254"/>
      <c r="AK398" s="254"/>
    </row>
    <row r="399" spans="1:37" s="91" customFormat="1" x14ac:dyDescent="0.2">
      <c r="A399" s="251"/>
      <c r="B399" s="252"/>
      <c r="C399" s="252" t="s">
        <v>228</v>
      </c>
      <c r="D399" s="252"/>
      <c r="E399" s="255">
        <v>7838</v>
      </c>
      <c r="F399" s="252"/>
      <c r="G399" s="252"/>
      <c r="H399" s="252"/>
      <c r="I399" s="252"/>
      <c r="J399" s="252"/>
      <c r="K399" s="252"/>
      <c r="M399" s="273">
        <v>127</v>
      </c>
      <c r="N399" s="253"/>
      <c r="P399" s="257">
        <v>107.29756302521008</v>
      </c>
      <c r="Q399" s="252"/>
      <c r="R399" s="257">
        <v>111.94</v>
      </c>
      <c r="S399" s="252"/>
      <c r="T399" s="262">
        <v>205.10865546218486</v>
      </c>
      <c r="U399" s="252"/>
      <c r="V399" s="262">
        <v>205.48</v>
      </c>
      <c r="W399" s="252"/>
      <c r="Y399" s="257">
        <v>12768.41</v>
      </c>
      <c r="Z399" s="257">
        <v>14508.79</v>
      </c>
      <c r="AB399" s="252"/>
      <c r="AC399" s="252"/>
      <c r="AD399" s="252"/>
      <c r="AH399" s="254"/>
      <c r="AI399" s="254"/>
      <c r="AJ399" s="254"/>
      <c r="AK399" s="254"/>
    </row>
    <row r="400" spans="1:37" s="91" customFormat="1" x14ac:dyDescent="0.2">
      <c r="A400" s="251"/>
      <c r="B400" s="252"/>
      <c r="C400" s="252" t="s">
        <v>388</v>
      </c>
      <c r="D400" s="252"/>
      <c r="E400" s="255">
        <v>7821</v>
      </c>
      <c r="F400" s="252"/>
      <c r="G400" s="252"/>
      <c r="H400" s="252"/>
      <c r="I400" s="252"/>
      <c r="J400" s="252"/>
      <c r="K400" s="252"/>
      <c r="M400" s="273">
        <v>1</v>
      </c>
      <c r="N400" s="253"/>
      <c r="P400" s="257">
        <v>10</v>
      </c>
      <c r="Q400" s="252"/>
      <c r="R400" s="257">
        <v>10</v>
      </c>
      <c r="S400" s="252"/>
      <c r="T400" s="262">
        <v>0</v>
      </c>
      <c r="U400" s="252"/>
      <c r="V400" s="262">
        <v>0</v>
      </c>
      <c r="W400" s="252"/>
      <c r="Y400" s="257">
        <v>10</v>
      </c>
      <c r="Z400" s="257">
        <v>10</v>
      </c>
      <c r="AB400" s="252"/>
      <c r="AC400" s="252"/>
      <c r="AD400" s="252"/>
      <c r="AH400" s="254"/>
      <c r="AI400" s="254"/>
      <c r="AJ400" s="254"/>
      <c r="AK400" s="254"/>
    </row>
    <row r="401" spans="1:37" s="91" customFormat="1" x14ac:dyDescent="0.2">
      <c r="A401" s="251"/>
      <c r="B401" s="252"/>
      <c r="C401" s="252" t="s">
        <v>328</v>
      </c>
      <c r="D401" s="252"/>
      <c r="E401" s="255">
        <v>7821</v>
      </c>
      <c r="F401" s="252"/>
      <c r="G401" s="252"/>
      <c r="H401" s="252"/>
      <c r="I401" s="252"/>
      <c r="J401" s="252"/>
      <c r="K401" s="252"/>
      <c r="M401" s="273">
        <v>8</v>
      </c>
      <c r="N401" s="253"/>
      <c r="P401" s="257">
        <v>68.621428571428581</v>
      </c>
      <c r="Q401" s="252"/>
      <c r="R401" s="257">
        <v>76.88</v>
      </c>
      <c r="S401" s="252"/>
      <c r="T401" s="262">
        <v>107.34857142857142</v>
      </c>
      <c r="U401" s="252"/>
      <c r="V401" s="262">
        <v>122.47</v>
      </c>
      <c r="W401" s="252"/>
      <c r="Y401" s="257">
        <v>480.35</v>
      </c>
      <c r="Z401" s="257">
        <v>480.35</v>
      </c>
      <c r="AB401" s="252"/>
      <c r="AC401" s="252"/>
      <c r="AD401" s="252"/>
      <c r="AH401" s="254"/>
      <c r="AI401" s="254"/>
      <c r="AJ401" s="254"/>
      <c r="AK401" s="254"/>
    </row>
    <row r="402" spans="1:37" s="91" customFormat="1" x14ac:dyDescent="0.2">
      <c r="A402" s="251"/>
      <c r="B402" s="252"/>
      <c r="C402" s="252" t="s">
        <v>363</v>
      </c>
      <c r="D402" s="252"/>
      <c r="E402" s="255">
        <v>8886</v>
      </c>
      <c r="F402" s="252"/>
      <c r="G402" s="252"/>
      <c r="H402" s="252"/>
      <c r="I402" s="252"/>
      <c r="J402" s="252"/>
      <c r="K402" s="252"/>
      <c r="M402" s="273">
        <v>1</v>
      </c>
      <c r="N402" s="253"/>
      <c r="P402" s="257">
        <v>64.81</v>
      </c>
      <c r="Q402" s="252"/>
      <c r="R402" s="257">
        <v>64.81</v>
      </c>
      <c r="S402" s="252"/>
      <c r="T402" s="262">
        <v>100.63</v>
      </c>
      <c r="U402" s="252"/>
      <c r="V402" s="262">
        <v>100.63</v>
      </c>
      <c r="W402" s="252"/>
      <c r="Y402" s="257">
        <v>64.81</v>
      </c>
      <c r="Z402" s="257">
        <v>64.81</v>
      </c>
      <c r="AB402" s="252"/>
      <c r="AC402" s="252"/>
      <c r="AD402" s="252"/>
      <c r="AH402" s="254"/>
      <c r="AI402" s="254"/>
      <c r="AJ402" s="254"/>
      <c r="AK402" s="254"/>
    </row>
    <row r="403" spans="1:37" s="91" customFormat="1" x14ac:dyDescent="0.2">
      <c r="A403" s="251"/>
      <c r="B403" s="252"/>
      <c r="C403" s="252" t="s">
        <v>364</v>
      </c>
      <c r="D403" s="252"/>
      <c r="E403" s="255">
        <v>8886</v>
      </c>
      <c r="F403" s="252"/>
      <c r="G403" s="252"/>
      <c r="H403" s="252"/>
      <c r="I403" s="252"/>
      <c r="J403" s="252"/>
      <c r="K403" s="252"/>
      <c r="M403" s="273">
        <v>2</v>
      </c>
      <c r="N403" s="253"/>
      <c r="P403" s="257">
        <v>55.54</v>
      </c>
      <c r="Q403" s="252"/>
      <c r="R403" s="257">
        <v>55.54</v>
      </c>
      <c r="S403" s="252"/>
      <c r="T403" s="262">
        <v>83.525000000000006</v>
      </c>
      <c r="U403" s="252"/>
      <c r="V403" s="262">
        <v>83.525000000000006</v>
      </c>
      <c r="W403" s="252"/>
      <c r="Y403" s="257">
        <v>111.08</v>
      </c>
      <c r="Z403" s="257">
        <v>111.08</v>
      </c>
      <c r="AB403" s="252"/>
      <c r="AC403" s="252"/>
      <c r="AD403" s="252"/>
      <c r="AH403" s="254"/>
      <c r="AI403" s="254"/>
      <c r="AJ403" s="254"/>
      <c r="AK403" s="254"/>
    </row>
    <row r="404" spans="1:37" s="91" customFormat="1" x14ac:dyDescent="0.2">
      <c r="A404" s="251"/>
      <c r="B404" s="252"/>
      <c r="C404" s="252" t="s">
        <v>329</v>
      </c>
      <c r="D404" s="252"/>
      <c r="E404" s="255">
        <v>7840</v>
      </c>
      <c r="F404" s="252"/>
      <c r="G404" s="252"/>
      <c r="H404" s="252"/>
      <c r="I404" s="252"/>
      <c r="J404" s="252"/>
      <c r="K404" s="252"/>
      <c r="M404" s="273">
        <v>1</v>
      </c>
      <c r="N404" s="253"/>
      <c r="P404" s="257">
        <v>134.53</v>
      </c>
      <c r="Q404" s="252"/>
      <c r="R404" s="257">
        <v>134.53</v>
      </c>
      <c r="S404" s="252"/>
      <c r="T404" s="262">
        <v>228.29</v>
      </c>
      <c r="U404" s="252"/>
      <c r="V404" s="262">
        <v>228.29</v>
      </c>
      <c r="W404" s="252"/>
      <c r="Y404" s="257">
        <v>134.53</v>
      </c>
      <c r="Z404" s="257">
        <v>134.53</v>
      </c>
      <c r="AB404" s="252"/>
      <c r="AC404" s="252"/>
      <c r="AD404" s="252"/>
      <c r="AH404" s="254"/>
      <c r="AI404" s="254"/>
      <c r="AJ404" s="254"/>
      <c r="AK404" s="254"/>
    </row>
    <row r="405" spans="1:37" s="91" customFormat="1" x14ac:dyDescent="0.2">
      <c r="A405" s="251"/>
      <c r="B405" s="252"/>
      <c r="C405" s="252" t="s">
        <v>389</v>
      </c>
      <c r="D405" s="252"/>
      <c r="E405" s="255">
        <v>7828</v>
      </c>
      <c r="F405" s="252"/>
      <c r="G405" s="252"/>
      <c r="H405" s="252"/>
      <c r="I405" s="252"/>
      <c r="J405" s="252"/>
      <c r="K405" s="252"/>
      <c r="M405" s="273">
        <v>1</v>
      </c>
      <c r="N405" s="253"/>
      <c r="P405" s="257">
        <v>78.5</v>
      </c>
      <c r="Q405" s="252"/>
      <c r="R405" s="257">
        <v>78.5</v>
      </c>
      <c r="S405" s="252"/>
      <c r="T405" s="262">
        <v>125.56</v>
      </c>
      <c r="U405" s="252"/>
      <c r="V405" s="262">
        <v>125.56</v>
      </c>
      <c r="W405" s="252"/>
      <c r="Y405" s="257">
        <v>78.5</v>
      </c>
      <c r="Z405" s="257">
        <v>78.5</v>
      </c>
      <c r="AB405" s="252"/>
      <c r="AC405" s="252"/>
      <c r="AD405" s="252"/>
      <c r="AH405" s="254"/>
      <c r="AI405" s="254"/>
      <c r="AJ405" s="254"/>
      <c r="AK405" s="254"/>
    </row>
    <row r="406" spans="1:37" s="91" customFormat="1" x14ac:dyDescent="0.2">
      <c r="A406" s="251"/>
      <c r="B406" s="252"/>
      <c r="C406" s="252" t="s">
        <v>229</v>
      </c>
      <c r="D406" s="252"/>
      <c r="E406" s="255">
        <v>7840</v>
      </c>
      <c r="F406" s="252"/>
      <c r="G406" s="252"/>
      <c r="H406" s="252"/>
      <c r="I406" s="252"/>
      <c r="J406" s="252"/>
      <c r="K406" s="252"/>
      <c r="M406" s="273">
        <v>7692</v>
      </c>
      <c r="N406" s="253"/>
      <c r="P406" s="257">
        <v>89.564498629346417</v>
      </c>
      <c r="Q406" s="252"/>
      <c r="R406" s="257">
        <v>84.6</v>
      </c>
      <c r="S406" s="252"/>
      <c r="T406" s="262">
        <v>158.19438464868009</v>
      </c>
      <c r="U406" s="252"/>
      <c r="V406" s="262">
        <v>151.52000000000001</v>
      </c>
      <c r="W406" s="252"/>
      <c r="Y406" s="257">
        <v>620771.54</v>
      </c>
      <c r="Z406" s="257">
        <v>667343.81999999995</v>
      </c>
      <c r="AB406" s="252"/>
      <c r="AC406" s="252"/>
      <c r="AD406" s="252"/>
      <c r="AH406" s="254"/>
      <c r="AI406" s="254"/>
      <c r="AJ406" s="254"/>
      <c r="AK406" s="254"/>
    </row>
    <row r="407" spans="1:37" s="91" customFormat="1" x14ac:dyDescent="0.2">
      <c r="A407" s="251"/>
      <c r="B407" s="252"/>
      <c r="C407" s="252" t="s">
        <v>229</v>
      </c>
      <c r="D407" s="252"/>
      <c r="E407" s="255">
        <v>8530</v>
      </c>
      <c r="F407" s="252"/>
      <c r="G407" s="252"/>
      <c r="H407" s="252"/>
      <c r="I407" s="252"/>
      <c r="J407" s="252"/>
      <c r="K407" s="252"/>
      <c r="M407" s="273">
        <v>21</v>
      </c>
      <c r="N407" s="253"/>
      <c r="P407" s="257">
        <v>79.942222222222227</v>
      </c>
      <c r="Q407" s="252"/>
      <c r="R407" s="257">
        <v>79.36</v>
      </c>
      <c r="S407" s="252"/>
      <c r="T407" s="262">
        <v>128.6877777777778</v>
      </c>
      <c r="U407" s="252"/>
      <c r="V407" s="262">
        <v>120.38499999999999</v>
      </c>
      <c r="W407" s="252"/>
      <c r="Y407" s="257">
        <v>1438.96</v>
      </c>
      <c r="Z407" s="257">
        <v>1443.97</v>
      </c>
      <c r="AB407" s="252"/>
      <c r="AC407" s="252"/>
      <c r="AD407" s="252"/>
      <c r="AH407" s="254"/>
      <c r="AI407" s="254"/>
      <c r="AJ407" s="254"/>
      <c r="AK407" s="254"/>
    </row>
    <row r="408" spans="1:37" s="91" customFormat="1" x14ac:dyDescent="0.2">
      <c r="A408" s="251"/>
      <c r="B408" s="252"/>
      <c r="C408" s="252" t="s">
        <v>230</v>
      </c>
      <c r="D408" s="252"/>
      <c r="E408" s="255">
        <v>7419</v>
      </c>
      <c r="F408" s="252"/>
      <c r="G408" s="252"/>
      <c r="H408" s="252"/>
      <c r="I408" s="252"/>
      <c r="J408" s="252"/>
      <c r="K408" s="252"/>
      <c r="M408" s="273">
        <v>2633</v>
      </c>
      <c r="N408" s="253"/>
      <c r="P408" s="257">
        <v>82.471408390410957</v>
      </c>
      <c r="Q408" s="252"/>
      <c r="R408" s="257">
        <v>76.92</v>
      </c>
      <c r="S408" s="252"/>
      <c r="T408" s="262">
        <v>143.77198630137013</v>
      </c>
      <c r="U408" s="252"/>
      <c r="V408" s="262">
        <v>133.9</v>
      </c>
      <c r="W408" s="252"/>
      <c r="Y408" s="257">
        <v>192653.21</v>
      </c>
      <c r="Z408" s="257">
        <v>206777.37</v>
      </c>
      <c r="AB408" s="252"/>
      <c r="AC408" s="252"/>
      <c r="AD408" s="252"/>
      <c r="AH408" s="254"/>
      <c r="AI408" s="254"/>
      <c r="AJ408" s="254"/>
      <c r="AK408" s="254"/>
    </row>
    <row r="409" spans="1:37" s="91" customFormat="1" x14ac:dyDescent="0.2">
      <c r="A409" s="251"/>
      <c r="B409" s="252"/>
      <c r="C409" s="252" t="s">
        <v>299</v>
      </c>
      <c r="D409" s="252"/>
      <c r="E409" s="255">
        <v>7860</v>
      </c>
      <c r="F409" s="252"/>
      <c r="G409" s="252"/>
      <c r="H409" s="252"/>
      <c r="I409" s="252"/>
      <c r="J409" s="252"/>
      <c r="K409" s="252"/>
      <c r="M409" s="273">
        <v>10</v>
      </c>
      <c r="N409" s="253"/>
      <c r="P409" s="257">
        <v>72.391153846153856</v>
      </c>
      <c r="Q409" s="252"/>
      <c r="R409" s="257">
        <v>67.915000000000006</v>
      </c>
      <c r="S409" s="252"/>
      <c r="T409" s="262">
        <v>115.23384615384614</v>
      </c>
      <c r="U409" s="252"/>
      <c r="V409" s="262">
        <v>104.785</v>
      </c>
      <c r="W409" s="252"/>
      <c r="Y409" s="257">
        <v>1882.17</v>
      </c>
      <c r="Z409" s="257">
        <v>1882.17</v>
      </c>
      <c r="AB409" s="252"/>
      <c r="AC409" s="252"/>
      <c r="AD409" s="252"/>
      <c r="AH409" s="254"/>
      <c r="AI409" s="254"/>
      <c r="AJ409" s="254"/>
      <c r="AK409" s="254"/>
    </row>
    <row r="410" spans="1:37" s="91" customFormat="1" x14ac:dyDescent="0.2">
      <c r="A410" s="251"/>
      <c r="B410" s="252"/>
      <c r="C410" s="252" t="s">
        <v>302</v>
      </c>
      <c r="D410" s="252"/>
      <c r="E410" s="255">
        <v>8827</v>
      </c>
      <c r="F410" s="252"/>
      <c r="G410" s="252"/>
      <c r="H410" s="252"/>
      <c r="I410" s="252"/>
      <c r="J410" s="252"/>
      <c r="K410" s="252"/>
      <c r="M410" s="273">
        <v>361</v>
      </c>
      <c r="N410" s="253"/>
      <c r="P410" s="257">
        <v>106.48932515337422</v>
      </c>
      <c r="Q410" s="252"/>
      <c r="R410" s="257">
        <v>104.37</v>
      </c>
      <c r="S410" s="252"/>
      <c r="T410" s="262">
        <v>190.46947852760755</v>
      </c>
      <c r="U410" s="252"/>
      <c r="V410" s="262">
        <v>189.34500000000003</v>
      </c>
      <c r="W410" s="252"/>
      <c r="Y410" s="257">
        <v>34715.519999999997</v>
      </c>
      <c r="Z410" s="257">
        <v>37074.720000000001</v>
      </c>
      <c r="AB410" s="252"/>
      <c r="AC410" s="252"/>
      <c r="AD410" s="252"/>
      <c r="AH410" s="254"/>
      <c r="AI410" s="254"/>
      <c r="AJ410" s="254"/>
      <c r="AK410" s="254"/>
    </row>
    <row r="411" spans="1:37" s="91" customFormat="1" x14ac:dyDescent="0.2">
      <c r="A411" s="251"/>
      <c r="B411" s="252"/>
      <c r="C411" s="252" t="s">
        <v>299</v>
      </c>
      <c r="D411" s="252"/>
      <c r="E411" s="255">
        <v>8867</v>
      </c>
      <c r="F411" s="252"/>
      <c r="G411" s="252"/>
      <c r="H411" s="252"/>
      <c r="I411" s="252"/>
      <c r="J411" s="252"/>
      <c r="K411" s="252"/>
      <c r="M411" s="273">
        <v>1</v>
      </c>
      <c r="N411" s="253"/>
      <c r="P411" s="257">
        <v>115.12</v>
      </c>
      <c r="Q411" s="252"/>
      <c r="R411" s="257">
        <v>115.12</v>
      </c>
      <c r="S411" s="252"/>
      <c r="T411" s="262">
        <v>192.98</v>
      </c>
      <c r="U411" s="252"/>
      <c r="V411" s="262">
        <v>192.98</v>
      </c>
      <c r="W411" s="252"/>
      <c r="Y411" s="257">
        <v>115.12</v>
      </c>
      <c r="Z411" s="257">
        <v>115.12</v>
      </c>
      <c r="AB411" s="252"/>
      <c r="AC411" s="252"/>
      <c r="AD411" s="252"/>
      <c r="AH411" s="254"/>
      <c r="AI411" s="254"/>
      <c r="AJ411" s="254"/>
      <c r="AK411" s="254"/>
    </row>
    <row r="412" spans="1:37" s="91" customFormat="1" x14ac:dyDescent="0.2">
      <c r="A412" s="251"/>
      <c r="B412" s="252"/>
      <c r="C412" s="252" t="s">
        <v>231</v>
      </c>
      <c r="D412" s="252"/>
      <c r="E412" s="255">
        <v>7416</v>
      </c>
      <c r="F412" s="252"/>
      <c r="G412" s="252"/>
      <c r="H412" s="252"/>
      <c r="I412" s="252"/>
      <c r="J412" s="252"/>
      <c r="K412" s="252"/>
      <c r="M412" s="273">
        <v>10</v>
      </c>
      <c r="N412" s="253"/>
      <c r="P412" s="257">
        <v>64.892222222222216</v>
      </c>
      <c r="Q412" s="252"/>
      <c r="R412" s="257">
        <v>72.400000000000006</v>
      </c>
      <c r="S412" s="252"/>
      <c r="T412" s="262">
        <v>100.45444444444445</v>
      </c>
      <c r="U412" s="252"/>
      <c r="V412" s="262">
        <v>114.18</v>
      </c>
      <c r="W412" s="252"/>
      <c r="Y412" s="257">
        <v>584.03</v>
      </c>
      <c r="Z412" s="257">
        <v>584.03</v>
      </c>
      <c r="AB412" s="252"/>
      <c r="AC412" s="252"/>
      <c r="AD412" s="252"/>
      <c r="AH412" s="254"/>
      <c r="AI412" s="254"/>
      <c r="AJ412" s="254"/>
      <c r="AK412" s="254"/>
    </row>
    <row r="413" spans="1:37" s="91" customFormat="1" x14ac:dyDescent="0.2">
      <c r="A413" s="251"/>
      <c r="B413" s="252"/>
      <c r="C413" s="252" t="s">
        <v>231</v>
      </c>
      <c r="D413" s="252"/>
      <c r="E413" s="255">
        <v>7419</v>
      </c>
      <c r="F413" s="252"/>
      <c r="G413" s="252"/>
      <c r="H413" s="252"/>
      <c r="I413" s="252"/>
      <c r="J413" s="252"/>
      <c r="K413" s="252"/>
      <c r="M413" s="273">
        <v>126</v>
      </c>
      <c r="N413" s="253"/>
      <c r="P413" s="257">
        <v>63.7451724137931</v>
      </c>
      <c r="Q413" s="252"/>
      <c r="R413" s="257">
        <v>62.75</v>
      </c>
      <c r="S413" s="252"/>
      <c r="T413" s="262">
        <v>99.323333333333366</v>
      </c>
      <c r="U413" s="252"/>
      <c r="V413" s="262">
        <v>96.53</v>
      </c>
      <c r="W413" s="252"/>
      <c r="Y413" s="257">
        <v>5545.83</v>
      </c>
      <c r="Z413" s="257">
        <v>5588.79</v>
      </c>
      <c r="AB413" s="252"/>
      <c r="AC413" s="252"/>
      <c r="AD413" s="252"/>
      <c r="AH413" s="254"/>
      <c r="AI413" s="254"/>
      <c r="AJ413" s="254"/>
      <c r="AK413" s="254"/>
    </row>
    <row r="414" spans="1:37" s="91" customFormat="1" x14ac:dyDescent="0.2">
      <c r="A414" s="251"/>
      <c r="B414" s="252"/>
      <c r="C414" s="252" t="s">
        <v>232</v>
      </c>
      <c r="D414" s="252"/>
      <c r="E414" s="255">
        <v>8829</v>
      </c>
      <c r="F414" s="252"/>
      <c r="G414" s="252"/>
      <c r="H414" s="252"/>
      <c r="I414" s="252"/>
      <c r="J414" s="252"/>
      <c r="K414" s="252"/>
      <c r="M414" s="273">
        <v>619</v>
      </c>
      <c r="N414" s="253"/>
      <c r="P414" s="257">
        <v>69.836985559566784</v>
      </c>
      <c r="Q414" s="252"/>
      <c r="R414" s="257">
        <v>66.490000000000009</v>
      </c>
      <c r="S414" s="252"/>
      <c r="T414" s="262">
        <v>115.24698555956671</v>
      </c>
      <c r="U414" s="252"/>
      <c r="V414" s="262">
        <v>109.96</v>
      </c>
      <c r="W414" s="252"/>
      <c r="Y414" s="257">
        <v>38689.69</v>
      </c>
      <c r="Z414" s="257">
        <v>40267.14</v>
      </c>
      <c r="AB414" s="252"/>
      <c r="AC414" s="252"/>
      <c r="AD414" s="252"/>
      <c r="AH414" s="254"/>
      <c r="AI414" s="254"/>
      <c r="AJ414" s="254"/>
      <c r="AK414" s="254"/>
    </row>
    <row r="415" spans="1:37" s="91" customFormat="1" x14ac:dyDescent="0.2">
      <c r="A415" s="251"/>
      <c r="B415" s="252"/>
      <c r="C415" s="252" t="s">
        <v>233</v>
      </c>
      <c r="D415" s="252"/>
      <c r="E415" s="255">
        <v>7205</v>
      </c>
      <c r="F415" s="252"/>
      <c r="G415" s="252"/>
      <c r="H415" s="252"/>
      <c r="I415" s="252"/>
      <c r="J415" s="252"/>
      <c r="K415" s="252"/>
      <c r="M415" s="273">
        <v>7056</v>
      </c>
      <c r="N415" s="253"/>
      <c r="P415" s="257">
        <v>103.39961676451402</v>
      </c>
      <c r="Q415" s="252"/>
      <c r="R415" s="257">
        <v>101.91</v>
      </c>
      <c r="S415" s="252"/>
      <c r="T415" s="262">
        <v>180.83058708414814</v>
      </c>
      <c r="U415" s="252"/>
      <c r="V415" s="262">
        <v>180.59</v>
      </c>
      <c r="W415" s="252"/>
      <c r="Y415" s="257">
        <v>634046.44999999995</v>
      </c>
      <c r="Z415" s="257">
        <v>667192.64</v>
      </c>
      <c r="AB415" s="252"/>
      <c r="AC415" s="252"/>
      <c r="AD415" s="252"/>
      <c r="AH415" s="254"/>
      <c r="AI415" s="254"/>
      <c r="AJ415" s="254"/>
      <c r="AK415" s="254"/>
    </row>
    <row r="416" spans="1:37" s="91" customFormat="1" x14ac:dyDescent="0.2">
      <c r="A416" s="251"/>
      <c r="B416" s="252"/>
      <c r="C416" s="252" t="s">
        <v>330</v>
      </c>
      <c r="D416" s="252"/>
      <c r="E416" s="255">
        <v>8848</v>
      </c>
      <c r="F416" s="252"/>
      <c r="G416" s="252"/>
      <c r="H416" s="252"/>
      <c r="I416" s="252"/>
      <c r="J416" s="252"/>
      <c r="K416" s="252"/>
      <c r="M416" s="273">
        <v>4</v>
      </c>
      <c r="N416" s="253"/>
      <c r="P416" s="257">
        <v>72.614999999999995</v>
      </c>
      <c r="Q416" s="252"/>
      <c r="R416" s="257">
        <v>66.25</v>
      </c>
      <c r="S416" s="252"/>
      <c r="T416" s="262">
        <v>114.90249999999999</v>
      </c>
      <c r="U416" s="252"/>
      <c r="V416" s="262">
        <v>103.22999999999999</v>
      </c>
      <c r="W416" s="252"/>
      <c r="Y416" s="257">
        <v>290.45999999999998</v>
      </c>
      <c r="Z416" s="257">
        <v>290.45999999999998</v>
      </c>
      <c r="AB416" s="252"/>
      <c r="AC416" s="252"/>
      <c r="AD416" s="252"/>
      <c r="AH416" s="254"/>
      <c r="AI416" s="254"/>
      <c r="AJ416" s="254"/>
      <c r="AK416" s="254"/>
    </row>
    <row r="417" spans="1:37" s="91" customFormat="1" x14ac:dyDescent="0.2">
      <c r="A417" s="251"/>
      <c r="B417" s="252"/>
      <c r="C417" s="252" t="s">
        <v>234</v>
      </c>
      <c r="D417" s="252"/>
      <c r="E417" s="255">
        <v>8861</v>
      </c>
      <c r="F417" s="252"/>
      <c r="G417" s="252"/>
      <c r="H417" s="252"/>
      <c r="I417" s="252"/>
      <c r="J417" s="252"/>
      <c r="K417" s="252"/>
      <c r="M417" s="273">
        <v>441</v>
      </c>
      <c r="N417" s="253"/>
      <c r="P417" s="257">
        <v>69.76295194508009</v>
      </c>
      <c r="Q417" s="252"/>
      <c r="R417" s="257">
        <v>69.84</v>
      </c>
      <c r="S417" s="252"/>
      <c r="T417" s="262">
        <v>117.45258581235707</v>
      </c>
      <c r="U417" s="252"/>
      <c r="V417" s="262">
        <v>117.21</v>
      </c>
      <c r="W417" s="252"/>
      <c r="Y417" s="257">
        <v>30486.41</v>
      </c>
      <c r="Z417" s="257">
        <v>32279.09</v>
      </c>
      <c r="AB417" s="252"/>
      <c r="AC417" s="252"/>
      <c r="AD417" s="252"/>
      <c r="AH417" s="254"/>
      <c r="AI417" s="254"/>
      <c r="AJ417" s="254"/>
      <c r="AK417" s="254"/>
    </row>
    <row r="418" spans="1:37" s="91" customFormat="1" x14ac:dyDescent="0.2">
      <c r="A418" s="251"/>
      <c r="B418" s="252"/>
      <c r="C418" s="252" t="s">
        <v>331</v>
      </c>
      <c r="D418" s="252"/>
      <c r="E418" s="255">
        <v>8525</v>
      </c>
      <c r="F418" s="252"/>
      <c r="G418" s="252"/>
      <c r="H418" s="252"/>
      <c r="I418" s="252"/>
      <c r="J418" s="252"/>
      <c r="K418" s="252"/>
      <c r="M418" s="273">
        <v>2</v>
      </c>
      <c r="N418" s="253"/>
      <c r="P418" s="257">
        <v>67.515000000000001</v>
      </c>
      <c r="Q418" s="252"/>
      <c r="R418" s="257">
        <v>67.515000000000001</v>
      </c>
      <c r="S418" s="252"/>
      <c r="T418" s="262">
        <v>117.72499999999999</v>
      </c>
      <c r="U418" s="252"/>
      <c r="V418" s="262">
        <v>117.72499999999999</v>
      </c>
      <c r="W418" s="252"/>
      <c r="Y418" s="257">
        <v>135.03</v>
      </c>
      <c r="Z418" s="257">
        <v>148</v>
      </c>
      <c r="AB418" s="252"/>
      <c r="AC418" s="252"/>
      <c r="AD418" s="252"/>
      <c r="AH418" s="254"/>
      <c r="AI418" s="254"/>
      <c r="AJ418" s="254"/>
      <c r="AK418" s="254"/>
    </row>
    <row r="419" spans="1:37" s="91" customFormat="1" x14ac:dyDescent="0.2">
      <c r="A419" s="251"/>
      <c r="B419" s="252"/>
      <c r="C419" s="252" t="s">
        <v>390</v>
      </c>
      <c r="D419" s="252"/>
      <c r="E419" s="255">
        <v>8525</v>
      </c>
      <c r="F419" s="252"/>
      <c r="G419" s="252"/>
      <c r="H419" s="252"/>
      <c r="I419" s="252"/>
      <c r="J419" s="252"/>
      <c r="K419" s="252"/>
      <c r="M419" s="273">
        <v>1</v>
      </c>
      <c r="N419" s="253"/>
      <c r="P419" s="257">
        <v>108.11</v>
      </c>
      <c r="Q419" s="252"/>
      <c r="R419" s="257">
        <v>108.11</v>
      </c>
      <c r="S419" s="252"/>
      <c r="T419" s="262">
        <v>180.47</v>
      </c>
      <c r="U419" s="252"/>
      <c r="V419" s="262">
        <v>180.47</v>
      </c>
      <c r="W419" s="252"/>
      <c r="Y419" s="257">
        <v>108.11</v>
      </c>
      <c r="Z419" s="257">
        <v>108.11</v>
      </c>
      <c r="AB419" s="252"/>
      <c r="AC419" s="252"/>
      <c r="AD419" s="252"/>
      <c r="AH419" s="254"/>
      <c r="AI419" s="254"/>
      <c r="AJ419" s="254"/>
      <c r="AK419" s="254"/>
    </row>
    <row r="420" spans="1:37" s="91" customFormat="1" x14ac:dyDescent="0.2">
      <c r="A420" s="251"/>
      <c r="B420" s="252"/>
      <c r="C420" s="252" t="s">
        <v>332</v>
      </c>
      <c r="D420" s="252"/>
      <c r="E420" s="255">
        <v>8525</v>
      </c>
      <c r="F420" s="252"/>
      <c r="G420" s="252"/>
      <c r="H420" s="252"/>
      <c r="I420" s="252"/>
      <c r="J420" s="252"/>
      <c r="K420" s="252"/>
      <c r="M420" s="273">
        <v>1</v>
      </c>
      <c r="N420" s="253"/>
      <c r="P420" s="257">
        <v>77.08</v>
      </c>
      <c r="Q420" s="252"/>
      <c r="R420" s="257">
        <v>77.08</v>
      </c>
      <c r="S420" s="252"/>
      <c r="T420" s="262">
        <v>123.43</v>
      </c>
      <c r="U420" s="252"/>
      <c r="V420" s="262">
        <v>123.43</v>
      </c>
      <c r="W420" s="252"/>
      <c r="Y420" s="257">
        <v>77.08</v>
      </c>
      <c r="Z420" s="257">
        <v>77.08</v>
      </c>
      <c r="AB420" s="252"/>
      <c r="AC420" s="252"/>
      <c r="AD420" s="252"/>
      <c r="AH420" s="254"/>
      <c r="AI420" s="254"/>
      <c r="AJ420" s="254"/>
      <c r="AK420" s="254"/>
    </row>
    <row r="421" spans="1:37" s="91" customFormat="1" x14ac:dyDescent="0.2">
      <c r="A421" s="251"/>
      <c r="B421" s="252"/>
      <c r="C421" s="252" t="s">
        <v>332</v>
      </c>
      <c r="D421" s="252"/>
      <c r="E421" s="255">
        <v>8534</v>
      </c>
      <c r="F421" s="252"/>
      <c r="G421" s="252"/>
      <c r="H421" s="252"/>
      <c r="I421" s="252"/>
      <c r="J421" s="252"/>
      <c r="K421" s="252"/>
      <c r="M421" s="273">
        <v>4</v>
      </c>
      <c r="N421" s="253"/>
      <c r="P421" s="257">
        <v>55.293333333333329</v>
      </c>
      <c r="Q421" s="252"/>
      <c r="R421" s="257">
        <v>69.75</v>
      </c>
      <c r="S421" s="252"/>
      <c r="T421" s="262">
        <v>83.320000000000007</v>
      </c>
      <c r="U421" s="252"/>
      <c r="V421" s="262">
        <v>109.94</v>
      </c>
      <c r="W421" s="252"/>
      <c r="Y421" s="257">
        <v>165.88</v>
      </c>
      <c r="Z421" s="257">
        <v>165.88</v>
      </c>
      <c r="AB421" s="252"/>
      <c r="AC421" s="252"/>
      <c r="AD421" s="252"/>
      <c r="AH421" s="254"/>
      <c r="AI421" s="254"/>
      <c r="AJ421" s="254"/>
      <c r="AK421" s="254"/>
    </row>
    <row r="422" spans="1:37" s="91" customFormat="1" x14ac:dyDescent="0.2">
      <c r="A422" s="251"/>
      <c r="B422" s="252"/>
      <c r="C422" s="252" t="s">
        <v>332</v>
      </c>
      <c r="D422" s="252"/>
      <c r="E422" s="255">
        <v>8540</v>
      </c>
      <c r="F422" s="252"/>
      <c r="G422" s="252"/>
      <c r="H422" s="252"/>
      <c r="I422" s="252"/>
      <c r="J422" s="252"/>
      <c r="K422" s="252"/>
      <c r="M422" s="273">
        <v>1</v>
      </c>
      <c r="N422" s="253"/>
      <c r="P422" s="257">
        <v>82.72</v>
      </c>
      <c r="Q422" s="252"/>
      <c r="R422" s="257">
        <v>82.72</v>
      </c>
      <c r="S422" s="252"/>
      <c r="T422" s="262">
        <v>133.80000000000001</v>
      </c>
      <c r="U422" s="252"/>
      <c r="V422" s="262">
        <v>133.80000000000001</v>
      </c>
      <c r="W422" s="252"/>
      <c r="Y422" s="257">
        <v>82.72</v>
      </c>
      <c r="Z422" s="257">
        <v>82.72</v>
      </c>
      <c r="AB422" s="252"/>
      <c r="AC422" s="252"/>
      <c r="AD422" s="252"/>
      <c r="AH422" s="254"/>
      <c r="AI422" s="254"/>
      <c r="AJ422" s="254"/>
      <c r="AK422" s="254"/>
    </row>
    <row r="423" spans="1:37" s="91" customFormat="1" x14ac:dyDescent="0.2">
      <c r="A423" s="251"/>
      <c r="B423" s="252"/>
      <c r="C423" s="252" t="s">
        <v>236</v>
      </c>
      <c r="D423" s="252"/>
      <c r="E423" s="255">
        <v>8525</v>
      </c>
      <c r="F423" s="252"/>
      <c r="G423" s="252"/>
      <c r="H423" s="252"/>
      <c r="I423" s="252"/>
      <c r="J423" s="252"/>
      <c r="K423" s="252"/>
      <c r="M423" s="273">
        <v>18</v>
      </c>
      <c r="N423" s="253"/>
      <c r="P423" s="257">
        <v>78.374666666666656</v>
      </c>
      <c r="Q423" s="252"/>
      <c r="R423" s="257">
        <v>72.58</v>
      </c>
      <c r="S423" s="252"/>
      <c r="T423" s="262">
        <v>131.45733333333334</v>
      </c>
      <c r="U423" s="252"/>
      <c r="V423" s="262">
        <v>130.69</v>
      </c>
      <c r="W423" s="252"/>
      <c r="Y423" s="257">
        <v>1175.6199999999999</v>
      </c>
      <c r="Z423" s="257">
        <v>1217.1500000000001</v>
      </c>
      <c r="AB423" s="252"/>
      <c r="AC423" s="252"/>
      <c r="AD423" s="252"/>
      <c r="AH423" s="254"/>
      <c r="AI423" s="254"/>
      <c r="AJ423" s="254"/>
      <c r="AK423" s="254"/>
    </row>
    <row r="424" spans="1:37" s="91" customFormat="1" x14ac:dyDescent="0.2">
      <c r="A424" s="251"/>
      <c r="B424" s="252"/>
      <c r="C424" s="252" t="s">
        <v>235</v>
      </c>
      <c r="D424" s="252"/>
      <c r="E424" s="255">
        <v>8525</v>
      </c>
      <c r="F424" s="252"/>
      <c r="G424" s="252"/>
      <c r="H424" s="252"/>
      <c r="I424" s="252"/>
      <c r="J424" s="252"/>
      <c r="K424" s="252"/>
      <c r="M424" s="273">
        <v>1000</v>
      </c>
      <c r="N424" s="253"/>
      <c r="P424" s="257">
        <v>81.51352320675106</v>
      </c>
      <c r="Q424" s="252"/>
      <c r="R424" s="257">
        <v>76.53</v>
      </c>
      <c r="S424" s="252"/>
      <c r="T424" s="262">
        <v>136.99708860759495</v>
      </c>
      <c r="U424" s="252"/>
      <c r="V424" s="262">
        <v>127.58</v>
      </c>
      <c r="W424" s="252"/>
      <c r="Y424" s="257">
        <v>77274.820000000007</v>
      </c>
      <c r="Z424" s="257">
        <v>80049.259999999995</v>
      </c>
      <c r="AB424" s="252"/>
      <c r="AC424" s="252"/>
      <c r="AD424" s="252"/>
      <c r="AH424" s="254"/>
      <c r="AI424" s="254"/>
      <c r="AJ424" s="254"/>
      <c r="AK424" s="254"/>
    </row>
    <row r="425" spans="1:37" s="91" customFormat="1" x14ac:dyDescent="0.2">
      <c r="A425" s="251"/>
      <c r="B425" s="252"/>
      <c r="C425" s="252" t="s">
        <v>235</v>
      </c>
      <c r="D425" s="252"/>
      <c r="E425" s="255">
        <v>8534</v>
      </c>
      <c r="F425" s="252"/>
      <c r="G425" s="252"/>
      <c r="H425" s="252"/>
      <c r="I425" s="252"/>
      <c r="J425" s="252"/>
      <c r="K425" s="252"/>
      <c r="M425" s="273">
        <v>53</v>
      </c>
      <c r="N425" s="253"/>
      <c r="P425" s="257">
        <v>56.986304347826085</v>
      </c>
      <c r="Q425" s="252"/>
      <c r="R425" s="257">
        <v>52.855000000000004</v>
      </c>
      <c r="S425" s="252"/>
      <c r="T425" s="262">
        <v>87.415217391304353</v>
      </c>
      <c r="U425" s="252"/>
      <c r="V425" s="262">
        <v>78.825000000000003</v>
      </c>
      <c r="W425" s="252"/>
      <c r="Y425" s="257">
        <v>2621.37</v>
      </c>
      <c r="Z425" s="257">
        <v>2645.63</v>
      </c>
      <c r="AB425" s="252"/>
      <c r="AC425" s="252"/>
      <c r="AD425" s="252"/>
      <c r="AH425" s="254"/>
      <c r="AI425" s="254"/>
      <c r="AJ425" s="254"/>
      <c r="AK425" s="254"/>
    </row>
    <row r="426" spans="1:37" s="91" customFormat="1" x14ac:dyDescent="0.2">
      <c r="A426" s="251"/>
      <c r="B426" s="252"/>
      <c r="C426" s="252" t="s">
        <v>235</v>
      </c>
      <c r="D426" s="252"/>
      <c r="E426" s="255">
        <v>8540</v>
      </c>
      <c r="F426" s="252"/>
      <c r="G426" s="252"/>
      <c r="H426" s="252"/>
      <c r="I426" s="252"/>
      <c r="J426" s="252"/>
      <c r="K426" s="252"/>
      <c r="M426" s="273">
        <v>26</v>
      </c>
      <c r="N426" s="253"/>
      <c r="P426" s="257">
        <v>68.22208333333333</v>
      </c>
      <c r="Q426" s="252"/>
      <c r="R426" s="257">
        <v>53.125</v>
      </c>
      <c r="S426" s="252"/>
      <c r="T426" s="262">
        <v>107.44791666666669</v>
      </c>
      <c r="U426" s="252"/>
      <c r="V426" s="262">
        <v>79.344999999999999</v>
      </c>
      <c r="W426" s="252"/>
      <c r="Y426" s="257">
        <v>1637.33</v>
      </c>
      <c r="Z426" s="257">
        <v>1637.33</v>
      </c>
      <c r="AB426" s="252"/>
      <c r="AC426" s="252"/>
      <c r="AD426" s="252"/>
      <c r="AH426" s="254"/>
      <c r="AI426" s="254"/>
      <c r="AJ426" s="254"/>
      <c r="AK426" s="254"/>
    </row>
    <row r="427" spans="1:37" s="91" customFormat="1" x14ac:dyDescent="0.2">
      <c r="A427" s="251"/>
      <c r="B427" s="252"/>
      <c r="C427" s="252" t="s">
        <v>235</v>
      </c>
      <c r="D427" s="252"/>
      <c r="E427" s="255">
        <v>8558</v>
      </c>
      <c r="F427" s="252"/>
      <c r="G427" s="252"/>
      <c r="H427" s="252"/>
      <c r="I427" s="252"/>
      <c r="J427" s="252"/>
      <c r="K427" s="252"/>
      <c r="M427" s="273">
        <v>1</v>
      </c>
      <c r="N427" s="253"/>
      <c r="P427" s="257">
        <v>208.45</v>
      </c>
      <c r="Q427" s="252"/>
      <c r="R427" s="257">
        <v>208.45</v>
      </c>
      <c r="S427" s="252"/>
      <c r="T427" s="262">
        <v>365.09</v>
      </c>
      <c r="U427" s="252"/>
      <c r="V427" s="262">
        <v>365.09</v>
      </c>
      <c r="W427" s="252"/>
      <c r="Y427" s="257">
        <v>208.45</v>
      </c>
      <c r="Z427" s="257">
        <v>208.45</v>
      </c>
      <c r="AB427" s="252"/>
      <c r="AC427" s="252"/>
      <c r="AD427" s="252"/>
      <c r="AH427" s="254"/>
      <c r="AI427" s="254"/>
      <c r="AJ427" s="254"/>
      <c r="AK427" s="254"/>
    </row>
    <row r="428" spans="1:37" s="91" customFormat="1" x14ac:dyDescent="0.2">
      <c r="A428" s="251"/>
      <c r="B428" s="252"/>
      <c r="C428" s="252" t="s">
        <v>235</v>
      </c>
      <c r="D428" s="252"/>
      <c r="E428" s="255">
        <v>8560</v>
      </c>
      <c r="F428" s="252"/>
      <c r="G428" s="252"/>
      <c r="H428" s="252"/>
      <c r="I428" s="252"/>
      <c r="J428" s="252"/>
      <c r="K428" s="252"/>
      <c r="M428" s="273">
        <v>10</v>
      </c>
      <c r="N428" s="253"/>
      <c r="P428" s="257">
        <v>76.284999999999997</v>
      </c>
      <c r="Q428" s="252"/>
      <c r="R428" s="257">
        <v>82.715000000000003</v>
      </c>
      <c r="S428" s="252"/>
      <c r="T428" s="262">
        <v>121.96399999999998</v>
      </c>
      <c r="U428" s="252"/>
      <c r="V428" s="262">
        <v>133.79</v>
      </c>
      <c r="W428" s="252"/>
      <c r="Y428" s="257">
        <v>762.85</v>
      </c>
      <c r="Z428" s="257">
        <v>762.85</v>
      </c>
      <c r="AB428" s="252"/>
      <c r="AC428" s="252"/>
      <c r="AD428" s="252"/>
      <c r="AH428" s="254"/>
      <c r="AI428" s="254"/>
      <c r="AJ428" s="254"/>
      <c r="AK428" s="254"/>
    </row>
    <row r="429" spans="1:37" s="91" customFormat="1" x14ac:dyDescent="0.2">
      <c r="A429" s="251"/>
      <c r="B429" s="252"/>
      <c r="C429" s="252" t="s">
        <v>365</v>
      </c>
      <c r="D429" s="252"/>
      <c r="E429" s="255">
        <v>7840</v>
      </c>
      <c r="F429" s="252"/>
      <c r="G429" s="252"/>
      <c r="H429" s="252"/>
      <c r="I429" s="252"/>
      <c r="J429" s="252"/>
      <c r="K429" s="252"/>
      <c r="M429" s="273">
        <v>2</v>
      </c>
      <c r="N429" s="253"/>
      <c r="P429" s="257">
        <v>75.234999999999999</v>
      </c>
      <c r="Q429" s="252"/>
      <c r="R429" s="257">
        <v>75.235000000000014</v>
      </c>
      <c r="S429" s="252"/>
      <c r="T429" s="262">
        <v>119.56</v>
      </c>
      <c r="U429" s="252"/>
      <c r="V429" s="262">
        <v>119.56</v>
      </c>
      <c r="W429" s="252"/>
      <c r="Y429" s="257">
        <v>150.47</v>
      </c>
      <c r="Z429" s="257">
        <v>150.47</v>
      </c>
      <c r="AB429" s="252"/>
      <c r="AC429" s="252"/>
      <c r="AD429" s="252"/>
      <c r="AH429" s="254"/>
      <c r="AI429" s="254"/>
      <c r="AJ429" s="254"/>
      <c r="AK429" s="254"/>
    </row>
    <row r="430" spans="1:37" s="91" customFormat="1" x14ac:dyDescent="0.2">
      <c r="A430" s="251"/>
      <c r="B430" s="252"/>
      <c r="C430" s="252" t="s">
        <v>333</v>
      </c>
      <c r="D430" s="252"/>
      <c r="E430" s="255">
        <v>7840</v>
      </c>
      <c r="F430" s="252"/>
      <c r="G430" s="252"/>
      <c r="H430" s="252"/>
      <c r="I430" s="252"/>
      <c r="J430" s="252"/>
      <c r="K430" s="252"/>
      <c r="M430" s="273">
        <v>8</v>
      </c>
      <c r="N430" s="253"/>
      <c r="P430" s="257">
        <v>96.073333333333338</v>
      </c>
      <c r="Q430" s="252"/>
      <c r="R430" s="257">
        <v>90.97</v>
      </c>
      <c r="S430" s="252"/>
      <c r="T430" s="262">
        <v>157.74833333333333</v>
      </c>
      <c r="U430" s="252"/>
      <c r="V430" s="262">
        <v>148.41</v>
      </c>
      <c r="W430" s="252"/>
      <c r="Y430" s="257">
        <v>576.44000000000005</v>
      </c>
      <c r="Z430" s="257">
        <v>576.44000000000005</v>
      </c>
      <c r="AB430" s="252"/>
      <c r="AC430" s="252"/>
      <c r="AD430" s="252"/>
      <c r="AH430" s="254"/>
      <c r="AI430" s="254"/>
      <c r="AJ430" s="254"/>
      <c r="AK430" s="254"/>
    </row>
    <row r="431" spans="1:37" s="91" customFormat="1" x14ac:dyDescent="0.2">
      <c r="A431" s="251"/>
      <c r="B431" s="252"/>
      <c r="C431" s="252" t="s">
        <v>237</v>
      </c>
      <c r="D431" s="252"/>
      <c r="E431" s="255">
        <v>7067</v>
      </c>
      <c r="F431" s="252"/>
      <c r="G431" s="252"/>
      <c r="H431" s="252"/>
      <c r="I431" s="252"/>
      <c r="J431" s="252"/>
      <c r="K431" s="252"/>
      <c r="M431" s="273">
        <v>1</v>
      </c>
      <c r="N431" s="253"/>
      <c r="P431" s="257">
        <v>92.32</v>
      </c>
      <c r="Q431" s="252"/>
      <c r="R431" s="257">
        <v>92.32</v>
      </c>
      <c r="S431" s="252"/>
      <c r="T431" s="262">
        <v>151.43</v>
      </c>
      <c r="U431" s="252"/>
      <c r="V431" s="262">
        <v>151.43</v>
      </c>
      <c r="W431" s="252"/>
      <c r="Y431" s="257">
        <v>92.32</v>
      </c>
      <c r="Z431" s="257">
        <v>92.32</v>
      </c>
      <c r="AB431" s="252"/>
      <c r="AC431" s="252"/>
      <c r="AD431" s="252"/>
      <c r="AH431" s="254"/>
      <c r="AI431" s="254"/>
      <c r="AJ431" s="254"/>
      <c r="AK431" s="254"/>
    </row>
    <row r="432" spans="1:37" s="91" customFormat="1" x14ac:dyDescent="0.2">
      <c r="A432" s="251"/>
      <c r="B432" s="252"/>
      <c r="C432" s="252" t="s">
        <v>237</v>
      </c>
      <c r="D432" s="252"/>
      <c r="E432" s="255">
        <v>8817</v>
      </c>
      <c r="F432" s="252"/>
      <c r="G432" s="252"/>
      <c r="H432" s="252"/>
      <c r="I432" s="252"/>
      <c r="J432" s="252"/>
      <c r="K432" s="252"/>
      <c r="M432" s="273">
        <v>1</v>
      </c>
      <c r="N432" s="253"/>
      <c r="P432" s="257">
        <v>101.89</v>
      </c>
      <c r="Q432" s="252"/>
      <c r="R432" s="257">
        <v>101.89</v>
      </c>
      <c r="S432" s="252"/>
      <c r="T432" s="262">
        <v>169.06</v>
      </c>
      <c r="U432" s="252"/>
      <c r="V432" s="262">
        <v>169.06</v>
      </c>
      <c r="W432" s="252"/>
      <c r="Y432" s="257">
        <v>101.89</v>
      </c>
      <c r="Z432" s="257">
        <v>101.89</v>
      </c>
      <c r="AB432" s="252"/>
      <c r="AC432" s="252"/>
      <c r="AD432" s="252"/>
      <c r="AH432" s="254"/>
      <c r="AI432" s="254"/>
      <c r="AJ432" s="254"/>
      <c r="AK432" s="254"/>
    </row>
    <row r="433" spans="1:37" s="91" customFormat="1" x14ac:dyDescent="0.2">
      <c r="A433" s="251"/>
      <c r="B433" s="252"/>
      <c r="C433" s="252" t="s">
        <v>237</v>
      </c>
      <c r="D433" s="252"/>
      <c r="E433" s="255">
        <v>8830</v>
      </c>
      <c r="F433" s="252"/>
      <c r="G433" s="252"/>
      <c r="H433" s="252"/>
      <c r="I433" s="252"/>
      <c r="J433" s="252"/>
      <c r="K433" s="252"/>
      <c r="M433" s="273">
        <v>6179</v>
      </c>
      <c r="N433" s="253"/>
      <c r="P433" s="257">
        <v>63.695814612044551</v>
      </c>
      <c r="Q433" s="252"/>
      <c r="R433" s="257">
        <v>63.54</v>
      </c>
      <c r="S433" s="252"/>
      <c r="T433" s="262">
        <v>104.04471021332836</v>
      </c>
      <c r="U433" s="252"/>
      <c r="V433" s="262">
        <v>105.79</v>
      </c>
      <c r="W433" s="252"/>
      <c r="Y433" s="257">
        <v>337396.73</v>
      </c>
      <c r="Z433" s="257">
        <v>352140.1</v>
      </c>
      <c r="AB433" s="252"/>
      <c r="AC433" s="252"/>
      <c r="AD433" s="252"/>
      <c r="AH433" s="254"/>
      <c r="AI433" s="254"/>
      <c r="AJ433" s="254"/>
      <c r="AK433" s="254"/>
    </row>
    <row r="434" spans="1:37" s="91" customFormat="1" x14ac:dyDescent="0.2">
      <c r="A434" s="251"/>
      <c r="B434" s="252"/>
      <c r="C434" s="252" t="s">
        <v>238</v>
      </c>
      <c r="D434" s="252"/>
      <c r="E434" s="255">
        <v>8832</v>
      </c>
      <c r="F434" s="252"/>
      <c r="G434" s="252"/>
      <c r="H434" s="252"/>
      <c r="I434" s="252"/>
      <c r="J434" s="252"/>
      <c r="K434" s="252"/>
      <c r="M434" s="273">
        <v>847</v>
      </c>
      <c r="N434" s="253"/>
      <c r="P434" s="257">
        <v>57.789842519685038</v>
      </c>
      <c r="Q434" s="252"/>
      <c r="R434" s="257">
        <v>49.5</v>
      </c>
      <c r="S434" s="252"/>
      <c r="T434" s="262">
        <v>91.745000000000005</v>
      </c>
      <c r="U434" s="252"/>
      <c r="V434" s="262">
        <v>75.72</v>
      </c>
      <c r="W434" s="252"/>
      <c r="Y434" s="257">
        <v>44035.86</v>
      </c>
      <c r="Z434" s="257">
        <v>45507.77</v>
      </c>
      <c r="AB434" s="252"/>
      <c r="AC434" s="252"/>
      <c r="AD434" s="252"/>
      <c r="AH434" s="254"/>
      <c r="AI434" s="254"/>
      <c r="AJ434" s="254"/>
      <c r="AK434" s="254"/>
    </row>
    <row r="435" spans="1:37" s="91" customFormat="1" x14ac:dyDescent="0.2">
      <c r="A435" s="251"/>
      <c r="B435" s="252"/>
      <c r="C435" s="252" t="s">
        <v>239</v>
      </c>
      <c r="D435" s="252"/>
      <c r="E435" s="255">
        <v>7033</v>
      </c>
      <c r="F435" s="252"/>
      <c r="G435" s="252"/>
      <c r="H435" s="252"/>
      <c r="I435" s="252"/>
      <c r="J435" s="252"/>
      <c r="K435" s="252"/>
      <c r="M435" s="273">
        <v>2846</v>
      </c>
      <c r="N435" s="253"/>
      <c r="P435" s="257">
        <v>82.884549653579683</v>
      </c>
      <c r="Q435" s="252"/>
      <c r="R435" s="257">
        <v>82.77000000000001</v>
      </c>
      <c r="S435" s="252"/>
      <c r="T435" s="262">
        <v>144.00203233256372</v>
      </c>
      <c r="U435" s="252"/>
      <c r="V435" s="262">
        <v>143.22999999999999</v>
      </c>
      <c r="W435" s="252"/>
      <c r="Y435" s="257">
        <v>215334.06</v>
      </c>
      <c r="Z435" s="257">
        <v>230133.79</v>
      </c>
      <c r="AB435" s="252"/>
      <c r="AC435" s="252"/>
      <c r="AD435" s="252"/>
      <c r="AH435" s="254"/>
      <c r="AI435" s="254"/>
      <c r="AJ435" s="254"/>
      <c r="AK435" s="254"/>
    </row>
    <row r="436" spans="1:37" s="91" customFormat="1" x14ac:dyDescent="0.2">
      <c r="A436" s="251"/>
      <c r="B436" s="252"/>
      <c r="C436" s="252" t="s">
        <v>334</v>
      </c>
      <c r="D436" s="252"/>
      <c r="E436" s="255">
        <v>8825</v>
      </c>
      <c r="F436" s="252"/>
      <c r="G436" s="252"/>
      <c r="H436" s="252"/>
      <c r="I436" s="252"/>
      <c r="J436" s="252"/>
      <c r="K436" s="252"/>
      <c r="M436" s="273">
        <v>4</v>
      </c>
      <c r="N436" s="253"/>
      <c r="P436" s="257">
        <v>52.9</v>
      </c>
      <c r="Q436" s="252"/>
      <c r="R436" s="257">
        <v>47.814999999999998</v>
      </c>
      <c r="S436" s="252"/>
      <c r="T436" s="262">
        <v>78.83250000000001</v>
      </c>
      <c r="U436" s="252"/>
      <c r="V436" s="262">
        <v>69.495000000000005</v>
      </c>
      <c r="W436" s="252"/>
      <c r="Y436" s="257">
        <v>211.6</v>
      </c>
      <c r="Z436" s="257">
        <v>211.6</v>
      </c>
      <c r="AB436" s="252"/>
      <c r="AC436" s="252"/>
      <c r="AD436" s="252"/>
      <c r="AH436" s="254"/>
      <c r="AI436" s="254"/>
      <c r="AJ436" s="254"/>
      <c r="AK436" s="254"/>
    </row>
    <row r="437" spans="1:37" s="91" customFormat="1" x14ac:dyDescent="0.2">
      <c r="A437" s="251"/>
      <c r="B437" s="252"/>
      <c r="C437" s="252" t="s">
        <v>391</v>
      </c>
      <c r="D437" s="252"/>
      <c r="E437" s="255">
        <v>7848</v>
      </c>
      <c r="F437" s="252"/>
      <c r="G437" s="252"/>
      <c r="H437" s="252"/>
      <c r="I437" s="252"/>
      <c r="J437" s="252"/>
      <c r="K437" s="252"/>
      <c r="M437" s="273">
        <v>1</v>
      </c>
      <c r="N437" s="253"/>
      <c r="P437" s="257">
        <v>246.91</v>
      </c>
      <c r="Q437" s="252"/>
      <c r="R437" s="257">
        <v>246.91</v>
      </c>
      <c r="S437" s="252"/>
      <c r="T437" s="262">
        <v>433.84</v>
      </c>
      <c r="U437" s="252"/>
      <c r="V437" s="262">
        <v>433.84</v>
      </c>
      <c r="W437" s="252"/>
      <c r="Y437" s="257">
        <v>246.91</v>
      </c>
      <c r="Z437" s="257">
        <v>246.91</v>
      </c>
      <c r="AB437" s="252"/>
      <c r="AC437" s="252"/>
      <c r="AD437" s="252"/>
      <c r="AH437" s="254"/>
      <c r="AI437" s="254"/>
      <c r="AJ437" s="254"/>
      <c r="AK437" s="254"/>
    </row>
    <row r="438" spans="1:37" s="91" customFormat="1" x14ac:dyDescent="0.2">
      <c r="A438" s="251"/>
      <c r="B438" s="252"/>
      <c r="C438" s="252" t="s">
        <v>288</v>
      </c>
      <c r="D438" s="252"/>
      <c r="E438" s="255">
        <v>7848</v>
      </c>
      <c r="F438" s="252"/>
      <c r="G438" s="252"/>
      <c r="H438" s="252"/>
      <c r="I438" s="252"/>
      <c r="J438" s="252"/>
      <c r="K438" s="252"/>
      <c r="M438" s="273">
        <v>129</v>
      </c>
      <c r="N438" s="253"/>
      <c r="P438" s="257">
        <v>131.93026785714287</v>
      </c>
      <c r="Q438" s="252"/>
      <c r="R438" s="257">
        <v>115.995</v>
      </c>
      <c r="S438" s="252"/>
      <c r="T438" s="262">
        <v>245.08374999999995</v>
      </c>
      <c r="U438" s="252"/>
      <c r="V438" s="262">
        <v>224.185</v>
      </c>
      <c r="W438" s="252"/>
      <c r="Y438" s="257">
        <v>14776.19</v>
      </c>
      <c r="Z438" s="257">
        <v>16110.03</v>
      </c>
      <c r="AB438" s="252"/>
      <c r="AC438" s="252"/>
      <c r="AD438" s="252"/>
      <c r="AH438" s="254"/>
      <c r="AI438" s="254"/>
      <c r="AJ438" s="254"/>
      <c r="AK438" s="254"/>
    </row>
    <row r="439" spans="1:37" s="91" customFormat="1" x14ac:dyDescent="0.2">
      <c r="A439" s="251"/>
      <c r="B439" s="252"/>
      <c r="C439" s="252" t="s">
        <v>241</v>
      </c>
      <c r="D439" s="252"/>
      <c r="E439" s="255">
        <v>8530</v>
      </c>
      <c r="F439" s="252"/>
      <c r="G439" s="252"/>
      <c r="H439" s="252"/>
      <c r="I439" s="252"/>
      <c r="J439" s="252"/>
      <c r="K439" s="252"/>
      <c r="M439" s="273">
        <v>41</v>
      </c>
      <c r="N439" s="253"/>
      <c r="P439" s="257">
        <v>44.827317073170732</v>
      </c>
      <c r="Q439" s="252"/>
      <c r="R439" s="257">
        <v>46.1</v>
      </c>
      <c r="S439" s="252"/>
      <c r="T439" s="262">
        <v>65.546341463414635</v>
      </c>
      <c r="U439" s="252"/>
      <c r="V439" s="262">
        <v>67.42</v>
      </c>
      <c r="W439" s="252"/>
      <c r="Y439" s="257">
        <v>1837.92</v>
      </c>
      <c r="Z439" s="257">
        <v>1865</v>
      </c>
      <c r="AB439" s="252"/>
      <c r="AC439" s="252"/>
      <c r="AD439" s="252"/>
      <c r="AH439" s="254"/>
      <c r="AI439" s="254"/>
      <c r="AJ439" s="254"/>
      <c r="AK439" s="254"/>
    </row>
    <row r="440" spans="1:37" s="91" customFormat="1" x14ac:dyDescent="0.2">
      <c r="A440" s="251"/>
      <c r="B440" s="252"/>
      <c r="C440" s="252" t="s">
        <v>240</v>
      </c>
      <c r="D440" s="252"/>
      <c r="E440" s="255">
        <v>8530</v>
      </c>
      <c r="F440" s="252"/>
      <c r="G440" s="252"/>
      <c r="H440" s="252"/>
      <c r="I440" s="252"/>
      <c r="J440" s="252"/>
      <c r="K440" s="252"/>
      <c r="M440" s="273">
        <v>1807</v>
      </c>
      <c r="N440" s="253"/>
      <c r="P440" s="257">
        <v>62.115057034220534</v>
      </c>
      <c r="Q440" s="252"/>
      <c r="R440" s="257">
        <v>59.08</v>
      </c>
      <c r="S440" s="252"/>
      <c r="T440" s="262">
        <v>99.624575411913824</v>
      </c>
      <c r="U440" s="252"/>
      <c r="V440" s="262">
        <v>94.39</v>
      </c>
      <c r="W440" s="252"/>
      <c r="Y440" s="257">
        <v>98017.56</v>
      </c>
      <c r="Z440" s="257">
        <v>101238.5</v>
      </c>
      <c r="AB440" s="252"/>
      <c r="AC440" s="252"/>
      <c r="AD440" s="252"/>
      <c r="AH440" s="254"/>
      <c r="AI440" s="254"/>
      <c r="AJ440" s="254"/>
      <c r="AK440" s="254"/>
    </row>
    <row r="441" spans="1:37" s="91" customFormat="1" x14ac:dyDescent="0.2">
      <c r="A441" s="251"/>
      <c r="B441" s="252"/>
      <c r="C441" s="252" t="s">
        <v>392</v>
      </c>
      <c r="D441" s="252"/>
      <c r="E441" s="255">
        <v>8648</v>
      </c>
      <c r="F441" s="252"/>
      <c r="G441" s="252"/>
      <c r="H441" s="252"/>
      <c r="I441" s="252"/>
      <c r="J441" s="252"/>
      <c r="K441" s="252"/>
      <c r="M441" s="273">
        <v>1</v>
      </c>
      <c r="N441" s="253"/>
      <c r="P441" s="257">
        <v>103.03</v>
      </c>
      <c r="Q441" s="252"/>
      <c r="R441" s="257">
        <v>103.03</v>
      </c>
      <c r="S441" s="252"/>
      <c r="T441" s="262">
        <v>171.14</v>
      </c>
      <c r="U441" s="252"/>
      <c r="V441" s="262">
        <v>171.14</v>
      </c>
      <c r="W441" s="252"/>
      <c r="Y441" s="257">
        <v>103.03</v>
      </c>
      <c r="Z441" s="257">
        <v>103.03</v>
      </c>
      <c r="AB441" s="252"/>
      <c r="AC441" s="252"/>
      <c r="AD441" s="252"/>
      <c r="AH441" s="254"/>
      <c r="AI441" s="254"/>
      <c r="AJ441" s="254"/>
      <c r="AK441" s="254"/>
    </row>
    <row r="442" spans="1:37" s="91" customFormat="1" x14ac:dyDescent="0.2">
      <c r="A442" s="251"/>
      <c r="B442" s="252"/>
      <c r="C442" s="252" t="s">
        <v>242</v>
      </c>
      <c r="D442" s="252"/>
      <c r="E442" s="255">
        <v>8648</v>
      </c>
      <c r="F442" s="252"/>
      <c r="G442" s="252"/>
      <c r="H442" s="252"/>
      <c r="I442" s="252"/>
      <c r="J442" s="252"/>
      <c r="K442" s="252"/>
      <c r="M442" s="273">
        <v>88</v>
      </c>
      <c r="N442" s="253"/>
      <c r="P442" s="257">
        <v>84.13161904761904</v>
      </c>
      <c r="Q442" s="252"/>
      <c r="R442" s="257">
        <v>79.92</v>
      </c>
      <c r="S442" s="252"/>
      <c r="T442" s="262">
        <v>139.99533333333329</v>
      </c>
      <c r="U442" s="252"/>
      <c r="V442" s="262">
        <v>130.69</v>
      </c>
      <c r="W442" s="252"/>
      <c r="Y442" s="257">
        <v>8833.82</v>
      </c>
      <c r="Z442" s="257">
        <v>9027.19</v>
      </c>
      <c r="AB442" s="252"/>
      <c r="AC442" s="252"/>
      <c r="AD442" s="252"/>
      <c r="AH442" s="254"/>
      <c r="AI442" s="254"/>
      <c r="AJ442" s="254"/>
      <c r="AK442" s="254"/>
    </row>
    <row r="443" spans="1:37" s="91" customFormat="1" x14ac:dyDescent="0.2">
      <c r="A443" s="251"/>
      <c r="B443" s="252"/>
      <c r="C443" s="252" t="s">
        <v>335</v>
      </c>
      <c r="D443" s="252"/>
      <c r="E443" s="255">
        <v>8833</v>
      </c>
      <c r="F443" s="252"/>
      <c r="G443" s="252"/>
      <c r="H443" s="252"/>
      <c r="I443" s="252"/>
      <c r="J443" s="252"/>
      <c r="K443" s="252"/>
      <c r="M443" s="273">
        <v>10</v>
      </c>
      <c r="N443" s="253"/>
      <c r="P443" s="257">
        <v>91.515000000000001</v>
      </c>
      <c r="Q443" s="252"/>
      <c r="R443" s="257">
        <v>91.91</v>
      </c>
      <c r="S443" s="252"/>
      <c r="T443" s="262">
        <v>149.696</v>
      </c>
      <c r="U443" s="252"/>
      <c r="V443" s="262">
        <v>150.42000000000002</v>
      </c>
      <c r="W443" s="252"/>
      <c r="Y443" s="257">
        <v>915.15</v>
      </c>
      <c r="Z443" s="257">
        <v>915.15</v>
      </c>
      <c r="AB443" s="252"/>
      <c r="AC443" s="252"/>
      <c r="AD443" s="252"/>
      <c r="AH443" s="254"/>
      <c r="AI443" s="254"/>
      <c r="AJ443" s="254"/>
      <c r="AK443" s="254"/>
    </row>
    <row r="444" spans="1:37" s="91" customFormat="1" x14ac:dyDescent="0.2">
      <c r="A444" s="251"/>
      <c r="B444" s="252"/>
      <c r="C444" s="252" t="s">
        <v>243</v>
      </c>
      <c r="D444" s="252"/>
      <c r="E444" s="255">
        <v>8833</v>
      </c>
      <c r="F444" s="252"/>
      <c r="G444" s="252"/>
      <c r="H444" s="252"/>
      <c r="I444" s="252"/>
      <c r="J444" s="252"/>
      <c r="K444" s="252"/>
      <c r="M444" s="273">
        <v>1097</v>
      </c>
      <c r="N444" s="253"/>
      <c r="P444" s="257">
        <v>77.880326864147079</v>
      </c>
      <c r="Q444" s="252"/>
      <c r="R444" s="257">
        <v>69.319999999999993</v>
      </c>
      <c r="S444" s="252"/>
      <c r="T444" s="262">
        <v>131.90896833503581</v>
      </c>
      <c r="U444" s="252"/>
      <c r="V444" s="262">
        <v>117.23</v>
      </c>
      <c r="W444" s="252"/>
      <c r="Y444" s="257">
        <v>76244.84</v>
      </c>
      <c r="Z444" s="257">
        <v>80080.83</v>
      </c>
      <c r="AB444" s="252"/>
      <c r="AC444" s="252"/>
      <c r="AD444" s="252"/>
      <c r="AH444" s="254"/>
      <c r="AI444" s="254"/>
      <c r="AJ444" s="254"/>
      <c r="AK444" s="254"/>
    </row>
    <row r="445" spans="1:37" s="91" customFormat="1" x14ac:dyDescent="0.2">
      <c r="A445" s="251"/>
      <c r="B445" s="252"/>
      <c r="C445" s="252" t="s">
        <v>244</v>
      </c>
      <c r="D445" s="252"/>
      <c r="E445" s="255">
        <v>7036</v>
      </c>
      <c r="F445" s="252"/>
      <c r="G445" s="252"/>
      <c r="H445" s="252"/>
      <c r="I445" s="252"/>
      <c r="J445" s="252"/>
      <c r="K445" s="252"/>
      <c r="M445" s="273">
        <v>14260</v>
      </c>
      <c r="N445" s="253"/>
      <c r="P445" s="257">
        <v>76.286516826129983</v>
      </c>
      <c r="Q445" s="252"/>
      <c r="R445" s="257">
        <v>75.64</v>
      </c>
      <c r="S445" s="252"/>
      <c r="T445" s="262">
        <v>127.42317799406203</v>
      </c>
      <c r="U445" s="252"/>
      <c r="V445" s="262">
        <v>127.62</v>
      </c>
      <c r="W445" s="252"/>
      <c r="Y445" s="257">
        <v>924897.73</v>
      </c>
      <c r="Z445" s="257">
        <v>963111.23</v>
      </c>
      <c r="AB445" s="252"/>
      <c r="AC445" s="252"/>
      <c r="AD445" s="252"/>
      <c r="AH445" s="254"/>
      <c r="AI445" s="254"/>
      <c r="AJ445" s="254"/>
      <c r="AK445" s="254"/>
    </row>
    <row r="446" spans="1:37" s="91" customFormat="1" x14ac:dyDescent="0.2">
      <c r="A446" s="251"/>
      <c r="B446" s="252"/>
      <c r="C446" s="252" t="s">
        <v>245</v>
      </c>
      <c r="D446" s="252"/>
      <c r="E446" s="255">
        <v>7840</v>
      </c>
      <c r="F446" s="252"/>
      <c r="G446" s="252"/>
      <c r="H446" s="252"/>
      <c r="I446" s="252"/>
      <c r="J446" s="252"/>
      <c r="K446" s="252"/>
      <c r="M446" s="273">
        <v>1</v>
      </c>
      <c r="N446" s="253"/>
      <c r="P446" s="257">
        <v>179.31</v>
      </c>
      <c r="Q446" s="252"/>
      <c r="R446" s="257">
        <v>179.31</v>
      </c>
      <c r="S446" s="252"/>
      <c r="T446" s="262">
        <v>310.3</v>
      </c>
      <c r="U446" s="252"/>
      <c r="V446" s="262">
        <v>310.3</v>
      </c>
      <c r="W446" s="252"/>
      <c r="Y446" s="257">
        <v>179.31</v>
      </c>
      <c r="Z446" s="257">
        <v>179.31</v>
      </c>
      <c r="AB446" s="252"/>
      <c r="AC446" s="252"/>
      <c r="AD446" s="252"/>
      <c r="AH446" s="254"/>
      <c r="AI446" s="254"/>
      <c r="AJ446" s="254"/>
      <c r="AK446" s="254"/>
    </row>
    <row r="447" spans="1:37" s="91" customFormat="1" x14ac:dyDescent="0.2">
      <c r="A447" s="251"/>
      <c r="B447" s="252"/>
      <c r="C447" s="252" t="s">
        <v>245</v>
      </c>
      <c r="D447" s="252"/>
      <c r="E447" s="255">
        <v>7853</v>
      </c>
      <c r="F447" s="252"/>
      <c r="G447" s="252"/>
      <c r="H447" s="252"/>
      <c r="I447" s="252"/>
      <c r="J447" s="252"/>
      <c r="K447" s="252"/>
      <c r="M447" s="273">
        <v>2210</v>
      </c>
      <c r="N447" s="253"/>
      <c r="P447" s="257">
        <v>121.37487828162291</v>
      </c>
      <c r="Q447" s="252"/>
      <c r="R447" s="257">
        <v>118.13</v>
      </c>
      <c r="S447" s="252"/>
      <c r="T447" s="262">
        <v>220.21926491646792</v>
      </c>
      <c r="U447" s="252"/>
      <c r="V447" s="262">
        <v>213.77</v>
      </c>
      <c r="W447" s="252"/>
      <c r="Y447" s="257">
        <v>254280.37</v>
      </c>
      <c r="Z447" s="257">
        <v>272609.32</v>
      </c>
      <c r="AB447" s="252"/>
      <c r="AC447" s="252"/>
      <c r="AD447" s="252"/>
      <c r="AH447" s="254"/>
      <c r="AI447" s="254"/>
      <c r="AJ447" s="254"/>
      <c r="AK447" s="254"/>
    </row>
    <row r="448" spans="1:37" s="91" customFormat="1" x14ac:dyDescent="0.2">
      <c r="A448" s="251"/>
      <c r="B448" s="252"/>
      <c r="C448" s="252" t="s">
        <v>393</v>
      </c>
      <c r="D448" s="252"/>
      <c r="E448" s="255">
        <v>7865</v>
      </c>
      <c r="F448" s="252"/>
      <c r="G448" s="252"/>
      <c r="H448" s="252"/>
      <c r="I448" s="252"/>
      <c r="J448" s="252"/>
      <c r="K448" s="252"/>
      <c r="M448" s="273">
        <v>2</v>
      </c>
      <c r="N448" s="253"/>
      <c r="P448" s="257">
        <v>53.034999999999997</v>
      </c>
      <c r="Q448" s="252"/>
      <c r="R448" s="257">
        <v>53.034999999999997</v>
      </c>
      <c r="S448" s="252"/>
      <c r="T448" s="262">
        <v>78.864999999999995</v>
      </c>
      <c r="U448" s="252"/>
      <c r="V448" s="262">
        <v>78.864999999999995</v>
      </c>
      <c r="W448" s="252"/>
      <c r="Y448" s="257">
        <v>106.07</v>
      </c>
      <c r="Z448" s="257">
        <v>106.07</v>
      </c>
      <c r="AB448" s="252"/>
      <c r="AC448" s="252"/>
      <c r="AD448" s="252"/>
      <c r="AH448" s="254"/>
      <c r="AI448" s="254"/>
      <c r="AJ448" s="254"/>
      <c r="AK448" s="254"/>
    </row>
    <row r="449" spans="1:37" s="91" customFormat="1" x14ac:dyDescent="0.2">
      <c r="A449" s="251"/>
      <c r="B449" s="252"/>
      <c r="C449" s="252" t="s">
        <v>394</v>
      </c>
      <c r="D449" s="252"/>
      <c r="E449" s="255">
        <v>7853</v>
      </c>
      <c r="F449" s="252"/>
      <c r="G449" s="252"/>
      <c r="H449" s="252"/>
      <c r="I449" s="252"/>
      <c r="J449" s="252"/>
      <c r="K449" s="252"/>
      <c r="M449" s="273">
        <v>1</v>
      </c>
      <c r="N449" s="253"/>
      <c r="P449" s="257">
        <v>0</v>
      </c>
      <c r="Q449" s="252"/>
      <c r="R449" s="257">
        <v>0</v>
      </c>
      <c r="S449" s="252"/>
      <c r="T449" s="262">
        <v>0</v>
      </c>
      <c r="U449" s="252"/>
      <c r="V449" s="262">
        <v>0</v>
      </c>
      <c r="W449" s="252"/>
      <c r="Y449" s="257">
        <v>0</v>
      </c>
      <c r="Z449" s="257">
        <v>0</v>
      </c>
      <c r="AB449" s="252"/>
      <c r="AC449" s="252"/>
      <c r="AD449" s="252"/>
      <c r="AH449" s="254"/>
      <c r="AI449" s="254"/>
      <c r="AJ449" s="254"/>
      <c r="AK449" s="254"/>
    </row>
    <row r="450" spans="1:37" s="91" customFormat="1" x14ac:dyDescent="0.2">
      <c r="A450" s="251"/>
      <c r="B450" s="252"/>
      <c r="C450" s="252" t="s">
        <v>246</v>
      </c>
      <c r="D450" s="252"/>
      <c r="E450" s="255">
        <v>8865</v>
      </c>
      <c r="F450" s="252"/>
      <c r="G450" s="252"/>
      <c r="H450" s="252"/>
      <c r="I450" s="252"/>
      <c r="J450" s="252"/>
      <c r="K450" s="252"/>
      <c r="M450" s="273">
        <v>202</v>
      </c>
      <c r="N450" s="253"/>
      <c r="P450" s="257">
        <v>31.097377049180327</v>
      </c>
      <c r="Q450" s="252"/>
      <c r="R450" s="257">
        <v>29.22</v>
      </c>
      <c r="S450" s="252"/>
      <c r="T450" s="262">
        <v>38.739754098360656</v>
      </c>
      <c r="U450" s="252"/>
      <c r="V450" s="262">
        <v>35.28</v>
      </c>
      <c r="W450" s="252"/>
      <c r="Y450" s="257">
        <v>3793.88</v>
      </c>
      <c r="Z450" s="257">
        <v>3793.32</v>
      </c>
      <c r="AB450" s="252"/>
      <c r="AC450" s="252"/>
      <c r="AD450" s="252"/>
      <c r="AH450" s="254"/>
      <c r="AI450" s="254"/>
      <c r="AJ450" s="254"/>
      <c r="AK450" s="254"/>
    </row>
    <row r="451" spans="1:37" s="91" customFormat="1" x14ac:dyDescent="0.2">
      <c r="A451" s="251"/>
      <c r="B451" s="252"/>
      <c r="C451" s="252" t="s">
        <v>336</v>
      </c>
      <c r="D451" s="252"/>
      <c r="E451" s="255">
        <v>8865</v>
      </c>
      <c r="F451" s="252"/>
      <c r="G451" s="252"/>
      <c r="H451" s="252"/>
      <c r="I451" s="252"/>
      <c r="J451" s="252"/>
      <c r="K451" s="252"/>
      <c r="M451" s="273">
        <v>50</v>
      </c>
      <c r="N451" s="253"/>
      <c r="P451" s="257">
        <v>63.771666666666661</v>
      </c>
      <c r="Q451" s="252"/>
      <c r="R451" s="257">
        <v>52.91</v>
      </c>
      <c r="S451" s="252"/>
      <c r="T451" s="262">
        <v>100.53595238095238</v>
      </c>
      <c r="U451" s="252"/>
      <c r="V451" s="262">
        <v>77.39</v>
      </c>
      <c r="W451" s="252"/>
      <c r="Y451" s="257">
        <v>2678.41</v>
      </c>
      <c r="Z451" s="257">
        <v>2721.22</v>
      </c>
      <c r="AB451" s="252"/>
      <c r="AC451" s="252"/>
      <c r="AD451" s="252"/>
      <c r="AH451" s="254"/>
      <c r="AI451" s="254"/>
      <c r="AJ451" s="254"/>
      <c r="AK451" s="254"/>
    </row>
    <row r="452" spans="1:37" s="91" customFormat="1" x14ac:dyDescent="0.2">
      <c r="A452" s="251"/>
      <c r="B452" s="252"/>
      <c r="C452" s="252" t="s">
        <v>395</v>
      </c>
      <c r="D452" s="252"/>
      <c r="E452" s="255">
        <v>7865</v>
      </c>
      <c r="F452" s="252"/>
      <c r="G452" s="252"/>
      <c r="H452" s="252"/>
      <c r="I452" s="252"/>
      <c r="J452" s="252"/>
      <c r="K452" s="252"/>
      <c r="M452" s="273">
        <v>13</v>
      </c>
      <c r="N452" s="253"/>
      <c r="P452" s="257">
        <v>80.349166666666676</v>
      </c>
      <c r="Q452" s="252"/>
      <c r="R452" s="257">
        <v>77.11</v>
      </c>
      <c r="S452" s="252"/>
      <c r="T452" s="262">
        <v>133.78583333333333</v>
      </c>
      <c r="U452" s="252"/>
      <c r="V452" s="262">
        <v>122.97499999999999</v>
      </c>
      <c r="W452" s="252"/>
      <c r="Y452" s="257">
        <v>964.19</v>
      </c>
      <c r="Z452" s="257">
        <v>995.89</v>
      </c>
      <c r="AB452" s="252"/>
      <c r="AC452" s="252"/>
      <c r="AD452" s="252"/>
      <c r="AH452" s="254"/>
      <c r="AI452" s="254"/>
      <c r="AJ452" s="254"/>
      <c r="AK452" s="254"/>
    </row>
    <row r="453" spans="1:37" s="91" customFormat="1" x14ac:dyDescent="0.2">
      <c r="A453" s="251"/>
      <c r="B453" s="252"/>
      <c r="C453" s="252" t="s">
        <v>247</v>
      </c>
      <c r="D453" s="252"/>
      <c r="E453" s="255">
        <v>7840</v>
      </c>
      <c r="F453" s="252"/>
      <c r="G453" s="252"/>
      <c r="H453" s="252"/>
      <c r="I453" s="252"/>
      <c r="J453" s="252"/>
      <c r="K453" s="252"/>
      <c r="M453" s="273">
        <v>5</v>
      </c>
      <c r="N453" s="253"/>
      <c r="P453" s="257">
        <v>116.69000000000001</v>
      </c>
      <c r="Q453" s="252"/>
      <c r="R453" s="257">
        <v>97.79</v>
      </c>
      <c r="S453" s="252"/>
      <c r="T453" s="262">
        <v>195.52199999999999</v>
      </c>
      <c r="U453" s="252"/>
      <c r="V453" s="262">
        <v>160.86000000000001</v>
      </c>
      <c r="W453" s="252"/>
      <c r="Y453" s="257">
        <v>583.45000000000005</v>
      </c>
      <c r="Z453" s="257">
        <v>583.45000000000005</v>
      </c>
      <c r="AB453" s="252"/>
      <c r="AC453" s="252"/>
      <c r="AD453" s="252"/>
      <c r="AH453" s="254"/>
      <c r="AI453" s="254"/>
      <c r="AJ453" s="254"/>
      <c r="AK453" s="254"/>
    </row>
    <row r="454" spans="1:37" s="91" customFormat="1" x14ac:dyDescent="0.2">
      <c r="A454" s="251"/>
      <c r="B454" s="252"/>
      <c r="C454" s="252" t="s">
        <v>247</v>
      </c>
      <c r="D454" s="252"/>
      <c r="E454" s="255">
        <v>7865</v>
      </c>
      <c r="F454" s="252"/>
      <c r="G454" s="252"/>
      <c r="H454" s="252"/>
      <c r="I454" s="252"/>
      <c r="J454" s="252"/>
      <c r="K454" s="252"/>
      <c r="M454" s="273">
        <v>42</v>
      </c>
      <c r="N454" s="253"/>
      <c r="P454" s="257">
        <v>74.29279069767442</v>
      </c>
      <c r="Q454" s="252"/>
      <c r="R454" s="257">
        <v>74</v>
      </c>
      <c r="S454" s="252"/>
      <c r="T454" s="262">
        <v>118.34837209302324</v>
      </c>
      <c r="U454" s="252"/>
      <c r="V454" s="262">
        <v>117.27</v>
      </c>
      <c r="W454" s="252"/>
      <c r="Y454" s="257">
        <v>3194.59</v>
      </c>
      <c r="Z454" s="257">
        <v>3194.59</v>
      </c>
      <c r="AB454" s="252"/>
      <c r="AC454" s="252"/>
      <c r="AD454" s="252"/>
      <c r="AH454" s="254"/>
      <c r="AI454" s="254"/>
      <c r="AJ454" s="254"/>
      <c r="AK454" s="254"/>
    </row>
    <row r="455" spans="1:37" s="91" customFormat="1" x14ac:dyDescent="0.2">
      <c r="A455" s="251"/>
      <c r="B455" s="252"/>
      <c r="C455" s="252" t="s">
        <v>396</v>
      </c>
      <c r="D455" s="252"/>
      <c r="E455" s="255">
        <v>7040</v>
      </c>
      <c r="F455" s="252"/>
      <c r="G455" s="252"/>
      <c r="H455" s="252"/>
      <c r="I455" s="252"/>
      <c r="J455" s="252"/>
      <c r="K455" s="252"/>
      <c r="M455" s="273">
        <v>1</v>
      </c>
      <c r="N455" s="253"/>
      <c r="P455" s="257">
        <v>75.81</v>
      </c>
      <c r="Q455" s="252"/>
      <c r="R455" s="257">
        <v>75.81</v>
      </c>
      <c r="S455" s="252"/>
      <c r="T455" s="262">
        <v>120.41</v>
      </c>
      <c r="U455" s="252"/>
      <c r="V455" s="262">
        <v>120.41</v>
      </c>
      <c r="W455" s="252"/>
      <c r="Y455" s="257">
        <v>75.81</v>
      </c>
      <c r="Z455" s="257">
        <v>75.81</v>
      </c>
      <c r="AB455" s="252"/>
      <c r="AC455" s="252"/>
      <c r="AD455" s="252"/>
      <c r="AH455" s="254"/>
      <c r="AI455" s="254"/>
      <c r="AJ455" s="254"/>
      <c r="AK455" s="254"/>
    </row>
    <row r="456" spans="1:37" s="91" customFormat="1" x14ac:dyDescent="0.2">
      <c r="A456" s="251"/>
      <c r="B456" s="252"/>
      <c r="C456" s="252" t="s">
        <v>356</v>
      </c>
      <c r="D456" s="252"/>
      <c r="E456" s="255">
        <v>7428</v>
      </c>
      <c r="F456" s="252"/>
      <c r="G456" s="252"/>
      <c r="H456" s="252"/>
      <c r="I456" s="252"/>
      <c r="J456" s="252"/>
      <c r="K456" s="252"/>
      <c r="M456" s="273">
        <v>3</v>
      </c>
      <c r="N456" s="253"/>
      <c r="P456" s="257">
        <v>75.05</v>
      </c>
      <c r="Q456" s="252"/>
      <c r="R456" s="257">
        <v>84.89</v>
      </c>
      <c r="S456" s="252"/>
      <c r="T456" s="262">
        <v>119.02666666666669</v>
      </c>
      <c r="U456" s="252"/>
      <c r="V456" s="262">
        <v>137.02000000000001</v>
      </c>
      <c r="W456" s="252"/>
      <c r="Y456" s="257">
        <v>225.15</v>
      </c>
      <c r="Z456" s="257">
        <v>225.15</v>
      </c>
      <c r="AB456" s="252"/>
      <c r="AC456" s="252"/>
      <c r="AD456" s="252"/>
      <c r="AH456" s="254"/>
      <c r="AI456" s="254"/>
      <c r="AJ456" s="254"/>
      <c r="AK456" s="254"/>
    </row>
    <row r="457" spans="1:37" s="91" customFormat="1" x14ac:dyDescent="0.2">
      <c r="A457" s="251"/>
      <c r="B457" s="252"/>
      <c r="C457" s="252" t="s">
        <v>337</v>
      </c>
      <c r="D457" s="252"/>
      <c r="E457" s="255">
        <v>8840</v>
      </c>
      <c r="F457" s="252"/>
      <c r="G457" s="252"/>
      <c r="H457" s="252"/>
      <c r="I457" s="252"/>
      <c r="J457" s="252"/>
      <c r="K457" s="252"/>
      <c r="M457" s="273">
        <v>5</v>
      </c>
      <c r="N457" s="253"/>
      <c r="P457" s="257">
        <v>97.063999999999993</v>
      </c>
      <c r="Q457" s="252"/>
      <c r="R457" s="257">
        <v>105.39</v>
      </c>
      <c r="S457" s="252"/>
      <c r="T457" s="262">
        <v>159.96200000000002</v>
      </c>
      <c r="U457" s="252"/>
      <c r="V457" s="262">
        <v>175.3</v>
      </c>
      <c r="W457" s="252"/>
      <c r="Y457" s="257">
        <v>485.32</v>
      </c>
      <c r="Z457" s="257">
        <v>485.32</v>
      </c>
      <c r="AB457" s="252"/>
      <c r="AC457" s="252"/>
      <c r="AD457" s="252"/>
      <c r="AH457" s="254"/>
      <c r="AI457" s="254"/>
      <c r="AJ457" s="254"/>
      <c r="AK457" s="254"/>
    </row>
    <row r="458" spans="1:37" s="91" customFormat="1" x14ac:dyDescent="0.2">
      <c r="A458" s="251"/>
      <c r="B458" s="252"/>
      <c r="C458" s="252" t="s">
        <v>397</v>
      </c>
      <c r="D458" s="252"/>
      <c r="E458" s="255">
        <v>7095</v>
      </c>
      <c r="F458" s="252"/>
      <c r="G458" s="252"/>
      <c r="H458" s="252"/>
      <c r="I458" s="252"/>
      <c r="J458" s="252"/>
      <c r="K458" s="252"/>
      <c r="M458" s="273">
        <v>1</v>
      </c>
      <c r="N458" s="253"/>
      <c r="P458" s="257">
        <v>71.459999999999994</v>
      </c>
      <c r="Q458" s="252"/>
      <c r="R458" s="257">
        <v>71.459999999999994</v>
      </c>
      <c r="S458" s="252"/>
      <c r="T458" s="262">
        <v>113.05</v>
      </c>
      <c r="U458" s="252"/>
      <c r="V458" s="262">
        <v>113.05</v>
      </c>
      <c r="W458" s="252"/>
      <c r="Y458" s="257">
        <v>71.459999999999994</v>
      </c>
      <c r="Z458" s="257">
        <v>71.459999999999994</v>
      </c>
      <c r="AB458" s="252"/>
      <c r="AC458" s="252"/>
      <c r="AD458" s="252"/>
      <c r="AH458" s="254"/>
      <c r="AI458" s="254"/>
      <c r="AJ458" s="254"/>
      <c r="AK458" s="254"/>
    </row>
    <row r="459" spans="1:37" s="91" customFormat="1" x14ac:dyDescent="0.2">
      <c r="A459" s="251"/>
      <c r="B459" s="252"/>
      <c r="C459" s="252" t="s">
        <v>397</v>
      </c>
      <c r="D459" s="252"/>
      <c r="E459" s="255">
        <v>8837</v>
      </c>
      <c r="F459" s="252"/>
      <c r="G459" s="252"/>
      <c r="H459" s="252"/>
      <c r="I459" s="252"/>
      <c r="J459" s="252"/>
      <c r="K459" s="252"/>
      <c r="M459" s="273">
        <v>1</v>
      </c>
      <c r="N459" s="253"/>
      <c r="P459" s="257">
        <v>86.24</v>
      </c>
      <c r="Q459" s="252"/>
      <c r="R459" s="257">
        <v>86.24</v>
      </c>
      <c r="S459" s="252"/>
      <c r="T459" s="262">
        <v>140.05000000000001</v>
      </c>
      <c r="U459" s="252"/>
      <c r="V459" s="262">
        <v>140.05000000000001</v>
      </c>
      <c r="W459" s="252"/>
      <c r="Y459" s="257">
        <v>86.24</v>
      </c>
      <c r="Z459" s="257">
        <v>86.24</v>
      </c>
      <c r="AB459" s="252"/>
      <c r="AC459" s="252"/>
      <c r="AD459" s="252"/>
      <c r="AH459" s="254"/>
      <c r="AI459" s="254"/>
      <c r="AJ459" s="254"/>
      <c r="AK459" s="254"/>
    </row>
    <row r="460" spans="1:37" s="91" customFormat="1" x14ac:dyDescent="0.2">
      <c r="A460" s="251"/>
      <c r="B460" s="252"/>
      <c r="C460" s="252" t="s">
        <v>248</v>
      </c>
      <c r="D460" s="252"/>
      <c r="E460" s="255">
        <v>8840</v>
      </c>
      <c r="F460" s="252"/>
      <c r="G460" s="252"/>
      <c r="H460" s="252"/>
      <c r="I460" s="252"/>
      <c r="J460" s="252"/>
      <c r="K460" s="252"/>
      <c r="M460" s="273">
        <v>6090</v>
      </c>
      <c r="N460" s="253"/>
      <c r="P460" s="257">
        <v>73.024414479638011</v>
      </c>
      <c r="Q460" s="252"/>
      <c r="R460" s="257">
        <v>72.650000000000006</v>
      </c>
      <c r="S460" s="252"/>
      <c r="T460" s="262">
        <v>122.77387330316729</v>
      </c>
      <c r="U460" s="252"/>
      <c r="V460" s="262">
        <v>123.44</v>
      </c>
      <c r="W460" s="252"/>
      <c r="Y460" s="257">
        <v>403459.89</v>
      </c>
      <c r="Z460" s="257">
        <v>424342.43</v>
      </c>
      <c r="AB460" s="252"/>
      <c r="AC460" s="252"/>
      <c r="AD460" s="252"/>
      <c r="AH460" s="254"/>
      <c r="AI460" s="254"/>
      <c r="AJ460" s="254"/>
      <c r="AK460" s="254"/>
    </row>
    <row r="461" spans="1:37" s="91" customFormat="1" x14ac:dyDescent="0.2">
      <c r="A461" s="251"/>
      <c r="B461" s="252"/>
      <c r="C461" s="252" t="s">
        <v>250</v>
      </c>
      <c r="D461" s="252"/>
      <c r="E461" s="255">
        <v>8848</v>
      </c>
      <c r="F461" s="252"/>
      <c r="G461" s="252"/>
      <c r="H461" s="252"/>
      <c r="I461" s="252"/>
      <c r="J461" s="252"/>
      <c r="K461" s="252"/>
      <c r="M461" s="273">
        <v>5</v>
      </c>
      <c r="N461" s="253"/>
      <c r="P461" s="257">
        <v>77.837500000000006</v>
      </c>
      <c r="Q461" s="252"/>
      <c r="R461" s="257">
        <v>74.724999999999994</v>
      </c>
      <c r="S461" s="252"/>
      <c r="T461" s="262">
        <v>124.5025</v>
      </c>
      <c r="U461" s="252"/>
      <c r="V461" s="262">
        <v>118.79499999999999</v>
      </c>
      <c r="W461" s="252"/>
      <c r="Y461" s="257">
        <v>311.35000000000002</v>
      </c>
      <c r="Z461" s="257">
        <v>311.35000000000002</v>
      </c>
      <c r="AB461" s="252"/>
      <c r="AC461" s="252"/>
      <c r="AD461" s="252"/>
      <c r="AH461" s="254"/>
      <c r="AI461" s="254"/>
      <c r="AJ461" s="254"/>
      <c r="AK461" s="254"/>
    </row>
    <row r="462" spans="1:37" s="91" customFormat="1" x14ac:dyDescent="0.2">
      <c r="A462" s="251"/>
      <c r="B462" s="252"/>
      <c r="C462" s="252" t="s">
        <v>249</v>
      </c>
      <c r="D462" s="252"/>
      <c r="E462" s="255">
        <v>8848</v>
      </c>
      <c r="F462" s="252"/>
      <c r="G462" s="252"/>
      <c r="H462" s="252"/>
      <c r="I462" s="252"/>
      <c r="J462" s="252"/>
      <c r="K462" s="252"/>
      <c r="M462" s="273">
        <v>227</v>
      </c>
      <c r="N462" s="253"/>
      <c r="P462" s="257">
        <v>84.561563981042667</v>
      </c>
      <c r="Q462" s="252"/>
      <c r="R462" s="257">
        <v>79.540000000000006</v>
      </c>
      <c r="S462" s="252"/>
      <c r="T462" s="262">
        <v>150.33047393364939</v>
      </c>
      <c r="U462" s="252"/>
      <c r="V462" s="262">
        <v>150.44</v>
      </c>
      <c r="W462" s="252"/>
      <c r="Y462" s="257">
        <v>17842.490000000002</v>
      </c>
      <c r="Z462" s="257">
        <v>19389.93</v>
      </c>
      <c r="AB462" s="252"/>
      <c r="AC462" s="252"/>
      <c r="AD462" s="252"/>
      <c r="AH462" s="254"/>
      <c r="AI462" s="254"/>
      <c r="AJ462" s="254"/>
      <c r="AK462" s="254"/>
    </row>
    <row r="463" spans="1:37" s="91" customFormat="1" x14ac:dyDescent="0.2">
      <c r="A463" s="251"/>
      <c r="B463" s="252"/>
      <c r="C463" s="252" t="s">
        <v>251</v>
      </c>
      <c r="D463" s="252"/>
      <c r="E463" s="255">
        <v>7828</v>
      </c>
      <c r="F463" s="252"/>
      <c r="G463" s="252"/>
      <c r="H463" s="252"/>
      <c r="I463" s="252"/>
      <c r="J463" s="252"/>
      <c r="K463" s="252"/>
      <c r="M463" s="273">
        <v>47</v>
      </c>
      <c r="N463" s="253"/>
      <c r="P463" s="257">
        <v>73.768043478260864</v>
      </c>
      <c r="Q463" s="252"/>
      <c r="R463" s="257">
        <v>85.314999999999998</v>
      </c>
      <c r="S463" s="252"/>
      <c r="T463" s="262">
        <v>119.62847826086958</v>
      </c>
      <c r="U463" s="252"/>
      <c r="V463" s="262">
        <v>138.01499999999999</v>
      </c>
      <c r="W463" s="252"/>
      <c r="Y463" s="257">
        <v>3393.33</v>
      </c>
      <c r="Z463" s="257">
        <v>3462.42</v>
      </c>
      <c r="AB463" s="252"/>
      <c r="AC463" s="252"/>
      <c r="AD463" s="252"/>
      <c r="AH463" s="254"/>
      <c r="AI463" s="254"/>
      <c r="AJ463" s="254"/>
      <c r="AK463" s="254"/>
    </row>
    <row r="464" spans="1:37" s="91" customFormat="1" x14ac:dyDescent="0.2">
      <c r="A464" s="251"/>
      <c r="B464" s="252"/>
      <c r="C464" s="252" t="s">
        <v>251</v>
      </c>
      <c r="D464" s="252"/>
      <c r="E464" s="255">
        <v>7840</v>
      </c>
      <c r="F464" s="252"/>
      <c r="G464" s="252"/>
      <c r="H464" s="252"/>
      <c r="I464" s="252"/>
      <c r="J464" s="252"/>
      <c r="K464" s="252"/>
      <c r="M464" s="273">
        <v>14</v>
      </c>
      <c r="N464" s="253"/>
      <c r="P464" s="257">
        <v>59.862307692307695</v>
      </c>
      <c r="Q464" s="252"/>
      <c r="R464" s="257">
        <v>63.23</v>
      </c>
      <c r="S464" s="252"/>
      <c r="T464" s="262">
        <v>91.396923076923088</v>
      </c>
      <c r="U464" s="252"/>
      <c r="V464" s="262">
        <v>97.54</v>
      </c>
      <c r="W464" s="252"/>
      <c r="Y464" s="257">
        <v>778.21</v>
      </c>
      <c r="Z464" s="257">
        <v>778.21</v>
      </c>
      <c r="AB464" s="252"/>
      <c r="AC464" s="252"/>
      <c r="AD464" s="252"/>
      <c r="AH464" s="254"/>
      <c r="AI464" s="254"/>
      <c r="AJ464" s="254"/>
      <c r="AK464" s="254"/>
    </row>
    <row r="465" spans="1:37" s="91" customFormat="1" x14ac:dyDescent="0.2">
      <c r="A465" s="251"/>
      <c r="B465" s="252"/>
      <c r="C465" s="252" t="s">
        <v>398</v>
      </c>
      <c r="D465" s="252"/>
      <c r="E465" s="255">
        <v>7871</v>
      </c>
      <c r="F465" s="252"/>
      <c r="G465" s="252"/>
      <c r="H465" s="252"/>
      <c r="I465" s="252"/>
      <c r="J465" s="252"/>
      <c r="K465" s="252"/>
      <c r="M465" s="273">
        <v>1</v>
      </c>
      <c r="N465" s="253"/>
      <c r="P465" s="257">
        <v>10</v>
      </c>
      <c r="Q465" s="252"/>
      <c r="R465" s="257">
        <v>10</v>
      </c>
      <c r="S465" s="252"/>
      <c r="T465" s="262">
        <v>0</v>
      </c>
      <c r="U465" s="252"/>
      <c r="V465" s="262">
        <v>0</v>
      </c>
      <c r="W465" s="252"/>
      <c r="Y465" s="257">
        <v>10</v>
      </c>
      <c r="Z465" s="257">
        <v>10</v>
      </c>
      <c r="AB465" s="252"/>
      <c r="AC465" s="252"/>
      <c r="AD465" s="252"/>
      <c r="AH465" s="254"/>
      <c r="AI465" s="254"/>
      <c r="AJ465" s="254"/>
      <c r="AK465" s="254"/>
    </row>
    <row r="466" spans="1:37" s="91" customFormat="1" x14ac:dyDescent="0.2">
      <c r="A466" s="251"/>
      <c r="B466" s="252"/>
      <c r="C466" s="252" t="s">
        <v>399</v>
      </c>
      <c r="D466" s="252"/>
      <c r="E466" s="255">
        <v>7092</v>
      </c>
      <c r="F466" s="252"/>
      <c r="G466" s="252"/>
      <c r="H466" s="252"/>
      <c r="I466" s="252"/>
      <c r="J466" s="252"/>
      <c r="K466" s="252"/>
      <c r="M466" s="273">
        <v>2</v>
      </c>
      <c r="N466" s="253"/>
      <c r="P466" s="257">
        <v>104.08499999999999</v>
      </c>
      <c r="Q466" s="252"/>
      <c r="R466" s="257">
        <v>104.08499999999999</v>
      </c>
      <c r="S466" s="252"/>
      <c r="T466" s="262">
        <v>172.29000000000002</v>
      </c>
      <c r="U466" s="252"/>
      <c r="V466" s="262">
        <v>172.29000000000002</v>
      </c>
      <c r="W466" s="252"/>
      <c r="Y466" s="257">
        <v>208.17</v>
      </c>
      <c r="Z466" s="257">
        <v>208.17</v>
      </c>
      <c r="AB466" s="252"/>
      <c r="AC466" s="252"/>
      <c r="AD466" s="252"/>
      <c r="AH466" s="254"/>
      <c r="AI466" s="254"/>
      <c r="AJ466" s="254"/>
      <c r="AK466" s="254"/>
    </row>
    <row r="467" spans="1:37" s="91" customFormat="1" x14ac:dyDescent="0.2">
      <c r="A467" s="251"/>
      <c r="B467" s="252"/>
      <c r="C467" s="252" t="s">
        <v>307</v>
      </c>
      <c r="D467" s="252"/>
      <c r="E467" s="255">
        <v>7081</v>
      </c>
      <c r="F467" s="252"/>
      <c r="G467" s="252"/>
      <c r="H467" s="252"/>
      <c r="I467" s="252"/>
      <c r="J467" s="252"/>
      <c r="K467" s="252"/>
      <c r="M467" s="273">
        <v>1</v>
      </c>
      <c r="N467" s="253"/>
      <c r="P467" s="257">
        <v>86.52</v>
      </c>
      <c r="Q467" s="252"/>
      <c r="R467" s="257">
        <v>86.52</v>
      </c>
      <c r="S467" s="252"/>
      <c r="T467" s="262">
        <v>140.12</v>
      </c>
      <c r="U467" s="252"/>
      <c r="V467" s="262">
        <v>140.12</v>
      </c>
      <c r="W467" s="252"/>
      <c r="Y467" s="257">
        <v>86.52</v>
      </c>
      <c r="Z467" s="257">
        <v>86.52</v>
      </c>
      <c r="AB467" s="252"/>
      <c r="AC467" s="252"/>
      <c r="AD467" s="252"/>
      <c r="AH467" s="254"/>
      <c r="AI467" s="254"/>
      <c r="AJ467" s="254"/>
      <c r="AK467" s="254"/>
    </row>
    <row r="468" spans="1:37" s="91" customFormat="1" x14ac:dyDescent="0.2">
      <c r="A468" s="251"/>
      <c r="B468" s="252"/>
      <c r="C468" s="252" t="s">
        <v>252</v>
      </c>
      <c r="D468" s="252"/>
      <c r="E468" s="255">
        <v>7092</v>
      </c>
      <c r="F468" s="252"/>
      <c r="G468" s="252"/>
      <c r="H468" s="252"/>
      <c r="I468" s="252"/>
      <c r="J468" s="252"/>
      <c r="K468" s="252"/>
      <c r="M468" s="273">
        <v>2424</v>
      </c>
      <c r="N468" s="253"/>
      <c r="P468" s="257">
        <v>116.37119823788547</v>
      </c>
      <c r="Q468" s="252"/>
      <c r="R468" s="257">
        <v>114.86</v>
      </c>
      <c r="S468" s="252"/>
      <c r="T468" s="262">
        <v>206.94734801762107</v>
      </c>
      <c r="U468" s="252"/>
      <c r="V468" s="262">
        <v>200.82999999999998</v>
      </c>
      <c r="W468" s="252"/>
      <c r="Y468" s="257">
        <v>264162.62</v>
      </c>
      <c r="Z468" s="257">
        <v>279204.59000000003</v>
      </c>
      <c r="AB468" s="252"/>
      <c r="AC468" s="252"/>
      <c r="AD468" s="252"/>
      <c r="AH468" s="254"/>
      <c r="AI468" s="254"/>
      <c r="AJ468" s="254"/>
      <c r="AK468" s="254"/>
    </row>
    <row r="469" spans="1:37" s="91" customFormat="1" x14ac:dyDescent="0.2">
      <c r="A469" s="251"/>
      <c r="B469" s="252"/>
      <c r="C469" s="252" t="s">
        <v>400</v>
      </c>
      <c r="D469" s="252"/>
      <c r="E469" s="255">
        <v>7828</v>
      </c>
      <c r="F469" s="252"/>
      <c r="G469" s="252"/>
      <c r="H469" s="252"/>
      <c r="I469" s="252"/>
      <c r="J469" s="252"/>
      <c r="K469" s="252"/>
      <c r="M469" s="273">
        <v>2</v>
      </c>
      <c r="N469" s="253"/>
      <c r="P469" s="257">
        <v>90.965000000000003</v>
      </c>
      <c r="Q469" s="252"/>
      <c r="R469" s="257">
        <v>90.965000000000003</v>
      </c>
      <c r="S469" s="252"/>
      <c r="T469" s="262">
        <v>148.38999999999999</v>
      </c>
      <c r="U469" s="252"/>
      <c r="V469" s="262">
        <v>148.38999999999999</v>
      </c>
      <c r="W469" s="252"/>
      <c r="Y469" s="257">
        <v>181.93</v>
      </c>
      <c r="Z469" s="257">
        <v>181.93</v>
      </c>
      <c r="AB469" s="252"/>
      <c r="AC469" s="252"/>
      <c r="AD469" s="252"/>
      <c r="AH469" s="254"/>
      <c r="AI469" s="254"/>
      <c r="AJ469" s="254"/>
      <c r="AK469" s="254"/>
    </row>
    <row r="470" spans="1:37" s="91" customFormat="1" x14ac:dyDescent="0.2">
      <c r="A470" s="251"/>
      <c r="B470" s="252"/>
      <c r="C470" s="252" t="s">
        <v>253</v>
      </c>
      <c r="D470" s="252"/>
      <c r="E470" s="255">
        <v>7828</v>
      </c>
      <c r="F470" s="252"/>
      <c r="G470" s="252"/>
      <c r="H470" s="252"/>
      <c r="I470" s="252"/>
      <c r="J470" s="252"/>
      <c r="K470" s="252"/>
      <c r="M470" s="273">
        <v>1</v>
      </c>
      <c r="N470" s="253"/>
      <c r="P470" s="257">
        <v>120.37</v>
      </c>
      <c r="Q470" s="252"/>
      <c r="R470" s="257">
        <v>120.37</v>
      </c>
      <c r="S470" s="252"/>
      <c r="T470" s="262">
        <v>202.35</v>
      </c>
      <c r="U470" s="252"/>
      <c r="V470" s="262">
        <v>202.35</v>
      </c>
      <c r="W470" s="252"/>
      <c r="Y470" s="257">
        <v>120.37</v>
      </c>
      <c r="Z470" s="257">
        <v>120.37</v>
      </c>
      <c r="AB470" s="252"/>
      <c r="AC470" s="252"/>
      <c r="AD470" s="252"/>
      <c r="AH470" s="254"/>
      <c r="AI470" s="254"/>
      <c r="AJ470" s="254"/>
      <c r="AK470" s="254"/>
    </row>
    <row r="471" spans="1:37" s="91" customFormat="1" x14ac:dyDescent="0.2">
      <c r="A471" s="251"/>
      <c r="B471" s="252"/>
      <c r="C471" s="252" t="s">
        <v>253</v>
      </c>
      <c r="D471" s="252"/>
      <c r="E471" s="255">
        <v>7840</v>
      </c>
      <c r="F471" s="252"/>
      <c r="G471" s="252"/>
      <c r="H471" s="252"/>
      <c r="I471" s="252"/>
      <c r="J471" s="252"/>
      <c r="K471" s="252"/>
      <c r="M471" s="273">
        <v>16</v>
      </c>
      <c r="N471" s="253"/>
      <c r="P471" s="257">
        <v>71.007999999999996</v>
      </c>
      <c r="Q471" s="252"/>
      <c r="R471" s="257">
        <v>72.849999999999994</v>
      </c>
      <c r="S471" s="252"/>
      <c r="T471" s="262">
        <v>113.35866666666665</v>
      </c>
      <c r="U471" s="252"/>
      <c r="V471" s="262">
        <v>115.18</v>
      </c>
      <c r="W471" s="252"/>
      <c r="Y471" s="257">
        <v>1065.1199999999999</v>
      </c>
      <c r="Z471" s="257">
        <v>1080.1400000000001</v>
      </c>
      <c r="AB471" s="252"/>
      <c r="AC471" s="252"/>
      <c r="AD471" s="252"/>
      <c r="AH471" s="254"/>
      <c r="AI471" s="254"/>
      <c r="AJ471" s="254"/>
      <c r="AK471" s="254"/>
    </row>
    <row r="472" spans="1:37" s="91" customFormat="1" x14ac:dyDescent="0.2">
      <c r="A472" s="251"/>
      <c r="B472" s="252"/>
      <c r="C472" s="252" t="s">
        <v>295</v>
      </c>
      <c r="D472" s="252"/>
      <c r="E472" s="255">
        <v>7480</v>
      </c>
      <c r="F472" s="252"/>
      <c r="G472" s="252"/>
      <c r="H472" s="252"/>
      <c r="I472" s="252"/>
      <c r="J472" s="252"/>
      <c r="K472" s="252"/>
      <c r="M472" s="273">
        <v>1</v>
      </c>
      <c r="N472" s="253"/>
      <c r="P472" s="257">
        <v>111.32</v>
      </c>
      <c r="Q472" s="252"/>
      <c r="R472" s="257">
        <v>111.32</v>
      </c>
      <c r="S472" s="252"/>
      <c r="T472" s="262">
        <v>185.75</v>
      </c>
      <c r="U472" s="252"/>
      <c r="V472" s="262">
        <v>185.75</v>
      </c>
      <c r="W472" s="252"/>
      <c r="Y472" s="257">
        <v>111.32</v>
      </c>
      <c r="Z472" s="257">
        <v>111.32</v>
      </c>
      <c r="AB472" s="252"/>
      <c r="AC472" s="252"/>
      <c r="AD472" s="252"/>
      <c r="AH472" s="254"/>
      <c r="AI472" s="254"/>
      <c r="AJ472" s="254"/>
      <c r="AK472" s="254"/>
    </row>
    <row r="473" spans="1:37" s="91" customFormat="1" x14ac:dyDescent="0.2">
      <c r="A473" s="251"/>
      <c r="B473" s="252"/>
      <c r="C473" s="252" t="s">
        <v>295</v>
      </c>
      <c r="D473" s="252"/>
      <c r="E473" s="255">
        <v>7828</v>
      </c>
      <c r="F473" s="252"/>
      <c r="G473" s="252"/>
      <c r="H473" s="252"/>
      <c r="I473" s="252"/>
      <c r="J473" s="252"/>
      <c r="K473" s="252"/>
      <c r="M473" s="273">
        <v>54</v>
      </c>
      <c r="N473" s="253"/>
      <c r="P473" s="257">
        <v>65.730200000000011</v>
      </c>
      <c r="Q473" s="252"/>
      <c r="R473" s="257">
        <v>70.569999999999993</v>
      </c>
      <c r="S473" s="252"/>
      <c r="T473" s="262">
        <v>102.15160000000002</v>
      </c>
      <c r="U473" s="252"/>
      <c r="V473" s="262">
        <v>111.035</v>
      </c>
      <c r="W473" s="252"/>
      <c r="Y473" s="257">
        <v>3286.51</v>
      </c>
      <c r="Z473" s="257">
        <v>3286.51</v>
      </c>
      <c r="AB473" s="252"/>
      <c r="AC473" s="252"/>
      <c r="AD473" s="252"/>
      <c r="AH473" s="254"/>
      <c r="AI473" s="254"/>
      <c r="AJ473" s="254"/>
      <c r="AK473" s="254"/>
    </row>
    <row r="474" spans="1:37" s="91" customFormat="1" x14ac:dyDescent="0.2">
      <c r="A474" s="251"/>
      <c r="B474" s="252"/>
      <c r="C474" s="252" t="s">
        <v>295</v>
      </c>
      <c r="D474" s="252"/>
      <c r="E474" s="255">
        <v>7840</v>
      </c>
      <c r="F474" s="252"/>
      <c r="G474" s="252"/>
      <c r="H474" s="252"/>
      <c r="I474" s="252"/>
      <c r="J474" s="252"/>
      <c r="K474" s="252"/>
      <c r="M474" s="273">
        <v>8</v>
      </c>
      <c r="N474" s="253"/>
      <c r="P474" s="257">
        <v>100.50714285714285</v>
      </c>
      <c r="Q474" s="252"/>
      <c r="R474" s="257">
        <v>68.349999999999994</v>
      </c>
      <c r="S474" s="252"/>
      <c r="T474" s="262">
        <v>165.88285714285715</v>
      </c>
      <c r="U474" s="252"/>
      <c r="V474" s="262">
        <v>106.88</v>
      </c>
      <c r="W474" s="252"/>
      <c r="Y474" s="257">
        <v>703.55</v>
      </c>
      <c r="Z474" s="257">
        <v>703.55</v>
      </c>
      <c r="AB474" s="252"/>
      <c r="AC474" s="252"/>
      <c r="AD474" s="252"/>
      <c r="AH474" s="254"/>
      <c r="AI474" s="254"/>
      <c r="AJ474" s="254"/>
      <c r="AK474" s="254"/>
    </row>
    <row r="475" spans="1:37" s="91" customFormat="1" x14ac:dyDescent="0.2">
      <c r="A475" s="251"/>
      <c r="B475" s="252"/>
      <c r="C475" s="252" t="s">
        <v>295</v>
      </c>
      <c r="D475" s="252"/>
      <c r="E475" s="255">
        <v>7871</v>
      </c>
      <c r="F475" s="252"/>
      <c r="G475" s="252"/>
      <c r="H475" s="252"/>
      <c r="I475" s="252"/>
      <c r="J475" s="252"/>
      <c r="K475" s="252"/>
      <c r="M475" s="273">
        <v>1</v>
      </c>
      <c r="N475" s="253"/>
      <c r="P475" s="257">
        <v>177.58</v>
      </c>
      <c r="Q475" s="252"/>
      <c r="R475" s="257">
        <v>177.58</v>
      </c>
      <c r="S475" s="252"/>
      <c r="T475" s="262">
        <v>307.16000000000003</v>
      </c>
      <c r="U475" s="252"/>
      <c r="V475" s="262">
        <v>307.16000000000003</v>
      </c>
      <c r="W475" s="252"/>
      <c r="Y475" s="257">
        <v>177.58</v>
      </c>
      <c r="Z475" s="257">
        <v>177.58</v>
      </c>
      <c r="AB475" s="252"/>
      <c r="AC475" s="252"/>
      <c r="AD475" s="252"/>
      <c r="AH475" s="254"/>
      <c r="AI475" s="254"/>
      <c r="AJ475" s="254"/>
      <c r="AK475" s="254"/>
    </row>
    <row r="476" spans="1:37" s="91" customFormat="1" x14ac:dyDescent="0.2">
      <c r="A476" s="251"/>
      <c r="B476" s="252"/>
      <c r="C476" s="252" t="s">
        <v>255</v>
      </c>
      <c r="D476" s="252"/>
      <c r="E476" s="255">
        <v>7860</v>
      </c>
      <c r="F476" s="252"/>
      <c r="G476" s="252"/>
      <c r="H476" s="252"/>
      <c r="I476" s="252"/>
      <c r="J476" s="252"/>
      <c r="K476" s="252"/>
      <c r="M476" s="273">
        <v>44</v>
      </c>
      <c r="N476" s="253"/>
      <c r="P476" s="257">
        <v>109.12899999999999</v>
      </c>
      <c r="Q476" s="252"/>
      <c r="R476" s="257">
        <v>116.84</v>
      </c>
      <c r="S476" s="252"/>
      <c r="T476" s="262">
        <v>182.95550000000003</v>
      </c>
      <c r="U476" s="252"/>
      <c r="V476" s="262">
        <v>195.64499999999998</v>
      </c>
      <c r="W476" s="252"/>
      <c r="Y476" s="257">
        <v>4365.16</v>
      </c>
      <c r="Z476" s="257">
        <v>4396.41</v>
      </c>
      <c r="AB476" s="252"/>
      <c r="AC476" s="252"/>
      <c r="AD476" s="252"/>
      <c r="AH476" s="254"/>
      <c r="AI476" s="254"/>
      <c r="AJ476" s="254"/>
      <c r="AK476" s="254"/>
    </row>
    <row r="477" spans="1:37" s="91" customFormat="1" x14ac:dyDescent="0.2">
      <c r="A477" s="251"/>
      <c r="B477" s="252"/>
      <c r="C477" s="252" t="s">
        <v>254</v>
      </c>
      <c r="D477" s="252"/>
      <c r="E477" s="255">
        <v>7821</v>
      </c>
      <c r="F477" s="252"/>
      <c r="G477" s="252"/>
      <c r="H477" s="252"/>
      <c r="I477" s="252"/>
      <c r="J477" s="252"/>
      <c r="K477" s="252"/>
      <c r="M477" s="273">
        <v>1</v>
      </c>
      <c r="N477" s="253"/>
      <c r="P477" s="257">
        <v>0</v>
      </c>
      <c r="Q477" s="252"/>
      <c r="R477" s="257">
        <v>0</v>
      </c>
      <c r="S477" s="252"/>
      <c r="T477" s="262">
        <v>0</v>
      </c>
      <c r="U477" s="252"/>
      <c r="V477" s="262">
        <v>0</v>
      </c>
      <c r="W477" s="252"/>
      <c r="Y477" s="257">
        <v>0</v>
      </c>
      <c r="Z477" s="257">
        <v>0</v>
      </c>
      <c r="AB477" s="252"/>
      <c r="AC477" s="252"/>
      <c r="AD477" s="252"/>
      <c r="AH477" s="254"/>
      <c r="AI477" s="254"/>
      <c r="AJ477" s="254"/>
      <c r="AK477" s="254"/>
    </row>
    <row r="478" spans="1:37" s="91" customFormat="1" x14ac:dyDescent="0.2">
      <c r="A478" s="251"/>
      <c r="B478" s="252"/>
      <c r="C478" s="252" t="s">
        <v>254</v>
      </c>
      <c r="D478" s="252"/>
      <c r="E478" s="255">
        <v>7860</v>
      </c>
      <c r="F478" s="252"/>
      <c r="G478" s="252"/>
      <c r="H478" s="252"/>
      <c r="I478" s="252"/>
      <c r="J478" s="252"/>
      <c r="K478" s="252"/>
      <c r="M478" s="273">
        <v>2391</v>
      </c>
      <c r="N478" s="253"/>
      <c r="P478" s="257">
        <v>85.255304136253045</v>
      </c>
      <c r="Q478" s="252"/>
      <c r="R478" s="257">
        <v>81.41</v>
      </c>
      <c r="S478" s="252"/>
      <c r="T478" s="262">
        <v>149.8971824817516</v>
      </c>
      <c r="U478" s="252"/>
      <c r="V478" s="262">
        <v>144.27000000000001</v>
      </c>
      <c r="W478" s="252"/>
      <c r="Y478" s="257">
        <v>175199.65</v>
      </c>
      <c r="Z478" s="257">
        <v>188686.6</v>
      </c>
      <c r="AB478" s="252"/>
      <c r="AC478" s="252"/>
      <c r="AD478" s="252"/>
      <c r="AH478" s="254"/>
      <c r="AI478" s="254"/>
      <c r="AJ478" s="254"/>
      <c r="AK478" s="254"/>
    </row>
    <row r="479" spans="1:37" s="91" customFormat="1" x14ac:dyDescent="0.2">
      <c r="A479" s="251"/>
      <c r="B479" s="252"/>
      <c r="C479" s="252" t="s">
        <v>256</v>
      </c>
      <c r="D479" s="252"/>
      <c r="E479" s="255">
        <v>7416</v>
      </c>
      <c r="F479" s="252"/>
      <c r="G479" s="252"/>
      <c r="H479" s="252"/>
      <c r="I479" s="252"/>
      <c r="J479" s="252"/>
      <c r="K479" s="252"/>
      <c r="M479" s="273">
        <v>1</v>
      </c>
      <c r="N479" s="253"/>
      <c r="P479" s="257">
        <v>108.05</v>
      </c>
      <c r="Q479" s="252"/>
      <c r="R479" s="257">
        <v>108.05</v>
      </c>
      <c r="S479" s="252"/>
      <c r="T479" s="262">
        <v>179.56</v>
      </c>
      <c r="U479" s="252"/>
      <c r="V479" s="262">
        <v>179.56</v>
      </c>
      <c r="W479" s="252"/>
      <c r="Y479" s="257">
        <v>108.05</v>
      </c>
      <c r="Z479" s="257">
        <v>108.05</v>
      </c>
      <c r="AB479" s="252"/>
      <c r="AC479" s="252"/>
      <c r="AD479" s="252"/>
      <c r="AH479" s="254"/>
      <c r="AI479" s="254"/>
      <c r="AJ479" s="254"/>
      <c r="AK479" s="254"/>
    </row>
    <row r="480" spans="1:37" s="91" customFormat="1" x14ac:dyDescent="0.2">
      <c r="A480" s="251"/>
      <c r="B480" s="252"/>
      <c r="C480" s="252" t="s">
        <v>256</v>
      </c>
      <c r="D480" s="252"/>
      <c r="E480" s="255">
        <v>7439</v>
      </c>
      <c r="F480" s="252"/>
      <c r="G480" s="252"/>
      <c r="H480" s="252"/>
      <c r="I480" s="252"/>
      <c r="J480" s="252"/>
      <c r="K480" s="252"/>
      <c r="M480" s="273">
        <v>147</v>
      </c>
      <c r="N480" s="253"/>
      <c r="P480" s="257">
        <v>87.549558823529409</v>
      </c>
      <c r="Q480" s="252"/>
      <c r="R480" s="257">
        <v>91.325000000000003</v>
      </c>
      <c r="S480" s="252"/>
      <c r="T480" s="262">
        <v>143.54316176470587</v>
      </c>
      <c r="U480" s="252"/>
      <c r="V480" s="262">
        <v>149.98000000000002</v>
      </c>
      <c r="W480" s="252"/>
      <c r="Y480" s="257">
        <v>11906.74</v>
      </c>
      <c r="Z480" s="257">
        <v>12020.72</v>
      </c>
      <c r="AB480" s="252"/>
      <c r="AC480" s="252"/>
      <c r="AD480" s="252"/>
      <c r="AH480" s="254"/>
      <c r="AI480" s="254"/>
      <c r="AJ480" s="254"/>
      <c r="AK480" s="254"/>
    </row>
    <row r="481" spans="1:37" s="91" customFormat="1" x14ac:dyDescent="0.2">
      <c r="A481" s="251"/>
      <c r="B481" s="252"/>
      <c r="C481" s="252" t="s">
        <v>300</v>
      </c>
      <c r="D481" s="252"/>
      <c r="E481" s="255">
        <v>7439</v>
      </c>
      <c r="F481" s="252"/>
      <c r="G481" s="252"/>
      <c r="H481" s="252"/>
      <c r="I481" s="252"/>
      <c r="J481" s="252"/>
      <c r="K481" s="252"/>
      <c r="M481" s="273">
        <v>73</v>
      </c>
      <c r="N481" s="253"/>
      <c r="P481" s="257">
        <v>68.305692307692311</v>
      </c>
      <c r="Q481" s="252"/>
      <c r="R481" s="257">
        <v>77.430000000000007</v>
      </c>
      <c r="S481" s="252"/>
      <c r="T481" s="262">
        <v>109.7143076923077</v>
      </c>
      <c r="U481" s="252"/>
      <c r="V481" s="262">
        <v>125.59</v>
      </c>
      <c r="W481" s="252"/>
      <c r="Y481" s="257">
        <v>4439.87</v>
      </c>
      <c r="Z481" s="257">
        <v>4539.68</v>
      </c>
      <c r="AB481" s="252"/>
      <c r="AC481" s="252"/>
      <c r="AD481" s="252"/>
      <c r="AH481" s="254"/>
      <c r="AI481" s="254"/>
      <c r="AJ481" s="254"/>
      <c r="AK481" s="254"/>
    </row>
    <row r="482" spans="1:37" s="91" customFormat="1" x14ac:dyDescent="0.2">
      <c r="A482" s="251"/>
      <c r="B482" s="252"/>
      <c r="C482" s="252" t="s">
        <v>300</v>
      </c>
      <c r="D482" s="252"/>
      <c r="E482" s="255">
        <v>7871</v>
      </c>
      <c r="F482" s="252"/>
      <c r="G482" s="252"/>
      <c r="H482" s="252"/>
      <c r="I482" s="252"/>
      <c r="J482" s="252"/>
      <c r="K482" s="252"/>
      <c r="M482" s="273">
        <v>1</v>
      </c>
      <c r="N482" s="253"/>
      <c r="P482" s="257">
        <v>0</v>
      </c>
      <c r="Q482" s="252"/>
      <c r="R482" s="257">
        <v>0</v>
      </c>
      <c r="S482" s="252"/>
      <c r="T482" s="262">
        <v>0</v>
      </c>
      <c r="U482" s="252"/>
      <c r="V482" s="262">
        <v>0</v>
      </c>
      <c r="W482" s="252"/>
      <c r="Y482" s="257">
        <v>0</v>
      </c>
      <c r="Z482" s="257">
        <v>0</v>
      </c>
      <c r="AB482" s="252"/>
      <c r="AC482" s="252"/>
      <c r="AD482" s="252"/>
      <c r="AH482" s="254"/>
      <c r="AI482" s="254"/>
      <c r="AJ482" s="254"/>
      <c r="AK482" s="254"/>
    </row>
    <row r="483" spans="1:37" s="91" customFormat="1" x14ac:dyDescent="0.2">
      <c r="A483" s="251"/>
      <c r="B483" s="252"/>
      <c r="C483" s="252" t="s">
        <v>402</v>
      </c>
      <c r="D483" s="252"/>
      <c r="E483" s="255">
        <v>7439</v>
      </c>
      <c r="F483" s="252"/>
      <c r="G483" s="252"/>
      <c r="H483" s="252"/>
      <c r="I483" s="252"/>
      <c r="J483" s="252"/>
      <c r="K483" s="252"/>
      <c r="M483" s="273">
        <v>1</v>
      </c>
      <c r="N483" s="253"/>
      <c r="P483" s="257">
        <v>97.28</v>
      </c>
      <c r="Q483" s="252"/>
      <c r="R483" s="257">
        <v>97.28</v>
      </c>
      <c r="S483" s="252"/>
      <c r="T483" s="262">
        <v>159.84</v>
      </c>
      <c r="U483" s="252"/>
      <c r="V483" s="262">
        <v>159.84</v>
      </c>
      <c r="W483" s="252"/>
      <c r="Y483" s="257">
        <v>97.28</v>
      </c>
      <c r="Z483" s="257">
        <v>97.28</v>
      </c>
      <c r="AB483" s="252"/>
      <c r="AC483" s="252"/>
      <c r="AD483" s="252"/>
      <c r="AH483" s="254"/>
      <c r="AI483" s="254"/>
      <c r="AJ483" s="254"/>
      <c r="AK483" s="254"/>
    </row>
    <row r="484" spans="1:37" s="91" customFormat="1" x14ac:dyDescent="0.2">
      <c r="A484" s="251"/>
      <c r="B484" s="252"/>
      <c r="C484" s="252" t="s">
        <v>403</v>
      </c>
      <c r="D484" s="252"/>
      <c r="E484" s="255">
        <v>7823</v>
      </c>
      <c r="F484" s="252"/>
      <c r="G484" s="252"/>
      <c r="H484" s="252"/>
      <c r="I484" s="252"/>
      <c r="J484" s="252"/>
      <c r="K484" s="252"/>
      <c r="M484" s="273">
        <v>1</v>
      </c>
      <c r="N484" s="253"/>
      <c r="P484" s="257">
        <v>0</v>
      </c>
      <c r="Q484" s="252"/>
      <c r="R484" s="257">
        <v>0</v>
      </c>
      <c r="S484" s="252"/>
      <c r="T484" s="262">
        <v>0</v>
      </c>
      <c r="U484" s="252"/>
      <c r="V484" s="262">
        <v>0</v>
      </c>
      <c r="W484" s="252"/>
      <c r="Y484" s="257">
        <v>0</v>
      </c>
      <c r="Z484" s="257">
        <v>0</v>
      </c>
      <c r="AB484" s="252"/>
      <c r="AC484" s="252"/>
      <c r="AD484" s="252"/>
      <c r="AH484" s="254"/>
      <c r="AI484" s="254"/>
      <c r="AJ484" s="254"/>
      <c r="AK484" s="254"/>
    </row>
    <row r="485" spans="1:37" s="91" customFormat="1" x14ac:dyDescent="0.2">
      <c r="A485" s="251"/>
      <c r="B485" s="252"/>
      <c r="C485" s="252" t="s">
        <v>257</v>
      </c>
      <c r="D485" s="252"/>
      <c r="E485" s="255">
        <v>7863</v>
      </c>
      <c r="F485" s="252"/>
      <c r="G485" s="252"/>
      <c r="H485" s="252"/>
      <c r="I485" s="252"/>
      <c r="J485" s="252"/>
      <c r="K485" s="252"/>
      <c r="M485" s="273">
        <v>407</v>
      </c>
      <c r="N485" s="253"/>
      <c r="P485" s="257">
        <v>91.380572207084469</v>
      </c>
      <c r="Q485" s="252"/>
      <c r="R485" s="257">
        <v>90.91</v>
      </c>
      <c r="S485" s="252"/>
      <c r="T485" s="262">
        <v>161.31095367847428</v>
      </c>
      <c r="U485" s="252"/>
      <c r="V485" s="262">
        <v>160.84</v>
      </c>
      <c r="W485" s="252"/>
      <c r="Y485" s="257">
        <v>33536.67</v>
      </c>
      <c r="Z485" s="257">
        <v>35934.93</v>
      </c>
      <c r="AB485" s="252"/>
      <c r="AC485" s="252"/>
      <c r="AD485" s="252"/>
      <c r="AH485" s="254"/>
      <c r="AI485" s="254"/>
      <c r="AJ485" s="254"/>
      <c r="AK485" s="254"/>
    </row>
    <row r="486" spans="1:37" s="91" customFormat="1" x14ac:dyDescent="0.2">
      <c r="A486" s="251"/>
      <c r="B486" s="252"/>
      <c r="C486" s="252" t="s">
        <v>308</v>
      </c>
      <c r="D486" s="252"/>
      <c r="E486" s="255">
        <v>8534</v>
      </c>
      <c r="F486" s="252"/>
      <c r="G486" s="252"/>
      <c r="H486" s="252"/>
      <c r="I486" s="252"/>
      <c r="J486" s="252"/>
      <c r="K486" s="252"/>
      <c r="M486" s="273">
        <v>28</v>
      </c>
      <c r="N486" s="253"/>
      <c r="P486" s="257">
        <v>83.220526315789471</v>
      </c>
      <c r="Q486" s="252"/>
      <c r="R486" s="257">
        <v>70.87</v>
      </c>
      <c r="S486" s="252"/>
      <c r="T486" s="262">
        <v>137.4</v>
      </c>
      <c r="U486" s="252"/>
      <c r="V486" s="262">
        <v>112.01</v>
      </c>
      <c r="W486" s="252"/>
      <c r="Y486" s="257">
        <v>1581.19</v>
      </c>
      <c r="Z486" s="257">
        <v>1609.05</v>
      </c>
      <c r="AB486" s="252"/>
      <c r="AC486" s="252"/>
      <c r="AD486" s="252"/>
      <c r="AH486" s="254"/>
      <c r="AI486" s="254"/>
      <c r="AJ486" s="254"/>
      <c r="AK486" s="254"/>
    </row>
    <row r="487" spans="1:37" s="91" customFormat="1" x14ac:dyDescent="0.2">
      <c r="A487" s="251"/>
      <c r="B487" s="252"/>
      <c r="C487" s="252" t="s">
        <v>258</v>
      </c>
      <c r="D487" s="252"/>
      <c r="E487" s="255">
        <v>8534</v>
      </c>
      <c r="F487" s="252"/>
      <c r="G487" s="252"/>
      <c r="H487" s="252"/>
      <c r="I487" s="252"/>
      <c r="J487" s="252"/>
      <c r="K487" s="252"/>
      <c r="M487" s="273">
        <v>3754</v>
      </c>
      <c r="N487" s="253"/>
      <c r="P487" s="257">
        <v>82.796895017793602</v>
      </c>
      <c r="Q487" s="252"/>
      <c r="R487" s="257">
        <v>78.209999999999994</v>
      </c>
      <c r="S487" s="252"/>
      <c r="T487" s="262">
        <v>138.91776690391438</v>
      </c>
      <c r="U487" s="252"/>
      <c r="V487" s="262">
        <v>131.72</v>
      </c>
      <c r="W487" s="252"/>
      <c r="Y487" s="257">
        <v>279191.13</v>
      </c>
      <c r="Z487" s="257">
        <v>288069.17</v>
      </c>
      <c r="AB487" s="252"/>
      <c r="AC487" s="252"/>
      <c r="AD487" s="252"/>
      <c r="AH487" s="254"/>
      <c r="AI487" s="254"/>
      <c r="AJ487" s="254"/>
      <c r="AK487" s="254"/>
    </row>
    <row r="488" spans="1:37" s="91" customFormat="1" x14ac:dyDescent="0.2">
      <c r="A488" s="251"/>
      <c r="B488" s="252"/>
      <c r="C488" s="252" t="s">
        <v>259</v>
      </c>
      <c r="D488" s="252"/>
      <c r="E488" s="255">
        <v>8861</v>
      </c>
      <c r="F488" s="252"/>
      <c r="G488" s="252"/>
      <c r="H488" s="252"/>
      <c r="I488" s="252"/>
      <c r="J488" s="252"/>
      <c r="K488" s="252"/>
      <c r="M488" s="273">
        <v>15131</v>
      </c>
      <c r="N488" s="253"/>
      <c r="P488" s="257">
        <v>65.58475309134424</v>
      </c>
      <c r="Q488" s="252"/>
      <c r="R488" s="257">
        <v>61.34</v>
      </c>
      <c r="S488" s="252"/>
      <c r="T488" s="262">
        <v>105.53492381332288</v>
      </c>
      <c r="U488" s="252"/>
      <c r="V488" s="262">
        <v>99.57</v>
      </c>
      <c r="W488" s="252"/>
      <c r="Y488" s="257">
        <v>822104.88</v>
      </c>
      <c r="Z488" s="257">
        <v>844624.2</v>
      </c>
      <c r="AB488" s="252"/>
      <c r="AC488" s="252"/>
      <c r="AD488" s="252"/>
      <c r="AH488" s="254"/>
      <c r="AI488" s="254"/>
      <c r="AJ488" s="254"/>
      <c r="AK488" s="254"/>
    </row>
    <row r="489" spans="1:37" s="91" customFormat="1" x14ac:dyDescent="0.2">
      <c r="A489" s="251"/>
      <c r="B489" s="252"/>
      <c r="C489" s="252" t="s">
        <v>261</v>
      </c>
      <c r="D489" s="252"/>
      <c r="E489" s="255">
        <v>8865</v>
      </c>
      <c r="F489" s="252"/>
      <c r="G489" s="252"/>
      <c r="H489" s="252"/>
      <c r="I489" s="252"/>
      <c r="J489" s="252"/>
      <c r="K489" s="252"/>
      <c r="M489" s="273">
        <v>7428</v>
      </c>
      <c r="N489" s="253"/>
      <c r="P489" s="257">
        <v>81.278413715750688</v>
      </c>
      <c r="Q489" s="252"/>
      <c r="R489" s="257">
        <v>79.56</v>
      </c>
      <c r="S489" s="252"/>
      <c r="T489" s="262">
        <v>142.44224483255914</v>
      </c>
      <c r="U489" s="252"/>
      <c r="V489" s="262">
        <v>142.15</v>
      </c>
      <c r="W489" s="252"/>
      <c r="Y489" s="257">
        <v>507258.58</v>
      </c>
      <c r="Z489" s="257">
        <v>546712.85</v>
      </c>
      <c r="AB489" s="252"/>
      <c r="AC489" s="252"/>
      <c r="AD489" s="252"/>
      <c r="AH489" s="254"/>
      <c r="AI489" s="254"/>
      <c r="AJ489" s="254"/>
      <c r="AK489" s="254"/>
    </row>
    <row r="490" spans="1:37" s="91" customFormat="1" x14ac:dyDescent="0.2">
      <c r="A490" s="251"/>
      <c r="B490" s="252"/>
      <c r="C490" s="252" t="s">
        <v>405</v>
      </c>
      <c r="D490" s="252"/>
      <c r="E490" s="255">
        <v>8865</v>
      </c>
      <c r="F490" s="252"/>
      <c r="G490" s="252"/>
      <c r="H490" s="252"/>
      <c r="I490" s="252"/>
      <c r="J490" s="252"/>
      <c r="K490" s="252"/>
      <c r="M490" s="273">
        <v>2</v>
      </c>
      <c r="N490" s="253"/>
      <c r="P490" s="257">
        <v>95.95</v>
      </c>
      <c r="Q490" s="252"/>
      <c r="R490" s="257">
        <v>95.949999999999989</v>
      </c>
      <c r="S490" s="252"/>
      <c r="T490" s="262">
        <v>157.715</v>
      </c>
      <c r="U490" s="252"/>
      <c r="V490" s="262">
        <v>157.715</v>
      </c>
      <c r="W490" s="252"/>
      <c r="Y490" s="257">
        <v>191.9</v>
      </c>
      <c r="Z490" s="257">
        <v>191.9</v>
      </c>
      <c r="AB490" s="252"/>
      <c r="AC490" s="252"/>
      <c r="AD490" s="252"/>
      <c r="AH490" s="254"/>
      <c r="AI490" s="254"/>
      <c r="AJ490" s="254"/>
      <c r="AK490" s="254"/>
    </row>
    <row r="491" spans="1:37" s="91" customFormat="1" x14ac:dyDescent="0.2">
      <c r="A491" s="251"/>
      <c r="B491" s="252"/>
      <c r="C491" s="252" t="s">
        <v>262</v>
      </c>
      <c r="D491" s="252"/>
      <c r="E491" s="255">
        <v>8867</v>
      </c>
      <c r="F491" s="252"/>
      <c r="G491" s="252"/>
      <c r="H491" s="252"/>
      <c r="I491" s="252"/>
      <c r="J491" s="252"/>
      <c r="K491" s="252"/>
      <c r="M491" s="273">
        <v>244</v>
      </c>
      <c r="N491" s="253"/>
      <c r="P491" s="257">
        <v>140.69486486486485</v>
      </c>
      <c r="Q491" s="252"/>
      <c r="R491" s="257">
        <v>134.45999999999998</v>
      </c>
      <c r="S491" s="252"/>
      <c r="T491" s="262">
        <v>247.12725225225242</v>
      </c>
      <c r="U491" s="252"/>
      <c r="V491" s="262">
        <v>237.59</v>
      </c>
      <c r="W491" s="252"/>
      <c r="Y491" s="257">
        <v>31234.26</v>
      </c>
      <c r="Z491" s="257">
        <v>32110.86</v>
      </c>
      <c r="AB491" s="252"/>
      <c r="AC491" s="252"/>
      <c r="AD491" s="252"/>
      <c r="AH491" s="254"/>
      <c r="AI491" s="254"/>
      <c r="AJ491" s="254"/>
      <c r="AK491" s="254"/>
    </row>
    <row r="492" spans="1:37" s="91" customFormat="1" x14ac:dyDescent="0.2">
      <c r="A492" s="251"/>
      <c r="B492" s="252"/>
      <c r="C492" s="252" t="s">
        <v>339</v>
      </c>
      <c r="D492" s="252"/>
      <c r="E492" s="255">
        <v>7062</v>
      </c>
      <c r="F492" s="252"/>
      <c r="G492" s="252"/>
      <c r="H492" s="252"/>
      <c r="I492" s="252"/>
      <c r="J492" s="252"/>
      <c r="K492" s="252"/>
      <c r="M492" s="273">
        <v>3</v>
      </c>
      <c r="N492" s="253"/>
      <c r="P492" s="257">
        <v>118</v>
      </c>
      <c r="Q492" s="252"/>
      <c r="R492" s="257">
        <v>118.77</v>
      </c>
      <c r="S492" s="252"/>
      <c r="T492" s="262">
        <v>197.87666666666667</v>
      </c>
      <c r="U492" s="252"/>
      <c r="V492" s="262">
        <v>199.26</v>
      </c>
      <c r="W492" s="252"/>
      <c r="Y492" s="257">
        <v>354</v>
      </c>
      <c r="Z492" s="257">
        <v>354</v>
      </c>
      <c r="AB492" s="252"/>
      <c r="AC492" s="252"/>
      <c r="AD492" s="252"/>
      <c r="AH492" s="254"/>
      <c r="AI492" s="254"/>
      <c r="AJ492" s="254"/>
      <c r="AK492" s="254"/>
    </row>
    <row r="493" spans="1:37" s="91" customFormat="1" x14ac:dyDescent="0.2">
      <c r="A493" s="251"/>
      <c r="B493" s="252"/>
      <c r="C493" s="252" t="s">
        <v>357</v>
      </c>
      <c r="D493" s="252"/>
      <c r="E493" s="255">
        <v>8865</v>
      </c>
      <c r="F493" s="252"/>
      <c r="G493" s="252"/>
      <c r="H493" s="252"/>
      <c r="I493" s="252"/>
      <c r="J493" s="252"/>
      <c r="K493" s="252"/>
      <c r="M493" s="273">
        <v>4</v>
      </c>
      <c r="N493" s="253"/>
      <c r="P493" s="257">
        <v>114.07</v>
      </c>
      <c r="Q493" s="252"/>
      <c r="R493" s="257">
        <v>118.59</v>
      </c>
      <c r="S493" s="252"/>
      <c r="T493" s="262">
        <v>190.92</v>
      </c>
      <c r="U493" s="252"/>
      <c r="V493" s="262">
        <v>199.22</v>
      </c>
      <c r="W493" s="252"/>
      <c r="Y493" s="257">
        <v>342.21</v>
      </c>
      <c r="Z493" s="257">
        <v>342.21</v>
      </c>
      <c r="AB493" s="252"/>
      <c r="AC493" s="252"/>
      <c r="AD493" s="252"/>
      <c r="AH493" s="254"/>
      <c r="AI493" s="254"/>
      <c r="AJ493" s="254"/>
      <c r="AK493" s="254"/>
    </row>
    <row r="494" spans="1:37" s="91" customFormat="1" x14ac:dyDescent="0.2">
      <c r="A494" s="251"/>
      <c r="B494" s="252"/>
      <c r="C494" s="252" t="s">
        <v>309</v>
      </c>
      <c r="D494" s="252"/>
      <c r="E494" s="255">
        <v>8865</v>
      </c>
      <c r="F494" s="252"/>
      <c r="G494" s="252"/>
      <c r="H494" s="252"/>
      <c r="I494" s="252"/>
      <c r="J494" s="252"/>
      <c r="K494" s="252"/>
      <c r="M494" s="273">
        <v>72</v>
      </c>
      <c r="N494" s="253"/>
      <c r="P494" s="257">
        <v>51.328412698412698</v>
      </c>
      <c r="Q494" s="252"/>
      <c r="R494" s="257">
        <v>54.68</v>
      </c>
      <c r="S494" s="252"/>
      <c r="T494" s="262">
        <v>76.189365079365103</v>
      </c>
      <c r="U494" s="252"/>
      <c r="V494" s="262">
        <v>81.97</v>
      </c>
      <c r="W494" s="252"/>
      <c r="Y494" s="257">
        <v>3233.69</v>
      </c>
      <c r="Z494" s="257">
        <v>3233.69</v>
      </c>
      <c r="AB494" s="252"/>
      <c r="AC494" s="252"/>
      <c r="AD494" s="252"/>
      <c r="AH494" s="254"/>
      <c r="AI494" s="254"/>
      <c r="AJ494" s="254"/>
      <c r="AK494" s="254"/>
    </row>
    <row r="495" spans="1:37" s="91" customFormat="1" x14ac:dyDescent="0.2">
      <c r="A495" s="251"/>
      <c r="B495" s="252"/>
      <c r="C495" s="252" t="s">
        <v>406</v>
      </c>
      <c r="D495" s="252"/>
      <c r="E495" s="255">
        <v>7865</v>
      </c>
      <c r="F495" s="252"/>
      <c r="G495" s="252"/>
      <c r="H495" s="252"/>
      <c r="I495" s="252"/>
      <c r="J495" s="252"/>
      <c r="K495" s="252"/>
      <c r="M495" s="273">
        <v>76</v>
      </c>
      <c r="N495" s="253"/>
      <c r="P495" s="257">
        <v>85.332916666666677</v>
      </c>
      <c r="Q495" s="252"/>
      <c r="R495" s="257">
        <v>82.460000000000008</v>
      </c>
      <c r="S495" s="252"/>
      <c r="T495" s="262">
        <v>147.18083333333334</v>
      </c>
      <c r="U495" s="252"/>
      <c r="V495" s="262">
        <v>137.495</v>
      </c>
      <c r="W495" s="252"/>
      <c r="Y495" s="257">
        <v>6143.97</v>
      </c>
      <c r="Z495" s="257">
        <v>6499.64</v>
      </c>
      <c r="AB495" s="252"/>
      <c r="AC495" s="252"/>
      <c r="AD495" s="252"/>
      <c r="AH495" s="254"/>
      <c r="AI495" s="254"/>
      <c r="AJ495" s="254"/>
      <c r="AK495" s="254"/>
    </row>
    <row r="496" spans="1:37" s="91" customFormat="1" x14ac:dyDescent="0.2">
      <c r="A496" s="251"/>
      <c r="B496" s="252"/>
      <c r="C496" s="252" t="s">
        <v>263</v>
      </c>
      <c r="D496" s="252"/>
      <c r="E496" s="255">
        <v>7064</v>
      </c>
      <c r="F496" s="252"/>
      <c r="G496" s="252"/>
      <c r="H496" s="252"/>
      <c r="I496" s="252"/>
      <c r="J496" s="252"/>
      <c r="K496" s="252"/>
      <c r="M496" s="273">
        <v>1330</v>
      </c>
      <c r="N496" s="253"/>
      <c r="P496" s="257">
        <v>62.465253955037475</v>
      </c>
      <c r="Q496" s="252"/>
      <c r="R496" s="257">
        <v>62.48</v>
      </c>
      <c r="S496" s="252"/>
      <c r="T496" s="262">
        <v>105.30207327227313</v>
      </c>
      <c r="U496" s="252"/>
      <c r="V496" s="262">
        <v>106.83</v>
      </c>
      <c r="W496" s="252"/>
      <c r="Y496" s="257">
        <v>75020.77</v>
      </c>
      <c r="Z496" s="257">
        <v>80746.03</v>
      </c>
      <c r="AB496" s="252"/>
      <c r="AC496" s="252"/>
      <c r="AD496" s="252"/>
      <c r="AH496" s="254"/>
      <c r="AI496" s="254"/>
      <c r="AJ496" s="254"/>
      <c r="AK496" s="254"/>
    </row>
    <row r="497" spans="1:37" s="91" customFormat="1" x14ac:dyDescent="0.2">
      <c r="A497" s="251"/>
      <c r="B497" s="252"/>
      <c r="C497" s="252" t="s">
        <v>264</v>
      </c>
      <c r="D497" s="252"/>
      <c r="E497" s="255">
        <v>8534</v>
      </c>
      <c r="F497" s="252"/>
      <c r="G497" s="252"/>
      <c r="H497" s="252"/>
      <c r="I497" s="252"/>
      <c r="J497" s="252"/>
      <c r="K497" s="252"/>
      <c r="M497" s="273">
        <v>1</v>
      </c>
      <c r="N497" s="253"/>
      <c r="P497" s="257">
        <v>108.11</v>
      </c>
      <c r="Q497" s="252"/>
      <c r="R497" s="257">
        <v>108.11</v>
      </c>
      <c r="S497" s="252"/>
      <c r="T497" s="262">
        <v>180.47</v>
      </c>
      <c r="U497" s="252"/>
      <c r="V497" s="262">
        <v>180.47</v>
      </c>
      <c r="W497" s="252"/>
      <c r="Y497" s="257">
        <v>108.11</v>
      </c>
      <c r="Z497" s="257">
        <v>108.11</v>
      </c>
      <c r="AB497" s="252"/>
      <c r="AC497" s="252"/>
      <c r="AD497" s="252"/>
      <c r="AH497" s="254"/>
      <c r="AI497" s="254"/>
      <c r="AJ497" s="254"/>
      <c r="AK497" s="254"/>
    </row>
    <row r="498" spans="1:37" s="91" customFormat="1" x14ac:dyDescent="0.2">
      <c r="A498" s="251"/>
      <c r="B498" s="252"/>
      <c r="C498" s="252" t="s">
        <v>264</v>
      </c>
      <c r="D498" s="252"/>
      <c r="E498" s="255">
        <v>8540</v>
      </c>
      <c r="F498" s="252"/>
      <c r="G498" s="252"/>
      <c r="H498" s="252"/>
      <c r="I498" s="252"/>
      <c r="J498" s="252"/>
      <c r="K498" s="252"/>
      <c r="M498" s="273">
        <v>131</v>
      </c>
      <c r="N498" s="253"/>
      <c r="P498" s="257">
        <v>133.19983739837397</v>
      </c>
      <c r="Q498" s="252"/>
      <c r="R498" s="257">
        <v>132.33000000000001</v>
      </c>
      <c r="S498" s="252"/>
      <c r="T498" s="262">
        <v>227.97089430894317</v>
      </c>
      <c r="U498" s="252"/>
      <c r="V498" s="262">
        <v>226.11</v>
      </c>
      <c r="W498" s="252"/>
      <c r="Y498" s="257">
        <v>16383.58</v>
      </c>
      <c r="Z498" s="257">
        <v>16471.990000000002</v>
      </c>
      <c r="AB498" s="252"/>
      <c r="AC498" s="252"/>
      <c r="AD498" s="252"/>
      <c r="AH498" s="254"/>
      <c r="AI498" s="254"/>
      <c r="AJ498" s="254"/>
      <c r="AK498" s="254"/>
    </row>
    <row r="499" spans="1:37" s="91" customFormat="1" x14ac:dyDescent="0.2">
      <c r="A499" s="251"/>
      <c r="B499" s="252"/>
      <c r="C499" s="252" t="s">
        <v>265</v>
      </c>
      <c r="D499" s="252"/>
      <c r="E499" s="255">
        <v>7065</v>
      </c>
      <c r="F499" s="252"/>
      <c r="G499" s="252"/>
      <c r="H499" s="252"/>
      <c r="I499" s="252"/>
      <c r="J499" s="252"/>
      <c r="K499" s="252"/>
      <c r="M499" s="273">
        <v>9880</v>
      </c>
      <c r="N499" s="253"/>
      <c r="P499" s="257">
        <v>69.341357100415919</v>
      </c>
      <c r="Q499" s="252"/>
      <c r="R499" s="257">
        <v>67.64</v>
      </c>
      <c r="S499" s="252"/>
      <c r="T499" s="262">
        <v>115.87327629233545</v>
      </c>
      <c r="U499" s="252"/>
      <c r="V499" s="262">
        <v>116.19</v>
      </c>
      <c r="W499" s="252"/>
      <c r="Y499" s="257">
        <v>583507.52</v>
      </c>
      <c r="Z499" s="257">
        <v>614279.72</v>
      </c>
      <c r="AB499" s="252"/>
      <c r="AC499" s="252"/>
      <c r="AD499" s="252"/>
      <c r="AH499" s="254"/>
      <c r="AI499" s="254"/>
      <c r="AJ499" s="254"/>
      <c r="AK499" s="254"/>
    </row>
    <row r="500" spans="1:37" s="91" customFormat="1" x14ac:dyDescent="0.2">
      <c r="A500" s="251"/>
      <c r="B500" s="252"/>
      <c r="C500" s="252" t="s">
        <v>407</v>
      </c>
      <c r="D500" s="252"/>
      <c r="E500" s="255">
        <v>8822</v>
      </c>
      <c r="F500" s="252"/>
      <c r="G500" s="252"/>
      <c r="H500" s="252"/>
      <c r="I500" s="252"/>
      <c r="J500" s="252"/>
      <c r="K500" s="252"/>
      <c r="M500" s="273">
        <v>1</v>
      </c>
      <c r="N500" s="253"/>
      <c r="P500" s="257">
        <v>0</v>
      </c>
      <c r="Q500" s="252"/>
      <c r="R500" s="257">
        <v>0</v>
      </c>
      <c r="S500" s="252"/>
      <c r="T500" s="262">
        <v>0</v>
      </c>
      <c r="U500" s="252"/>
      <c r="V500" s="262">
        <v>0</v>
      </c>
      <c r="W500" s="252"/>
      <c r="Y500" s="257">
        <v>0</v>
      </c>
      <c r="Z500" s="257">
        <v>0</v>
      </c>
      <c r="AB500" s="252"/>
      <c r="AC500" s="252"/>
      <c r="AD500" s="252"/>
      <c r="AH500" s="254"/>
      <c r="AI500" s="254"/>
      <c r="AJ500" s="254"/>
      <c r="AK500" s="254"/>
    </row>
    <row r="501" spans="1:37" s="91" customFormat="1" x14ac:dyDescent="0.2">
      <c r="A501" s="251"/>
      <c r="B501" s="252"/>
      <c r="C501" s="252" t="s">
        <v>370</v>
      </c>
      <c r="D501" s="252"/>
      <c r="E501" s="255">
        <v>8551</v>
      </c>
      <c r="F501" s="252"/>
      <c r="G501" s="252"/>
      <c r="H501" s="252"/>
      <c r="I501" s="252"/>
      <c r="J501" s="252"/>
      <c r="K501" s="252"/>
      <c r="M501" s="273">
        <v>7</v>
      </c>
      <c r="N501" s="253"/>
      <c r="P501" s="257">
        <v>36.865000000000002</v>
      </c>
      <c r="Q501" s="252"/>
      <c r="R501" s="257">
        <v>11.405000000000001</v>
      </c>
      <c r="S501" s="252"/>
      <c r="T501" s="262">
        <v>66.387500000000017</v>
      </c>
      <c r="U501" s="252"/>
      <c r="V501" s="262">
        <v>2.5950000000000002</v>
      </c>
      <c r="W501" s="252"/>
      <c r="Y501" s="257">
        <v>294.92</v>
      </c>
      <c r="Z501" s="257">
        <v>369.02</v>
      </c>
      <c r="AB501" s="252"/>
      <c r="AC501" s="252"/>
      <c r="AD501" s="252"/>
      <c r="AH501" s="254"/>
      <c r="AI501" s="254"/>
      <c r="AJ501" s="254"/>
      <c r="AK501" s="254"/>
    </row>
    <row r="502" spans="1:37" s="91" customFormat="1" x14ac:dyDescent="0.2">
      <c r="A502" s="251"/>
      <c r="B502" s="252"/>
      <c r="C502" s="252" t="s">
        <v>370</v>
      </c>
      <c r="D502" s="252"/>
      <c r="E502" s="255">
        <v>8822</v>
      </c>
      <c r="F502" s="252"/>
      <c r="G502" s="252"/>
      <c r="H502" s="252"/>
      <c r="I502" s="252"/>
      <c r="J502" s="252"/>
      <c r="K502" s="252"/>
      <c r="M502" s="273">
        <v>267</v>
      </c>
      <c r="N502" s="253"/>
      <c r="P502" s="257">
        <v>56.318999999999996</v>
      </c>
      <c r="Q502" s="252"/>
      <c r="R502" s="257">
        <v>57.125</v>
      </c>
      <c r="S502" s="252"/>
      <c r="T502" s="262">
        <v>86.125470588235302</v>
      </c>
      <c r="U502" s="252"/>
      <c r="V502" s="262">
        <v>86.615000000000009</v>
      </c>
      <c r="W502" s="252"/>
      <c r="Y502" s="257">
        <v>9574.23</v>
      </c>
      <c r="Z502" s="257">
        <v>9591.91</v>
      </c>
      <c r="AB502" s="252"/>
      <c r="AC502" s="252"/>
      <c r="AD502" s="252"/>
      <c r="AH502" s="254"/>
      <c r="AI502" s="254"/>
      <c r="AJ502" s="254"/>
      <c r="AK502" s="254"/>
    </row>
    <row r="503" spans="1:37" s="91" customFormat="1" x14ac:dyDescent="0.2">
      <c r="A503" s="251"/>
      <c r="B503" s="252"/>
      <c r="C503" s="252" t="s">
        <v>340</v>
      </c>
      <c r="D503" s="252"/>
      <c r="E503" s="255">
        <v>8822</v>
      </c>
      <c r="F503" s="252"/>
      <c r="G503" s="252"/>
      <c r="H503" s="252"/>
      <c r="I503" s="252"/>
      <c r="J503" s="252"/>
      <c r="K503" s="252"/>
      <c r="M503" s="273">
        <v>5</v>
      </c>
      <c r="N503" s="253"/>
      <c r="P503" s="257">
        <v>40.033999999999999</v>
      </c>
      <c r="Q503" s="252"/>
      <c r="R503" s="257">
        <v>39.340000000000003</v>
      </c>
      <c r="S503" s="252"/>
      <c r="T503" s="262">
        <v>55.184000000000005</v>
      </c>
      <c r="U503" s="252"/>
      <c r="V503" s="262">
        <v>53.94</v>
      </c>
      <c r="W503" s="252"/>
      <c r="Y503" s="257">
        <v>200.17</v>
      </c>
      <c r="Z503" s="257">
        <v>200.17</v>
      </c>
      <c r="AB503" s="252"/>
      <c r="AC503" s="252"/>
      <c r="AD503" s="252"/>
      <c r="AH503" s="254"/>
      <c r="AI503" s="254"/>
      <c r="AJ503" s="254"/>
      <c r="AK503" s="254"/>
    </row>
    <row r="504" spans="1:37" s="91" customFormat="1" x14ac:dyDescent="0.2">
      <c r="A504" s="251"/>
      <c r="B504" s="252"/>
      <c r="C504" s="252" t="s">
        <v>267</v>
      </c>
      <c r="D504" s="252"/>
      <c r="E504" s="255">
        <v>8551</v>
      </c>
      <c r="F504" s="252"/>
      <c r="G504" s="252"/>
      <c r="H504" s="252"/>
      <c r="I504" s="252"/>
      <c r="J504" s="252"/>
      <c r="K504" s="252"/>
      <c r="M504" s="273">
        <v>871</v>
      </c>
      <c r="N504" s="253"/>
      <c r="P504" s="257">
        <v>98.360283600493219</v>
      </c>
      <c r="Q504" s="252"/>
      <c r="R504" s="257">
        <v>99.67</v>
      </c>
      <c r="S504" s="252"/>
      <c r="T504" s="262">
        <v>168.42041923551133</v>
      </c>
      <c r="U504" s="252"/>
      <c r="V504" s="262">
        <v>169.08</v>
      </c>
      <c r="W504" s="252"/>
      <c r="Y504" s="257">
        <v>79770.19</v>
      </c>
      <c r="Z504" s="257">
        <v>82411.75</v>
      </c>
      <c r="AB504" s="252"/>
      <c r="AC504" s="252"/>
      <c r="AD504" s="252"/>
      <c r="AH504" s="254"/>
      <c r="AI504" s="254"/>
      <c r="AJ504" s="254"/>
      <c r="AK504" s="254"/>
    </row>
    <row r="505" spans="1:37" s="91" customFormat="1" x14ac:dyDescent="0.2">
      <c r="A505" s="251"/>
      <c r="B505" s="252"/>
      <c r="C505" s="252" t="s">
        <v>409</v>
      </c>
      <c r="D505" s="252"/>
      <c r="E505" s="255">
        <v>7001</v>
      </c>
      <c r="F505" s="252"/>
      <c r="G505" s="252"/>
      <c r="H505" s="252"/>
      <c r="I505" s="252"/>
      <c r="J505" s="252"/>
      <c r="K505" s="252"/>
      <c r="M505" s="273">
        <v>1</v>
      </c>
      <c r="N505" s="253"/>
      <c r="P505" s="257">
        <v>99.66</v>
      </c>
      <c r="Q505" s="252"/>
      <c r="R505" s="257">
        <v>99.66</v>
      </c>
      <c r="S505" s="252"/>
      <c r="T505" s="262">
        <v>164.91</v>
      </c>
      <c r="U505" s="252"/>
      <c r="V505" s="262">
        <v>164.91</v>
      </c>
      <c r="W505" s="252"/>
      <c r="Y505" s="257">
        <v>99.66</v>
      </c>
      <c r="Z505" s="257">
        <v>99.66</v>
      </c>
      <c r="AB505" s="252"/>
      <c r="AC505" s="252"/>
      <c r="AD505" s="252"/>
      <c r="AH505" s="254"/>
      <c r="AI505" s="254"/>
      <c r="AJ505" s="254"/>
      <c r="AK505" s="254"/>
    </row>
    <row r="506" spans="1:37" s="91" customFormat="1" x14ac:dyDescent="0.2">
      <c r="A506" s="251"/>
      <c r="B506" s="252"/>
      <c r="C506" s="252" t="s">
        <v>409</v>
      </c>
      <c r="D506" s="252"/>
      <c r="E506" s="255">
        <v>7016</v>
      </c>
      <c r="F506" s="252"/>
      <c r="G506" s="252"/>
      <c r="H506" s="252"/>
      <c r="I506" s="252"/>
      <c r="J506" s="252"/>
      <c r="K506" s="252"/>
      <c r="M506" s="273">
        <v>1</v>
      </c>
      <c r="N506" s="253"/>
      <c r="P506" s="257">
        <v>121.1</v>
      </c>
      <c r="Q506" s="252"/>
      <c r="R506" s="257">
        <v>121.1</v>
      </c>
      <c r="S506" s="252"/>
      <c r="T506" s="262">
        <v>203.43</v>
      </c>
      <c r="U506" s="252"/>
      <c r="V506" s="262">
        <v>203.43</v>
      </c>
      <c r="W506" s="252"/>
      <c r="Y506" s="257">
        <v>121.1</v>
      </c>
      <c r="Z506" s="257">
        <v>121.1</v>
      </c>
      <c r="AB506" s="252"/>
      <c r="AC506" s="252"/>
      <c r="AD506" s="252"/>
      <c r="AH506" s="254"/>
      <c r="AI506" s="254"/>
      <c r="AJ506" s="254"/>
      <c r="AK506" s="254"/>
    </row>
    <row r="507" spans="1:37" s="91" customFormat="1" x14ac:dyDescent="0.2">
      <c r="A507" s="251"/>
      <c r="B507" s="252"/>
      <c r="C507" s="252" t="s">
        <v>269</v>
      </c>
      <c r="D507" s="252"/>
      <c r="E507" s="255">
        <v>7204</v>
      </c>
      <c r="F507" s="252"/>
      <c r="G507" s="252"/>
      <c r="H507" s="252"/>
      <c r="I507" s="252"/>
      <c r="J507" s="252"/>
      <c r="K507" s="252"/>
      <c r="M507" s="273">
        <v>3849</v>
      </c>
      <c r="N507" s="253"/>
      <c r="P507" s="257">
        <v>86.801804467653028</v>
      </c>
      <c r="Q507" s="252"/>
      <c r="R507" s="257">
        <v>89.36</v>
      </c>
      <c r="S507" s="252"/>
      <c r="T507" s="262">
        <v>152.23852045256737</v>
      </c>
      <c r="U507" s="252"/>
      <c r="V507" s="262">
        <v>158.80000000000001</v>
      </c>
      <c r="W507" s="252"/>
      <c r="Y507" s="257">
        <v>299205.82</v>
      </c>
      <c r="Z507" s="257">
        <v>321032.26</v>
      </c>
      <c r="AB507" s="252"/>
      <c r="AC507" s="252"/>
      <c r="AD507" s="252"/>
      <c r="AH507" s="254"/>
      <c r="AI507" s="254"/>
      <c r="AJ507" s="254"/>
      <c r="AK507" s="254"/>
    </row>
    <row r="508" spans="1:37" s="91" customFormat="1" x14ac:dyDescent="0.2">
      <c r="A508" s="251"/>
      <c r="B508" s="252"/>
      <c r="C508" s="252" t="s">
        <v>268</v>
      </c>
      <c r="D508" s="252"/>
      <c r="E508" s="255">
        <v>7023</v>
      </c>
      <c r="F508" s="252"/>
      <c r="G508" s="252"/>
      <c r="H508" s="252"/>
      <c r="I508" s="252"/>
      <c r="J508" s="252"/>
      <c r="K508" s="252"/>
      <c r="M508" s="273">
        <v>30</v>
      </c>
      <c r="N508" s="253"/>
      <c r="P508" s="257">
        <v>32.807368421052637</v>
      </c>
      <c r="Q508" s="252"/>
      <c r="R508" s="257">
        <v>31.23</v>
      </c>
      <c r="S508" s="252"/>
      <c r="T508" s="262">
        <v>41.817368421052628</v>
      </c>
      <c r="U508" s="252"/>
      <c r="V508" s="262">
        <v>38.9</v>
      </c>
      <c r="W508" s="252"/>
      <c r="Y508" s="257">
        <v>623.34</v>
      </c>
      <c r="Z508" s="257">
        <v>623.34</v>
      </c>
      <c r="AB508" s="252"/>
      <c r="AC508" s="252"/>
      <c r="AD508" s="252"/>
      <c r="AH508" s="254"/>
      <c r="AI508" s="254"/>
      <c r="AJ508" s="254"/>
      <c r="AK508" s="254"/>
    </row>
    <row r="509" spans="1:37" s="91" customFormat="1" x14ac:dyDescent="0.2">
      <c r="A509" s="251"/>
      <c r="B509" s="252"/>
      <c r="C509" s="252" t="s">
        <v>268</v>
      </c>
      <c r="D509" s="252"/>
      <c r="E509" s="255">
        <v>7202</v>
      </c>
      <c r="F509" s="252"/>
      <c r="G509" s="252"/>
      <c r="H509" s="252"/>
      <c r="I509" s="252"/>
      <c r="J509" s="252"/>
      <c r="K509" s="252"/>
      <c r="M509" s="273">
        <v>1</v>
      </c>
      <c r="N509" s="253"/>
      <c r="P509" s="257">
        <v>104.5</v>
      </c>
      <c r="Q509" s="252"/>
      <c r="R509" s="257">
        <v>104.5</v>
      </c>
      <c r="S509" s="252"/>
      <c r="T509" s="262">
        <v>173.28</v>
      </c>
      <c r="U509" s="252"/>
      <c r="V509" s="262">
        <v>173.28</v>
      </c>
      <c r="W509" s="252"/>
      <c r="Y509" s="257">
        <v>104.5</v>
      </c>
      <c r="Z509" s="257">
        <v>104.5</v>
      </c>
      <c r="AB509" s="252"/>
      <c r="AC509" s="252"/>
      <c r="AD509" s="252"/>
      <c r="AH509" s="254"/>
      <c r="AI509" s="254"/>
      <c r="AJ509" s="254"/>
      <c r="AK509" s="254"/>
    </row>
    <row r="510" spans="1:37" s="91" customFormat="1" x14ac:dyDescent="0.2">
      <c r="A510" s="251"/>
      <c r="B510" s="252"/>
      <c r="C510" s="252" t="s">
        <v>296</v>
      </c>
      <c r="D510" s="252"/>
      <c r="E510" s="255">
        <v>7203</v>
      </c>
      <c r="F510" s="252"/>
      <c r="G510" s="252"/>
      <c r="H510" s="252"/>
      <c r="I510" s="252"/>
      <c r="J510" s="252"/>
      <c r="K510" s="252"/>
      <c r="M510" s="273">
        <v>7461</v>
      </c>
      <c r="N510" s="253"/>
      <c r="P510" s="257">
        <v>76.684235979836174</v>
      </c>
      <c r="Q510" s="252"/>
      <c r="R510" s="257">
        <v>76.78</v>
      </c>
      <c r="S510" s="252"/>
      <c r="T510" s="262">
        <v>128.90077032136156</v>
      </c>
      <c r="U510" s="252"/>
      <c r="V510" s="262">
        <v>133.86000000000001</v>
      </c>
      <c r="W510" s="252"/>
      <c r="Y510" s="257">
        <v>486791.53</v>
      </c>
      <c r="Z510" s="257">
        <v>509411.62</v>
      </c>
      <c r="AB510" s="252"/>
      <c r="AC510" s="252"/>
      <c r="AD510" s="252"/>
      <c r="AH510" s="254"/>
      <c r="AI510" s="254"/>
      <c r="AJ510" s="254"/>
      <c r="AK510" s="254"/>
    </row>
    <row r="511" spans="1:37" s="91" customFormat="1" x14ac:dyDescent="0.2">
      <c r="A511" s="251"/>
      <c r="B511" s="252"/>
      <c r="C511" s="252" t="s">
        <v>341</v>
      </c>
      <c r="D511" s="252"/>
      <c r="E511" s="255">
        <v>7023</v>
      </c>
      <c r="F511" s="252"/>
      <c r="G511" s="252"/>
      <c r="H511" s="252"/>
      <c r="I511" s="252"/>
      <c r="J511" s="252"/>
      <c r="K511" s="252"/>
      <c r="M511" s="273">
        <v>1</v>
      </c>
      <c r="N511" s="253"/>
      <c r="P511" s="257">
        <v>106.88</v>
      </c>
      <c r="Q511" s="252"/>
      <c r="R511" s="257">
        <v>106.88</v>
      </c>
      <c r="S511" s="252"/>
      <c r="T511" s="262">
        <v>177.46</v>
      </c>
      <c r="U511" s="252"/>
      <c r="V511" s="262">
        <v>177.46</v>
      </c>
      <c r="W511" s="252"/>
      <c r="Y511" s="257">
        <v>106.88</v>
      </c>
      <c r="Z511" s="257">
        <v>106.88</v>
      </c>
      <c r="AB511" s="252"/>
      <c r="AC511" s="252"/>
      <c r="AD511" s="252"/>
      <c r="AH511" s="254"/>
      <c r="AI511" s="254"/>
      <c r="AJ511" s="254"/>
      <c r="AK511" s="254"/>
    </row>
    <row r="512" spans="1:37" s="91" customFormat="1" x14ac:dyDescent="0.2">
      <c r="A512" s="251"/>
      <c r="B512" s="252"/>
      <c r="C512" s="252" t="s">
        <v>341</v>
      </c>
      <c r="D512" s="252"/>
      <c r="E512" s="255">
        <v>7066</v>
      </c>
      <c r="F512" s="252"/>
      <c r="G512" s="252"/>
      <c r="H512" s="252"/>
      <c r="I512" s="252"/>
      <c r="J512" s="252"/>
      <c r="K512" s="252"/>
      <c r="M512" s="273">
        <v>1</v>
      </c>
      <c r="N512" s="253"/>
      <c r="P512" s="257">
        <v>166.9</v>
      </c>
      <c r="Q512" s="252"/>
      <c r="R512" s="257">
        <v>166.9</v>
      </c>
      <c r="S512" s="252"/>
      <c r="T512" s="262">
        <v>287.47000000000003</v>
      </c>
      <c r="U512" s="252"/>
      <c r="V512" s="262">
        <v>287.47000000000003</v>
      </c>
      <c r="W512" s="252"/>
      <c r="Y512" s="257">
        <v>166.9</v>
      </c>
      <c r="Z512" s="257">
        <v>166.9</v>
      </c>
      <c r="AB512" s="252"/>
      <c r="AC512" s="252"/>
      <c r="AD512" s="252"/>
      <c r="AH512" s="254"/>
      <c r="AI512" s="254"/>
      <c r="AJ512" s="254"/>
      <c r="AK512" s="254"/>
    </row>
    <row r="513" spans="1:37" s="91" customFormat="1" x14ac:dyDescent="0.2">
      <c r="A513" s="251"/>
      <c r="B513" s="252"/>
      <c r="C513" s="252" t="s">
        <v>341</v>
      </c>
      <c r="D513" s="252"/>
      <c r="E513" s="255">
        <v>7067</v>
      </c>
      <c r="F513" s="252"/>
      <c r="G513" s="252"/>
      <c r="H513" s="252"/>
      <c r="I513" s="252"/>
      <c r="J513" s="252"/>
      <c r="K513" s="252"/>
      <c r="M513" s="273">
        <v>6</v>
      </c>
      <c r="N513" s="253"/>
      <c r="P513" s="257">
        <v>126.098</v>
      </c>
      <c r="Q513" s="252"/>
      <c r="R513" s="257">
        <v>135.16999999999999</v>
      </c>
      <c r="S513" s="252"/>
      <c r="T513" s="262">
        <v>226.86199999999999</v>
      </c>
      <c r="U513" s="252"/>
      <c r="V513" s="262">
        <v>229.35</v>
      </c>
      <c r="W513" s="252"/>
      <c r="Y513" s="257">
        <v>630.49</v>
      </c>
      <c r="Z513" s="257">
        <v>669.06</v>
      </c>
      <c r="AB513" s="252"/>
      <c r="AC513" s="252"/>
      <c r="AD513" s="252"/>
      <c r="AH513" s="254"/>
      <c r="AI513" s="254"/>
      <c r="AJ513" s="254"/>
      <c r="AK513" s="254"/>
    </row>
    <row r="514" spans="1:37" s="91" customFormat="1" x14ac:dyDescent="0.2">
      <c r="A514" s="251"/>
      <c r="B514" s="252"/>
      <c r="C514" s="252" t="s">
        <v>270</v>
      </c>
      <c r="D514" s="252"/>
      <c r="E514" s="255">
        <v>7076</v>
      </c>
      <c r="F514" s="252"/>
      <c r="G514" s="252"/>
      <c r="H514" s="252"/>
      <c r="I514" s="252"/>
      <c r="J514" s="252"/>
      <c r="K514" s="252"/>
      <c r="M514" s="273">
        <v>8438</v>
      </c>
      <c r="N514" s="253"/>
      <c r="P514" s="257">
        <v>99.190584115237215</v>
      </c>
      <c r="Q514" s="252"/>
      <c r="R514" s="257">
        <v>96.11</v>
      </c>
      <c r="S514" s="252"/>
      <c r="T514" s="262">
        <v>175.03342275670681</v>
      </c>
      <c r="U514" s="252"/>
      <c r="V514" s="262">
        <v>171.24</v>
      </c>
      <c r="W514" s="252"/>
      <c r="Y514" s="257">
        <v>750575.15</v>
      </c>
      <c r="Z514" s="257">
        <v>798504.75</v>
      </c>
      <c r="AB514" s="252"/>
      <c r="AC514" s="252"/>
      <c r="AD514" s="252"/>
      <c r="AH514" s="254"/>
      <c r="AI514" s="254"/>
      <c r="AJ514" s="254"/>
      <c r="AK514" s="254"/>
    </row>
    <row r="515" spans="1:37" s="91" customFormat="1" x14ac:dyDescent="0.2">
      <c r="A515" s="251"/>
      <c r="B515" s="252"/>
      <c r="C515" s="252" t="s">
        <v>341</v>
      </c>
      <c r="D515" s="252"/>
      <c r="E515" s="255">
        <v>7090</v>
      </c>
      <c r="F515" s="252"/>
      <c r="G515" s="252"/>
      <c r="H515" s="252"/>
      <c r="I515" s="252"/>
      <c r="J515" s="252"/>
      <c r="K515" s="252"/>
      <c r="M515" s="273">
        <v>1</v>
      </c>
      <c r="N515" s="253"/>
      <c r="P515" s="257">
        <v>64.38</v>
      </c>
      <c r="Q515" s="252"/>
      <c r="R515" s="257">
        <v>64.38</v>
      </c>
      <c r="S515" s="252"/>
      <c r="T515" s="262">
        <v>99.63</v>
      </c>
      <c r="U515" s="252"/>
      <c r="V515" s="262">
        <v>99.63</v>
      </c>
      <c r="W515" s="252"/>
      <c r="Y515" s="257">
        <v>64.38</v>
      </c>
      <c r="Z515" s="257">
        <v>64.38</v>
      </c>
      <c r="AB515" s="252"/>
      <c r="AC515" s="252"/>
      <c r="AD515" s="252"/>
      <c r="AH515" s="254"/>
      <c r="AI515" s="254"/>
      <c r="AJ515" s="254"/>
      <c r="AK515" s="254"/>
    </row>
    <row r="516" spans="1:37" s="91" customFormat="1" x14ac:dyDescent="0.2">
      <c r="A516" s="251"/>
      <c r="B516" s="252"/>
      <c r="C516" s="252" t="s">
        <v>271</v>
      </c>
      <c r="D516" s="252"/>
      <c r="E516" s="255">
        <v>7077</v>
      </c>
      <c r="F516" s="252"/>
      <c r="G516" s="252"/>
      <c r="H516" s="252"/>
      <c r="I516" s="252"/>
      <c r="J516" s="252"/>
      <c r="K516" s="252"/>
      <c r="M516" s="273">
        <v>920</v>
      </c>
      <c r="N516" s="253"/>
      <c r="P516" s="257">
        <v>63.927753623188408</v>
      </c>
      <c r="Q516" s="252"/>
      <c r="R516" s="257">
        <v>60.76</v>
      </c>
      <c r="S516" s="252"/>
      <c r="T516" s="262">
        <v>104.92123188405806</v>
      </c>
      <c r="U516" s="252"/>
      <c r="V516" s="262">
        <v>100.09</v>
      </c>
      <c r="W516" s="252"/>
      <c r="Y516" s="257">
        <v>52932.18</v>
      </c>
      <c r="Z516" s="257">
        <v>55513.43</v>
      </c>
      <c r="AB516" s="252"/>
      <c r="AC516" s="252"/>
      <c r="AD516" s="252"/>
      <c r="AH516" s="254"/>
      <c r="AI516" s="254"/>
      <c r="AJ516" s="254"/>
      <c r="AK516" s="254"/>
    </row>
    <row r="517" spans="1:37" s="91" customFormat="1" x14ac:dyDescent="0.2">
      <c r="A517" s="251"/>
      <c r="B517" s="252"/>
      <c r="C517" s="252" t="s">
        <v>297</v>
      </c>
      <c r="D517" s="252"/>
      <c r="E517" s="255">
        <v>7848</v>
      </c>
      <c r="F517" s="252"/>
      <c r="G517" s="252"/>
      <c r="H517" s="252"/>
      <c r="I517" s="252"/>
      <c r="J517" s="252"/>
      <c r="K517" s="252"/>
      <c r="M517" s="273">
        <v>6</v>
      </c>
      <c r="N517" s="253"/>
      <c r="P517" s="257">
        <v>138.84666666666666</v>
      </c>
      <c r="Q517" s="252"/>
      <c r="R517" s="257">
        <v>129.03</v>
      </c>
      <c r="S517" s="252"/>
      <c r="T517" s="262">
        <v>235.9483333333333</v>
      </c>
      <c r="U517" s="252"/>
      <c r="V517" s="262">
        <v>217.95499999999998</v>
      </c>
      <c r="W517" s="252"/>
      <c r="Y517" s="257">
        <v>833.08</v>
      </c>
      <c r="Z517" s="257">
        <v>833.08</v>
      </c>
      <c r="AB517" s="252"/>
      <c r="AC517" s="252"/>
      <c r="AD517" s="252"/>
      <c r="AH517" s="254"/>
      <c r="AI517" s="254"/>
      <c r="AJ517" s="254"/>
      <c r="AK517" s="254"/>
    </row>
    <row r="518" spans="1:37" s="91" customFormat="1" x14ac:dyDescent="0.2">
      <c r="A518" s="251"/>
      <c r="B518" s="252"/>
      <c r="C518" s="252" t="s">
        <v>272</v>
      </c>
      <c r="D518" s="252"/>
      <c r="E518" s="255">
        <v>7871</v>
      </c>
      <c r="F518" s="252"/>
      <c r="G518" s="252"/>
      <c r="H518" s="252"/>
      <c r="I518" s="252"/>
      <c r="J518" s="252"/>
      <c r="K518" s="252"/>
      <c r="M518" s="273">
        <v>2475</v>
      </c>
      <c r="N518" s="253"/>
      <c r="P518" s="257">
        <v>88.142897851819384</v>
      </c>
      <c r="Q518" s="252"/>
      <c r="R518" s="257">
        <v>82.54</v>
      </c>
      <c r="S518" s="252"/>
      <c r="T518" s="262">
        <v>148.86352915388002</v>
      </c>
      <c r="U518" s="252"/>
      <c r="V518" s="262">
        <v>142.19</v>
      </c>
      <c r="W518" s="252"/>
      <c r="Y518" s="257">
        <v>201053.95</v>
      </c>
      <c r="Z518" s="257">
        <v>208072.28</v>
      </c>
      <c r="AB518" s="252"/>
      <c r="AC518" s="252"/>
      <c r="AD518" s="252"/>
      <c r="AH518" s="254"/>
      <c r="AI518" s="254"/>
      <c r="AJ518" s="254"/>
      <c r="AK518" s="254"/>
    </row>
    <row r="519" spans="1:37" s="91" customFormat="1" x14ac:dyDescent="0.2">
      <c r="A519" s="251"/>
      <c r="B519" s="252"/>
      <c r="C519" s="252" t="s">
        <v>410</v>
      </c>
      <c r="D519" s="252"/>
      <c r="E519" s="255">
        <v>7081</v>
      </c>
      <c r="F519" s="252"/>
      <c r="G519" s="252"/>
      <c r="H519" s="252"/>
      <c r="I519" s="252"/>
      <c r="J519" s="252"/>
      <c r="K519" s="252"/>
      <c r="M519" s="273">
        <v>1</v>
      </c>
      <c r="N519" s="253"/>
      <c r="P519" s="257">
        <v>151.13</v>
      </c>
      <c r="Q519" s="252"/>
      <c r="R519" s="257">
        <v>151.13</v>
      </c>
      <c r="S519" s="252"/>
      <c r="T519" s="262">
        <v>258.44</v>
      </c>
      <c r="U519" s="252"/>
      <c r="V519" s="262">
        <v>258.44</v>
      </c>
      <c r="W519" s="252"/>
      <c r="Y519" s="257">
        <v>151.13</v>
      </c>
      <c r="Z519" s="257">
        <v>151.13</v>
      </c>
      <c r="AB519" s="252"/>
      <c r="AC519" s="252"/>
      <c r="AD519" s="252"/>
      <c r="AH519" s="254"/>
      <c r="AI519" s="254"/>
      <c r="AJ519" s="254"/>
      <c r="AK519" s="254"/>
    </row>
    <row r="520" spans="1:37" s="91" customFormat="1" x14ac:dyDescent="0.2">
      <c r="A520" s="251"/>
      <c r="B520" s="252"/>
      <c r="C520" s="252" t="s">
        <v>411</v>
      </c>
      <c r="D520" s="252"/>
      <c r="E520" s="255">
        <v>7874</v>
      </c>
      <c r="F520" s="252"/>
      <c r="G520" s="252"/>
      <c r="H520" s="252"/>
      <c r="I520" s="252"/>
      <c r="J520" s="252"/>
      <c r="K520" s="252"/>
      <c r="M520" s="273">
        <v>4</v>
      </c>
      <c r="N520" s="253"/>
      <c r="P520" s="257">
        <v>134.02000000000001</v>
      </c>
      <c r="Q520" s="252"/>
      <c r="R520" s="257">
        <v>109.68</v>
      </c>
      <c r="S520" s="252"/>
      <c r="T520" s="262">
        <v>227.2775</v>
      </c>
      <c r="U520" s="252"/>
      <c r="V520" s="262">
        <v>182.655</v>
      </c>
      <c r="W520" s="252"/>
      <c r="Y520" s="257">
        <v>536.08000000000004</v>
      </c>
      <c r="Z520" s="257">
        <v>536.08000000000004</v>
      </c>
      <c r="AB520" s="252"/>
      <c r="AC520" s="252"/>
      <c r="AD520" s="252"/>
      <c r="AH520" s="254"/>
      <c r="AI520" s="254"/>
      <c r="AJ520" s="254"/>
      <c r="AK520" s="254"/>
    </row>
    <row r="521" spans="1:37" s="91" customFormat="1" x14ac:dyDescent="0.2">
      <c r="A521" s="251"/>
      <c r="B521" s="252"/>
      <c r="C521" s="252" t="s">
        <v>273</v>
      </c>
      <c r="D521" s="252"/>
      <c r="E521" s="255">
        <v>8886</v>
      </c>
      <c r="F521" s="252"/>
      <c r="G521" s="252"/>
      <c r="H521" s="252"/>
      <c r="I521" s="252"/>
      <c r="J521" s="252"/>
      <c r="K521" s="252"/>
      <c r="M521" s="273">
        <v>1876</v>
      </c>
      <c r="N521" s="253"/>
      <c r="P521" s="257">
        <v>100.67231529959278</v>
      </c>
      <c r="Q521" s="252"/>
      <c r="R521" s="257">
        <v>100.5</v>
      </c>
      <c r="S521" s="252"/>
      <c r="T521" s="262">
        <v>181.33284467713781</v>
      </c>
      <c r="U521" s="252"/>
      <c r="V521" s="262">
        <v>182.62</v>
      </c>
      <c r="W521" s="252"/>
      <c r="Y521" s="257">
        <v>173055.71</v>
      </c>
      <c r="Z521" s="257">
        <v>187071.04</v>
      </c>
      <c r="AB521" s="252"/>
      <c r="AC521" s="252"/>
      <c r="AD521" s="252"/>
      <c r="AH521" s="254"/>
      <c r="AI521" s="254"/>
      <c r="AJ521" s="254"/>
      <c r="AK521" s="254"/>
    </row>
    <row r="522" spans="1:37" s="91" customFormat="1" x14ac:dyDescent="0.2">
      <c r="A522" s="251"/>
      <c r="B522" s="252"/>
      <c r="C522" s="252" t="s">
        <v>342</v>
      </c>
      <c r="D522" s="252"/>
      <c r="E522" s="255">
        <v>7460</v>
      </c>
      <c r="F522" s="252"/>
      <c r="G522" s="252"/>
      <c r="H522" s="252"/>
      <c r="I522" s="252"/>
      <c r="J522" s="252"/>
      <c r="K522" s="252"/>
      <c r="M522" s="273">
        <v>20</v>
      </c>
      <c r="N522" s="253"/>
      <c r="P522" s="257">
        <v>77.13813953488372</v>
      </c>
      <c r="Q522" s="252"/>
      <c r="R522" s="257">
        <v>87.27</v>
      </c>
      <c r="S522" s="252"/>
      <c r="T522" s="262">
        <v>151.16279069767441</v>
      </c>
      <c r="U522" s="252"/>
      <c r="V522" s="262">
        <v>185</v>
      </c>
      <c r="W522" s="252"/>
      <c r="Y522" s="257">
        <v>3316.94</v>
      </c>
      <c r="Z522" s="257">
        <v>3702.86</v>
      </c>
      <c r="AB522" s="252"/>
      <c r="AC522" s="252"/>
      <c r="AD522" s="252"/>
      <c r="AH522" s="254"/>
      <c r="AI522" s="254"/>
      <c r="AJ522" s="254"/>
      <c r="AK522" s="254"/>
    </row>
    <row r="523" spans="1:37" s="91" customFormat="1" x14ac:dyDescent="0.2">
      <c r="A523" s="251"/>
      <c r="B523" s="252"/>
      <c r="C523" s="252" t="s">
        <v>412</v>
      </c>
      <c r="D523" s="252"/>
      <c r="E523" s="255">
        <v>8559</v>
      </c>
      <c r="F523" s="252"/>
      <c r="G523" s="252"/>
      <c r="H523" s="252"/>
      <c r="I523" s="252"/>
      <c r="J523" s="252"/>
      <c r="K523" s="252"/>
      <c r="M523" s="273">
        <v>2</v>
      </c>
      <c r="N523" s="253"/>
      <c r="P523" s="257">
        <v>40.18</v>
      </c>
      <c r="Q523" s="252"/>
      <c r="R523" s="257">
        <v>40.180000000000007</v>
      </c>
      <c r="S523" s="252"/>
      <c r="T523" s="262">
        <v>55.49</v>
      </c>
      <c r="U523" s="252"/>
      <c r="V523" s="262">
        <v>55.489999999999995</v>
      </c>
      <c r="W523" s="252"/>
      <c r="Y523" s="257">
        <v>80.36</v>
      </c>
      <c r="Z523" s="257">
        <v>80.36</v>
      </c>
      <c r="AB523" s="252"/>
      <c r="AC523" s="252"/>
      <c r="AD523" s="252"/>
      <c r="AH523" s="254"/>
      <c r="AI523" s="254"/>
      <c r="AJ523" s="254"/>
      <c r="AK523" s="254"/>
    </row>
    <row r="524" spans="1:37" s="91" customFormat="1" x14ac:dyDescent="0.2">
      <c r="A524" s="251"/>
      <c r="B524" s="252"/>
      <c r="C524" s="252" t="s">
        <v>274</v>
      </c>
      <c r="D524" s="252"/>
      <c r="E524" s="255">
        <v>8559</v>
      </c>
      <c r="F524" s="252"/>
      <c r="G524" s="252"/>
      <c r="H524" s="252"/>
      <c r="I524" s="252"/>
      <c r="J524" s="252"/>
      <c r="K524" s="252"/>
      <c r="M524" s="273">
        <v>199</v>
      </c>
      <c r="N524" s="253"/>
      <c r="P524" s="257">
        <v>67.60859649122807</v>
      </c>
      <c r="Q524" s="252"/>
      <c r="R524" s="257">
        <v>65.83</v>
      </c>
      <c r="S524" s="252"/>
      <c r="T524" s="262">
        <v>114.40134502923978</v>
      </c>
      <c r="U524" s="252"/>
      <c r="V524" s="262">
        <v>109.94</v>
      </c>
      <c r="W524" s="252"/>
      <c r="Y524" s="257">
        <v>11561.07</v>
      </c>
      <c r="Z524" s="257">
        <v>12346.81</v>
      </c>
      <c r="AB524" s="252"/>
      <c r="AC524" s="252"/>
      <c r="AD524" s="252"/>
      <c r="AH524" s="254"/>
      <c r="AI524" s="254"/>
      <c r="AJ524" s="254"/>
      <c r="AK524" s="254"/>
    </row>
    <row r="525" spans="1:37" s="91" customFormat="1" x14ac:dyDescent="0.2">
      <c r="A525" s="251"/>
      <c r="B525" s="252"/>
      <c r="C525" s="252" t="s">
        <v>343</v>
      </c>
      <c r="D525" s="252"/>
      <c r="E525" s="255">
        <v>7461</v>
      </c>
      <c r="F525" s="252"/>
      <c r="G525" s="252"/>
      <c r="H525" s="252"/>
      <c r="I525" s="252"/>
      <c r="J525" s="252"/>
      <c r="K525" s="252"/>
      <c r="M525" s="273">
        <v>14</v>
      </c>
      <c r="N525" s="253"/>
      <c r="P525" s="257">
        <v>81.337777777777774</v>
      </c>
      <c r="Q525" s="252"/>
      <c r="R525" s="257">
        <v>72.959999999999994</v>
      </c>
      <c r="S525" s="252"/>
      <c r="T525" s="262">
        <v>130.55777777777777</v>
      </c>
      <c r="U525" s="252"/>
      <c r="V525" s="262">
        <v>115.22</v>
      </c>
      <c r="W525" s="252"/>
      <c r="Y525" s="257">
        <v>732.04</v>
      </c>
      <c r="Z525" s="257">
        <v>732.04</v>
      </c>
      <c r="AB525" s="252"/>
      <c r="AC525" s="252"/>
      <c r="AD525" s="252"/>
      <c r="AH525" s="254"/>
      <c r="AI525" s="254"/>
      <c r="AJ525" s="254"/>
      <c r="AK525" s="254"/>
    </row>
    <row r="526" spans="1:37" s="91" customFormat="1" x14ac:dyDescent="0.2">
      <c r="A526" s="251"/>
      <c r="B526" s="252"/>
      <c r="C526" s="252" t="s">
        <v>343</v>
      </c>
      <c r="D526" s="252"/>
      <c r="E526" s="255">
        <v>7860</v>
      </c>
      <c r="F526" s="252"/>
      <c r="G526" s="252"/>
      <c r="H526" s="252"/>
      <c r="I526" s="252"/>
      <c r="J526" s="252"/>
      <c r="K526" s="252"/>
      <c r="M526" s="273">
        <v>1</v>
      </c>
      <c r="N526" s="253"/>
      <c r="P526" s="257">
        <v>0</v>
      </c>
      <c r="Q526" s="252"/>
      <c r="R526" s="257">
        <v>0</v>
      </c>
      <c r="S526" s="252"/>
      <c r="T526" s="262">
        <v>0</v>
      </c>
      <c r="U526" s="252"/>
      <c r="V526" s="262">
        <v>0</v>
      </c>
      <c r="W526" s="252"/>
      <c r="Y526" s="257">
        <v>0</v>
      </c>
      <c r="Z526" s="257">
        <v>0</v>
      </c>
      <c r="AB526" s="252"/>
      <c r="AC526" s="252"/>
      <c r="AD526" s="252"/>
      <c r="AH526" s="254"/>
      <c r="AI526" s="254"/>
      <c r="AJ526" s="254"/>
      <c r="AK526" s="254"/>
    </row>
    <row r="527" spans="1:37" s="91" customFormat="1" x14ac:dyDescent="0.2">
      <c r="A527" s="251"/>
      <c r="B527" s="252"/>
      <c r="C527" s="252" t="s">
        <v>275</v>
      </c>
      <c r="D527" s="252"/>
      <c r="E527" s="255">
        <v>7461</v>
      </c>
      <c r="F527" s="252"/>
      <c r="G527" s="252"/>
      <c r="H527" s="252"/>
      <c r="I527" s="252"/>
      <c r="J527" s="252"/>
      <c r="K527" s="252"/>
      <c r="M527" s="273">
        <v>682</v>
      </c>
      <c r="N527" s="253"/>
      <c r="P527" s="257">
        <v>96.288996763754042</v>
      </c>
      <c r="Q527" s="252"/>
      <c r="R527" s="257">
        <v>89.96</v>
      </c>
      <c r="S527" s="252"/>
      <c r="T527" s="262">
        <v>173.37760517799339</v>
      </c>
      <c r="U527" s="252"/>
      <c r="V527" s="262">
        <v>165.04</v>
      </c>
      <c r="W527" s="252"/>
      <c r="Y527" s="257">
        <v>59506.6</v>
      </c>
      <c r="Z527" s="257">
        <v>64563.5</v>
      </c>
      <c r="AB527" s="252"/>
      <c r="AC527" s="252"/>
      <c r="AD527" s="252"/>
      <c r="AH527" s="254"/>
      <c r="AI527" s="254"/>
      <c r="AJ527" s="254"/>
      <c r="AK527" s="254"/>
    </row>
    <row r="528" spans="1:37" s="91" customFormat="1" x14ac:dyDescent="0.2">
      <c r="A528" s="251"/>
      <c r="B528" s="252"/>
      <c r="C528" s="252" t="s">
        <v>276</v>
      </c>
      <c r="D528" s="252"/>
      <c r="E528" s="255">
        <v>8870</v>
      </c>
      <c r="F528" s="252"/>
      <c r="G528" s="252"/>
      <c r="H528" s="252"/>
      <c r="I528" s="252"/>
      <c r="J528" s="252"/>
      <c r="K528" s="252"/>
      <c r="M528" s="273">
        <v>1</v>
      </c>
      <c r="N528" s="253"/>
      <c r="P528" s="257">
        <v>129.12</v>
      </c>
      <c r="Q528" s="252"/>
      <c r="R528" s="257">
        <v>129.12</v>
      </c>
      <c r="S528" s="252"/>
      <c r="T528" s="262">
        <v>218.87</v>
      </c>
      <c r="U528" s="252"/>
      <c r="V528" s="262">
        <v>218.87</v>
      </c>
      <c r="W528" s="252"/>
      <c r="Y528" s="257">
        <v>129.12</v>
      </c>
      <c r="Z528" s="257">
        <v>129.12</v>
      </c>
      <c r="AB528" s="252"/>
      <c r="AC528" s="252"/>
      <c r="AD528" s="252"/>
      <c r="AH528" s="254"/>
      <c r="AI528" s="254"/>
      <c r="AJ528" s="254"/>
      <c r="AK528" s="254"/>
    </row>
    <row r="529" spans="1:37" s="91" customFormat="1" x14ac:dyDescent="0.2">
      <c r="A529" s="251"/>
      <c r="B529" s="252"/>
      <c r="C529" s="252" t="s">
        <v>276</v>
      </c>
      <c r="D529" s="252"/>
      <c r="E529" s="255">
        <v>8887</v>
      </c>
      <c r="F529" s="252"/>
      <c r="G529" s="252"/>
      <c r="H529" s="252"/>
      <c r="I529" s="252"/>
      <c r="J529" s="252"/>
      <c r="K529" s="252"/>
      <c r="M529" s="273">
        <v>482</v>
      </c>
      <c r="N529" s="253"/>
      <c r="P529" s="257">
        <v>49.949927360774815</v>
      </c>
      <c r="Q529" s="252"/>
      <c r="R529" s="257">
        <v>44.44</v>
      </c>
      <c r="S529" s="252"/>
      <c r="T529" s="262">
        <v>76.245423728813506</v>
      </c>
      <c r="U529" s="252"/>
      <c r="V529" s="262">
        <v>64.31</v>
      </c>
      <c r="W529" s="252"/>
      <c r="Y529" s="257">
        <v>20629.32</v>
      </c>
      <c r="Z529" s="257">
        <v>21252.16</v>
      </c>
      <c r="AB529" s="252"/>
      <c r="AC529" s="252"/>
      <c r="AD529" s="252"/>
      <c r="AH529" s="254"/>
      <c r="AI529" s="254"/>
      <c r="AJ529" s="254"/>
      <c r="AK529" s="254"/>
    </row>
    <row r="530" spans="1:37" s="91" customFormat="1" x14ac:dyDescent="0.2">
      <c r="A530" s="251"/>
      <c r="B530" s="252"/>
      <c r="C530" s="252" t="s">
        <v>277</v>
      </c>
      <c r="D530" s="252"/>
      <c r="E530" s="255">
        <v>8560</v>
      </c>
      <c r="F530" s="252"/>
      <c r="G530" s="252"/>
      <c r="H530" s="252"/>
      <c r="I530" s="252"/>
      <c r="J530" s="252"/>
      <c r="K530" s="252"/>
      <c r="M530" s="273">
        <v>400</v>
      </c>
      <c r="N530" s="253"/>
      <c r="P530" s="257">
        <v>105.48685421994885</v>
      </c>
      <c r="Q530" s="252"/>
      <c r="R530" s="257">
        <v>97.94</v>
      </c>
      <c r="S530" s="252"/>
      <c r="T530" s="262">
        <v>186.19805626598469</v>
      </c>
      <c r="U530" s="252"/>
      <c r="V530" s="262">
        <v>168.01</v>
      </c>
      <c r="W530" s="252"/>
      <c r="Y530" s="257">
        <v>41245.360000000001</v>
      </c>
      <c r="Z530" s="257">
        <v>43448.28</v>
      </c>
      <c r="AB530" s="252"/>
      <c r="AC530" s="252"/>
      <c r="AD530" s="252"/>
      <c r="AH530" s="254"/>
      <c r="AI530" s="254"/>
      <c r="AJ530" s="254"/>
      <c r="AK530" s="254"/>
    </row>
    <row r="531" spans="1:37" s="91" customFormat="1" x14ac:dyDescent="0.2">
      <c r="A531" s="251"/>
      <c r="B531" s="252"/>
      <c r="C531" s="252" t="s">
        <v>278</v>
      </c>
      <c r="D531" s="252"/>
      <c r="E531" s="255">
        <v>8619</v>
      </c>
      <c r="F531" s="252"/>
      <c r="G531" s="252"/>
      <c r="H531" s="252"/>
      <c r="I531" s="252"/>
      <c r="J531" s="252"/>
      <c r="K531" s="252"/>
      <c r="M531" s="273">
        <v>2</v>
      </c>
      <c r="N531" s="253"/>
      <c r="P531" s="257">
        <v>206.7</v>
      </c>
      <c r="Q531" s="252"/>
      <c r="R531" s="257">
        <v>206.7</v>
      </c>
      <c r="S531" s="252"/>
      <c r="T531" s="262">
        <v>361.95</v>
      </c>
      <c r="U531" s="252"/>
      <c r="V531" s="262">
        <v>361.95</v>
      </c>
      <c r="W531" s="252"/>
      <c r="Y531" s="257">
        <v>206.7</v>
      </c>
      <c r="Z531" s="257">
        <v>206.7</v>
      </c>
      <c r="AB531" s="252"/>
      <c r="AC531" s="252"/>
      <c r="AD531" s="252"/>
      <c r="AH531" s="254"/>
      <c r="AI531" s="254"/>
      <c r="AJ531" s="254"/>
      <c r="AK531" s="254"/>
    </row>
    <row r="532" spans="1:37" s="91" customFormat="1" x14ac:dyDescent="0.2">
      <c r="A532" s="251"/>
      <c r="B532" s="252"/>
      <c r="C532" s="252" t="s">
        <v>278</v>
      </c>
      <c r="D532" s="252"/>
      <c r="E532" s="255">
        <v>8638</v>
      </c>
      <c r="F532" s="252"/>
      <c r="G532" s="252"/>
      <c r="H532" s="252"/>
      <c r="I532" s="252"/>
      <c r="J532" s="252"/>
      <c r="K532" s="252"/>
      <c r="M532" s="273">
        <v>7</v>
      </c>
      <c r="N532" s="253"/>
      <c r="P532" s="257">
        <v>73.464285714285708</v>
      </c>
      <c r="Q532" s="252"/>
      <c r="R532" s="257">
        <v>83.84</v>
      </c>
      <c r="S532" s="252"/>
      <c r="T532" s="262">
        <v>127.5757142857143</v>
      </c>
      <c r="U532" s="252"/>
      <c r="V532" s="262">
        <v>135.87</v>
      </c>
      <c r="W532" s="252"/>
      <c r="Y532" s="257">
        <v>514.25</v>
      </c>
      <c r="Z532" s="257">
        <v>555.46</v>
      </c>
      <c r="AB532" s="252"/>
      <c r="AC532" s="252"/>
      <c r="AD532" s="252"/>
      <c r="AH532" s="254"/>
      <c r="AI532" s="254"/>
      <c r="AJ532" s="254"/>
      <c r="AK532" s="254"/>
    </row>
    <row r="533" spans="1:37" s="91" customFormat="1" x14ac:dyDescent="0.2">
      <c r="A533" s="251"/>
      <c r="B533" s="252"/>
      <c r="C533" s="252" t="s">
        <v>278</v>
      </c>
      <c r="D533" s="252"/>
      <c r="E533" s="255">
        <v>8648</v>
      </c>
      <c r="F533" s="252"/>
      <c r="G533" s="252"/>
      <c r="H533" s="252"/>
      <c r="I533" s="252"/>
      <c r="J533" s="252"/>
      <c r="K533" s="252"/>
      <c r="M533" s="273">
        <v>116</v>
      </c>
      <c r="N533" s="253"/>
      <c r="P533" s="257">
        <v>82.992636363636365</v>
      </c>
      <c r="Q533" s="252"/>
      <c r="R533" s="257">
        <v>79.634999999999991</v>
      </c>
      <c r="S533" s="252"/>
      <c r="T533" s="262">
        <v>145.33109090909085</v>
      </c>
      <c r="U533" s="252"/>
      <c r="V533" s="262">
        <v>139.5</v>
      </c>
      <c r="W533" s="252"/>
      <c r="Y533" s="257">
        <v>9129.19</v>
      </c>
      <c r="Z533" s="257">
        <v>9789.9500000000007</v>
      </c>
      <c r="AB533" s="252"/>
      <c r="AC533" s="252"/>
      <c r="AD533" s="252"/>
      <c r="AH533" s="254"/>
      <c r="AI533" s="254"/>
      <c r="AJ533" s="254"/>
      <c r="AK533" s="254"/>
    </row>
    <row r="534" spans="1:37" s="91" customFormat="1" x14ac:dyDescent="0.2">
      <c r="A534" s="251"/>
      <c r="B534" s="252"/>
      <c r="C534" s="252" t="s">
        <v>279</v>
      </c>
      <c r="D534" s="252"/>
      <c r="E534" s="255">
        <v>7083</v>
      </c>
      <c r="F534" s="252"/>
      <c r="G534" s="252"/>
      <c r="H534" s="252"/>
      <c r="I534" s="252"/>
      <c r="J534" s="252"/>
      <c r="K534" s="252"/>
      <c r="M534" s="273">
        <v>18698</v>
      </c>
      <c r="N534" s="253"/>
      <c r="P534" s="257">
        <v>86.783863468179575</v>
      </c>
      <c r="Q534" s="252"/>
      <c r="R534" s="257">
        <v>89.36</v>
      </c>
      <c r="S534" s="252"/>
      <c r="T534" s="262">
        <v>149.86501295017354</v>
      </c>
      <c r="U534" s="252"/>
      <c r="V534" s="262">
        <v>155.69999999999999</v>
      </c>
      <c r="W534" s="252"/>
      <c r="Y534" s="257">
        <v>1407287.13</v>
      </c>
      <c r="Z534" s="257">
        <v>1489427.91</v>
      </c>
      <c r="AB534" s="252"/>
      <c r="AC534" s="252"/>
      <c r="AD534" s="252"/>
      <c r="AH534" s="254"/>
      <c r="AI534" s="254"/>
      <c r="AJ534" s="254"/>
      <c r="AK534" s="254"/>
    </row>
    <row r="535" spans="1:37" s="91" customFormat="1" x14ac:dyDescent="0.2">
      <c r="A535" s="251"/>
      <c r="B535" s="252"/>
      <c r="C535" s="252" t="s">
        <v>279</v>
      </c>
      <c r="D535" s="252"/>
      <c r="E535" s="255">
        <v>7088</v>
      </c>
      <c r="F535" s="252"/>
      <c r="G535" s="252"/>
      <c r="H535" s="252"/>
      <c r="I535" s="252"/>
      <c r="J535" s="252"/>
      <c r="K535" s="252"/>
      <c r="M535" s="273">
        <v>23</v>
      </c>
      <c r="N535" s="253"/>
      <c r="P535" s="257">
        <v>93.582857142857151</v>
      </c>
      <c r="Q535" s="252"/>
      <c r="R535" s="257">
        <v>85.144999999999996</v>
      </c>
      <c r="S535" s="252"/>
      <c r="T535" s="262">
        <v>152.95285714285711</v>
      </c>
      <c r="U535" s="252"/>
      <c r="V535" s="262">
        <v>137.535</v>
      </c>
      <c r="W535" s="252"/>
      <c r="Y535" s="257">
        <v>1310.1600000000001</v>
      </c>
      <c r="Z535" s="257">
        <v>1310.1600000000001</v>
      </c>
      <c r="AB535" s="252"/>
      <c r="AC535" s="252"/>
      <c r="AD535" s="252"/>
      <c r="AH535" s="254"/>
      <c r="AI535" s="254"/>
      <c r="AJ535" s="254"/>
      <c r="AK535" s="254"/>
    </row>
    <row r="536" spans="1:37" s="91" customFormat="1" x14ac:dyDescent="0.2">
      <c r="A536" s="251"/>
      <c r="B536" s="252"/>
      <c r="C536" s="252" t="s">
        <v>344</v>
      </c>
      <c r="D536" s="252"/>
      <c r="E536" s="255">
        <v>7090</v>
      </c>
      <c r="F536" s="252"/>
      <c r="G536" s="252"/>
      <c r="H536" s="252"/>
      <c r="I536" s="252"/>
      <c r="J536" s="252"/>
      <c r="K536" s="252"/>
      <c r="M536" s="273">
        <v>1</v>
      </c>
      <c r="N536" s="253"/>
      <c r="P536" s="257">
        <v>85.32</v>
      </c>
      <c r="Q536" s="252"/>
      <c r="R536" s="257">
        <v>85.32</v>
      </c>
      <c r="S536" s="252"/>
      <c r="T536" s="262">
        <v>138.03</v>
      </c>
      <c r="U536" s="252"/>
      <c r="V536" s="262">
        <v>138.03</v>
      </c>
      <c r="W536" s="252"/>
      <c r="Y536" s="257">
        <v>85.32</v>
      </c>
      <c r="Z536" s="257">
        <v>85.32</v>
      </c>
      <c r="AB536" s="252"/>
      <c r="AC536" s="252"/>
      <c r="AD536" s="252"/>
      <c r="AH536" s="254"/>
      <c r="AI536" s="254"/>
      <c r="AJ536" s="254"/>
      <c r="AK536" s="254"/>
    </row>
    <row r="537" spans="1:37" s="91" customFormat="1" x14ac:dyDescent="0.2">
      <c r="A537" s="251"/>
      <c r="B537" s="252"/>
      <c r="C537" s="252" t="s">
        <v>344</v>
      </c>
      <c r="D537" s="252"/>
      <c r="E537" s="255">
        <v>7202</v>
      </c>
      <c r="F537" s="252"/>
      <c r="G537" s="252"/>
      <c r="H537" s="252"/>
      <c r="I537" s="252"/>
      <c r="J537" s="252"/>
      <c r="K537" s="252"/>
      <c r="M537" s="273">
        <v>2</v>
      </c>
      <c r="N537" s="253"/>
      <c r="P537" s="257">
        <v>61.734999999999999</v>
      </c>
      <c r="Q537" s="252"/>
      <c r="R537" s="257">
        <v>61.734999999999999</v>
      </c>
      <c r="S537" s="252"/>
      <c r="T537" s="262">
        <v>94.93</v>
      </c>
      <c r="U537" s="252"/>
      <c r="V537" s="262">
        <v>94.93</v>
      </c>
      <c r="W537" s="252"/>
      <c r="Y537" s="257">
        <v>123.47</v>
      </c>
      <c r="Z537" s="257">
        <v>123.47</v>
      </c>
      <c r="AB537" s="252"/>
      <c r="AC537" s="252"/>
      <c r="AD537" s="252"/>
      <c r="AH537" s="254"/>
      <c r="AI537" s="254"/>
      <c r="AJ537" s="254"/>
      <c r="AK537" s="254"/>
    </row>
    <row r="538" spans="1:37" s="91" customFormat="1" x14ac:dyDescent="0.2">
      <c r="A538" s="251"/>
      <c r="B538" s="252"/>
      <c r="C538" s="252" t="s">
        <v>280</v>
      </c>
      <c r="D538" s="252"/>
      <c r="E538" s="255">
        <v>7088</v>
      </c>
      <c r="F538" s="252"/>
      <c r="G538" s="252"/>
      <c r="H538" s="252"/>
      <c r="I538" s="252"/>
      <c r="J538" s="252"/>
      <c r="K538" s="252"/>
      <c r="M538" s="273">
        <v>1120</v>
      </c>
      <c r="N538" s="253"/>
      <c r="P538" s="257">
        <v>90.04926424870466</v>
      </c>
      <c r="Q538" s="252"/>
      <c r="R538" s="257">
        <v>82.04</v>
      </c>
      <c r="S538" s="252"/>
      <c r="T538" s="262">
        <v>152.77958549222822</v>
      </c>
      <c r="U538" s="252"/>
      <c r="V538" s="262">
        <v>140.13</v>
      </c>
      <c r="W538" s="252"/>
      <c r="Y538" s="257">
        <v>86897.54</v>
      </c>
      <c r="Z538" s="257">
        <v>90167.62</v>
      </c>
      <c r="AB538" s="252"/>
      <c r="AC538" s="252"/>
      <c r="AD538" s="252"/>
      <c r="AH538" s="254"/>
      <c r="AI538" s="254"/>
      <c r="AJ538" s="254"/>
      <c r="AK538" s="254"/>
    </row>
    <row r="539" spans="1:37" s="91" customFormat="1" x14ac:dyDescent="0.2">
      <c r="A539" s="251"/>
      <c r="B539" s="252"/>
      <c r="C539" s="252" t="s">
        <v>413</v>
      </c>
      <c r="D539" s="252"/>
      <c r="E539" s="255">
        <v>7461</v>
      </c>
      <c r="F539" s="252"/>
      <c r="G539" s="252"/>
      <c r="H539" s="252"/>
      <c r="I539" s="252"/>
      <c r="J539" s="252"/>
      <c r="K539" s="252"/>
      <c r="M539" s="273">
        <v>1</v>
      </c>
      <c r="N539" s="253"/>
      <c r="P539" s="257">
        <v>10.57</v>
      </c>
      <c r="Q539" s="252"/>
      <c r="R539" s="257">
        <v>10.57</v>
      </c>
      <c r="S539" s="252"/>
      <c r="T539" s="262">
        <v>1.04</v>
      </c>
      <c r="U539" s="252"/>
      <c r="V539" s="262">
        <v>1.04</v>
      </c>
      <c r="W539" s="252"/>
      <c r="Y539" s="257">
        <v>10.57</v>
      </c>
      <c r="Z539" s="257">
        <v>10.57</v>
      </c>
      <c r="AB539" s="252"/>
      <c r="AC539" s="252"/>
      <c r="AD539" s="252"/>
      <c r="AH539" s="254"/>
      <c r="AI539" s="254"/>
      <c r="AJ539" s="254"/>
      <c r="AK539" s="254"/>
    </row>
    <row r="540" spans="1:37" s="91" customFormat="1" x14ac:dyDescent="0.2">
      <c r="A540" s="251"/>
      <c r="B540" s="252"/>
      <c r="C540" s="252" t="s">
        <v>281</v>
      </c>
      <c r="D540" s="252"/>
      <c r="E540" s="255">
        <v>7461</v>
      </c>
      <c r="F540" s="252"/>
      <c r="G540" s="252"/>
      <c r="H540" s="252"/>
      <c r="I540" s="252"/>
      <c r="J540" s="252"/>
      <c r="K540" s="252"/>
      <c r="M540" s="273">
        <v>13</v>
      </c>
      <c r="N540" s="253"/>
      <c r="P540" s="257">
        <v>55.371000000000002</v>
      </c>
      <c r="Q540" s="252"/>
      <c r="R540" s="257">
        <v>46.3</v>
      </c>
      <c r="S540" s="252"/>
      <c r="T540" s="262">
        <v>83.039999999999992</v>
      </c>
      <c r="U540" s="252"/>
      <c r="V540" s="262">
        <v>66.435000000000002</v>
      </c>
      <c r="W540" s="252"/>
      <c r="Y540" s="257">
        <v>553.71</v>
      </c>
      <c r="Z540" s="257">
        <v>553.71</v>
      </c>
      <c r="AB540" s="252"/>
      <c r="AC540" s="252"/>
      <c r="AD540" s="252"/>
      <c r="AH540" s="254"/>
      <c r="AI540" s="254"/>
      <c r="AJ540" s="254"/>
      <c r="AK540" s="254"/>
    </row>
    <row r="541" spans="1:37" s="91" customFormat="1" x14ac:dyDescent="0.2">
      <c r="A541" s="251"/>
      <c r="B541" s="252"/>
      <c r="C541" s="252" t="s">
        <v>281</v>
      </c>
      <c r="D541" s="252"/>
      <c r="E541" s="255">
        <v>7462</v>
      </c>
      <c r="F541" s="252"/>
      <c r="G541" s="252"/>
      <c r="H541" s="252"/>
      <c r="I541" s="252"/>
      <c r="J541" s="252"/>
      <c r="K541" s="252"/>
      <c r="M541" s="273">
        <v>1875</v>
      </c>
      <c r="N541" s="253"/>
      <c r="P541" s="257">
        <v>59.69593708165997</v>
      </c>
      <c r="Q541" s="252"/>
      <c r="R541" s="257">
        <v>51.4</v>
      </c>
      <c r="S541" s="252"/>
      <c r="T541" s="262">
        <v>96.524384203480608</v>
      </c>
      <c r="U541" s="252"/>
      <c r="V541" s="262">
        <v>83.04</v>
      </c>
      <c r="W541" s="252"/>
      <c r="Y541" s="257">
        <v>89185.73</v>
      </c>
      <c r="Z541" s="257">
        <v>93682.42</v>
      </c>
      <c r="AB541" s="252"/>
      <c r="AC541" s="252"/>
      <c r="AD541" s="252"/>
      <c r="AH541" s="254"/>
      <c r="AI541" s="254"/>
      <c r="AJ541" s="254"/>
      <c r="AK541" s="254"/>
    </row>
    <row r="542" spans="1:37" s="91" customFormat="1" x14ac:dyDescent="0.2">
      <c r="A542" s="251"/>
      <c r="B542" s="252"/>
      <c r="C542" s="252" t="s">
        <v>345</v>
      </c>
      <c r="D542" s="252"/>
      <c r="E542" s="255">
        <v>7461</v>
      </c>
      <c r="F542" s="252"/>
      <c r="G542" s="252"/>
      <c r="H542" s="252"/>
      <c r="I542" s="252"/>
      <c r="J542" s="252"/>
      <c r="K542" s="252"/>
      <c r="M542" s="273">
        <v>1</v>
      </c>
      <c r="N542" s="253"/>
      <c r="P542" s="257">
        <v>10</v>
      </c>
      <c r="Q542" s="252"/>
      <c r="R542" s="257">
        <v>10</v>
      </c>
      <c r="S542" s="252"/>
      <c r="T542" s="262">
        <v>0</v>
      </c>
      <c r="U542" s="252"/>
      <c r="V542" s="262">
        <v>0</v>
      </c>
      <c r="W542" s="252"/>
      <c r="Y542" s="257">
        <v>10</v>
      </c>
      <c r="Z542" s="257">
        <v>10</v>
      </c>
      <c r="AB542" s="252"/>
      <c r="AC542" s="252"/>
      <c r="AD542" s="252"/>
      <c r="AH542" s="254"/>
      <c r="AI542" s="254"/>
      <c r="AJ542" s="254"/>
      <c r="AK542" s="254"/>
    </row>
    <row r="543" spans="1:37" s="91" customFormat="1" x14ac:dyDescent="0.2">
      <c r="A543" s="251"/>
      <c r="B543" s="252"/>
      <c r="C543" s="252" t="s">
        <v>346</v>
      </c>
      <c r="D543" s="252"/>
      <c r="E543" s="255">
        <v>7461</v>
      </c>
      <c r="F543" s="252"/>
      <c r="G543" s="252"/>
      <c r="H543" s="252"/>
      <c r="I543" s="252"/>
      <c r="J543" s="252"/>
      <c r="K543" s="252"/>
      <c r="M543" s="273">
        <v>7</v>
      </c>
      <c r="N543" s="253"/>
      <c r="P543" s="257">
        <v>110.05199999999999</v>
      </c>
      <c r="Q543" s="252"/>
      <c r="R543" s="257">
        <v>115.48</v>
      </c>
      <c r="S543" s="252"/>
      <c r="T543" s="262">
        <v>183.10399999999998</v>
      </c>
      <c r="U543" s="252"/>
      <c r="V543" s="262">
        <v>193.07</v>
      </c>
      <c r="W543" s="252"/>
      <c r="Y543" s="257">
        <v>550.26</v>
      </c>
      <c r="Z543" s="257">
        <v>550.26</v>
      </c>
      <c r="AB543" s="252"/>
      <c r="AC543" s="252"/>
      <c r="AD543" s="252"/>
      <c r="AH543" s="254"/>
      <c r="AI543" s="254"/>
      <c r="AJ543" s="254"/>
      <c r="AK543" s="254"/>
    </row>
    <row r="544" spans="1:37" s="91" customFormat="1" x14ac:dyDescent="0.2">
      <c r="A544" s="251"/>
      <c r="B544" s="252"/>
      <c r="C544" s="252" t="s">
        <v>298</v>
      </c>
      <c r="D544" s="252"/>
      <c r="E544" s="255">
        <v>7822</v>
      </c>
      <c r="F544" s="252"/>
      <c r="G544" s="252"/>
      <c r="H544" s="252"/>
      <c r="I544" s="252"/>
      <c r="J544" s="252"/>
      <c r="K544" s="252"/>
      <c r="M544" s="273">
        <v>1</v>
      </c>
      <c r="N544" s="253"/>
      <c r="P544" s="257">
        <v>115.84</v>
      </c>
      <c r="Q544" s="252"/>
      <c r="R544" s="257">
        <v>115.84</v>
      </c>
      <c r="S544" s="252"/>
      <c r="T544" s="262">
        <v>194.05</v>
      </c>
      <c r="U544" s="252"/>
      <c r="V544" s="262">
        <v>194.05</v>
      </c>
      <c r="W544" s="252"/>
      <c r="Y544" s="257">
        <v>115.84</v>
      </c>
      <c r="Z544" s="257">
        <v>115.84</v>
      </c>
      <c r="AB544" s="252"/>
      <c r="AC544" s="252"/>
      <c r="AD544" s="252"/>
      <c r="AH544" s="254"/>
      <c r="AI544" s="254"/>
      <c r="AJ544" s="254"/>
      <c r="AK544" s="254"/>
    </row>
    <row r="545" spans="1:37" s="91" customFormat="1" x14ac:dyDescent="0.2">
      <c r="A545" s="251"/>
      <c r="B545" s="252"/>
      <c r="C545" s="252" t="s">
        <v>298</v>
      </c>
      <c r="D545" s="252"/>
      <c r="E545" s="255">
        <v>7840</v>
      </c>
      <c r="F545" s="252"/>
      <c r="G545" s="252"/>
      <c r="H545" s="252"/>
      <c r="I545" s="252"/>
      <c r="J545" s="252"/>
      <c r="K545" s="252"/>
      <c r="M545" s="273">
        <v>1</v>
      </c>
      <c r="N545" s="253"/>
      <c r="P545" s="257">
        <v>10</v>
      </c>
      <c r="Q545" s="252"/>
      <c r="R545" s="257">
        <v>10</v>
      </c>
      <c r="S545" s="252"/>
      <c r="T545" s="262">
        <v>0</v>
      </c>
      <c r="U545" s="252"/>
      <c r="V545" s="262">
        <v>0</v>
      </c>
      <c r="W545" s="252"/>
      <c r="Y545" s="257">
        <v>10</v>
      </c>
      <c r="Z545" s="257">
        <v>10</v>
      </c>
      <c r="AB545" s="252"/>
      <c r="AC545" s="252"/>
      <c r="AD545" s="252"/>
      <c r="AH545" s="254"/>
      <c r="AI545" s="254"/>
      <c r="AJ545" s="254"/>
      <c r="AK545" s="254"/>
    </row>
    <row r="546" spans="1:37" s="91" customFormat="1" x14ac:dyDescent="0.2">
      <c r="A546" s="251"/>
      <c r="B546" s="252"/>
      <c r="C546" s="252" t="s">
        <v>298</v>
      </c>
      <c r="D546" s="252"/>
      <c r="E546" s="255">
        <v>7882</v>
      </c>
      <c r="F546" s="252"/>
      <c r="G546" s="252"/>
      <c r="H546" s="252"/>
      <c r="I546" s="252"/>
      <c r="J546" s="252"/>
      <c r="K546" s="252"/>
      <c r="M546" s="273">
        <v>29</v>
      </c>
      <c r="N546" s="253"/>
      <c r="P546" s="257">
        <v>84.767777777777781</v>
      </c>
      <c r="Q546" s="252"/>
      <c r="R546" s="257">
        <v>89.23</v>
      </c>
      <c r="S546" s="252"/>
      <c r="T546" s="262">
        <v>141.43481481481481</v>
      </c>
      <c r="U546" s="252"/>
      <c r="V546" s="262">
        <v>145.28</v>
      </c>
      <c r="W546" s="252"/>
      <c r="Y546" s="257">
        <v>2288.73</v>
      </c>
      <c r="Z546" s="257">
        <v>2352.83</v>
      </c>
      <c r="AB546" s="252"/>
      <c r="AC546" s="252"/>
      <c r="AD546" s="252"/>
      <c r="AH546" s="254"/>
      <c r="AI546" s="254"/>
      <c r="AJ546" s="254"/>
      <c r="AK546" s="254"/>
    </row>
    <row r="547" spans="1:37" s="91" customFormat="1" x14ac:dyDescent="0.2">
      <c r="A547" s="251"/>
      <c r="B547" s="252"/>
      <c r="C547" s="252" t="s">
        <v>283</v>
      </c>
      <c r="D547" s="252"/>
      <c r="E547" s="255">
        <v>7853</v>
      </c>
      <c r="F547" s="252"/>
      <c r="G547" s="252"/>
      <c r="H547" s="252"/>
      <c r="I547" s="252"/>
      <c r="J547" s="252"/>
      <c r="K547" s="252"/>
      <c r="M547" s="273">
        <v>8</v>
      </c>
      <c r="N547" s="253"/>
      <c r="P547" s="257">
        <v>77.09</v>
      </c>
      <c r="Q547" s="252"/>
      <c r="R547" s="257">
        <v>77.935000000000002</v>
      </c>
      <c r="S547" s="252"/>
      <c r="T547" s="262">
        <v>122.9675</v>
      </c>
      <c r="U547" s="252"/>
      <c r="V547" s="262">
        <v>124.52500000000001</v>
      </c>
      <c r="W547" s="252"/>
      <c r="Y547" s="257">
        <v>308.36</v>
      </c>
      <c r="Z547" s="257">
        <v>308.36</v>
      </c>
      <c r="AB547" s="252"/>
      <c r="AC547" s="252"/>
      <c r="AD547" s="252"/>
      <c r="AH547" s="254"/>
      <c r="AI547" s="254"/>
      <c r="AJ547" s="254"/>
      <c r="AK547" s="254"/>
    </row>
    <row r="548" spans="1:37" s="91" customFormat="1" x14ac:dyDescent="0.2">
      <c r="A548" s="251"/>
      <c r="B548" s="252"/>
      <c r="C548" s="252" t="s">
        <v>283</v>
      </c>
      <c r="D548" s="252"/>
      <c r="E548" s="255">
        <v>7865</v>
      </c>
      <c r="F548" s="252"/>
      <c r="G548" s="252"/>
      <c r="H548" s="252"/>
      <c r="I548" s="252"/>
      <c r="J548" s="252"/>
      <c r="K548" s="252"/>
      <c r="M548" s="273">
        <v>1</v>
      </c>
      <c r="N548" s="253"/>
      <c r="P548" s="257">
        <v>134.09</v>
      </c>
      <c r="Q548" s="252"/>
      <c r="R548" s="257">
        <v>134.09</v>
      </c>
      <c r="S548" s="252"/>
      <c r="T548" s="262">
        <v>232.42</v>
      </c>
      <c r="U548" s="252"/>
      <c r="V548" s="262">
        <v>232.42</v>
      </c>
      <c r="W548" s="252"/>
      <c r="Y548" s="257">
        <v>134.09</v>
      </c>
      <c r="Z548" s="257">
        <v>134.09</v>
      </c>
      <c r="AB548" s="252"/>
      <c r="AC548" s="252"/>
      <c r="AD548" s="252"/>
      <c r="AH548" s="254"/>
      <c r="AI548" s="254"/>
      <c r="AJ548" s="254"/>
      <c r="AK548" s="254"/>
    </row>
    <row r="549" spans="1:37" s="91" customFormat="1" x14ac:dyDescent="0.2">
      <c r="A549" s="251"/>
      <c r="B549" s="252"/>
      <c r="C549" s="252" t="s">
        <v>283</v>
      </c>
      <c r="D549" s="252"/>
      <c r="E549" s="255">
        <v>7882</v>
      </c>
      <c r="F549" s="252"/>
      <c r="G549" s="252"/>
      <c r="H549" s="252"/>
      <c r="I549" s="252"/>
      <c r="J549" s="252"/>
      <c r="K549" s="252"/>
      <c r="M549" s="273">
        <v>63</v>
      </c>
      <c r="N549" s="253"/>
      <c r="P549" s="257">
        <v>56.028461538461542</v>
      </c>
      <c r="Q549" s="252"/>
      <c r="R549" s="257">
        <v>59.234999999999999</v>
      </c>
      <c r="S549" s="252"/>
      <c r="T549" s="262">
        <v>84.393076923076919</v>
      </c>
      <c r="U549" s="252"/>
      <c r="V549" s="262">
        <v>90.28</v>
      </c>
      <c r="W549" s="252"/>
      <c r="Y549" s="257">
        <v>2913.48</v>
      </c>
      <c r="Z549" s="257">
        <v>2913.48</v>
      </c>
      <c r="AB549" s="252"/>
      <c r="AC549" s="252"/>
      <c r="AD549" s="252"/>
      <c r="AH549" s="254"/>
      <c r="AI549" s="254"/>
      <c r="AJ549" s="254"/>
      <c r="AK549" s="254"/>
    </row>
    <row r="550" spans="1:37" s="91" customFormat="1" x14ac:dyDescent="0.2">
      <c r="A550" s="251"/>
      <c r="B550" s="252"/>
      <c r="C550" s="252" t="s">
        <v>282</v>
      </c>
      <c r="D550" s="252"/>
      <c r="E550" s="255">
        <v>7840</v>
      </c>
      <c r="F550" s="252"/>
      <c r="G550" s="252"/>
      <c r="H550" s="252"/>
      <c r="I550" s="252"/>
      <c r="J550" s="252"/>
      <c r="K550" s="252"/>
      <c r="M550" s="273">
        <v>5</v>
      </c>
      <c r="N550" s="253"/>
      <c r="P550" s="257">
        <v>73.635999999999996</v>
      </c>
      <c r="Q550" s="252"/>
      <c r="R550" s="257">
        <v>90.39</v>
      </c>
      <c r="S550" s="252"/>
      <c r="T550" s="262">
        <v>116.63800000000001</v>
      </c>
      <c r="U550" s="252"/>
      <c r="V550" s="262">
        <v>147.35</v>
      </c>
      <c r="W550" s="252"/>
      <c r="Y550" s="257">
        <v>368.18</v>
      </c>
      <c r="Z550" s="257">
        <v>368.18</v>
      </c>
      <c r="AB550" s="252"/>
      <c r="AC550" s="252"/>
      <c r="AD550" s="252"/>
      <c r="AH550" s="254"/>
      <c r="AI550" s="254"/>
      <c r="AJ550" s="254"/>
      <c r="AK550" s="254"/>
    </row>
    <row r="551" spans="1:37" s="91" customFormat="1" x14ac:dyDescent="0.2">
      <c r="A551" s="251"/>
      <c r="B551" s="252"/>
      <c r="C551" s="252" t="s">
        <v>282</v>
      </c>
      <c r="D551" s="252"/>
      <c r="E551" s="255">
        <v>7853</v>
      </c>
      <c r="F551" s="252"/>
      <c r="G551" s="252"/>
      <c r="H551" s="252"/>
      <c r="I551" s="252"/>
      <c r="J551" s="252"/>
      <c r="K551" s="252"/>
      <c r="M551" s="273">
        <v>64</v>
      </c>
      <c r="N551" s="253"/>
      <c r="P551" s="257">
        <v>98.642321428571435</v>
      </c>
      <c r="Q551" s="252"/>
      <c r="R551" s="257">
        <v>103.4</v>
      </c>
      <c r="S551" s="252"/>
      <c r="T551" s="262">
        <v>163.91982142857142</v>
      </c>
      <c r="U551" s="252"/>
      <c r="V551" s="262">
        <v>173.29500000000002</v>
      </c>
      <c r="W551" s="252"/>
      <c r="Y551" s="257">
        <v>5523.97</v>
      </c>
      <c r="Z551" s="257">
        <v>5568.22</v>
      </c>
      <c r="AB551" s="252"/>
      <c r="AC551" s="252"/>
      <c r="AD551" s="252"/>
      <c r="AH551" s="254"/>
      <c r="AI551" s="254"/>
      <c r="AJ551" s="254"/>
      <c r="AK551" s="254"/>
    </row>
    <row r="552" spans="1:37" s="91" customFormat="1" x14ac:dyDescent="0.2">
      <c r="A552" s="251"/>
      <c r="B552" s="252"/>
      <c r="C552" s="252" t="s">
        <v>282</v>
      </c>
      <c r="D552" s="252"/>
      <c r="E552" s="255">
        <v>7865</v>
      </c>
      <c r="F552" s="252"/>
      <c r="G552" s="252"/>
      <c r="H552" s="252"/>
      <c r="I552" s="252"/>
      <c r="J552" s="252"/>
      <c r="K552" s="252"/>
      <c r="M552" s="273">
        <v>1</v>
      </c>
      <c r="N552" s="253"/>
      <c r="P552" s="257">
        <v>67.75</v>
      </c>
      <c r="Q552" s="252"/>
      <c r="R552" s="257">
        <v>67.75</v>
      </c>
      <c r="S552" s="252"/>
      <c r="T552" s="262">
        <v>105.85</v>
      </c>
      <c r="U552" s="252"/>
      <c r="V552" s="262">
        <v>105.85</v>
      </c>
      <c r="W552" s="252"/>
      <c r="Y552" s="257">
        <v>67.75</v>
      </c>
      <c r="Z552" s="257">
        <v>67.75</v>
      </c>
      <c r="AB552" s="252"/>
      <c r="AC552" s="252"/>
      <c r="AD552" s="252"/>
      <c r="AH552" s="254"/>
      <c r="AI552" s="254"/>
      <c r="AJ552" s="254"/>
      <c r="AK552" s="254"/>
    </row>
    <row r="553" spans="1:37" s="91" customFormat="1" x14ac:dyDescent="0.2">
      <c r="A553" s="251"/>
      <c r="B553" s="252"/>
      <c r="C553" s="252" t="s">
        <v>282</v>
      </c>
      <c r="D553" s="252"/>
      <c r="E553" s="255">
        <v>7882</v>
      </c>
      <c r="F553" s="252"/>
      <c r="G553" s="252"/>
      <c r="H553" s="252"/>
      <c r="I553" s="252"/>
      <c r="J553" s="252"/>
      <c r="K553" s="252"/>
      <c r="M553" s="273">
        <v>3318</v>
      </c>
      <c r="N553" s="253"/>
      <c r="P553" s="257">
        <v>89.874716853170554</v>
      </c>
      <c r="Q553" s="252"/>
      <c r="R553" s="257">
        <v>86.41</v>
      </c>
      <c r="S553" s="252"/>
      <c r="T553" s="262">
        <v>160.06652085452677</v>
      </c>
      <c r="U553" s="252"/>
      <c r="V553" s="262">
        <v>155.66</v>
      </c>
      <c r="W553" s="252"/>
      <c r="Y553" s="257">
        <v>265040.53999999998</v>
      </c>
      <c r="Z553" s="257">
        <v>286879.75</v>
      </c>
      <c r="AB553" s="252"/>
      <c r="AC553" s="252"/>
      <c r="AD553" s="252"/>
      <c r="AH553" s="254"/>
      <c r="AI553" s="254"/>
      <c r="AJ553" s="254"/>
      <c r="AK553" s="254"/>
    </row>
    <row r="554" spans="1:37" s="91" customFormat="1" x14ac:dyDescent="0.2">
      <c r="A554" s="251"/>
      <c r="B554" s="252"/>
      <c r="C554" s="252" t="s">
        <v>347</v>
      </c>
      <c r="D554" s="252"/>
      <c r="E554" s="255">
        <v>8827</v>
      </c>
      <c r="F554" s="252"/>
      <c r="G554" s="252"/>
      <c r="H554" s="252"/>
      <c r="I554" s="252"/>
      <c r="J554" s="252"/>
      <c r="K554" s="252"/>
      <c r="M554" s="273">
        <v>1</v>
      </c>
      <c r="N554" s="253"/>
      <c r="P554" s="257">
        <v>66.52</v>
      </c>
      <c r="Q554" s="252"/>
      <c r="R554" s="257">
        <v>66.52</v>
      </c>
      <c r="S554" s="252"/>
      <c r="T554" s="262">
        <v>103.75</v>
      </c>
      <c r="U554" s="252"/>
      <c r="V554" s="262">
        <v>103.75</v>
      </c>
      <c r="W554" s="252"/>
      <c r="Y554" s="257">
        <v>66.52</v>
      </c>
      <c r="Z554" s="257">
        <v>66.52</v>
      </c>
      <c r="AB554" s="252"/>
      <c r="AC554" s="252"/>
      <c r="AD554" s="252"/>
      <c r="AH554" s="254"/>
      <c r="AI554" s="254"/>
      <c r="AJ554" s="254"/>
      <c r="AK554" s="254"/>
    </row>
    <row r="555" spans="1:37" s="91" customFormat="1" x14ac:dyDescent="0.2">
      <c r="A555" s="251"/>
      <c r="B555" s="252"/>
      <c r="C555" s="252" t="s">
        <v>348</v>
      </c>
      <c r="D555" s="252"/>
      <c r="E555" s="255">
        <v>8530</v>
      </c>
      <c r="F555" s="252"/>
      <c r="G555" s="252"/>
      <c r="H555" s="252"/>
      <c r="I555" s="252"/>
      <c r="J555" s="252"/>
      <c r="K555" s="252"/>
      <c r="M555" s="273">
        <v>1</v>
      </c>
      <c r="N555" s="253"/>
      <c r="P555" s="257">
        <v>0</v>
      </c>
      <c r="Q555" s="252"/>
      <c r="R555" s="257">
        <v>0</v>
      </c>
      <c r="S555" s="252"/>
      <c r="T555" s="262">
        <v>0</v>
      </c>
      <c r="U555" s="252"/>
      <c r="V555" s="262">
        <v>0</v>
      </c>
      <c r="W555" s="252"/>
      <c r="Y555" s="257">
        <v>0</v>
      </c>
      <c r="Z555" s="257">
        <v>0</v>
      </c>
      <c r="AB555" s="252"/>
      <c r="AC555" s="252"/>
      <c r="AD555" s="252"/>
      <c r="AH555" s="254"/>
      <c r="AI555" s="254"/>
      <c r="AJ555" s="254"/>
      <c r="AK555" s="254"/>
    </row>
    <row r="556" spans="1:37" s="91" customFormat="1" x14ac:dyDescent="0.2">
      <c r="A556" s="251"/>
      <c r="B556" s="252"/>
      <c r="C556" s="252" t="s">
        <v>349</v>
      </c>
      <c r="D556" s="252"/>
      <c r="E556" s="255">
        <v>8530</v>
      </c>
      <c r="F556" s="252"/>
      <c r="G556" s="252"/>
      <c r="H556" s="252"/>
      <c r="I556" s="252"/>
      <c r="J556" s="252"/>
      <c r="K556" s="252"/>
      <c r="M556" s="273">
        <v>2</v>
      </c>
      <c r="N556" s="253"/>
      <c r="P556" s="257">
        <v>10.285</v>
      </c>
      <c r="Q556" s="252"/>
      <c r="R556" s="257">
        <v>10.285</v>
      </c>
      <c r="S556" s="252"/>
      <c r="T556" s="262">
        <v>0.52</v>
      </c>
      <c r="U556" s="252"/>
      <c r="V556" s="262">
        <v>0.52</v>
      </c>
      <c r="W556" s="252"/>
      <c r="Y556" s="257">
        <v>20.57</v>
      </c>
      <c r="Z556" s="257">
        <v>20.57</v>
      </c>
      <c r="AB556" s="252"/>
      <c r="AC556" s="252"/>
      <c r="AD556" s="252"/>
      <c r="AH556" s="254"/>
      <c r="AI556" s="254"/>
      <c r="AJ556" s="254"/>
      <c r="AK556" s="254"/>
    </row>
    <row r="557" spans="1:37" s="91" customFormat="1" x14ac:dyDescent="0.2">
      <c r="A557" s="251"/>
      <c r="B557" s="252"/>
      <c r="C557" s="252" t="s">
        <v>349</v>
      </c>
      <c r="D557" s="252"/>
      <c r="E557" s="255">
        <v>8551</v>
      </c>
      <c r="F557" s="252"/>
      <c r="G557" s="252"/>
      <c r="H557" s="252"/>
      <c r="I557" s="252"/>
      <c r="J557" s="252"/>
      <c r="K557" s="252"/>
      <c r="M557" s="273">
        <v>1</v>
      </c>
      <c r="N557" s="253"/>
      <c r="P557" s="257">
        <v>0</v>
      </c>
      <c r="Q557" s="252"/>
      <c r="R557" s="257">
        <v>0</v>
      </c>
      <c r="S557" s="252"/>
      <c r="T557" s="262">
        <v>0</v>
      </c>
      <c r="U557" s="252"/>
      <c r="V557" s="262">
        <v>0</v>
      </c>
      <c r="W557" s="252"/>
      <c r="Y557" s="257">
        <v>0</v>
      </c>
      <c r="Z557" s="257">
        <v>0</v>
      </c>
      <c r="AB557" s="252"/>
      <c r="AC557" s="252"/>
      <c r="AD557" s="252"/>
      <c r="AH557" s="254"/>
      <c r="AI557" s="254"/>
      <c r="AJ557" s="254"/>
      <c r="AK557" s="254"/>
    </row>
    <row r="558" spans="1:37" s="91" customFormat="1" x14ac:dyDescent="0.2">
      <c r="A558" s="251"/>
      <c r="B558" s="252"/>
      <c r="C558" s="252" t="s">
        <v>285</v>
      </c>
      <c r="D558" s="252"/>
      <c r="E558" s="255">
        <v>7090</v>
      </c>
      <c r="F558" s="252"/>
      <c r="G558" s="252"/>
      <c r="H558" s="252"/>
      <c r="I558" s="252"/>
      <c r="J558" s="252"/>
      <c r="K558" s="252"/>
      <c r="M558" s="273">
        <v>18</v>
      </c>
      <c r="N558" s="253"/>
      <c r="P558" s="257">
        <v>119.84928571428573</v>
      </c>
      <c r="Q558" s="252"/>
      <c r="R558" s="257">
        <v>129.17500000000001</v>
      </c>
      <c r="S558" s="252"/>
      <c r="T558" s="262">
        <v>202.14714285714288</v>
      </c>
      <c r="U558" s="252"/>
      <c r="V558" s="262">
        <v>218.45</v>
      </c>
      <c r="W558" s="252"/>
      <c r="Y558" s="257">
        <v>1677.89</v>
      </c>
      <c r="Z558" s="257">
        <v>1677.89</v>
      </c>
      <c r="AB558" s="252"/>
      <c r="AC558" s="252"/>
      <c r="AD558" s="252"/>
      <c r="AH558" s="254"/>
      <c r="AI558" s="254"/>
      <c r="AJ558" s="254"/>
      <c r="AK558" s="254"/>
    </row>
    <row r="559" spans="1:37" s="91" customFormat="1" x14ac:dyDescent="0.2">
      <c r="A559" s="251"/>
      <c r="B559" s="252"/>
      <c r="C559" s="252" t="s">
        <v>371</v>
      </c>
      <c r="D559" s="252"/>
      <c r="E559" s="255">
        <v>7090</v>
      </c>
      <c r="F559" s="252"/>
      <c r="G559" s="252"/>
      <c r="H559" s="252"/>
      <c r="I559" s="252"/>
      <c r="J559" s="252"/>
      <c r="K559" s="252"/>
      <c r="M559" s="273">
        <v>1</v>
      </c>
      <c r="N559" s="253"/>
      <c r="P559" s="257">
        <v>113.98</v>
      </c>
      <c r="Q559" s="252"/>
      <c r="R559" s="257">
        <v>113.98</v>
      </c>
      <c r="S559" s="252"/>
      <c r="T559" s="262">
        <v>190.9</v>
      </c>
      <c r="U559" s="252"/>
      <c r="V559" s="262">
        <v>190.9</v>
      </c>
      <c r="W559" s="252"/>
      <c r="Y559" s="257">
        <v>113.98</v>
      </c>
      <c r="Z559" s="257">
        <v>113.98</v>
      </c>
      <c r="AB559" s="252"/>
      <c r="AC559" s="252"/>
      <c r="AD559" s="252"/>
      <c r="AH559" s="254"/>
      <c r="AI559" s="254"/>
      <c r="AJ559" s="254"/>
      <c r="AK559" s="254"/>
    </row>
    <row r="560" spans="1:37" s="91" customFormat="1" x14ac:dyDescent="0.2">
      <c r="A560" s="251"/>
      <c r="B560" s="252"/>
      <c r="C560" s="252" t="s">
        <v>350</v>
      </c>
      <c r="D560" s="252"/>
      <c r="E560" s="255">
        <v>7016</v>
      </c>
      <c r="F560" s="252"/>
      <c r="G560" s="252"/>
      <c r="H560" s="252"/>
      <c r="I560" s="252"/>
      <c r="J560" s="252"/>
      <c r="K560" s="252"/>
      <c r="M560" s="273">
        <v>2</v>
      </c>
      <c r="N560" s="253"/>
      <c r="P560" s="257">
        <v>94.34</v>
      </c>
      <c r="Q560" s="252"/>
      <c r="R560" s="257">
        <v>94.34</v>
      </c>
      <c r="S560" s="252"/>
      <c r="T560" s="262">
        <v>154.61500000000001</v>
      </c>
      <c r="U560" s="252"/>
      <c r="V560" s="262">
        <v>154.61500000000001</v>
      </c>
      <c r="W560" s="252"/>
      <c r="Y560" s="257">
        <v>188.68</v>
      </c>
      <c r="Z560" s="257">
        <v>188.68</v>
      </c>
      <c r="AB560" s="252"/>
      <c r="AC560" s="252"/>
      <c r="AD560" s="252"/>
      <c r="AH560" s="254"/>
      <c r="AI560" s="254"/>
      <c r="AJ560" s="254"/>
      <c r="AK560" s="254"/>
    </row>
    <row r="561" spans="1:37" s="91" customFormat="1" x14ac:dyDescent="0.2">
      <c r="A561" s="251"/>
      <c r="B561" s="252"/>
      <c r="C561" s="252" t="s">
        <v>350</v>
      </c>
      <c r="D561" s="252"/>
      <c r="E561" s="255">
        <v>7033</v>
      </c>
      <c r="F561" s="252"/>
      <c r="G561" s="252"/>
      <c r="H561" s="252"/>
      <c r="I561" s="252"/>
      <c r="J561" s="252"/>
      <c r="K561" s="252"/>
      <c r="M561" s="273">
        <v>3</v>
      </c>
      <c r="N561" s="253"/>
      <c r="P561" s="257">
        <v>124.94499999999999</v>
      </c>
      <c r="Q561" s="252"/>
      <c r="R561" s="257">
        <v>124.94500000000001</v>
      </c>
      <c r="S561" s="252"/>
      <c r="T561" s="262">
        <v>210.66499999999999</v>
      </c>
      <c r="U561" s="252"/>
      <c r="V561" s="262">
        <v>210.66499999999999</v>
      </c>
      <c r="W561" s="252"/>
      <c r="Y561" s="257">
        <v>249.89</v>
      </c>
      <c r="Z561" s="257">
        <v>249.89</v>
      </c>
      <c r="AB561" s="252"/>
      <c r="AC561" s="252"/>
      <c r="AD561" s="252"/>
      <c r="AH561" s="254"/>
      <c r="AI561" s="254"/>
      <c r="AJ561" s="254"/>
      <c r="AK561" s="254"/>
    </row>
    <row r="562" spans="1:37" s="91" customFormat="1" x14ac:dyDescent="0.2">
      <c r="A562" s="251"/>
      <c r="B562" s="252"/>
      <c r="C562" s="252" t="s">
        <v>350</v>
      </c>
      <c r="D562" s="252"/>
      <c r="E562" s="255">
        <v>7066</v>
      </c>
      <c r="F562" s="252"/>
      <c r="G562" s="252"/>
      <c r="H562" s="252"/>
      <c r="I562" s="252"/>
      <c r="J562" s="252"/>
      <c r="K562" s="252"/>
      <c r="M562" s="273">
        <v>1</v>
      </c>
      <c r="N562" s="253"/>
      <c r="P562" s="257">
        <v>111.9</v>
      </c>
      <c r="Q562" s="252"/>
      <c r="R562" s="257">
        <v>111.9</v>
      </c>
      <c r="S562" s="252"/>
      <c r="T562" s="262">
        <v>186.79</v>
      </c>
      <c r="U562" s="252"/>
      <c r="V562" s="262">
        <v>186.79</v>
      </c>
      <c r="W562" s="252"/>
      <c r="Y562" s="257">
        <v>111.9</v>
      </c>
      <c r="Z562" s="257">
        <v>111.9</v>
      </c>
      <c r="AB562" s="252"/>
      <c r="AC562" s="252"/>
      <c r="AD562" s="252"/>
      <c r="AH562" s="254"/>
      <c r="AI562" s="254"/>
      <c r="AJ562" s="254"/>
      <c r="AK562" s="254"/>
    </row>
    <row r="563" spans="1:37" s="91" customFormat="1" x14ac:dyDescent="0.2">
      <c r="A563" s="251"/>
      <c r="B563" s="252"/>
      <c r="C563" s="252" t="s">
        <v>284</v>
      </c>
      <c r="D563" s="252"/>
      <c r="E563" s="255">
        <v>7090</v>
      </c>
      <c r="F563" s="252"/>
      <c r="G563" s="252"/>
      <c r="H563" s="252"/>
      <c r="I563" s="252"/>
      <c r="J563" s="252"/>
      <c r="K563" s="252"/>
      <c r="M563" s="273">
        <v>10430</v>
      </c>
      <c r="N563" s="253"/>
      <c r="P563" s="257">
        <v>114.00031874662344</v>
      </c>
      <c r="Q563" s="252"/>
      <c r="R563" s="257">
        <v>114.76</v>
      </c>
      <c r="S563" s="252"/>
      <c r="T563" s="262">
        <v>200.72973419773092</v>
      </c>
      <c r="U563" s="252"/>
      <c r="V563" s="262">
        <v>201.31</v>
      </c>
      <c r="W563" s="252"/>
      <c r="Y563" s="257">
        <v>1055072.95</v>
      </c>
      <c r="Z563" s="257">
        <v>1106338.95</v>
      </c>
      <c r="AB563" s="252"/>
      <c r="AC563" s="252"/>
      <c r="AD563" s="252"/>
      <c r="AH563" s="254"/>
      <c r="AI563" s="254"/>
      <c r="AJ563" s="254"/>
      <c r="AK563" s="254"/>
    </row>
    <row r="564" spans="1:37" s="91" customFormat="1" x14ac:dyDescent="0.2">
      <c r="A564" s="251"/>
      <c r="B564" s="252"/>
      <c r="C564" s="252" t="s">
        <v>284</v>
      </c>
      <c r="D564" s="252"/>
      <c r="E564" s="255">
        <v>7091</v>
      </c>
      <c r="F564" s="252"/>
      <c r="G564" s="252"/>
      <c r="H564" s="252"/>
      <c r="I564" s="252"/>
      <c r="J564" s="252"/>
      <c r="K564" s="252"/>
      <c r="M564" s="273">
        <v>4</v>
      </c>
      <c r="N564" s="253"/>
      <c r="P564" s="257">
        <v>113.63</v>
      </c>
      <c r="Q564" s="252"/>
      <c r="R564" s="257">
        <v>124.38</v>
      </c>
      <c r="S564" s="252"/>
      <c r="T564" s="262">
        <v>189.92</v>
      </c>
      <c r="U564" s="252"/>
      <c r="V564" s="262">
        <v>209.64</v>
      </c>
      <c r="W564" s="252"/>
      <c r="Y564" s="257">
        <v>340.89</v>
      </c>
      <c r="Z564" s="257">
        <v>340.89</v>
      </c>
      <c r="AB564" s="252"/>
      <c r="AC564" s="252"/>
      <c r="AD564" s="252"/>
      <c r="AH564" s="254"/>
      <c r="AI564" s="254"/>
      <c r="AJ564" s="254"/>
      <c r="AK564" s="254"/>
    </row>
    <row r="565" spans="1:37" s="91" customFormat="1" x14ac:dyDescent="0.2">
      <c r="A565" s="251"/>
      <c r="B565" s="252"/>
      <c r="C565" s="252" t="s">
        <v>350</v>
      </c>
      <c r="D565" s="252"/>
      <c r="E565" s="255">
        <v>7092</v>
      </c>
      <c r="F565" s="252"/>
      <c r="G565" s="252"/>
      <c r="H565" s="252"/>
      <c r="I565" s="252"/>
      <c r="J565" s="252"/>
      <c r="K565" s="252"/>
      <c r="M565" s="273">
        <v>1</v>
      </c>
      <c r="N565" s="253"/>
      <c r="P565" s="257">
        <v>137.97</v>
      </c>
      <c r="Q565" s="252"/>
      <c r="R565" s="257">
        <v>137.97</v>
      </c>
      <c r="S565" s="252"/>
      <c r="T565" s="262">
        <v>234.54</v>
      </c>
      <c r="U565" s="252"/>
      <c r="V565" s="262">
        <v>234.54</v>
      </c>
      <c r="W565" s="252"/>
      <c r="Y565" s="257">
        <v>137.97</v>
      </c>
      <c r="Z565" s="257">
        <v>137.97</v>
      </c>
      <c r="AB565" s="252"/>
      <c r="AC565" s="252"/>
      <c r="AD565" s="252"/>
      <c r="AH565" s="254"/>
      <c r="AI565" s="254"/>
      <c r="AJ565" s="254"/>
      <c r="AK565" s="254"/>
    </row>
    <row r="566" spans="1:37" s="91" customFormat="1" x14ac:dyDescent="0.2">
      <c r="A566" s="251"/>
      <c r="B566" s="252"/>
      <c r="C566" s="252" t="s">
        <v>286</v>
      </c>
      <c r="D566" s="252"/>
      <c r="E566" s="255">
        <v>7823</v>
      </c>
      <c r="F566" s="252"/>
      <c r="G566" s="252"/>
      <c r="H566" s="252"/>
      <c r="I566" s="252"/>
      <c r="J566" s="252"/>
      <c r="K566" s="252"/>
      <c r="M566" s="273">
        <v>3</v>
      </c>
      <c r="N566" s="253"/>
      <c r="P566" s="257">
        <v>107.63666666666667</v>
      </c>
      <c r="Q566" s="252"/>
      <c r="R566" s="257">
        <v>10</v>
      </c>
      <c r="S566" s="252"/>
      <c r="T566" s="262">
        <v>183.48000000000002</v>
      </c>
      <c r="U566" s="252"/>
      <c r="V566" s="262">
        <v>0</v>
      </c>
      <c r="W566" s="252"/>
      <c r="Y566" s="257">
        <v>322.91000000000003</v>
      </c>
      <c r="Z566" s="257">
        <v>322.91000000000003</v>
      </c>
      <c r="AB566" s="252"/>
      <c r="AC566" s="252"/>
      <c r="AD566" s="252"/>
      <c r="AH566" s="254"/>
      <c r="AI566" s="254"/>
      <c r="AJ566" s="254"/>
      <c r="AK566" s="254"/>
    </row>
    <row r="567" spans="1:37" s="91" customFormat="1" x14ac:dyDescent="0.2">
      <c r="A567" s="251"/>
      <c r="B567" s="252"/>
      <c r="C567" s="252" t="s">
        <v>415</v>
      </c>
      <c r="D567" s="252"/>
      <c r="E567" s="255">
        <v>7863</v>
      </c>
      <c r="F567" s="252"/>
      <c r="G567" s="252"/>
      <c r="H567" s="252"/>
      <c r="I567" s="252"/>
      <c r="J567" s="252"/>
      <c r="K567" s="252"/>
      <c r="M567" s="273">
        <v>2</v>
      </c>
      <c r="N567" s="253"/>
      <c r="P567" s="257">
        <v>0</v>
      </c>
      <c r="Q567" s="252"/>
      <c r="R567" s="257">
        <v>0</v>
      </c>
      <c r="S567" s="252"/>
      <c r="T567" s="262">
        <v>0</v>
      </c>
      <c r="U567" s="252"/>
      <c r="V567" s="262">
        <v>0</v>
      </c>
      <c r="W567" s="252"/>
      <c r="Y567" s="257">
        <v>0</v>
      </c>
      <c r="Z567" s="257">
        <v>0</v>
      </c>
      <c r="AB567" s="252"/>
      <c r="AC567" s="252"/>
      <c r="AD567" s="252"/>
      <c r="AH567" s="254"/>
      <c r="AI567" s="254"/>
      <c r="AJ567" s="254"/>
      <c r="AK567" s="254"/>
    </row>
    <row r="568" spans="1:37" s="91" customFormat="1" x14ac:dyDescent="0.2">
      <c r="A568" s="251"/>
      <c r="B568" s="252"/>
      <c r="C568" s="252" t="s">
        <v>416</v>
      </c>
      <c r="D568" s="252"/>
      <c r="E568" s="255">
        <v>7036</v>
      </c>
      <c r="F568" s="252"/>
      <c r="G568" s="252"/>
      <c r="H568" s="252"/>
      <c r="I568" s="252"/>
      <c r="J568" s="252"/>
      <c r="K568" s="252"/>
      <c r="M568" s="273">
        <v>1</v>
      </c>
      <c r="N568" s="253"/>
      <c r="P568" s="257">
        <v>52.42</v>
      </c>
      <c r="Q568" s="252"/>
      <c r="R568" s="257">
        <v>52.42</v>
      </c>
      <c r="S568" s="252"/>
      <c r="T568" s="262">
        <v>77.819999999999993</v>
      </c>
      <c r="U568" s="252"/>
      <c r="V568" s="262">
        <v>77.819999999999993</v>
      </c>
      <c r="W568" s="252"/>
      <c r="Y568" s="257">
        <v>52.42</v>
      </c>
      <c r="Z568" s="257">
        <v>52.42</v>
      </c>
      <c r="AB568" s="252"/>
      <c r="AC568" s="252"/>
      <c r="AD568" s="252"/>
      <c r="AH568" s="254"/>
      <c r="AI568" s="254"/>
      <c r="AJ568" s="254"/>
      <c r="AK568" s="254"/>
    </row>
    <row r="569" spans="1:37" s="91" customFormat="1" x14ac:dyDescent="0.2">
      <c r="A569" s="251"/>
      <c r="B569" s="252"/>
      <c r="C569" s="252" t="s">
        <v>287</v>
      </c>
      <c r="D569" s="252"/>
      <c r="E569" s="255">
        <v>37095</v>
      </c>
      <c r="F569" s="252"/>
      <c r="G569" s="252"/>
      <c r="H569" s="252"/>
      <c r="I569" s="252"/>
      <c r="J569" s="252"/>
      <c r="K569" s="252"/>
      <c r="M569" s="273">
        <v>1</v>
      </c>
      <c r="N569" s="253"/>
      <c r="P569" s="257">
        <v>0</v>
      </c>
      <c r="Q569" s="252"/>
      <c r="R569" s="257">
        <v>0</v>
      </c>
      <c r="S569" s="252"/>
      <c r="T569" s="262">
        <v>0</v>
      </c>
      <c r="U569" s="252"/>
      <c r="V569" s="262">
        <v>0</v>
      </c>
      <c r="W569" s="252"/>
      <c r="Y569" s="257">
        <v>0</v>
      </c>
      <c r="Z569" s="257">
        <v>0</v>
      </c>
      <c r="AB569" s="252"/>
      <c r="AC569" s="252"/>
      <c r="AD569" s="252"/>
      <c r="AH569" s="254"/>
      <c r="AI569" s="254"/>
      <c r="AJ569" s="254"/>
      <c r="AK569" s="254"/>
    </row>
    <row r="570" spans="1:37" s="91" customFormat="1" x14ac:dyDescent="0.2">
      <c r="A570" s="251"/>
      <c r="B570" s="252"/>
      <c r="C570" s="252" t="s">
        <v>287</v>
      </c>
      <c r="D570" s="252"/>
      <c r="E570" s="255">
        <v>7001</v>
      </c>
      <c r="F570" s="252"/>
      <c r="G570" s="252"/>
      <c r="H570" s="252"/>
      <c r="I570" s="252"/>
      <c r="J570" s="252"/>
      <c r="K570" s="252"/>
      <c r="M570" s="273">
        <v>1</v>
      </c>
      <c r="N570" s="253"/>
      <c r="P570" s="257">
        <v>82.16</v>
      </c>
      <c r="Q570" s="252"/>
      <c r="R570" s="257">
        <v>82.16</v>
      </c>
      <c r="S570" s="252"/>
      <c r="T570" s="262">
        <v>132.76</v>
      </c>
      <c r="U570" s="252"/>
      <c r="V570" s="262">
        <v>132.76</v>
      </c>
      <c r="W570" s="252"/>
      <c r="Y570" s="257">
        <v>82.16</v>
      </c>
      <c r="Z570" s="257">
        <v>82.16</v>
      </c>
      <c r="AB570" s="252"/>
      <c r="AC570" s="252"/>
      <c r="AD570" s="252"/>
      <c r="AH570" s="254"/>
      <c r="AI570" s="254"/>
      <c r="AJ570" s="254"/>
      <c r="AK570" s="254"/>
    </row>
    <row r="571" spans="1:37" s="91" customFormat="1" x14ac:dyDescent="0.2">
      <c r="A571" s="251"/>
      <c r="B571" s="252"/>
      <c r="C571" s="252" t="s">
        <v>351</v>
      </c>
      <c r="D571" s="252"/>
      <c r="E571" s="255">
        <v>7067</v>
      </c>
      <c r="F571" s="252"/>
      <c r="G571" s="252"/>
      <c r="H571" s="252"/>
      <c r="I571" s="252"/>
      <c r="J571" s="252"/>
      <c r="K571" s="252"/>
      <c r="M571" s="273">
        <v>6</v>
      </c>
      <c r="N571" s="253"/>
      <c r="P571" s="257">
        <v>66.429999999999993</v>
      </c>
      <c r="Q571" s="252"/>
      <c r="R571" s="257">
        <v>74.819999999999993</v>
      </c>
      <c r="S571" s="252"/>
      <c r="T571" s="262">
        <v>103.72857142857143</v>
      </c>
      <c r="U571" s="252"/>
      <c r="V571" s="262">
        <v>119.27</v>
      </c>
      <c r="W571" s="252"/>
      <c r="Y571" s="257">
        <v>465.01</v>
      </c>
      <c r="Z571" s="257">
        <v>465.01</v>
      </c>
      <c r="AB571" s="252"/>
      <c r="AC571" s="252"/>
      <c r="AD571" s="252"/>
      <c r="AH571" s="254"/>
      <c r="AI571" s="254"/>
      <c r="AJ571" s="254"/>
      <c r="AK571" s="254"/>
    </row>
    <row r="572" spans="1:37" s="91" customFormat="1" x14ac:dyDescent="0.2">
      <c r="A572" s="251"/>
      <c r="B572" s="252"/>
      <c r="C572" s="252" t="s">
        <v>287</v>
      </c>
      <c r="D572" s="252"/>
      <c r="E572" s="255">
        <v>7077</v>
      </c>
      <c r="F572" s="252"/>
      <c r="G572" s="252"/>
      <c r="H572" s="252"/>
      <c r="I572" s="252"/>
      <c r="J572" s="252"/>
      <c r="K572" s="252"/>
      <c r="M572" s="273">
        <v>2</v>
      </c>
      <c r="N572" s="253"/>
      <c r="P572" s="257">
        <v>60.2</v>
      </c>
      <c r="Q572" s="252"/>
      <c r="R572" s="257">
        <v>60.2</v>
      </c>
      <c r="S572" s="252"/>
      <c r="T572" s="262">
        <v>92.31</v>
      </c>
      <c r="U572" s="252"/>
      <c r="V572" s="262">
        <v>92.31</v>
      </c>
      <c r="W572" s="252"/>
      <c r="Y572" s="257">
        <v>60.2</v>
      </c>
      <c r="Z572" s="257">
        <v>60.2</v>
      </c>
      <c r="AB572" s="252"/>
      <c r="AC572" s="252"/>
      <c r="AD572" s="252"/>
      <c r="AH572" s="254"/>
      <c r="AI572" s="254"/>
      <c r="AJ572" s="254"/>
      <c r="AK572" s="254"/>
    </row>
    <row r="573" spans="1:37" s="91" customFormat="1" x14ac:dyDescent="0.2">
      <c r="A573" s="251"/>
      <c r="B573" s="252"/>
      <c r="C573" s="252" t="s">
        <v>351</v>
      </c>
      <c r="D573" s="252"/>
      <c r="E573" s="255">
        <v>7090</v>
      </c>
      <c r="F573" s="252"/>
      <c r="G573" s="252"/>
      <c r="H573" s="252"/>
      <c r="I573" s="252"/>
      <c r="J573" s="252"/>
      <c r="K573" s="252"/>
      <c r="M573" s="273">
        <v>1</v>
      </c>
      <c r="N573" s="253"/>
      <c r="P573" s="257">
        <v>33.14</v>
      </c>
      <c r="Q573" s="252"/>
      <c r="R573" s="257">
        <v>33.14</v>
      </c>
      <c r="S573" s="252"/>
      <c r="T573" s="262">
        <v>42.53</v>
      </c>
      <c r="U573" s="252"/>
      <c r="V573" s="262">
        <v>42.53</v>
      </c>
      <c r="W573" s="252"/>
      <c r="Y573" s="257">
        <v>33.14</v>
      </c>
      <c r="Z573" s="257">
        <v>33.14</v>
      </c>
      <c r="AB573" s="252"/>
      <c r="AC573" s="252"/>
      <c r="AD573" s="252"/>
      <c r="AH573" s="254"/>
      <c r="AI573" s="254"/>
      <c r="AJ573" s="254"/>
      <c r="AK573" s="254"/>
    </row>
    <row r="574" spans="1:37" s="91" customFormat="1" x14ac:dyDescent="0.2">
      <c r="A574" s="251"/>
      <c r="B574" s="252"/>
      <c r="C574" s="252" t="s">
        <v>287</v>
      </c>
      <c r="D574" s="252"/>
      <c r="E574" s="255">
        <v>7092</v>
      </c>
      <c r="F574" s="252"/>
      <c r="G574" s="252"/>
      <c r="H574" s="252"/>
      <c r="I574" s="252"/>
      <c r="J574" s="252"/>
      <c r="K574" s="252"/>
      <c r="M574" s="273">
        <v>1</v>
      </c>
      <c r="N574" s="253"/>
      <c r="P574" s="257">
        <v>100.25</v>
      </c>
      <c r="Q574" s="252"/>
      <c r="R574" s="257">
        <v>100.25</v>
      </c>
      <c r="S574" s="252"/>
      <c r="T574" s="262">
        <v>165.95</v>
      </c>
      <c r="U574" s="252"/>
      <c r="V574" s="262">
        <v>165.95</v>
      </c>
      <c r="W574" s="252"/>
      <c r="Y574" s="257">
        <v>100.25</v>
      </c>
      <c r="Z574" s="257">
        <v>100.25</v>
      </c>
      <c r="AB574" s="252"/>
      <c r="AC574" s="252"/>
      <c r="AD574" s="252"/>
      <c r="AH574" s="254"/>
      <c r="AI574" s="254"/>
      <c r="AJ574" s="254"/>
      <c r="AK574" s="254"/>
    </row>
    <row r="575" spans="1:37" s="91" customFormat="1" x14ac:dyDescent="0.2">
      <c r="A575" s="251"/>
      <c r="B575" s="252"/>
      <c r="C575" s="252" t="s">
        <v>287</v>
      </c>
      <c r="D575" s="252"/>
      <c r="E575" s="255">
        <v>7095</v>
      </c>
      <c r="F575" s="252"/>
      <c r="G575" s="252"/>
      <c r="H575" s="252"/>
      <c r="I575" s="252"/>
      <c r="J575" s="252"/>
      <c r="K575" s="252"/>
      <c r="M575" s="273">
        <v>7943</v>
      </c>
      <c r="N575" s="253"/>
      <c r="P575" s="257">
        <v>52.23678254091972</v>
      </c>
      <c r="Q575" s="252"/>
      <c r="R575" s="257">
        <v>48.96</v>
      </c>
      <c r="S575" s="252"/>
      <c r="T575" s="262">
        <v>81.982495713172085</v>
      </c>
      <c r="U575" s="252"/>
      <c r="V575" s="262">
        <v>77.790000000000006</v>
      </c>
      <c r="W575" s="252"/>
      <c r="Y575" s="257">
        <v>335098.96000000002</v>
      </c>
      <c r="Z575" s="257">
        <v>349879.75</v>
      </c>
      <c r="AB575" s="252"/>
      <c r="AC575" s="252"/>
      <c r="AD575" s="252"/>
      <c r="AH575" s="254"/>
      <c r="AI575" s="254"/>
      <c r="AJ575" s="254"/>
      <c r="AK575" s="254"/>
    </row>
    <row r="576" spans="1:37" s="91" customFormat="1" x14ac:dyDescent="0.2">
      <c r="A576" s="251"/>
      <c r="B576" s="252"/>
      <c r="C576" s="252" t="s">
        <v>287</v>
      </c>
      <c r="D576" s="252"/>
      <c r="E576" s="255">
        <v>8863</v>
      </c>
      <c r="F576" s="252"/>
      <c r="G576" s="252"/>
      <c r="H576" s="252"/>
      <c r="I576" s="252"/>
      <c r="J576" s="252"/>
      <c r="K576" s="252"/>
      <c r="M576" s="273">
        <v>5</v>
      </c>
      <c r="N576" s="253"/>
      <c r="P576" s="257">
        <v>72.107500000000002</v>
      </c>
      <c r="Q576" s="252"/>
      <c r="R576" s="257">
        <v>75.215000000000003</v>
      </c>
      <c r="S576" s="252"/>
      <c r="T576" s="262">
        <v>116.435</v>
      </c>
      <c r="U576" s="252"/>
      <c r="V576" s="262">
        <v>119.81</v>
      </c>
      <c r="W576" s="252"/>
      <c r="Y576" s="257">
        <v>288.43</v>
      </c>
      <c r="Z576" s="257">
        <v>288.43</v>
      </c>
      <c r="AB576" s="252"/>
      <c r="AC576" s="252"/>
      <c r="AD576" s="252"/>
      <c r="AH576" s="254"/>
      <c r="AI576" s="254"/>
      <c r="AJ576" s="254"/>
      <c r="AK576" s="254"/>
    </row>
    <row r="577" spans="1:37" s="91" customFormat="1" ht="13.5" thickBot="1" x14ac:dyDescent="0.25">
      <c r="A577" s="251"/>
      <c r="B577" s="252"/>
      <c r="C577" s="252" t="s">
        <v>304</v>
      </c>
      <c r="D577" s="252"/>
      <c r="E577" s="255">
        <v>7095</v>
      </c>
      <c r="F577" s="252"/>
      <c r="G577" s="252"/>
      <c r="H577" s="252"/>
      <c r="I577" s="252"/>
      <c r="J577" s="252"/>
      <c r="K577" s="252"/>
      <c r="M577" s="273">
        <v>12</v>
      </c>
      <c r="N577" s="253"/>
      <c r="P577" s="257">
        <v>27.878181818181819</v>
      </c>
      <c r="Q577" s="252"/>
      <c r="R577" s="257">
        <v>25.36</v>
      </c>
      <c r="S577" s="252"/>
      <c r="T577" s="262">
        <v>32.882727272727273</v>
      </c>
      <c r="U577" s="252"/>
      <c r="V577" s="262">
        <v>28.27</v>
      </c>
      <c r="W577" s="252"/>
      <c r="Y577" s="257">
        <v>306.66000000000003</v>
      </c>
      <c r="Z577" s="257">
        <v>306.66000000000003</v>
      </c>
      <c r="AB577" s="252"/>
      <c r="AC577" s="252"/>
      <c r="AD577" s="252"/>
      <c r="AH577" s="254"/>
      <c r="AI577" s="254"/>
      <c r="AJ577" s="254"/>
      <c r="AK577" s="254"/>
    </row>
    <row r="578" spans="1:37" ht="15.75" thickBot="1" x14ac:dyDescent="0.3">
      <c r="A578" s="55"/>
      <c r="B578" s="98" t="s">
        <v>134</v>
      </c>
      <c r="C578" s="105"/>
      <c r="D578" s="105"/>
      <c r="E578" s="279"/>
      <c r="F578" s="341">
        <v>37465364</v>
      </c>
      <c r="G578" s="100"/>
      <c r="H578" s="342">
        <v>2916691</v>
      </c>
      <c r="I578" s="100"/>
      <c r="J578" s="343">
        <v>30147333.93</v>
      </c>
      <c r="K578" s="101" t="s">
        <v>489</v>
      </c>
      <c r="M578" s="240">
        <v>282112</v>
      </c>
      <c r="N578" s="101"/>
      <c r="P578" s="258">
        <v>83.143004132130159</v>
      </c>
      <c r="Q578" s="104"/>
      <c r="R578" s="202">
        <v>81.757996031746032</v>
      </c>
      <c r="S578" s="104"/>
      <c r="T578" s="263">
        <v>137.93824771442792</v>
      </c>
      <c r="U578" s="104"/>
      <c r="V578" s="263">
        <v>135.57658730158721</v>
      </c>
      <c r="W578" s="106"/>
      <c r="Y578" s="248">
        <v>19458283</v>
      </c>
      <c r="Z578" s="230">
        <v>20479356.840000007</v>
      </c>
      <c r="AB578" s="335">
        <f>J578</f>
        <v>30147333.93</v>
      </c>
      <c r="AC578" s="335">
        <f>J578</f>
        <v>30147333.93</v>
      </c>
      <c r="AD578" s="336">
        <f>J578</f>
        <v>30147333.93</v>
      </c>
      <c r="AE578" s="4"/>
      <c r="AF578" s="4"/>
    </row>
    <row r="579" spans="1:37" s="4" customFormat="1" x14ac:dyDescent="0.2">
      <c r="A579" s="55"/>
      <c r="E579" s="278"/>
      <c r="M579" s="287"/>
      <c r="P579" s="272"/>
      <c r="R579" s="207"/>
      <c r="T579" s="259"/>
      <c r="V579" s="259"/>
      <c r="Y579" s="272"/>
      <c r="Z579" s="207"/>
      <c r="AB579" s="50"/>
      <c r="AH579" s="75"/>
      <c r="AI579" s="75"/>
      <c r="AJ579" s="75"/>
      <c r="AK579" s="75"/>
    </row>
    <row r="580" spans="1:37" ht="63.75" x14ac:dyDescent="0.2">
      <c r="A580" s="224">
        <v>43525</v>
      </c>
      <c r="B580" s="79" t="s">
        <v>20</v>
      </c>
      <c r="C580" s="256" t="s">
        <v>21</v>
      </c>
      <c r="D580" s="256" t="s">
        <v>111</v>
      </c>
      <c r="E580" s="277" t="s">
        <v>22</v>
      </c>
      <c r="F580" s="184" t="s">
        <v>164</v>
      </c>
      <c r="G580" s="184" t="s">
        <v>164</v>
      </c>
      <c r="H580" s="184" t="s">
        <v>170</v>
      </c>
      <c r="I580" s="184" t="s">
        <v>170</v>
      </c>
      <c r="J580" s="184" t="s">
        <v>173</v>
      </c>
      <c r="K580" s="184" t="s">
        <v>174</v>
      </c>
      <c r="L580" s="61"/>
      <c r="M580" s="290" t="s">
        <v>126</v>
      </c>
      <c r="N580" s="48" t="s">
        <v>126</v>
      </c>
      <c r="O580" s="71"/>
      <c r="P580" s="208" t="s">
        <v>6</v>
      </c>
      <c r="Q580" s="68" t="s">
        <v>6</v>
      </c>
      <c r="R580" s="208" t="s">
        <v>7</v>
      </c>
      <c r="S580" s="68" t="s">
        <v>7</v>
      </c>
      <c r="T580" s="261" t="s">
        <v>8</v>
      </c>
      <c r="U580" s="68" t="s">
        <v>8</v>
      </c>
      <c r="V580" s="261" t="s">
        <v>9</v>
      </c>
      <c r="W580" s="68" t="s">
        <v>9</v>
      </c>
      <c r="X580" s="71"/>
      <c r="Y580" s="282" t="s">
        <v>127</v>
      </c>
      <c r="Z580" s="282" t="s">
        <v>128</v>
      </c>
      <c r="AB580" s="185" t="s">
        <v>143</v>
      </c>
      <c r="AC580" s="185" t="s">
        <v>144</v>
      </c>
      <c r="AD580" s="185" t="s">
        <v>145</v>
      </c>
      <c r="AE580" s="4"/>
      <c r="AF580" s="4"/>
    </row>
    <row r="581" spans="1:37" s="91" customFormat="1" x14ac:dyDescent="0.2">
      <c r="A581" s="251"/>
      <c r="B581" s="252"/>
      <c r="C581" s="252"/>
      <c r="D581" s="252"/>
      <c r="E581" s="255"/>
      <c r="F581" s="252"/>
      <c r="G581" s="252"/>
      <c r="H581" s="252"/>
      <c r="I581" s="252"/>
      <c r="J581" s="252"/>
      <c r="K581" s="252"/>
      <c r="M581" s="273"/>
      <c r="N581" s="253"/>
      <c r="P581" s="257"/>
      <c r="Q581" s="252"/>
      <c r="R581" s="257"/>
      <c r="S581" s="252"/>
      <c r="T581" s="262"/>
      <c r="U581" s="252"/>
      <c r="V581" s="262"/>
      <c r="W581" s="252"/>
      <c r="Y581" s="257"/>
      <c r="Z581" s="257"/>
      <c r="AB581" s="252"/>
      <c r="AC581" s="252"/>
      <c r="AD581" s="252"/>
      <c r="AH581" s="254"/>
      <c r="AI581" s="254"/>
      <c r="AJ581" s="254"/>
      <c r="AK581" s="254"/>
    </row>
    <row r="582" spans="1:37" s="91" customFormat="1" ht="13.5" thickBot="1" x14ac:dyDescent="0.25">
      <c r="A582" s="251"/>
      <c r="B582" s="252"/>
      <c r="C582" s="252"/>
      <c r="D582" s="252"/>
      <c r="E582" s="255"/>
      <c r="F582" s="252"/>
      <c r="G582" s="252"/>
      <c r="H582" s="252"/>
      <c r="I582" s="252"/>
      <c r="J582" s="252"/>
      <c r="K582" s="252"/>
      <c r="M582" s="273"/>
      <c r="N582" s="253"/>
      <c r="P582" s="257"/>
      <c r="Q582" s="252"/>
      <c r="R582" s="257"/>
      <c r="S582" s="252"/>
      <c r="T582" s="262"/>
      <c r="U582" s="252"/>
      <c r="V582" s="262"/>
      <c r="W582" s="252"/>
      <c r="Y582" s="257"/>
      <c r="Z582" s="257"/>
      <c r="AB582" s="252"/>
      <c r="AC582" s="252"/>
      <c r="AD582" s="252"/>
      <c r="AH582" s="254"/>
      <c r="AI582" s="254"/>
      <c r="AJ582" s="254"/>
      <c r="AK582" s="254"/>
    </row>
    <row r="583" spans="1:37" ht="15.75" thickBot="1" x14ac:dyDescent="0.3">
      <c r="A583" s="55"/>
      <c r="B583" s="98" t="s">
        <v>134</v>
      </c>
      <c r="C583" s="105"/>
      <c r="D583" s="105"/>
      <c r="E583" s="279"/>
      <c r="F583" s="341">
        <v>39083164.121400021</v>
      </c>
      <c r="G583" s="100"/>
      <c r="H583" s="342">
        <v>3272095.7469229009</v>
      </c>
      <c r="I583" s="100"/>
      <c r="J583" s="343">
        <v>26910691.842352465</v>
      </c>
      <c r="K583" s="101" t="s">
        <v>489</v>
      </c>
      <c r="M583" s="240">
        <v>271388</v>
      </c>
      <c r="N583" s="101"/>
      <c r="P583" s="258"/>
      <c r="Q583" s="104"/>
      <c r="R583" s="202"/>
      <c r="S583" s="104"/>
      <c r="T583" s="263"/>
      <c r="U583" s="104"/>
      <c r="V583" s="263"/>
      <c r="W583" s="106"/>
      <c r="Y583" s="248"/>
      <c r="Z583" s="230"/>
      <c r="AB583" s="335">
        <f>J583</f>
        <v>26910691.842352465</v>
      </c>
      <c r="AC583" s="335">
        <f>J583</f>
        <v>26910691.842352465</v>
      </c>
      <c r="AD583" s="336">
        <f>J583</f>
        <v>26910691.842352465</v>
      </c>
      <c r="AE583" s="4"/>
      <c r="AF583" s="4"/>
    </row>
    <row r="584" spans="1:37" s="4" customFormat="1" x14ac:dyDescent="0.2">
      <c r="A584" s="55"/>
      <c r="E584" s="278"/>
      <c r="M584" s="287"/>
      <c r="P584" s="272"/>
      <c r="R584" s="207"/>
      <c r="T584" s="259"/>
      <c r="V584" s="259"/>
      <c r="Y584" s="272"/>
      <c r="Z584" s="207"/>
      <c r="AB584" s="50"/>
      <c r="AH584" s="75"/>
      <c r="AI584" s="75"/>
      <c r="AJ584" s="75"/>
      <c r="AK584" s="75"/>
    </row>
    <row r="585" spans="1:37" ht="63.75" x14ac:dyDescent="0.2">
      <c r="A585" s="224">
        <f>A19</f>
        <v>44986</v>
      </c>
      <c r="B585" s="56" t="s">
        <v>153</v>
      </c>
      <c r="C585" s="56" t="s">
        <v>21</v>
      </c>
      <c r="D585" s="56" t="s">
        <v>111</v>
      </c>
      <c r="E585" s="198" t="s">
        <v>22</v>
      </c>
      <c r="F585" s="186" t="s">
        <v>164</v>
      </c>
      <c r="G585" s="186" t="s">
        <v>164</v>
      </c>
      <c r="H585" s="186" t="s">
        <v>170</v>
      </c>
      <c r="I585" s="186" t="s">
        <v>170</v>
      </c>
      <c r="J585" s="186" t="s">
        <v>173</v>
      </c>
      <c r="K585" s="186" t="s">
        <v>174</v>
      </c>
      <c r="L585" s="89"/>
      <c r="M585" s="291" t="s">
        <v>126</v>
      </c>
      <c r="N585" s="72" t="s">
        <v>126</v>
      </c>
      <c r="O585" s="73"/>
      <c r="P585" s="215" t="s">
        <v>6</v>
      </c>
      <c r="Q585" s="57" t="s">
        <v>6</v>
      </c>
      <c r="R585" s="215" t="s">
        <v>7</v>
      </c>
      <c r="S585" s="57" t="s">
        <v>7</v>
      </c>
      <c r="T585" s="264" t="s">
        <v>8</v>
      </c>
      <c r="U585" s="57" t="s">
        <v>8</v>
      </c>
      <c r="V585" s="264" t="s">
        <v>9</v>
      </c>
      <c r="W585" s="57" t="s">
        <v>9</v>
      </c>
      <c r="X585" s="73"/>
      <c r="Y585" s="215" t="s">
        <v>127</v>
      </c>
      <c r="Z585" s="215" t="s">
        <v>128</v>
      </c>
      <c r="AB585" s="186" t="s">
        <v>143</v>
      </c>
      <c r="AC585" s="186" t="s">
        <v>144</v>
      </c>
      <c r="AD585" s="186" t="s">
        <v>145</v>
      </c>
      <c r="AE585" s="4"/>
      <c r="AF585" s="4"/>
    </row>
    <row r="586" spans="1:37" s="91" customFormat="1" x14ac:dyDescent="0.2">
      <c r="A586" s="251"/>
      <c r="B586" s="252"/>
      <c r="C586" s="252" t="s">
        <v>203</v>
      </c>
      <c r="D586" s="252"/>
      <c r="E586" s="255">
        <v>7820</v>
      </c>
      <c r="F586" s="252"/>
      <c r="G586" s="252"/>
      <c r="H586" s="252"/>
      <c r="I586" s="252"/>
      <c r="J586" s="252"/>
      <c r="K586" s="252"/>
      <c r="M586" s="273">
        <v>1</v>
      </c>
      <c r="N586" s="253"/>
      <c r="P586" s="257">
        <v>0</v>
      </c>
      <c r="Q586" s="252"/>
      <c r="R586" s="257">
        <v>0</v>
      </c>
      <c r="S586" s="252"/>
      <c r="T586" s="262">
        <v>0</v>
      </c>
      <c r="U586" s="252"/>
      <c r="V586" s="262">
        <v>0</v>
      </c>
      <c r="W586" s="252"/>
      <c r="Y586" s="257">
        <v>0</v>
      </c>
      <c r="Z586" s="257">
        <v>0</v>
      </c>
      <c r="AB586" s="252"/>
      <c r="AC586" s="252"/>
      <c r="AD586" s="252"/>
      <c r="AH586" s="254"/>
      <c r="AI586" s="254"/>
      <c r="AJ586" s="254"/>
      <c r="AK586" s="254"/>
    </row>
    <row r="587" spans="1:37" s="91" customFormat="1" x14ac:dyDescent="0.2">
      <c r="A587" s="251"/>
      <c r="B587" s="252"/>
      <c r="C587" s="252" t="s">
        <v>204</v>
      </c>
      <c r="D587" s="252"/>
      <c r="E587" s="255">
        <v>8865</v>
      </c>
      <c r="F587" s="252"/>
      <c r="G587" s="252"/>
      <c r="H587" s="252"/>
      <c r="I587" s="252"/>
      <c r="J587" s="252"/>
      <c r="K587" s="252"/>
      <c r="M587" s="273">
        <v>26</v>
      </c>
      <c r="N587" s="253"/>
      <c r="P587" s="257">
        <v>545.23037037037034</v>
      </c>
      <c r="Q587" s="252"/>
      <c r="R587" s="257">
        <v>387.21</v>
      </c>
      <c r="S587" s="252"/>
      <c r="T587" s="262">
        <v>1042.5603703703703</v>
      </c>
      <c r="U587" s="252"/>
      <c r="V587" s="262">
        <v>716.64</v>
      </c>
      <c r="W587" s="252"/>
      <c r="Y587" s="257">
        <v>14721.22</v>
      </c>
      <c r="Z587" s="257">
        <v>14721.22</v>
      </c>
      <c r="AB587" s="252"/>
      <c r="AC587" s="252"/>
      <c r="AD587" s="252"/>
      <c r="AH587" s="254"/>
      <c r="AI587" s="254"/>
      <c r="AJ587" s="254"/>
      <c r="AK587" s="254"/>
    </row>
    <row r="588" spans="1:37" s="91" customFormat="1" x14ac:dyDescent="0.2">
      <c r="A588" s="251"/>
      <c r="B588" s="252"/>
      <c r="C588" s="252" t="s">
        <v>373</v>
      </c>
      <c r="D588" s="252"/>
      <c r="E588" s="255">
        <v>7821</v>
      </c>
      <c r="F588" s="252"/>
      <c r="G588" s="252"/>
      <c r="H588" s="252"/>
      <c r="I588" s="252"/>
      <c r="J588" s="252"/>
      <c r="K588" s="252"/>
      <c r="M588" s="273">
        <v>4</v>
      </c>
      <c r="N588" s="253"/>
      <c r="P588" s="257">
        <v>231.3475</v>
      </c>
      <c r="Q588" s="252"/>
      <c r="R588" s="257">
        <v>142.13499999999999</v>
      </c>
      <c r="S588" s="252"/>
      <c r="T588" s="262">
        <v>387.95749999999998</v>
      </c>
      <c r="U588" s="252"/>
      <c r="V588" s="262">
        <v>215.45</v>
      </c>
      <c r="W588" s="252"/>
      <c r="Y588" s="257">
        <v>925.39</v>
      </c>
      <c r="Z588" s="257">
        <v>925.39</v>
      </c>
      <c r="AB588" s="252"/>
      <c r="AC588" s="252"/>
      <c r="AD588" s="252"/>
      <c r="AH588" s="254"/>
      <c r="AI588" s="254"/>
      <c r="AJ588" s="254"/>
      <c r="AK588" s="254"/>
    </row>
    <row r="589" spans="1:37" s="91" customFormat="1" x14ac:dyDescent="0.2">
      <c r="A589" s="251"/>
      <c r="B589" s="252"/>
      <c r="C589" s="252" t="s">
        <v>291</v>
      </c>
      <c r="D589" s="252"/>
      <c r="E589" s="255">
        <v>7821</v>
      </c>
      <c r="F589" s="252"/>
      <c r="G589" s="252"/>
      <c r="H589" s="252"/>
      <c r="I589" s="252"/>
      <c r="J589" s="252"/>
      <c r="K589" s="252"/>
      <c r="M589" s="273">
        <v>27</v>
      </c>
      <c r="N589" s="253"/>
      <c r="P589" s="257">
        <v>377.59636363636366</v>
      </c>
      <c r="Q589" s="252"/>
      <c r="R589" s="257">
        <v>236.495</v>
      </c>
      <c r="S589" s="252"/>
      <c r="T589" s="262">
        <v>679.58636363636367</v>
      </c>
      <c r="U589" s="252"/>
      <c r="V589" s="262">
        <v>403.22500000000002</v>
      </c>
      <c r="W589" s="252"/>
      <c r="Y589" s="257">
        <v>8307.1200000000008</v>
      </c>
      <c r="Z589" s="257">
        <v>8307.1200000000008</v>
      </c>
      <c r="AB589" s="252"/>
      <c r="AC589" s="252"/>
      <c r="AD589" s="252"/>
      <c r="AH589" s="254"/>
      <c r="AI589" s="254"/>
      <c r="AJ589" s="254"/>
      <c r="AK589" s="254"/>
    </row>
    <row r="590" spans="1:37" s="91" customFormat="1" x14ac:dyDescent="0.2">
      <c r="A590" s="251"/>
      <c r="B590" s="252"/>
      <c r="C590" s="252" t="s">
        <v>291</v>
      </c>
      <c r="D590" s="252"/>
      <c r="E590" s="255">
        <v>7860</v>
      </c>
      <c r="F590" s="252"/>
      <c r="G590" s="252"/>
      <c r="H590" s="252"/>
      <c r="I590" s="252"/>
      <c r="J590" s="252"/>
      <c r="K590" s="252"/>
      <c r="M590" s="273">
        <v>3</v>
      </c>
      <c r="N590" s="253"/>
      <c r="P590" s="257">
        <v>305.94333333333333</v>
      </c>
      <c r="Q590" s="252"/>
      <c r="R590" s="257">
        <v>134.22999999999999</v>
      </c>
      <c r="S590" s="252"/>
      <c r="T590" s="262">
        <v>550.42999999999995</v>
      </c>
      <c r="U590" s="252"/>
      <c r="V590" s="262">
        <v>199.28</v>
      </c>
      <c r="W590" s="252"/>
      <c r="Y590" s="257">
        <v>917.83</v>
      </c>
      <c r="Z590" s="257">
        <v>917.83</v>
      </c>
      <c r="AB590" s="252"/>
      <c r="AC590" s="252"/>
      <c r="AD590" s="252"/>
      <c r="AH590" s="254"/>
      <c r="AI590" s="254"/>
      <c r="AJ590" s="254"/>
      <c r="AK590" s="254"/>
    </row>
    <row r="591" spans="1:37" s="91" customFormat="1" x14ac:dyDescent="0.2">
      <c r="A591" s="251"/>
      <c r="B591" s="252"/>
      <c r="C591" s="252" t="s">
        <v>291</v>
      </c>
      <c r="D591" s="252"/>
      <c r="E591" s="255">
        <v>7871</v>
      </c>
      <c r="F591" s="252"/>
      <c r="G591" s="252"/>
      <c r="H591" s="252"/>
      <c r="I591" s="252"/>
      <c r="J591" s="252"/>
      <c r="K591" s="252"/>
      <c r="M591" s="273">
        <v>4</v>
      </c>
      <c r="N591" s="253"/>
      <c r="P591" s="257">
        <v>2547.38</v>
      </c>
      <c r="Q591" s="252"/>
      <c r="R591" s="257">
        <v>1368.4</v>
      </c>
      <c r="S591" s="252"/>
      <c r="T591" s="262">
        <v>1164.02</v>
      </c>
      <c r="U591" s="252"/>
      <c r="V591" s="262">
        <v>434.88</v>
      </c>
      <c r="W591" s="252"/>
      <c r="Y591" s="257">
        <v>7642.14</v>
      </c>
      <c r="Z591" s="257">
        <v>7642.14</v>
      </c>
      <c r="AB591" s="252"/>
      <c r="AC591" s="252"/>
      <c r="AD591" s="252"/>
      <c r="AH591" s="254"/>
      <c r="AI591" s="254"/>
      <c r="AJ591" s="254"/>
      <c r="AK591" s="254"/>
    </row>
    <row r="592" spans="1:37" s="91" customFormat="1" x14ac:dyDescent="0.2">
      <c r="A592" s="251"/>
      <c r="B592" s="252"/>
      <c r="C592" s="252" t="s">
        <v>205</v>
      </c>
      <c r="D592" s="252"/>
      <c r="E592" s="255">
        <v>8801</v>
      </c>
      <c r="F592" s="252"/>
      <c r="G592" s="252"/>
      <c r="H592" s="252"/>
      <c r="I592" s="252"/>
      <c r="J592" s="252"/>
      <c r="K592" s="252"/>
      <c r="M592" s="273">
        <v>44</v>
      </c>
      <c r="N592" s="253"/>
      <c r="P592" s="257">
        <v>505.25600000000003</v>
      </c>
      <c r="Q592" s="252"/>
      <c r="R592" s="257">
        <v>172.45</v>
      </c>
      <c r="S592" s="252"/>
      <c r="T592" s="262">
        <v>965.09933333333322</v>
      </c>
      <c r="U592" s="252"/>
      <c r="V592" s="262">
        <v>266.45999999999998</v>
      </c>
      <c r="W592" s="252"/>
      <c r="Y592" s="257">
        <v>22736.52</v>
      </c>
      <c r="Z592" s="257">
        <v>22736.52</v>
      </c>
      <c r="AB592" s="252"/>
      <c r="AC592" s="252"/>
      <c r="AD592" s="252"/>
      <c r="AH592" s="254"/>
      <c r="AI592" s="254"/>
      <c r="AJ592" s="254"/>
      <c r="AK592" s="254"/>
    </row>
    <row r="593" spans="1:37" s="91" customFormat="1" x14ac:dyDescent="0.2">
      <c r="A593" s="251"/>
      <c r="B593" s="252"/>
      <c r="C593" s="252" t="s">
        <v>207</v>
      </c>
      <c r="D593" s="252"/>
      <c r="E593" s="255">
        <v>7822</v>
      </c>
      <c r="F593" s="252"/>
      <c r="G593" s="252"/>
      <c r="H593" s="252"/>
      <c r="I593" s="252"/>
      <c r="J593" s="252"/>
      <c r="K593" s="252"/>
      <c r="M593" s="273">
        <v>29</v>
      </c>
      <c r="N593" s="253"/>
      <c r="P593" s="257">
        <v>171.24428571428572</v>
      </c>
      <c r="Q593" s="252"/>
      <c r="R593" s="257">
        <v>124.33499999999999</v>
      </c>
      <c r="S593" s="252"/>
      <c r="T593" s="262">
        <v>264.44107142857143</v>
      </c>
      <c r="U593" s="252"/>
      <c r="V593" s="262">
        <v>179.01999999999998</v>
      </c>
      <c r="W593" s="252"/>
      <c r="Y593" s="257">
        <v>4794.84</v>
      </c>
      <c r="Z593" s="257">
        <v>4794.84</v>
      </c>
      <c r="AB593" s="252"/>
      <c r="AC593" s="252"/>
      <c r="AD593" s="252"/>
      <c r="AH593" s="254"/>
      <c r="AI593" s="254"/>
      <c r="AJ593" s="254"/>
      <c r="AK593" s="254"/>
    </row>
    <row r="594" spans="1:37" s="91" customFormat="1" x14ac:dyDescent="0.2">
      <c r="A594" s="251"/>
      <c r="B594" s="252"/>
      <c r="C594" s="252" t="s">
        <v>208</v>
      </c>
      <c r="D594" s="252"/>
      <c r="E594" s="255">
        <v>7001</v>
      </c>
      <c r="F594" s="252"/>
      <c r="G594" s="252"/>
      <c r="H594" s="252"/>
      <c r="I594" s="252"/>
      <c r="J594" s="252"/>
      <c r="K594" s="252"/>
      <c r="M594" s="273">
        <v>403</v>
      </c>
      <c r="N594" s="253"/>
      <c r="P594" s="257">
        <v>889.00903508771933</v>
      </c>
      <c r="Q594" s="252"/>
      <c r="R594" s="257">
        <v>203.04000000000002</v>
      </c>
      <c r="S594" s="252"/>
      <c r="T594" s="262">
        <v>2342.6554385964919</v>
      </c>
      <c r="U594" s="252"/>
      <c r="V594" s="262">
        <v>321.40999999999997</v>
      </c>
      <c r="W594" s="252"/>
      <c r="Y594" s="257">
        <v>405388.12</v>
      </c>
      <c r="Z594" s="257">
        <v>405388.12</v>
      </c>
      <c r="AB594" s="252"/>
      <c r="AC594" s="252"/>
      <c r="AD594" s="252"/>
      <c r="AH594" s="254"/>
      <c r="AI594" s="254"/>
      <c r="AJ594" s="254"/>
      <c r="AK594" s="254"/>
    </row>
    <row r="595" spans="1:37" s="91" customFormat="1" x14ac:dyDescent="0.2">
      <c r="A595" s="251"/>
      <c r="B595" s="252"/>
      <c r="C595" s="252" t="s">
        <v>319</v>
      </c>
      <c r="D595" s="252"/>
      <c r="E595" s="255">
        <v>7095</v>
      </c>
      <c r="F595" s="252"/>
      <c r="G595" s="252"/>
      <c r="H595" s="252"/>
      <c r="I595" s="252"/>
      <c r="J595" s="252"/>
      <c r="K595" s="252"/>
      <c r="M595" s="273">
        <v>1</v>
      </c>
      <c r="N595" s="253"/>
      <c r="P595" s="257">
        <v>85.43</v>
      </c>
      <c r="Q595" s="252"/>
      <c r="R595" s="257">
        <v>85.43</v>
      </c>
      <c r="S595" s="252"/>
      <c r="T595" s="262">
        <v>99.48</v>
      </c>
      <c r="U595" s="252"/>
      <c r="V595" s="262">
        <v>99.48</v>
      </c>
      <c r="W595" s="252"/>
      <c r="Y595" s="257">
        <v>85.43</v>
      </c>
      <c r="Z595" s="257">
        <v>85.43</v>
      </c>
      <c r="AB595" s="252"/>
      <c r="AC595" s="252"/>
      <c r="AD595" s="252"/>
      <c r="AH595" s="254"/>
      <c r="AI595" s="254"/>
      <c r="AJ595" s="254"/>
      <c r="AK595" s="254"/>
    </row>
    <row r="596" spans="1:37" s="91" customFormat="1" x14ac:dyDescent="0.2">
      <c r="A596" s="251"/>
      <c r="B596" s="252"/>
      <c r="C596" s="252" t="s">
        <v>418</v>
      </c>
      <c r="D596" s="252"/>
      <c r="E596" s="255">
        <v>8803</v>
      </c>
      <c r="F596" s="252"/>
      <c r="G596" s="252"/>
      <c r="H596" s="252"/>
      <c r="I596" s="252"/>
      <c r="J596" s="252"/>
      <c r="K596" s="252"/>
      <c r="M596" s="273">
        <v>2</v>
      </c>
      <c r="N596" s="253"/>
      <c r="P596" s="257">
        <v>490.36</v>
      </c>
      <c r="Q596" s="252"/>
      <c r="R596" s="257">
        <v>490.36</v>
      </c>
      <c r="S596" s="252"/>
      <c r="T596" s="262">
        <v>918.52</v>
      </c>
      <c r="U596" s="252"/>
      <c r="V596" s="262">
        <v>918.52</v>
      </c>
      <c r="W596" s="252"/>
      <c r="Y596" s="257">
        <v>980.72</v>
      </c>
      <c r="Z596" s="257">
        <v>980.72</v>
      </c>
      <c r="AB596" s="252"/>
      <c r="AC596" s="252"/>
      <c r="AD596" s="252"/>
      <c r="AH596" s="254"/>
      <c r="AI596" s="254"/>
      <c r="AJ596" s="254"/>
      <c r="AK596" s="254"/>
    </row>
    <row r="597" spans="1:37" s="91" customFormat="1" x14ac:dyDescent="0.2">
      <c r="A597" s="251"/>
      <c r="B597" s="252"/>
      <c r="C597" s="252" t="s">
        <v>209</v>
      </c>
      <c r="D597" s="252"/>
      <c r="E597" s="255">
        <v>7823</v>
      </c>
      <c r="F597" s="252"/>
      <c r="G597" s="252"/>
      <c r="H597" s="252"/>
      <c r="I597" s="252"/>
      <c r="J597" s="252"/>
      <c r="K597" s="252"/>
      <c r="M597" s="273">
        <v>127</v>
      </c>
      <c r="N597" s="253"/>
      <c r="P597" s="257">
        <v>1182.094748201439</v>
      </c>
      <c r="Q597" s="252"/>
      <c r="R597" s="257">
        <v>226.27</v>
      </c>
      <c r="S597" s="252"/>
      <c r="T597" s="262">
        <v>7439.6687769784166</v>
      </c>
      <c r="U597" s="252"/>
      <c r="V597" s="262">
        <v>385.06</v>
      </c>
      <c r="W597" s="252"/>
      <c r="Y597" s="257">
        <v>164311.17000000001</v>
      </c>
      <c r="Z597" s="257">
        <v>164311.17000000001</v>
      </c>
      <c r="AB597" s="252"/>
      <c r="AC597" s="252"/>
      <c r="AD597" s="252"/>
      <c r="AH597" s="254"/>
      <c r="AI597" s="254"/>
      <c r="AJ597" s="254"/>
      <c r="AK597" s="254"/>
    </row>
    <row r="598" spans="1:37" s="91" customFormat="1" x14ac:dyDescent="0.2">
      <c r="A598" s="251"/>
      <c r="B598" s="252"/>
      <c r="C598" s="252" t="s">
        <v>419</v>
      </c>
      <c r="D598" s="252"/>
      <c r="E598" s="255">
        <v>7823</v>
      </c>
      <c r="F598" s="252"/>
      <c r="G598" s="252"/>
      <c r="H598" s="252"/>
      <c r="I598" s="252"/>
      <c r="J598" s="252"/>
      <c r="K598" s="252"/>
      <c r="M598" s="273">
        <v>1</v>
      </c>
      <c r="N598" s="253"/>
      <c r="P598" s="257">
        <v>0</v>
      </c>
      <c r="Q598" s="252"/>
      <c r="R598" s="257">
        <v>0</v>
      </c>
      <c r="S598" s="252"/>
      <c r="T598" s="262">
        <v>0</v>
      </c>
      <c r="U598" s="252"/>
      <c r="V598" s="262">
        <v>0</v>
      </c>
      <c r="W598" s="252"/>
      <c r="Y598" s="257">
        <v>0</v>
      </c>
      <c r="Z598" s="257">
        <v>0</v>
      </c>
      <c r="AB598" s="252"/>
      <c r="AC598" s="252"/>
      <c r="AD598" s="252"/>
      <c r="AH598" s="254"/>
      <c r="AI598" s="254"/>
      <c r="AJ598" s="254"/>
      <c r="AK598" s="254"/>
    </row>
    <row r="599" spans="1:37" s="91" customFormat="1" x14ac:dyDescent="0.2">
      <c r="A599" s="251"/>
      <c r="B599" s="252"/>
      <c r="C599" s="252" t="s">
        <v>362</v>
      </c>
      <c r="D599" s="252"/>
      <c r="E599" s="255">
        <v>8804</v>
      </c>
      <c r="F599" s="252"/>
      <c r="G599" s="252"/>
      <c r="H599" s="252"/>
      <c r="I599" s="252"/>
      <c r="J599" s="252"/>
      <c r="K599" s="252"/>
      <c r="M599" s="273">
        <v>1</v>
      </c>
      <c r="N599" s="253"/>
      <c r="P599" s="257">
        <v>184.83</v>
      </c>
      <c r="Q599" s="252"/>
      <c r="R599" s="257">
        <v>184.83</v>
      </c>
      <c r="S599" s="252"/>
      <c r="T599" s="262">
        <v>302.77</v>
      </c>
      <c r="U599" s="252"/>
      <c r="V599" s="262">
        <v>302.77</v>
      </c>
      <c r="W599" s="252"/>
      <c r="Y599" s="257">
        <v>184.83</v>
      </c>
      <c r="Z599" s="257">
        <v>184.83</v>
      </c>
      <c r="AB599" s="252"/>
      <c r="AC599" s="252"/>
      <c r="AD599" s="252"/>
      <c r="AH599" s="254"/>
      <c r="AI599" s="254"/>
      <c r="AJ599" s="254"/>
      <c r="AK599" s="254"/>
    </row>
    <row r="600" spans="1:37" s="91" customFormat="1" x14ac:dyDescent="0.2">
      <c r="A600" s="251"/>
      <c r="B600" s="252"/>
      <c r="C600" s="252" t="s">
        <v>210</v>
      </c>
      <c r="D600" s="252"/>
      <c r="E600" s="255">
        <v>8804</v>
      </c>
      <c r="F600" s="252"/>
      <c r="G600" s="252"/>
      <c r="H600" s="252"/>
      <c r="I600" s="252"/>
      <c r="J600" s="252"/>
      <c r="K600" s="252"/>
      <c r="M600" s="273">
        <v>16</v>
      </c>
      <c r="N600" s="253"/>
      <c r="P600" s="257">
        <v>1119.8555000000001</v>
      </c>
      <c r="Q600" s="252"/>
      <c r="R600" s="257">
        <v>212.58500000000001</v>
      </c>
      <c r="S600" s="252"/>
      <c r="T600" s="262">
        <v>2448.1154999999999</v>
      </c>
      <c r="U600" s="252"/>
      <c r="V600" s="262">
        <v>329.69500000000005</v>
      </c>
      <c r="W600" s="252"/>
      <c r="Y600" s="257">
        <v>22397.11</v>
      </c>
      <c r="Z600" s="257">
        <v>22397.11</v>
      </c>
      <c r="AB600" s="252"/>
      <c r="AC600" s="252"/>
      <c r="AD600" s="252"/>
      <c r="AH600" s="254"/>
      <c r="AI600" s="254"/>
      <c r="AJ600" s="254"/>
      <c r="AK600" s="254"/>
    </row>
    <row r="601" spans="1:37" s="91" customFormat="1" x14ac:dyDescent="0.2">
      <c r="A601" s="251"/>
      <c r="B601" s="252"/>
      <c r="C601" s="252" t="s">
        <v>320</v>
      </c>
      <c r="D601" s="252"/>
      <c r="E601" s="255">
        <v>7822</v>
      </c>
      <c r="F601" s="252"/>
      <c r="G601" s="252"/>
      <c r="H601" s="252"/>
      <c r="I601" s="252"/>
      <c r="J601" s="252"/>
      <c r="K601" s="252"/>
      <c r="M601" s="273">
        <v>1</v>
      </c>
      <c r="N601" s="253"/>
      <c r="P601" s="257">
        <v>173.81</v>
      </c>
      <c r="Q601" s="252"/>
      <c r="R601" s="257">
        <v>173.81</v>
      </c>
      <c r="S601" s="252"/>
      <c r="T601" s="262">
        <v>280.20999999999998</v>
      </c>
      <c r="U601" s="252"/>
      <c r="V601" s="262">
        <v>280.20999999999998</v>
      </c>
      <c r="W601" s="252"/>
      <c r="Y601" s="257">
        <v>173.81</v>
      </c>
      <c r="Z601" s="257">
        <v>173.81</v>
      </c>
      <c r="AB601" s="252"/>
      <c r="AC601" s="252"/>
      <c r="AD601" s="252"/>
      <c r="AH601" s="254"/>
      <c r="AI601" s="254"/>
      <c r="AJ601" s="254"/>
      <c r="AK601" s="254"/>
    </row>
    <row r="602" spans="1:37" s="91" customFormat="1" x14ac:dyDescent="0.2">
      <c r="A602" s="251"/>
      <c r="B602" s="252"/>
      <c r="C602" s="252" t="s">
        <v>211</v>
      </c>
      <c r="D602" s="252"/>
      <c r="E602" s="255">
        <v>7826</v>
      </c>
      <c r="F602" s="252"/>
      <c r="G602" s="252"/>
      <c r="H602" s="252"/>
      <c r="I602" s="252"/>
      <c r="J602" s="252"/>
      <c r="K602" s="252"/>
      <c r="M602" s="273">
        <v>51</v>
      </c>
      <c r="N602" s="253"/>
      <c r="P602" s="257">
        <v>301.28408163265306</v>
      </c>
      <c r="Q602" s="252"/>
      <c r="R602" s="257">
        <v>156.55000000000001</v>
      </c>
      <c r="S602" s="252"/>
      <c r="T602" s="262">
        <v>536.35959183673458</v>
      </c>
      <c r="U602" s="252"/>
      <c r="V602" s="262">
        <v>242.85</v>
      </c>
      <c r="W602" s="252"/>
      <c r="Y602" s="257">
        <v>14762.92</v>
      </c>
      <c r="Z602" s="257">
        <v>14762.92</v>
      </c>
      <c r="AB602" s="252"/>
      <c r="AC602" s="252"/>
      <c r="AD602" s="252"/>
      <c r="AH602" s="254"/>
      <c r="AI602" s="254"/>
      <c r="AJ602" s="254"/>
      <c r="AK602" s="254"/>
    </row>
    <row r="603" spans="1:37" s="91" customFormat="1" x14ac:dyDescent="0.2">
      <c r="A603" s="251"/>
      <c r="B603" s="252"/>
      <c r="C603" s="252" t="s">
        <v>211</v>
      </c>
      <c r="D603" s="252"/>
      <c r="E603" s="255">
        <v>7890</v>
      </c>
      <c r="F603" s="252"/>
      <c r="G603" s="252"/>
      <c r="H603" s="252"/>
      <c r="I603" s="252"/>
      <c r="J603" s="252"/>
      <c r="K603" s="252"/>
      <c r="M603" s="273">
        <v>5</v>
      </c>
      <c r="N603" s="253"/>
      <c r="P603" s="257">
        <v>2155.37</v>
      </c>
      <c r="Q603" s="252"/>
      <c r="R603" s="257">
        <v>571.08000000000004</v>
      </c>
      <c r="S603" s="252"/>
      <c r="T603" s="262">
        <v>4528.6099999999997</v>
      </c>
      <c r="U603" s="252"/>
      <c r="V603" s="262">
        <v>1039.8800000000001</v>
      </c>
      <c r="W603" s="252"/>
      <c r="Y603" s="257">
        <v>10776.85</v>
      </c>
      <c r="Z603" s="257">
        <v>10776.85</v>
      </c>
      <c r="AB603" s="252"/>
      <c r="AC603" s="252"/>
      <c r="AD603" s="252"/>
      <c r="AH603" s="254"/>
      <c r="AI603" s="254"/>
      <c r="AJ603" s="254"/>
      <c r="AK603" s="254"/>
    </row>
    <row r="604" spans="1:37" s="91" customFormat="1" x14ac:dyDescent="0.2">
      <c r="A604" s="251"/>
      <c r="B604" s="252"/>
      <c r="C604" s="252" t="s">
        <v>212</v>
      </c>
      <c r="D604" s="252"/>
      <c r="E604" s="255">
        <v>8808</v>
      </c>
      <c r="F604" s="252"/>
      <c r="G604" s="252"/>
      <c r="H604" s="252"/>
      <c r="I604" s="252"/>
      <c r="J604" s="252"/>
      <c r="K604" s="252"/>
      <c r="M604" s="273">
        <v>17</v>
      </c>
      <c r="N604" s="253"/>
      <c r="P604" s="257">
        <v>434.71</v>
      </c>
      <c r="Q604" s="252"/>
      <c r="R604" s="257">
        <v>136.72500000000002</v>
      </c>
      <c r="S604" s="252"/>
      <c r="T604" s="262">
        <v>796.71562500000005</v>
      </c>
      <c r="U604" s="252"/>
      <c r="V604" s="262">
        <v>204.36500000000001</v>
      </c>
      <c r="W604" s="252"/>
      <c r="Y604" s="257">
        <v>6955.36</v>
      </c>
      <c r="Z604" s="257">
        <v>6955.36</v>
      </c>
      <c r="AB604" s="252"/>
      <c r="AC604" s="252"/>
      <c r="AD604" s="252"/>
      <c r="AH604" s="254"/>
      <c r="AI604" s="254"/>
      <c r="AJ604" s="254"/>
      <c r="AK604" s="254"/>
    </row>
    <row r="605" spans="1:37" s="91" customFormat="1" x14ac:dyDescent="0.2">
      <c r="A605" s="251"/>
      <c r="B605" s="252"/>
      <c r="C605" s="252" t="s">
        <v>213</v>
      </c>
      <c r="D605" s="252"/>
      <c r="E605" s="255">
        <v>7828</v>
      </c>
      <c r="F605" s="252"/>
      <c r="G605" s="252"/>
      <c r="H605" s="252"/>
      <c r="I605" s="252"/>
      <c r="J605" s="252"/>
      <c r="K605" s="252"/>
      <c r="M605" s="273">
        <v>108</v>
      </c>
      <c r="N605" s="253"/>
      <c r="P605" s="257">
        <v>773.90036036036042</v>
      </c>
      <c r="Q605" s="252"/>
      <c r="R605" s="257">
        <v>597.80999999999995</v>
      </c>
      <c r="S605" s="252"/>
      <c r="T605" s="262">
        <v>1443.5248648648649</v>
      </c>
      <c r="U605" s="252"/>
      <c r="V605" s="262">
        <v>866.19</v>
      </c>
      <c r="W605" s="252"/>
      <c r="Y605" s="257">
        <v>85902.94</v>
      </c>
      <c r="Z605" s="257">
        <v>85902.94</v>
      </c>
      <c r="AB605" s="252"/>
      <c r="AC605" s="252"/>
      <c r="AD605" s="252"/>
      <c r="AH605" s="254"/>
      <c r="AI605" s="254"/>
      <c r="AJ605" s="254"/>
      <c r="AK605" s="254"/>
    </row>
    <row r="606" spans="1:37" s="91" customFormat="1" x14ac:dyDescent="0.2">
      <c r="A606" s="251"/>
      <c r="B606" s="252"/>
      <c r="C606" s="252" t="s">
        <v>213</v>
      </c>
      <c r="D606" s="252"/>
      <c r="E606" s="255">
        <v>7840</v>
      </c>
      <c r="F606" s="252"/>
      <c r="G606" s="252"/>
      <c r="H606" s="252"/>
      <c r="I606" s="252"/>
      <c r="J606" s="252"/>
      <c r="K606" s="252"/>
      <c r="M606" s="273">
        <v>1</v>
      </c>
      <c r="N606" s="253"/>
      <c r="P606" s="257">
        <v>111.38</v>
      </c>
      <c r="Q606" s="252"/>
      <c r="R606" s="257">
        <v>111.38</v>
      </c>
      <c r="S606" s="252"/>
      <c r="T606" s="262">
        <v>152.51</v>
      </c>
      <c r="U606" s="252"/>
      <c r="V606" s="262">
        <v>152.51</v>
      </c>
      <c r="W606" s="252"/>
      <c r="Y606" s="257">
        <v>111.38</v>
      </c>
      <c r="Z606" s="257">
        <v>111.38</v>
      </c>
      <c r="AB606" s="252"/>
      <c r="AC606" s="252"/>
      <c r="AD606" s="252"/>
      <c r="AH606" s="254"/>
      <c r="AI606" s="254"/>
      <c r="AJ606" s="254"/>
      <c r="AK606" s="254"/>
    </row>
    <row r="607" spans="1:37" s="91" customFormat="1" x14ac:dyDescent="0.2">
      <c r="A607" s="251"/>
      <c r="B607" s="252"/>
      <c r="C607" s="252" t="s">
        <v>322</v>
      </c>
      <c r="D607" s="252"/>
      <c r="E607" s="255">
        <v>7871</v>
      </c>
      <c r="F607" s="252"/>
      <c r="G607" s="252"/>
      <c r="H607" s="252"/>
      <c r="I607" s="252"/>
      <c r="J607" s="252"/>
      <c r="K607" s="252"/>
      <c r="M607" s="273">
        <v>2</v>
      </c>
      <c r="N607" s="253"/>
      <c r="P607" s="257">
        <v>424.32499999999999</v>
      </c>
      <c r="Q607" s="252"/>
      <c r="R607" s="257">
        <v>424.32499999999999</v>
      </c>
      <c r="S607" s="252"/>
      <c r="T607" s="262">
        <v>902.97500000000002</v>
      </c>
      <c r="U607" s="252"/>
      <c r="V607" s="262">
        <v>902.97500000000002</v>
      </c>
      <c r="W607" s="252"/>
      <c r="Y607" s="257">
        <v>848.65</v>
      </c>
      <c r="Z607" s="257">
        <v>848.65</v>
      </c>
      <c r="AB607" s="252"/>
      <c r="AC607" s="252"/>
      <c r="AD607" s="252"/>
      <c r="AH607" s="254"/>
      <c r="AI607" s="254"/>
      <c r="AJ607" s="254"/>
      <c r="AK607" s="254"/>
    </row>
    <row r="608" spans="1:37" s="91" customFormat="1" x14ac:dyDescent="0.2">
      <c r="A608" s="251"/>
      <c r="B608" s="252"/>
      <c r="C608" s="252" t="s">
        <v>323</v>
      </c>
      <c r="D608" s="252"/>
      <c r="E608" s="255">
        <v>7830</v>
      </c>
      <c r="F608" s="252"/>
      <c r="G608" s="252"/>
      <c r="H608" s="252"/>
      <c r="I608" s="252"/>
      <c r="J608" s="252"/>
      <c r="K608" s="252"/>
      <c r="M608" s="273">
        <v>2</v>
      </c>
      <c r="N608" s="253"/>
      <c r="P608" s="257">
        <v>66.215000000000003</v>
      </c>
      <c r="Q608" s="252"/>
      <c r="R608" s="257">
        <v>66.215000000000003</v>
      </c>
      <c r="S608" s="252"/>
      <c r="T608" s="262">
        <v>60.15</v>
      </c>
      <c r="U608" s="252"/>
      <c r="V608" s="262">
        <v>60.15</v>
      </c>
      <c r="W608" s="252"/>
      <c r="Y608" s="257">
        <v>132.43</v>
      </c>
      <c r="Z608" s="257">
        <v>132.43</v>
      </c>
      <c r="AB608" s="252"/>
      <c r="AC608" s="252"/>
      <c r="AD608" s="252"/>
      <c r="AH608" s="254"/>
      <c r="AI608" s="254"/>
      <c r="AJ608" s="254"/>
      <c r="AK608" s="254"/>
    </row>
    <row r="609" spans="1:37" s="91" customFormat="1" x14ac:dyDescent="0.2">
      <c r="A609" s="251"/>
      <c r="B609" s="252"/>
      <c r="C609" s="252" t="s">
        <v>214</v>
      </c>
      <c r="D609" s="252"/>
      <c r="E609" s="255">
        <v>7830</v>
      </c>
      <c r="F609" s="252"/>
      <c r="G609" s="252"/>
      <c r="H609" s="252"/>
      <c r="I609" s="252"/>
      <c r="J609" s="252"/>
      <c r="K609" s="252"/>
      <c r="M609" s="273">
        <v>58</v>
      </c>
      <c r="N609" s="253"/>
      <c r="P609" s="257">
        <v>238.75811320754718</v>
      </c>
      <c r="Q609" s="252"/>
      <c r="R609" s="257">
        <v>156.97999999999999</v>
      </c>
      <c r="S609" s="252"/>
      <c r="T609" s="262">
        <v>380.74245283018877</v>
      </c>
      <c r="U609" s="252"/>
      <c r="V609" s="262">
        <v>178.36</v>
      </c>
      <c r="W609" s="252"/>
      <c r="Y609" s="257">
        <v>12654.18</v>
      </c>
      <c r="Z609" s="257">
        <v>12654.18</v>
      </c>
      <c r="AB609" s="252"/>
      <c r="AC609" s="252"/>
      <c r="AD609" s="252"/>
      <c r="AH609" s="254"/>
      <c r="AI609" s="254"/>
      <c r="AJ609" s="254"/>
      <c r="AK609" s="254"/>
    </row>
    <row r="610" spans="1:37" s="91" customFormat="1" x14ac:dyDescent="0.2">
      <c r="A610" s="251"/>
      <c r="B610" s="252"/>
      <c r="C610" s="252" t="s">
        <v>215</v>
      </c>
      <c r="D610" s="252"/>
      <c r="E610" s="255">
        <v>7008</v>
      </c>
      <c r="F610" s="252"/>
      <c r="G610" s="252"/>
      <c r="H610" s="252"/>
      <c r="I610" s="252"/>
      <c r="J610" s="252"/>
      <c r="K610" s="252"/>
      <c r="M610" s="273">
        <v>401</v>
      </c>
      <c r="N610" s="253"/>
      <c r="P610" s="257">
        <v>1148.7412430426716</v>
      </c>
      <c r="Q610" s="252"/>
      <c r="R610" s="257">
        <v>97.16</v>
      </c>
      <c r="S610" s="252"/>
      <c r="T610" s="262">
        <v>2653.4984415584413</v>
      </c>
      <c r="U610" s="252"/>
      <c r="V610" s="262">
        <v>120.22</v>
      </c>
      <c r="W610" s="252"/>
      <c r="Y610" s="257">
        <v>619171.53</v>
      </c>
      <c r="Z610" s="257">
        <v>619171.53</v>
      </c>
      <c r="AB610" s="252"/>
      <c r="AC610" s="252"/>
      <c r="AD610" s="252"/>
      <c r="AH610" s="254"/>
      <c r="AI610" s="254"/>
      <c r="AJ610" s="254"/>
      <c r="AK610" s="254"/>
    </row>
    <row r="611" spans="1:37" s="91" customFormat="1" x14ac:dyDescent="0.2">
      <c r="A611" s="251"/>
      <c r="B611" s="252"/>
      <c r="C611" s="252" t="s">
        <v>216</v>
      </c>
      <c r="D611" s="252"/>
      <c r="E611" s="255">
        <v>7066</v>
      </c>
      <c r="F611" s="252"/>
      <c r="G611" s="252"/>
      <c r="H611" s="252"/>
      <c r="I611" s="252"/>
      <c r="J611" s="252"/>
      <c r="K611" s="252"/>
      <c r="M611" s="273">
        <v>430</v>
      </c>
      <c r="N611" s="253"/>
      <c r="P611" s="257">
        <v>511.99344827586208</v>
      </c>
      <c r="Q611" s="252"/>
      <c r="R611" s="257">
        <v>107.50999999999999</v>
      </c>
      <c r="S611" s="252"/>
      <c r="T611" s="262">
        <v>1121.9122413793098</v>
      </c>
      <c r="U611" s="252"/>
      <c r="V611" s="262">
        <v>142.56</v>
      </c>
      <c r="W611" s="252"/>
      <c r="Y611" s="257">
        <v>207869.34</v>
      </c>
      <c r="Z611" s="257">
        <v>207869.34</v>
      </c>
      <c r="AB611" s="252"/>
      <c r="AC611" s="252"/>
      <c r="AD611" s="252"/>
      <c r="AH611" s="254"/>
      <c r="AI611" s="254"/>
      <c r="AJ611" s="254"/>
      <c r="AK611" s="254"/>
    </row>
    <row r="612" spans="1:37" s="91" customFormat="1" x14ac:dyDescent="0.2">
      <c r="A612" s="251"/>
      <c r="B612" s="252"/>
      <c r="C612" s="252" t="s">
        <v>293</v>
      </c>
      <c r="D612" s="252"/>
      <c r="E612" s="255">
        <v>8801</v>
      </c>
      <c r="F612" s="252"/>
      <c r="G612" s="252"/>
      <c r="H612" s="252"/>
      <c r="I612" s="252"/>
      <c r="J612" s="252"/>
      <c r="K612" s="252"/>
      <c r="M612" s="273">
        <v>2</v>
      </c>
      <c r="N612" s="253"/>
      <c r="P612" s="257">
        <v>84.834999999999994</v>
      </c>
      <c r="Q612" s="252"/>
      <c r="R612" s="257">
        <v>84.835000000000008</v>
      </c>
      <c r="S612" s="252"/>
      <c r="T612" s="262">
        <v>114.565</v>
      </c>
      <c r="U612" s="252"/>
      <c r="V612" s="262">
        <v>114.565</v>
      </c>
      <c r="W612" s="252"/>
      <c r="Y612" s="257">
        <v>169.67</v>
      </c>
      <c r="Z612" s="257">
        <v>169.67</v>
      </c>
      <c r="AB612" s="252"/>
      <c r="AC612" s="252"/>
      <c r="AD612" s="252"/>
      <c r="AH612" s="254"/>
      <c r="AI612" s="254"/>
      <c r="AJ612" s="254"/>
      <c r="AK612" s="254"/>
    </row>
    <row r="613" spans="1:37" s="91" customFormat="1" x14ac:dyDescent="0.2">
      <c r="A613" s="251"/>
      <c r="B613" s="252"/>
      <c r="C613" s="252" t="s">
        <v>293</v>
      </c>
      <c r="D613" s="252"/>
      <c r="E613" s="255">
        <v>8809</v>
      </c>
      <c r="F613" s="252"/>
      <c r="G613" s="252"/>
      <c r="H613" s="252"/>
      <c r="I613" s="252"/>
      <c r="J613" s="252"/>
      <c r="K613" s="252"/>
      <c r="M613" s="273">
        <v>265</v>
      </c>
      <c r="N613" s="253"/>
      <c r="P613" s="257">
        <v>741.28213709677425</v>
      </c>
      <c r="Q613" s="252"/>
      <c r="R613" s="257">
        <v>110.265</v>
      </c>
      <c r="S613" s="252"/>
      <c r="T613" s="262">
        <v>2461.3190725806458</v>
      </c>
      <c r="U613" s="252"/>
      <c r="V613" s="262">
        <v>136.86000000000001</v>
      </c>
      <c r="W613" s="252"/>
      <c r="Y613" s="257">
        <v>183837.97</v>
      </c>
      <c r="Z613" s="257">
        <v>183840.42</v>
      </c>
      <c r="AB613" s="252"/>
      <c r="AC613" s="252"/>
      <c r="AD613" s="252"/>
      <c r="AH613" s="254"/>
      <c r="AI613" s="254"/>
      <c r="AJ613" s="254"/>
      <c r="AK613" s="254"/>
    </row>
    <row r="614" spans="1:37" s="91" customFormat="1" x14ac:dyDescent="0.2">
      <c r="A614" s="251"/>
      <c r="B614" s="252"/>
      <c r="C614" s="252" t="s">
        <v>293</v>
      </c>
      <c r="D614" s="252"/>
      <c r="E614" s="255">
        <v>8833</v>
      </c>
      <c r="F614" s="252"/>
      <c r="G614" s="252"/>
      <c r="H614" s="252"/>
      <c r="I614" s="252"/>
      <c r="J614" s="252"/>
      <c r="K614" s="252"/>
      <c r="M614" s="273">
        <v>3</v>
      </c>
      <c r="N614" s="253"/>
      <c r="P614" s="257">
        <v>132.09333333333333</v>
      </c>
      <c r="Q614" s="252"/>
      <c r="R614" s="257">
        <v>112.83</v>
      </c>
      <c r="S614" s="252"/>
      <c r="T614" s="262">
        <v>103.33</v>
      </c>
      <c r="U614" s="252"/>
      <c r="V614" s="262">
        <v>105.74</v>
      </c>
      <c r="W614" s="252"/>
      <c r="Y614" s="257">
        <v>396.28</v>
      </c>
      <c r="Z614" s="257">
        <v>396.28</v>
      </c>
      <c r="AB614" s="252"/>
      <c r="AC614" s="252"/>
      <c r="AD614" s="252"/>
      <c r="AH614" s="254"/>
      <c r="AI614" s="254"/>
      <c r="AJ614" s="254"/>
      <c r="AK614" s="254"/>
    </row>
    <row r="615" spans="1:37" s="91" customFormat="1" x14ac:dyDescent="0.2">
      <c r="A615" s="251"/>
      <c r="B615" s="252"/>
      <c r="C615" s="252" t="s">
        <v>217</v>
      </c>
      <c r="D615" s="252"/>
      <c r="E615" s="255">
        <v>7067</v>
      </c>
      <c r="F615" s="252"/>
      <c r="G615" s="252"/>
      <c r="H615" s="252"/>
      <c r="I615" s="252"/>
      <c r="J615" s="252"/>
      <c r="K615" s="252"/>
      <c r="M615" s="273">
        <v>207</v>
      </c>
      <c r="N615" s="253"/>
      <c r="P615" s="257">
        <v>309.01035019455253</v>
      </c>
      <c r="Q615" s="252"/>
      <c r="R615" s="257">
        <v>156.36000000000001</v>
      </c>
      <c r="S615" s="252"/>
      <c r="T615" s="262">
        <v>546.67322957198439</v>
      </c>
      <c r="U615" s="252"/>
      <c r="V615" s="262">
        <v>241.3</v>
      </c>
      <c r="W615" s="252"/>
      <c r="Y615" s="257">
        <v>79415.66</v>
      </c>
      <c r="Z615" s="257">
        <v>79415.66</v>
      </c>
      <c r="AB615" s="252"/>
      <c r="AC615" s="252"/>
      <c r="AD615" s="252"/>
      <c r="AH615" s="254"/>
      <c r="AI615" s="254"/>
      <c r="AJ615" s="254"/>
      <c r="AK615" s="254"/>
    </row>
    <row r="616" spans="1:37" s="91" customFormat="1" x14ac:dyDescent="0.2">
      <c r="A616" s="251"/>
      <c r="B616" s="252"/>
      <c r="C616" s="252" t="s">
        <v>376</v>
      </c>
      <c r="D616" s="252"/>
      <c r="E616" s="255">
        <v>7095</v>
      </c>
      <c r="F616" s="252"/>
      <c r="G616" s="252"/>
      <c r="H616" s="252"/>
      <c r="I616" s="252"/>
      <c r="J616" s="252"/>
      <c r="K616" s="252"/>
      <c r="M616" s="273">
        <v>1</v>
      </c>
      <c r="N616" s="253"/>
      <c r="P616" s="257">
        <v>82.39</v>
      </c>
      <c r="Q616" s="252"/>
      <c r="R616" s="257">
        <v>82.39</v>
      </c>
      <c r="S616" s="252"/>
      <c r="T616" s="262">
        <v>93.26</v>
      </c>
      <c r="U616" s="252"/>
      <c r="V616" s="262">
        <v>93.26</v>
      </c>
      <c r="W616" s="252"/>
      <c r="Y616" s="257">
        <v>82.39</v>
      </c>
      <c r="Z616" s="257">
        <v>82.39</v>
      </c>
      <c r="AB616" s="252"/>
      <c r="AC616" s="252"/>
      <c r="AD616" s="252"/>
      <c r="AH616" s="254"/>
      <c r="AI616" s="254"/>
      <c r="AJ616" s="254"/>
      <c r="AK616" s="254"/>
    </row>
    <row r="617" spans="1:37" s="91" customFormat="1" x14ac:dyDescent="0.2">
      <c r="A617" s="251"/>
      <c r="B617" s="252"/>
      <c r="C617" s="252" t="s">
        <v>218</v>
      </c>
      <c r="D617" s="252"/>
      <c r="E617" s="255">
        <v>7016</v>
      </c>
      <c r="F617" s="252"/>
      <c r="G617" s="252"/>
      <c r="H617" s="252"/>
      <c r="I617" s="252"/>
      <c r="J617" s="252"/>
      <c r="K617" s="252"/>
      <c r="M617" s="273">
        <v>571</v>
      </c>
      <c r="N617" s="253"/>
      <c r="P617" s="257">
        <v>357.6476164874552</v>
      </c>
      <c r="Q617" s="252"/>
      <c r="R617" s="257">
        <v>125.55500000000001</v>
      </c>
      <c r="S617" s="252"/>
      <c r="T617" s="262">
        <v>651.69901433691768</v>
      </c>
      <c r="U617" s="252"/>
      <c r="V617" s="262">
        <v>174.28</v>
      </c>
      <c r="W617" s="252"/>
      <c r="Y617" s="257">
        <v>199567.37</v>
      </c>
      <c r="Z617" s="257">
        <v>199567.37</v>
      </c>
      <c r="AB617" s="252"/>
      <c r="AC617" s="252"/>
      <c r="AD617" s="252"/>
      <c r="AH617" s="254"/>
      <c r="AI617" s="254"/>
      <c r="AJ617" s="254"/>
      <c r="AK617" s="254"/>
    </row>
    <row r="618" spans="1:37" s="91" customFormat="1" x14ac:dyDescent="0.2">
      <c r="A618" s="251"/>
      <c r="B618" s="252"/>
      <c r="C618" s="252" t="s">
        <v>219</v>
      </c>
      <c r="D618" s="252"/>
      <c r="E618" s="255">
        <v>8817</v>
      </c>
      <c r="F618" s="252"/>
      <c r="G618" s="252"/>
      <c r="H618" s="252"/>
      <c r="I618" s="252"/>
      <c r="J618" s="252"/>
      <c r="K618" s="252"/>
      <c r="M618" s="273">
        <v>158</v>
      </c>
      <c r="N618" s="253"/>
      <c r="P618" s="257">
        <v>1007.8263253012049</v>
      </c>
      <c r="Q618" s="252"/>
      <c r="R618" s="257">
        <v>448.85</v>
      </c>
      <c r="S618" s="252"/>
      <c r="T618" s="262">
        <v>1903.1401807228913</v>
      </c>
      <c r="U618" s="252"/>
      <c r="V618" s="262">
        <v>624.79999999999995</v>
      </c>
      <c r="W618" s="252"/>
      <c r="Y618" s="257">
        <v>167299.17000000001</v>
      </c>
      <c r="Z618" s="257">
        <v>167299.17000000001</v>
      </c>
      <c r="AB618" s="252"/>
      <c r="AC618" s="252"/>
      <c r="AD618" s="252"/>
      <c r="AH618" s="254"/>
      <c r="AI618" s="254"/>
      <c r="AJ618" s="254"/>
      <c r="AK618" s="254"/>
    </row>
    <row r="619" spans="1:37" s="91" customFormat="1" x14ac:dyDescent="0.2">
      <c r="A619" s="251"/>
      <c r="B619" s="252"/>
      <c r="C619" s="252" t="s">
        <v>219</v>
      </c>
      <c r="D619" s="252"/>
      <c r="E619" s="255">
        <v>8818</v>
      </c>
      <c r="F619" s="252"/>
      <c r="G619" s="252"/>
      <c r="H619" s="252"/>
      <c r="I619" s="252"/>
      <c r="J619" s="252"/>
      <c r="K619" s="252"/>
      <c r="M619" s="273">
        <v>1</v>
      </c>
      <c r="N619" s="253"/>
      <c r="P619" s="257">
        <v>1497.56</v>
      </c>
      <c r="Q619" s="252"/>
      <c r="R619" s="257">
        <v>1497.56</v>
      </c>
      <c r="S619" s="252"/>
      <c r="T619" s="262">
        <v>3076.52</v>
      </c>
      <c r="U619" s="252"/>
      <c r="V619" s="262">
        <v>3076.52</v>
      </c>
      <c r="W619" s="252"/>
      <c r="Y619" s="257">
        <v>1497.56</v>
      </c>
      <c r="Z619" s="257">
        <v>1497.56</v>
      </c>
      <c r="AB619" s="252"/>
      <c r="AC619" s="252"/>
      <c r="AD619" s="252"/>
      <c r="AH619" s="254"/>
      <c r="AI619" s="254"/>
      <c r="AJ619" s="254"/>
      <c r="AK619" s="254"/>
    </row>
    <row r="620" spans="1:37" s="91" customFormat="1" x14ac:dyDescent="0.2">
      <c r="A620" s="251"/>
      <c r="B620" s="252"/>
      <c r="C620" s="252" t="s">
        <v>219</v>
      </c>
      <c r="D620" s="252"/>
      <c r="E620" s="255">
        <v>8820</v>
      </c>
      <c r="F620" s="252"/>
      <c r="G620" s="252"/>
      <c r="H620" s="252"/>
      <c r="I620" s="252"/>
      <c r="J620" s="252"/>
      <c r="K620" s="252"/>
      <c r="M620" s="273">
        <v>544</v>
      </c>
      <c r="N620" s="253"/>
      <c r="P620" s="257">
        <v>440.21355263157892</v>
      </c>
      <c r="Q620" s="252"/>
      <c r="R620" s="257">
        <v>137.67500000000001</v>
      </c>
      <c r="S620" s="252"/>
      <c r="T620" s="262">
        <v>899.78624060150423</v>
      </c>
      <c r="U620" s="252"/>
      <c r="V620" s="262">
        <v>203.19</v>
      </c>
      <c r="W620" s="252"/>
      <c r="Y620" s="257">
        <v>234193.61</v>
      </c>
      <c r="Z620" s="257">
        <v>234193.61</v>
      </c>
      <c r="AB620" s="252"/>
      <c r="AC620" s="252"/>
      <c r="AD620" s="252"/>
      <c r="AH620" s="254"/>
      <c r="AI620" s="254"/>
      <c r="AJ620" s="254"/>
      <c r="AK620" s="254"/>
    </row>
    <row r="621" spans="1:37" s="91" customFormat="1" x14ac:dyDescent="0.2">
      <c r="A621" s="251"/>
      <c r="B621" s="252"/>
      <c r="C621" s="252" t="s">
        <v>219</v>
      </c>
      <c r="D621" s="252"/>
      <c r="E621" s="255">
        <v>8837</v>
      </c>
      <c r="F621" s="252"/>
      <c r="G621" s="252"/>
      <c r="H621" s="252"/>
      <c r="I621" s="252"/>
      <c r="J621" s="252"/>
      <c r="K621" s="252"/>
      <c r="M621" s="273">
        <v>915</v>
      </c>
      <c r="N621" s="253"/>
      <c r="P621" s="257">
        <v>846.88554831704664</v>
      </c>
      <c r="Q621" s="252"/>
      <c r="R621" s="257">
        <v>265.92</v>
      </c>
      <c r="S621" s="252"/>
      <c r="T621" s="262">
        <v>1682.4855048859934</v>
      </c>
      <c r="U621" s="252"/>
      <c r="V621" s="262">
        <v>423.85</v>
      </c>
      <c r="W621" s="252"/>
      <c r="Y621" s="257">
        <v>779981.59</v>
      </c>
      <c r="Z621" s="257">
        <v>779981.59</v>
      </c>
      <c r="AB621" s="252"/>
      <c r="AC621" s="252"/>
      <c r="AD621" s="252"/>
      <c r="AH621" s="254"/>
      <c r="AI621" s="254"/>
      <c r="AJ621" s="254"/>
      <c r="AK621" s="254"/>
    </row>
    <row r="622" spans="1:37" s="91" customFormat="1" x14ac:dyDescent="0.2">
      <c r="A622" s="251"/>
      <c r="B622" s="252"/>
      <c r="C622" s="252" t="s">
        <v>220</v>
      </c>
      <c r="D622" s="252"/>
      <c r="E622" s="255">
        <v>7201</v>
      </c>
      <c r="F622" s="252"/>
      <c r="G622" s="252"/>
      <c r="H622" s="252"/>
      <c r="I622" s="252"/>
      <c r="J622" s="252"/>
      <c r="K622" s="252"/>
      <c r="M622" s="273">
        <v>1007</v>
      </c>
      <c r="N622" s="253"/>
      <c r="P622" s="257">
        <v>555.28686839577335</v>
      </c>
      <c r="Q622" s="252"/>
      <c r="R622" s="257">
        <v>180.82</v>
      </c>
      <c r="S622" s="252"/>
      <c r="T622" s="262">
        <v>1153.6276849183478</v>
      </c>
      <c r="U622" s="252"/>
      <c r="V622" s="262">
        <v>285.25</v>
      </c>
      <c r="W622" s="252"/>
      <c r="Y622" s="257">
        <v>578053.63</v>
      </c>
      <c r="Z622" s="257">
        <v>579459.79</v>
      </c>
      <c r="AB622" s="252"/>
      <c r="AC622" s="252"/>
      <c r="AD622" s="252"/>
      <c r="AH622" s="254"/>
      <c r="AI622" s="254"/>
      <c r="AJ622" s="254"/>
      <c r="AK622" s="254"/>
    </row>
    <row r="623" spans="1:37" s="91" customFormat="1" x14ac:dyDescent="0.2">
      <c r="A623" s="251"/>
      <c r="B623" s="252"/>
      <c r="C623" s="252" t="s">
        <v>220</v>
      </c>
      <c r="D623" s="252"/>
      <c r="E623" s="255">
        <v>7202</v>
      </c>
      <c r="F623" s="252"/>
      <c r="G623" s="252"/>
      <c r="H623" s="252"/>
      <c r="I623" s="252"/>
      <c r="J623" s="252"/>
      <c r="K623" s="252"/>
      <c r="M623" s="273">
        <v>813</v>
      </c>
      <c r="N623" s="253"/>
      <c r="P623" s="257">
        <v>662.01406249999991</v>
      </c>
      <c r="Q623" s="252"/>
      <c r="R623" s="257">
        <v>165.94499999999999</v>
      </c>
      <c r="S623" s="252"/>
      <c r="T623" s="262">
        <v>1447.0025240384618</v>
      </c>
      <c r="U623" s="252"/>
      <c r="V623" s="262">
        <v>254.09</v>
      </c>
      <c r="W623" s="252"/>
      <c r="Y623" s="257">
        <v>550795.69999999995</v>
      </c>
      <c r="Z623" s="257">
        <v>550810.56999999995</v>
      </c>
      <c r="AB623" s="252"/>
      <c r="AC623" s="252"/>
      <c r="AD623" s="252"/>
      <c r="AH623" s="254"/>
      <c r="AI623" s="254"/>
      <c r="AJ623" s="254"/>
      <c r="AK623" s="254"/>
    </row>
    <row r="624" spans="1:37" s="91" customFormat="1" x14ac:dyDescent="0.2">
      <c r="A624" s="251"/>
      <c r="B624" s="252"/>
      <c r="C624" s="252" t="s">
        <v>220</v>
      </c>
      <c r="D624" s="252"/>
      <c r="E624" s="255">
        <v>7206</v>
      </c>
      <c r="F624" s="252"/>
      <c r="G624" s="252"/>
      <c r="H624" s="252"/>
      <c r="I624" s="252"/>
      <c r="J624" s="252"/>
      <c r="K624" s="252"/>
      <c r="M624" s="273">
        <v>485</v>
      </c>
      <c r="N624" s="253"/>
      <c r="P624" s="257">
        <v>414.67122093023255</v>
      </c>
      <c r="Q624" s="252"/>
      <c r="R624" s="257">
        <v>129.33499999999998</v>
      </c>
      <c r="S624" s="252"/>
      <c r="T624" s="262">
        <v>833.18011627906969</v>
      </c>
      <c r="U624" s="252"/>
      <c r="V624" s="262">
        <v>174.215</v>
      </c>
      <c r="W624" s="252"/>
      <c r="Y624" s="257">
        <v>213970.35</v>
      </c>
      <c r="Z624" s="257">
        <v>213970.35</v>
      </c>
      <c r="AB624" s="252"/>
      <c r="AC624" s="252"/>
      <c r="AD624" s="252"/>
      <c r="AH624" s="254"/>
      <c r="AI624" s="254"/>
      <c r="AJ624" s="254"/>
      <c r="AK624" s="254"/>
    </row>
    <row r="625" spans="1:37" s="91" customFormat="1" x14ac:dyDescent="0.2">
      <c r="A625" s="251"/>
      <c r="B625" s="252"/>
      <c r="C625" s="252" t="s">
        <v>220</v>
      </c>
      <c r="D625" s="252"/>
      <c r="E625" s="255">
        <v>7208</v>
      </c>
      <c r="F625" s="252"/>
      <c r="G625" s="252"/>
      <c r="H625" s="252"/>
      <c r="I625" s="252"/>
      <c r="J625" s="252"/>
      <c r="K625" s="252"/>
      <c r="M625" s="273">
        <v>684</v>
      </c>
      <c r="N625" s="253"/>
      <c r="P625" s="257">
        <v>626.19905109489048</v>
      </c>
      <c r="Q625" s="252"/>
      <c r="R625" s="257">
        <v>237.59</v>
      </c>
      <c r="S625" s="252"/>
      <c r="T625" s="262">
        <v>1243.3816934306574</v>
      </c>
      <c r="U625" s="252"/>
      <c r="V625" s="262">
        <v>398.25</v>
      </c>
      <c r="W625" s="252"/>
      <c r="Y625" s="257">
        <v>428946.35</v>
      </c>
      <c r="Z625" s="257">
        <v>429179.66</v>
      </c>
      <c r="AB625" s="252"/>
      <c r="AC625" s="252"/>
      <c r="AD625" s="252"/>
      <c r="AH625" s="254"/>
      <c r="AI625" s="254"/>
      <c r="AJ625" s="254"/>
      <c r="AK625" s="254"/>
    </row>
    <row r="626" spans="1:37" s="91" customFormat="1" x14ac:dyDescent="0.2">
      <c r="A626" s="251"/>
      <c r="B626" s="252"/>
      <c r="C626" s="252" t="s">
        <v>372</v>
      </c>
      <c r="D626" s="252"/>
      <c r="E626" s="255">
        <v>8618</v>
      </c>
      <c r="F626" s="252"/>
      <c r="G626" s="252"/>
      <c r="H626" s="252"/>
      <c r="I626" s="252"/>
      <c r="J626" s="252"/>
      <c r="K626" s="252"/>
      <c r="M626" s="273">
        <v>1</v>
      </c>
      <c r="N626" s="253"/>
      <c r="P626" s="257">
        <v>688.59</v>
      </c>
      <c r="Q626" s="252"/>
      <c r="R626" s="257">
        <v>688.59</v>
      </c>
      <c r="S626" s="252"/>
      <c r="T626" s="262">
        <v>1459.11</v>
      </c>
      <c r="U626" s="252"/>
      <c r="V626" s="262">
        <v>1459.11</v>
      </c>
      <c r="W626" s="252"/>
      <c r="Y626" s="257">
        <v>688.59</v>
      </c>
      <c r="Z626" s="257">
        <v>688.59</v>
      </c>
      <c r="AB626" s="252"/>
      <c r="AC626" s="252"/>
      <c r="AD626" s="252"/>
      <c r="AH626" s="254"/>
      <c r="AI626" s="254"/>
      <c r="AJ626" s="254"/>
      <c r="AK626" s="254"/>
    </row>
    <row r="627" spans="1:37" s="91" customFormat="1" x14ac:dyDescent="0.2">
      <c r="A627" s="251"/>
      <c r="B627" s="252"/>
      <c r="C627" s="252" t="s">
        <v>221</v>
      </c>
      <c r="D627" s="252"/>
      <c r="E627" s="255">
        <v>7023</v>
      </c>
      <c r="F627" s="252"/>
      <c r="G627" s="252"/>
      <c r="H627" s="252"/>
      <c r="I627" s="252"/>
      <c r="J627" s="252"/>
      <c r="K627" s="252"/>
      <c r="M627" s="273">
        <v>102</v>
      </c>
      <c r="N627" s="253"/>
      <c r="P627" s="257">
        <v>190.02850877192984</v>
      </c>
      <c r="Q627" s="252"/>
      <c r="R627" s="257">
        <v>150.46</v>
      </c>
      <c r="S627" s="252"/>
      <c r="T627" s="262">
        <v>315.29666666666662</v>
      </c>
      <c r="U627" s="252"/>
      <c r="V627" s="262">
        <v>230.91</v>
      </c>
      <c r="W627" s="252"/>
      <c r="Y627" s="257">
        <v>21663.25</v>
      </c>
      <c r="Z627" s="257">
        <v>21663.25</v>
      </c>
      <c r="AB627" s="252"/>
      <c r="AC627" s="252"/>
      <c r="AD627" s="252"/>
      <c r="AH627" s="254"/>
      <c r="AI627" s="254"/>
      <c r="AJ627" s="254"/>
      <c r="AK627" s="254"/>
    </row>
    <row r="628" spans="1:37" s="91" customFormat="1" x14ac:dyDescent="0.2">
      <c r="A628" s="251"/>
      <c r="B628" s="252"/>
      <c r="C628" s="252" t="s">
        <v>222</v>
      </c>
      <c r="D628" s="252"/>
      <c r="E628" s="255">
        <v>8822</v>
      </c>
      <c r="F628" s="252"/>
      <c r="G628" s="252"/>
      <c r="H628" s="252"/>
      <c r="I628" s="252"/>
      <c r="J628" s="252"/>
      <c r="K628" s="252"/>
      <c r="M628" s="273">
        <v>1135</v>
      </c>
      <c r="N628" s="253"/>
      <c r="P628" s="257">
        <v>361.11272569444441</v>
      </c>
      <c r="Q628" s="252"/>
      <c r="R628" s="257">
        <v>116.4</v>
      </c>
      <c r="S628" s="252"/>
      <c r="T628" s="262">
        <v>766.66511284722242</v>
      </c>
      <c r="U628" s="252"/>
      <c r="V628" s="262">
        <v>156.87</v>
      </c>
      <c r="W628" s="252"/>
      <c r="Y628" s="257">
        <v>416001.86</v>
      </c>
      <c r="Z628" s="257">
        <v>416001.86</v>
      </c>
      <c r="AB628" s="252"/>
      <c r="AC628" s="252"/>
      <c r="AD628" s="252"/>
      <c r="AH628" s="254"/>
      <c r="AI628" s="254"/>
      <c r="AJ628" s="254"/>
      <c r="AK628" s="254"/>
    </row>
    <row r="629" spans="1:37" s="91" customFormat="1" x14ac:dyDescent="0.2">
      <c r="A629" s="251"/>
      <c r="B629" s="252"/>
      <c r="C629" s="252" t="s">
        <v>223</v>
      </c>
      <c r="D629" s="252"/>
      <c r="E629" s="255">
        <v>8863</v>
      </c>
      <c r="F629" s="252"/>
      <c r="G629" s="252"/>
      <c r="H629" s="252"/>
      <c r="I629" s="252"/>
      <c r="J629" s="252"/>
      <c r="K629" s="252"/>
      <c r="M629" s="273">
        <v>202</v>
      </c>
      <c r="N629" s="253"/>
      <c r="P629" s="257">
        <v>657.46581632653067</v>
      </c>
      <c r="Q629" s="252"/>
      <c r="R629" s="257">
        <v>147.30500000000001</v>
      </c>
      <c r="S629" s="252"/>
      <c r="T629" s="262">
        <v>1876.4372959183675</v>
      </c>
      <c r="U629" s="252"/>
      <c r="V629" s="262">
        <v>226</v>
      </c>
      <c r="W629" s="252"/>
      <c r="Y629" s="257">
        <v>128863.3</v>
      </c>
      <c r="Z629" s="257">
        <v>128863.3</v>
      </c>
      <c r="AB629" s="252"/>
      <c r="AC629" s="252"/>
      <c r="AD629" s="252"/>
      <c r="AH629" s="254"/>
      <c r="AI629" s="254"/>
      <c r="AJ629" s="254"/>
      <c r="AK629" s="254"/>
    </row>
    <row r="630" spans="1:37" s="91" customFormat="1" x14ac:dyDescent="0.2">
      <c r="A630" s="251"/>
      <c r="B630" s="252"/>
      <c r="C630" s="252" t="s">
        <v>381</v>
      </c>
      <c r="D630" s="252"/>
      <c r="E630" s="255">
        <v>7822</v>
      </c>
      <c r="F630" s="252"/>
      <c r="G630" s="252"/>
      <c r="H630" s="252"/>
      <c r="I630" s="252"/>
      <c r="J630" s="252"/>
      <c r="K630" s="252"/>
      <c r="M630" s="273">
        <v>1</v>
      </c>
      <c r="N630" s="253"/>
      <c r="P630" s="257">
        <v>187.03</v>
      </c>
      <c r="Q630" s="252"/>
      <c r="R630" s="257">
        <v>187.03</v>
      </c>
      <c r="S630" s="252"/>
      <c r="T630" s="262">
        <v>261.52999999999997</v>
      </c>
      <c r="U630" s="252"/>
      <c r="V630" s="262">
        <v>261.52999999999997</v>
      </c>
      <c r="W630" s="252"/>
      <c r="Y630" s="257">
        <v>187.03</v>
      </c>
      <c r="Z630" s="257">
        <v>187.03</v>
      </c>
      <c r="AB630" s="252"/>
      <c r="AC630" s="252"/>
      <c r="AD630" s="252"/>
      <c r="AH630" s="254"/>
      <c r="AI630" s="254"/>
      <c r="AJ630" s="254"/>
      <c r="AK630" s="254"/>
    </row>
    <row r="631" spans="1:37" s="91" customFormat="1" x14ac:dyDescent="0.2">
      <c r="A631" s="251"/>
      <c r="B631" s="252"/>
      <c r="C631" s="252" t="s">
        <v>383</v>
      </c>
      <c r="D631" s="252"/>
      <c r="E631" s="255">
        <v>7822</v>
      </c>
      <c r="F631" s="252"/>
      <c r="G631" s="252"/>
      <c r="H631" s="252"/>
      <c r="I631" s="252"/>
      <c r="J631" s="252"/>
      <c r="K631" s="252"/>
      <c r="M631" s="273">
        <v>3</v>
      </c>
      <c r="N631" s="253"/>
      <c r="P631" s="257">
        <v>131.39666666666668</v>
      </c>
      <c r="Q631" s="252"/>
      <c r="R631" s="257">
        <v>153.82</v>
      </c>
      <c r="S631" s="252"/>
      <c r="T631" s="262">
        <v>155.66999999999999</v>
      </c>
      <c r="U631" s="252"/>
      <c r="V631" s="262">
        <v>176.43</v>
      </c>
      <c r="W631" s="252"/>
      <c r="Y631" s="257">
        <v>394.19</v>
      </c>
      <c r="Z631" s="257">
        <v>394.19</v>
      </c>
      <c r="AB631" s="252"/>
      <c r="AC631" s="252"/>
      <c r="AD631" s="252"/>
      <c r="AH631" s="254"/>
      <c r="AI631" s="254"/>
      <c r="AJ631" s="254"/>
      <c r="AK631" s="254"/>
    </row>
    <row r="632" spans="1:37" s="91" customFormat="1" x14ac:dyDescent="0.2">
      <c r="A632" s="251"/>
      <c r="B632" s="252"/>
      <c r="C632" s="252" t="s">
        <v>224</v>
      </c>
      <c r="D632" s="252"/>
      <c r="E632" s="255">
        <v>7416</v>
      </c>
      <c r="F632" s="252"/>
      <c r="G632" s="252"/>
      <c r="H632" s="252"/>
      <c r="I632" s="252"/>
      <c r="J632" s="252"/>
      <c r="K632" s="252"/>
      <c r="M632" s="273">
        <v>141</v>
      </c>
      <c r="N632" s="253"/>
      <c r="P632" s="257">
        <v>382.20694656488553</v>
      </c>
      <c r="Q632" s="252"/>
      <c r="R632" s="257">
        <v>176.88</v>
      </c>
      <c r="S632" s="252"/>
      <c r="T632" s="262">
        <v>686.05725190839701</v>
      </c>
      <c r="U632" s="252"/>
      <c r="V632" s="262">
        <v>284.41000000000003</v>
      </c>
      <c r="W632" s="252"/>
      <c r="Y632" s="257">
        <v>50069.11</v>
      </c>
      <c r="Z632" s="257">
        <v>50069.11</v>
      </c>
      <c r="AB632" s="252"/>
      <c r="AC632" s="252"/>
      <c r="AD632" s="252"/>
      <c r="AH632" s="254"/>
      <c r="AI632" s="254"/>
      <c r="AJ632" s="254"/>
      <c r="AK632" s="254"/>
    </row>
    <row r="633" spans="1:37" s="91" customFormat="1" x14ac:dyDescent="0.2">
      <c r="A633" s="251"/>
      <c r="B633" s="252"/>
      <c r="C633" s="252" t="s">
        <v>224</v>
      </c>
      <c r="D633" s="252"/>
      <c r="E633" s="255">
        <v>7882</v>
      </c>
      <c r="F633" s="252"/>
      <c r="G633" s="252"/>
      <c r="H633" s="252"/>
      <c r="I633" s="252"/>
      <c r="J633" s="252"/>
      <c r="K633" s="252"/>
      <c r="M633" s="273">
        <v>1</v>
      </c>
      <c r="N633" s="253"/>
      <c r="P633" s="257">
        <v>125.56</v>
      </c>
      <c r="Q633" s="252"/>
      <c r="R633" s="257">
        <v>125.56</v>
      </c>
      <c r="S633" s="252"/>
      <c r="T633" s="262">
        <v>181.55</v>
      </c>
      <c r="U633" s="252"/>
      <c r="V633" s="262">
        <v>181.55</v>
      </c>
      <c r="W633" s="252"/>
      <c r="Y633" s="257">
        <v>125.56</v>
      </c>
      <c r="Z633" s="257">
        <v>125.56</v>
      </c>
      <c r="AB633" s="252"/>
      <c r="AC633" s="252"/>
      <c r="AD633" s="252"/>
      <c r="AH633" s="254"/>
      <c r="AI633" s="254"/>
      <c r="AJ633" s="254"/>
      <c r="AK633" s="254"/>
    </row>
    <row r="634" spans="1:37" s="91" customFormat="1" x14ac:dyDescent="0.2">
      <c r="A634" s="251"/>
      <c r="B634" s="252"/>
      <c r="C634" s="252" t="s">
        <v>352</v>
      </c>
      <c r="D634" s="252"/>
      <c r="E634" s="255">
        <v>8801</v>
      </c>
      <c r="F634" s="252"/>
      <c r="G634" s="252"/>
      <c r="H634" s="252"/>
      <c r="I634" s="252"/>
      <c r="J634" s="252"/>
      <c r="K634" s="252"/>
      <c r="M634" s="273">
        <v>1</v>
      </c>
      <c r="N634" s="253"/>
      <c r="P634" s="257">
        <v>37.93</v>
      </c>
      <c r="Q634" s="252"/>
      <c r="R634" s="257">
        <v>37.93</v>
      </c>
      <c r="S634" s="252"/>
      <c r="T634" s="262">
        <v>2.35</v>
      </c>
      <c r="U634" s="252"/>
      <c r="V634" s="262">
        <v>2.35</v>
      </c>
      <c r="W634" s="252"/>
      <c r="Y634" s="257">
        <v>37.93</v>
      </c>
      <c r="Z634" s="257">
        <v>37.93</v>
      </c>
      <c r="AB634" s="252"/>
      <c r="AC634" s="252"/>
      <c r="AD634" s="252"/>
      <c r="AH634" s="254"/>
      <c r="AI634" s="254"/>
      <c r="AJ634" s="254"/>
      <c r="AK634" s="254"/>
    </row>
    <row r="635" spans="1:37" s="91" customFormat="1" x14ac:dyDescent="0.2">
      <c r="A635" s="251"/>
      <c r="B635" s="252"/>
      <c r="C635" s="252" t="s">
        <v>352</v>
      </c>
      <c r="D635" s="252"/>
      <c r="E635" s="255">
        <v>8802</v>
      </c>
      <c r="F635" s="252"/>
      <c r="G635" s="252"/>
      <c r="H635" s="252"/>
      <c r="I635" s="252"/>
      <c r="J635" s="252"/>
      <c r="K635" s="252"/>
      <c r="M635" s="273">
        <v>1</v>
      </c>
      <c r="N635" s="253"/>
      <c r="P635" s="257">
        <v>142.82</v>
      </c>
      <c r="Q635" s="252"/>
      <c r="R635" s="257">
        <v>142.82</v>
      </c>
      <c r="S635" s="252"/>
      <c r="T635" s="262">
        <v>216.82</v>
      </c>
      <c r="U635" s="252"/>
      <c r="V635" s="262">
        <v>216.82</v>
      </c>
      <c r="W635" s="252"/>
      <c r="Y635" s="257">
        <v>142.82</v>
      </c>
      <c r="Z635" s="257">
        <v>142.82</v>
      </c>
      <c r="AB635" s="252"/>
      <c r="AC635" s="252"/>
      <c r="AD635" s="252"/>
      <c r="AH635" s="254"/>
      <c r="AI635" s="254"/>
      <c r="AJ635" s="254"/>
      <c r="AK635" s="254"/>
    </row>
    <row r="636" spans="1:37" s="91" customFormat="1" x14ac:dyDescent="0.2">
      <c r="A636" s="251"/>
      <c r="B636" s="252"/>
      <c r="C636" s="252" t="s">
        <v>353</v>
      </c>
      <c r="D636" s="252"/>
      <c r="E636" s="255">
        <v>7860</v>
      </c>
      <c r="F636" s="252"/>
      <c r="G636" s="252"/>
      <c r="H636" s="252"/>
      <c r="I636" s="252"/>
      <c r="J636" s="252"/>
      <c r="K636" s="252"/>
      <c r="M636" s="273">
        <v>1</v>
      </c>
      <c r="N636" s="253"/>
      <c r="P636" s="257">
        <v>36.79</v>
      </c>
      <c r="Q636" s="252"/>
      <c r="R636" s="257">
        <v>36.79</v>
      </c>
      <c r="S636" s="252"/>
      <c r="T636" s="262">
        <v>0</v>
      </c>
      <c r="U636" s="252"/>
      <c r="V636" s="262">
        <v>0</v>
      </c>
      <c r="W636" s="252"/>
      <c r="Y636" s="257">
        <v>36.79</v>
      </c>
      <c r="Z636" s="257">
        <v>36.79</v>
      </c>
      <c r="AB636" s="252"/>
      <c r="AC636" s="252"/>
      <c r="AD636" s="252"/>
      <c r="AH636" s="254"/>
      <c r="AI636" s="254"/>
      <c r="AJ636" s="254"/>
      <c r="AK636" s="254"/>
    </row>
    <row r="637" spans="1:37" s="91" customFormat="1" x14ac:dyDescent="0.2">
      <c r="A637" s="251"/>
      <c r="B637" s="252"/>
      <c r="C637" s="252" t="s">
        <v>225</v>
      </c>
      <c r="D637" s="252"/>
      <c r="E637" s="255">
        <v>8825</v>
      </c>
      <c r="F637" s="252"/>
      <c r="G637" s="252"/>
      <c r="H637" s="252"/>
      <c r="I637" s="252"/>
      <c r="J637" s="252"/>
      <c r="K637" s="252"/>
      <c r="M637" s="273">
        <v>68</v>
      </c>
      <c r="N637" s="253"/>
      <c r="P637" s="257">
        <v>314.77784615384616</v>
      </c>
      <c r="Q637" s="252"/>
      <c r="R637" s="257">
        <v>144.27000000000001</v>
      </c>
      <c r="S637" s="252"/>
      <c r="T637" s="262">
        <v>546.69230769230774</v>
      </c>
      <c r="U637" s="252"/>
      <c r="V637" s="262">
        <v>209.45</v>
      </c>
      <c r="W637" s="252"/>
      <c r="Y637" s="257">
        <v>20460.560000000001</v>
      </c>
      <c r="Z637" s="257">
        <v>20460.560000000001</v>
      </c>
      <c r="AB637" s="252"/>
      <c r="AC637" s="252"/>
      <c r="AD637" s="252"/>
      <c r="AH637" s="254"/>
      <c r="AI637" s="254"/>
      <c r="AJ637" s="254"/>
      <c r="AK637" s="254"/>
    </row>
    <row r="638" spans="1:37" s="91" customFormat="1" x14ac:dyDescent="0.2">
      <c r="A638" s="251"/>
      <c r="B638" s="252"/>
      <c r="C638" s="252" t="s">
        <v>226</v>
      </c>
      <c r="D638" s="252"/>
      <c r="E638" s="255">
        <v>7027</v>
      </c>
      <c r="F638" s="252"/>
      <c r="G638" s="252"/>
      <c r="H638" s="252"/>
      <c r="I638" s="252"/>
      <c r="J638" s="252"/>
      <c r="K638" s="252"/>
      <c r="M638" s="273">
        <v>229</v>
      </c>
      <c r="N638" s="253"/>
      <c r="P638" s="257">
        <v>261.06981818181816</v>
      </c>
      <c r="Q638" s="252"/>
      <c r="R638" s="257">
        <v>130.375</v>
      </c>
      <c r="S638" s="252"/>
      <c r="T638" s="262">
        <v>454.83886363636373</v>
      </c>
      <c r="U638" s="252"/>
      <c r="V638" s="262">
        <v>189.32499999999999</v>
      </c>
      <c r="W638" s="252"/>
      <c r="Y638" s="257">
        <v>57435.360000000001</v>
      </c>
      <c r="Z638" s="257">
        <v>57435.360000000001</v>
      </c>
      <c r="AB638" s="252"/>
      <c r="AC638" s="252"/>
      <c r="AD638" s="252"/>
      <c r="AH638" s="254"/>
      <c r="AI638" s="254"/>
      <c r="AJ638" s="254"/>
      <c r="AK638" s="254"/>
    </row>
    <row r="639" spans="1:37" s="91" customFormat="1" x14ac:dyDescent="0.2">
      <c r="A639" s="251"/>
      <c r="B639" s="252"/>
      <c r="C639" s="252" t="s">
        <v>227</v>
      </c>
      <c r="D639" s="252"/>
      <c r="E639" s="255">
        <v>8826</v>
      </c>
      <c r="F639" s="252"/>
      <c r="G639" s="252"/>
      <c r="H639" s="252"/>
      <c r="I639" s="252"/>
      <c r="J639" s="252"/>
      <c r="K639" s="252"/>
      <c r="M639" s="273">
        <v>36</v>
      </c>
      <c r="N639" s="253"/>
      <c r="P639" s="257">
        <v>129.27555555555557</v>
      </c>
      <c r="Q639" s="252"/>
      <c r="R639" s="257">
        <v>101.19499999999999</v>
      </c>
      <c r="S639" s="252"/>
      <c r="T639" s="262">
        <v>190.42861111111108</v>
      </c>
      <c r="U639" s="252"/>
      <c r="V639" s="262">
        <v>131.69999999999999</v>
      </c>
      <c r="W639" s="252"/>
      <c r="Y639" s="257">
        <v>4653.92</v>
      </c>
      <c r="Z639" s="257">
        <v>4653.92</v>
      </c>
      <c r="AB639" s="252"/>
      <c r="AC639" s="252"/>
      <c r="AD639" s="252"/>
      <c r="AH639" s="254"/>
      <c r="AI639" s="254"/>
      <c r="AJ639" s="254"/>
      <c r="AK639" s="254"/>
    </row>
    <row r="640" spans="1:37" s="91" customFormat="1" x14ac:dyDescent="0.2">
      <c r="A640" s="251"/>
      <c r="B640" s="252"/>
      <c r="C640" s="252" t="s">
        <v>386</v>
      </c>
      <c r="D640" s="252"/>
      <c r="E640" s="255">
        <v>7838</v>
      </c>
      <c r="F640" s="252"/>
      <c r="G640" s="252"/>
      <c r="H640" s="252"/>
      <c r="I640" s="252"/>
      <c r="J640" s="252"/>
      <c r="K640" s="252"/>
      <c r="M640" s="273">
        <v>1</v>
      </c>
      <c r="N640" s="253"/>
      <c r="P640" s="257">
        <v>0</v>
      </c>
      <c r="Q640" s="252"/>
      <c r="R640" s="257">
        <v>0</v>
      </c>
      <c r="S640" s="252"/>
      <c r="T640" s="262">
        <v>0</v>
      </c>
      <c r="U640" s="252"/>
      <c r="V640" s="262">
        <v>0</v>
      </c>
      <c r="W640" s="252"/>
      <c r="Y640" s="257">
        <v>0</v>
      </c>
      <c r="Z640" s="257">
        <v>0</v>
      </c>
      <c r="AB640" s="252"/>
      <c r="AC640" s="252"/>
      <c r="AD640" s="252"/>
      <c r="AH640" s="254"/>
      <c r="AI640" s="254"/>
      <c r="AJ640" s="254"/>
      <c r="AK640" s="254"/>
    </row>
    <row r="641" spans="1:37" s="91" customFormat="1" x14ac:dyDescent="0.2">
      <c r="A641" s="251"/>
      <c r="B641" s="252"/>
      <c r="C641" s="252" t="s">
        <v>228</v>
      </c>
      <c r="D641" s="252"/>
      <c r="E641" s="255">
        <v>7838</v>
      </c>
      <c r="F641" s="252"/>
      <c r="G641" s="252"/>
      <c r="H641" s="252"/>
      <c r="I641" s="252"/>
      <c r="J641" s="252"/>
      <c r="K641" s="252"/>
      <c r="M641" s="273">
        <v>8</v>
      </c>
      <c r="N641" s="253"/>
      <c r="P641" s="257">
        <v>498.00333333333333</v>
      </c>
      <c r="Q641" s="252"/>
      <c r="R641" s="257">
        <v>253.89</v>
      </c>
      <c r="S641" s="252"/>
      <c r="T641" s="262">
        <v>930.10222222222228</v>
      </c>
      <c r="U641" s="252"/>
      <c r="V641" s="262">
        <v>444.01</v>
      </c>
      <c r="W641" s="252"/>
      <c r="Y641" s="257">
        <v>4482.03</v>
      </c>
      <c r="Z641" s="257">
        <v>4482.03</v>
      </c>
      <c r="AB641" s="252"/>
      <c r="AC641" s="252"/>
      <c r="AD641" s="252"/>
      <c r="AH641" s="254"/>
      <c r="AI641" s="254"/>
      <c r="AJ641" s="254"/>
      <c r="AK641" s="254"/>
    </row>
    <row r="642" spans="1:37" s="91" customFormat="1" x14ac:dyDescent="0.2">
      <c r="A642" s="251"/>
      <c r="B642" s="252"/>
      <c r="C642" s="252" t="s">
        <v>388</v>
      </c>
      <c r="D642" s="252"/>
      <c r="E642" s="255">
        <v>7821</v>
      </c>
      <c r="F642" s="252"/>
      <c r="G642" s="252"/>
      <c r="H642" s="252"/>
      <c r="I642" s="252"/>
      <c r="J642" s="252"/>
      <c r="K642" s="252"/>
      <c r="M642" s="273">
        <v>3</v>
      </c>
      <c r="N642" s="253"/>
      <c r="P642" s="257">
        <v>3335.9633333333331</v>
      </c>
      <c r="Q642" s="252"/>
      <c r="R642" s="257">
        <v>4379.3500000000004</v>
      </c>
      <c r="S642" s="252"/>
      <c r="T642" s="262">
        <v>7285.706666666666</v>
      </c>
      <c r="U642" s="252"/>
      <c r="V642" s="262">
        <v>8636.16</v>
      </c>
      <c r="W642" s="252"/>
      <c r="Y642" s="257">
        <v>10007.89</v>
      </c>
      <c r="Z642" s="257">
        <v>10007.89</v>
      </c>
      <c r="AB642" s="252"/>
      <c r="AC642" s="252"/>
      <c r="AD642" s="252"/>
      <c r="AH642" s="254"/>
      <c r="AI642" s="254"/>
      <c r="AJ642" s="254"/>
      <c r="AK642" s="254"/>
    </row>
    <row r="643" spans="1:37" s="91" customFormat="1" x14ac:dyDescent="0.2">
      <c r="A643" s="251"/>
      <c r="B643" s="252"/>
      <c r="C643" s="252" t="s">
        <v>328</v>
      </c>
      <c r="D643" s="252"/>
      <c r="E643" s="255">
        <v>7821</v>
      </c>
      <c r="F643" s="252"/>
      <c r="G643" s="252"/>
      <c r="H643" s="252"/>
      <c r="I643" s="252"/>
      <c r="J643" s="252"/>
      <c r="K643" s="252"/>
      <c r="M643" s="273">
        <v>4</v>
      </c>
      <c r="N643" s="253"/>
      <c r="P643" s="257">
        <v>788.73249999999996</v>
      </c>
      <c r="Q643" s="252"/>
      <c r="R643" s="257">
        <v>543.26499999999999</v>
      </c>
      <c r="S643" s="252"/>
      <c r="T643" s="262">
        <v>1431.81</v>
      </c>
      <c r="U643" s="252"/>
      <c r="V643" s="262">
        <v>859.43500000000006</v>
      </c>
      <c r="W643" s="252"/>
      <c r="Y643" s="257">
        <v>3154.93</v>
      </c>
      <c r="Z643" s="257">
        <v>3154.93</v>
      </c>
      <c r="AB643" s="252"/>
      <c r="AC643" s="252"/>
      <c r="AD643" s="252"/>
      <c r="AH643" s="254"/>
      <c r="AI643" s="254"/>
      <c r="AJ643" s="254"/>
      <c r="AK643" s="254"/>
    </row>
    <row r="644" spans="1:37" s="91" customFormat="1" x14ac:dyDescent="0.2">
      <c r="A644" s="251"/>
      <c r="B644" s="252"/>
      <c r="C644" s="252" t="s">
        <v>420</v>
      </c>
      <c r="D644" s="252"/>
      <c r="E644" s="255">
        <v>7840</v>
      </c>
      <c r="F644" s="252"/>
      <c r="G644" s="252"/>
      <c r="H644" s="252"/>
      <c r="I644" s="252"/>
      <c r="J644" s="252"/>
      <c r="K644" s="252"/>
      <c r="M644" s="273">
        <v>1</v>
      </c>
      <c r="N644" s="253"/>
      <c r="P644" s="257">
        <v>0</v>
      </c>
      <c r="Q644" s="252"/>
      <c r="R644" s="257">
        <v>0</v>
      </c>
      <c r="S644" s="252"/>
      <c r="T644" s="262">
        <v>0</v>
      </c>
      <c r="U644" s="252"/>
      <c r="V644" s="262">
        <v>0</v>
      </c>
      <c r="W644" s="252"/>
      <c r="Y644" s="257">
        <v>0</v>
      </c>
      <c r="Z644" s="257">
        <v>0</v>
      </c>
      <c r="AB644" s="252"/>
      <c r="AC644" s="252"/>
      <c r="AD644" s="252"/>
      <c r="AH644" s="254"/>
      <c r="AI644" s="254"/>
      <c r="AJ644" s="254"/>
      <c r="AK644" s="254"/>
    </row>
    <row r="645" spans="1:37" s="91" customFormat="1" x14ac:dyDescent="0.2">
      <c r="A645" s="251"/>
      <c r="B645" s="252"/>
      <c r="C645" s="252" t="s">
        <v>229</v>
      </c>
      <c r="D645" s="252"/>
      <c r="E645" s="255">
        <v>7840</v>
      </c>
      <c r="F645" s="252"/>
      <c r="G645" s="252"/>
      <c r="H645" s="252"/>
      <c r="I645" s="252"/>
      <c r="J645" s="252"/>
      <c r="K645" s="252"/>
      <c r="M645" s="273">
        <v>866</v>
      </c>
      <c r="N645" s="253"/>
      <c r="P645" s="257">
        <v>509.47252997601919</v>
      </c>
      <c r="Q645" s="252"/>
      <c r="R645" s="257">
        <v>136.22999999999999</v>
      </c>
      <c r="S645" s="252"/>
      <c r="T645" s="262">
        <v>1461.0860551558756</v>
      </c>
      <c r="U645" s="252"/>
      <c r="V645" s="262">
        <v>200.88499999999999</v>
      </c>
      <c r="W645" s="252"/>
      <c r="Y645" s="257">
        <v>424900.09</v>
      </c>
      <c r="Z645" s="257">
        <v>424900.09</v>
      </c>
      <c r="AB645" s="252"/>
      <c r="AC645" s="252"/>
      <c r="AD645" s="252"/>
      <c r="AH645" s="254"/>
      <c r="AI645" s="254"/>
      <c r="AJ645" s="254"/>
      <c r="AK645" s="254"/>
    </row>
    <row r="646" spans="1:37" s="91" customFormat="1" x14ac:dyDescent="0.2">
      <c r="A646" s="251"/>
      <c r="B646" s="252"/>
      <c r="C646" s="252" t="s">
        <v>389</v>
      </c>
      <c r="D646" s="252"/>
      <c r="E646" s="255">
        <v>8534</v>
      </c>
      <c r="F646" s="252"/>
      <c r="G646" s="252"/>
      <c r="H646" s="252"/>
      <c r="I646" s="252"/>
      <c r="J646" s="252"/>
      <c r="K646" s="252"/>
      <c r="M646" s="273">
        <v>1</v>
      </c>
      <c r="N646" s="253"/>
      <c r="P646" s="257">
        <v>36.79</v>
      </c>
      <c r="Q646" s="252"/>
      <c r="R646" s="257">
        <v>36.79</v>
      </c>
      <c r="S646" s="252"/>
      <c r="T646" s="262">
        <v>0</v>
      </c>
      <c r="U646" s="252"/>
      <c r="V646" s="262">
        <v>0</v>
      </c>
      <c r="W646" s="252"/>
      <c r="Y646" s="257">
        <v>36.79</v>
      </c>
      <c r="Z646" s="257">
        <v>36.79</v>
      </c>
      <c r="AB646" s="252"/>
      <c r="AC646" s="252"/>
      <c r="AD646" s="252"/>
      <c r="AH646" s="254"/>
      <c r="AI646" s="254"/>
      <c r="AJ646" s="254"/>
      <c r="AK646" s="254"/>
    </row>
    <row r="647" spans="1:37" s="91" customFormat="1" x14ac:dyDescent="0.2">
      <c r="A647" s="251"/>
      <c r="B647" s="252"/>
      <c r="C647" s="252" t="s">
        <v>230</v>
      </c>
      <c r="D647" s="252"/>
      <c r="E647" s="255">
        <v>7419</v>
      </c>
      <c r="F647" s="252"/>
      <c r="G647" s="252"/>
      <c r="H647" s="252"/>
      <c r="I647" s="252"/>
      <c r="J647" s="252"/>
      <c r="K647" s="252"/>
      <c r="M647" s="273">
        <v>179</v>
      </c>
      <c r="N647" s="253"/>
      <c r="P647" s="257">
        <v>409.00581920903954</v>
      </c>
      <c r="Q647" s="252"/>
      <c r="R647" s="257">
        <v>96.16</v>
      </c>
      <c r="S647" s="252"/>
      <c r="T647" s="262">
        <v>742.00361581920924</v>
      </c>
      <c r="U647" s="252"/>
      <c r="V647" s="262">
        <v>120.41</v>
      </c>
      <c r="W647" s="252"/>
      <c r="Y647" s="257">
        <v>72394.03</v>
      </c>
      <c r="Z647" s="257">
        <v>72394.03</v>
      </c>
      <c r="AB647" s="252"/>
      <c r="AC647" s="252"/>
      <c r="AD647" s="252"/>
      <c r="AH647" s="254"/>
      <c r="AI647" s="254"/>
      <c r="AJ647" s="254"/>
      <c r="AK647" s="254"/>
    </row>
    <row r="648" spans="1:37" s="91" customFormat="1" x14ac:dyDescent="0.2">
      <c r="A648" s="251"/>
      <c r="B648" s="252"/>
      <c r="C648" s="252" t="s">
        <v>299</v>
      </c>
      <c r="D648" s="252"/>
      <c r="E648" s="255">
        <v>7860</v>
      </c>
      <c r="F648" s="252"/>
      <c r="G648" s="252"/>
      <c r="H648" s="252"/>
      <c r="I648" s="252"/>
      <c r="J648" s="252"/>
      <c r="K648" s="252"/>
      <c r="M648" s="273">
        <v>5</v>
      </c>
      <c r="N648" s="253"/>
      <c r="P648" s="257">
        <v>2996.4433333333332</v>
      </c>
      <c r="Q648" s="252"/>
      <c r="R648" s="257">
        <v>1089.92</v>
      </c>
      <c r="S648" s="252"/>
      <c r="T648" s="262">
        <v>5217.68</v>
      </c>
      <c r="U648" s="252"/>
      <c r="V648" s="262">
        <v>519</v>
      </c>
      <c r="W648" s="252"/>
      <c r="Y648" s="257">
        <v>8989.33</v>
      </c>
      <c r="Z648" s="257">
        <v>8989.33</v>
      </c>
      <c r="AB648" s="252"/>
      <c r="AC648" s="252"/>
      <c r="AD648" s="252"/>
      <c r="AH648" s="254"/>
      <c r="AI648" s="254"/>
      <c r="AJ648" s="254"/>
      <c r="AK648" s="254"/>
    </row>
    <row r="649" spans="1:37" s="91" customFormat="1" x14ac:dyDescent="0.2">
      <c r="A649" s="251"/>
      <c r="B649" s="252"/>
      <c r="C649" s="252" t="s">
        <v>302</v>
      </c>
      <c r="D649" s="252"/>
      <c r="E649" s="255">
        <v>8827</v>
      </c>
      <c r="F649" s="252"/>
      <c r="G649" s="252"/>
      <c r="H649" s="252"/>
      <c r="I649" s="252"/>
      <c r="J649" s="252"/>
      <c r="K649" s="252"/>
      <c r="M649" s="273">
        <v>59</v>
      </c>
      <c r="N649" s="253"/>
      <c r="P649" s="257">
        <v>583.97285714285715</v>
      </c>
      <c r="Q649" s="252"/>
      <c r="R649" s="257">
        <v>138.86500000000001</v>
      </c>
      <c r="S649" s="252"/>
      <c r="T649" s="262">
        <v>1130.6276785714288</v>
      </c>
      <c r="U649" s="252"/>
      <c r="V649" s="262">
        <v>208.76999999999998</v>
      </c>
      <c r="W649" s="252"/>
      <c r="Y649" s="257">
        <v>32702.48</v>
      </c>
      <c r="Z649" s="257">
        <v>32702.48</v>
      </c>
      <c r="AB649" s="252"/>
      <c r="AC649" s="252"/>
      <c r="AD649" s="252"/>
      <c r="AH649" s="254"/>
      <c r="AI649" s="254"/>
      <c r="AJ649" s="254"/>
      <c r="AK649" s="254"/>
    </row>
    <row r="650" spans="1:37" s="91" customFormat="1" x14ac:dyDescent="0.2">
      <c r="A650" s="251"/>
      <c r="B650" s="252"/>
      <c r="C650" s="252" t="s">
        <v>299</v>
      </c>
      <c r="D650" s="252"/>
      <c r="E650" s="255">
        <v>8867</v>
      </c>
      <c r="F650" s="252"/>
      <c r="G650" s="252"/>
      <c r="H650" s="252"/>
      <c r="I650" s="252"/>
      <c r="J650" s="252"/>
      <c r="K650" s="252"/>
      <c r="M650" s="273">
        <v>2</v>
      </c>
      <c r="N650" s="253"/>
      <c r="P650" s="257">
        <v>288.65499999999997</v>
      </c>
      <c r="Q650" s="252"/>
      <c r="R650" s="257">
        <v>288.65499999999997</v>
      </c>
      <c r="S650" s="252"/>
      <c r="T650" s="262">
        <v>516.24</v>
      </c>
      <c r="U650" s="252"/>
      <c r="V650" s="262">
        <v>516.24</v>
      </c>
      <c r="W650" s="252"/>
      <c r="Y650" s="257">
        <v>577.30999999999995</v>
      </c>
      <c r="Z650" s="257">
        <v>577.30999999999995</v>
      </c>
      <c r="AB650" s="252"/>
      <c r="AC650" s="252"/>
      <c r="AD650" s="252"/>
      <c r="AH650" s="254"/>
      <c r="AI650" s="254"/>
      <c r="AJ650" s="254"/>
      <c r="AK650" s="254"/>
    </row>
    <row r="651" spans="1:37" s="91" customFormat="1" x14ac:dyDescent="0.2">
      <c r="A651" s="251"/>
      <c r="B651" s="252"/>
      <c r="C651" s="252" t="s">
        <v>231</v>
      </c>
      <c r="D651" s="252"/>
      <c r="E651" s="255">
        <v>7419</v>
      </c>
      <c r="F651" s="252"/>
      <c r="G651" s="252"/>
      <c r="H651" s="252"/>
      <c r="I651" s="252"/>
      <c r="J651" s="252"/>
      <c r="K651" s="252"/>
      <c r="M651" s="273">
        <v>1</v>
      </c>
      <c r="N651" s="253"/>
      <c r="P651" s="257">
        <v>551.97</v>
      </c>
      <c r="Q651" s="252"/>
      <c r="R651" s="257">
        <v>551.97</v>
      </c>
      <c r="S651" s="252"/>
      <c r="T651" s="262">
        <v>1053.57</v>
      </c>
      <c r="U651" s="252"/>
      <c r="V651" s="262">
        <v>1053.57</v>
      </c>
      <c r="W651" s="252"/>
      <c r="Y651" s="257">
        <v>551.97</v>
      </c>
      <c r="Z651" s="257">
        <v>551.97</v>
      </c>
      <c r="AB651" s="252"/>
      <c r="AC651" s="252"/>
      <c r="AD651" s="252"/>
      <c r="AH651" s="254"/>
      <c r="AI651" s="254"/>
      <c r="AJ651" s="254"/>
      <c r="AK651" s="254"/>
    </row>
    <row r="652" spans="1:37" s="91" customFormat="1" x14ac:dyDescent="0.2">
      <c r="A652" s="251"/>
      <c r="B652" s="252"/>
      <c r="C652" s="252" t="s">
        <v>232</v>
      </c>
      <c r="D652" s="252"/>
      <c r="E652" s="255">
        <v>8829</v>
      </c>
      <c r="F652" s="252"/>
      <c r="G652" s="252"/>
      <c r="H652" s="252"/>
      <c r="I652" s="252"/>
      <c r="J652" s="252"/>
      <c r="K652" s="252"/>
      <c r="M652" s="273">
        <v>42</v>
      </c>
      <c r="N652" s="253"/>
      <c r="P652" s="257">
        <v>1256.8097777777778</v>
      </c>
      <c r="Q652" s="252"/>
      <c r="R652" s="257">
        <v>241.62</v>
      </c>
      <c r="S652" s="252"/>
      <c r="T652" s="262">
        <v>4848.083333333333</v>
      </c>
      <c r="U652" s="252"/>
      <c r="V652" s="262">
        <v>347.33</v>
      </c>
      <c r="W652" s="252"/>
      <c r="Y652" s="257">
        <v>56556.44</v>
      </c>
      <c r="Z652" s="257">
        <v>56556.44</v>
      </c>
      <c r="AB652" s="252"/>
      <c r="AC652" s="252"/>
      <c r="AD652" s="252"/>
      <c r="AH652" s="254"/>
      <c r="AI652" s="254"/>
      <c r="AJ652" s="254"/>
      <c r="AK652" s="254"/>
    </row>
    <row r="653" spans="1:37" s="91" customFormat="1" x14ac:dyDescent="0.2">
      <c r="A653" s="251"/>
      <c r="B653" s="252"/>
      <c r="C653" s="252" t="s">
        <v>233</v>
      </c>
      <c r="D653" s="252"/>
      <c r="E653" s="255">
        <v>7205</v>
      </c>
      <c r="F653" s="252"/>
      <c r="G653" s="252"/>
      <c r="H653" s="252"/>
      <c r="I653" s="252"/>
      <c r="J653" s="252"/>
      <c r="K653" s="252"/>
      <c r="M653" s="273">
        <v>506</v>
      </c>
      <c r="N653" s="253"/>
      <c r="P653" s="257">
        <v>581.16934291581106</v>
      </c>
      <c r="Q653" s="252"/>
      <c r="R653" s="257">
        <v>187.42</v>
      </c>
      <c r="S653" s="252"/>
      <c r="T653" s="262">
        <v>1360.0342915811088</v>
      </c>
      <c r="U653" s="252"/>
      <c r="V653" s="262">
        <v>288.54000000000002</v>
      </c>
      <c r="W653" s="252"/>
      <c r="Y653" s="257">
        <v>283029.46999999997</v>
      </c>
      <c r="Z653" s="257">
        <v>283029.46999999997</v>
      </c>
      <c r="AB653" s="252"/>
      <c r="AC653" s="252"/>
      <c r="AD653" s="252"/>
      <c r="AH653" s="254"/>
      <c r="AI653" s="254"/>
      <c r="AJ653" s="254"/>
      <c r="AK653" s="254"/>
    </row>
    <row r="654" spans="1:37" s="91" customFormat="1" x14ac:dyDescent="0.2">
      <c r="A654" s="251"/>
      <c r="B654" s="252"/>
      <c r="C654" s="252" t="s">
        <v>421</v>
      </c>
      <c r="D654" s="252"/>
      <c r="E654" s="255">
        <v>8848</v>
      </c>
      <c r="F654" s="252"/>
      <c r="G654" s="252"/>
      <c r="H654" s="252"/>
      <c r="I654" s="252"/>
      <c r="J654" s="252"/>
      <c r="K654" s="252"/>
      <c r="M654" s="273">
        <v>1</v>
      </c>
      <c r="N654" s="253"/>
      <c r="P654" s="257">
        <v>94.96</v>
      </c>
      <c r="Q654" s="252"/>
      <c r="R654" s="257">
        <v>94.96</v>
      </c>
      <c r="S654" s="252"/>
      <c r="T654" s="262">
        <v>118.97</v>
      </c>
      <c r="U654" s="252"/>
      <c r="V654" s="262">
        <v>118.97</v>
      </c>
      <c r="W654" s="252"/>
      <c r="Y654" s="257">
        <v>94.96</v>
      </c>
      <c r="Z654" s="257">
        <v>94.96</v>
      </c>
      <c r="AB654" s="252"/>
      <c r="AC654" s="252"/>
      <c r="AD654" s="252"/>
      <c r="AH654" s="254"/>
      <c r="AI654" s="254"/>
      <c r="AJ654" s="254"/>
      <c r="AK654" s="254"/>
    </row>
    <row r="655" spans="1:37" s="91" customFormat="1" x14ac:dyDescent="0.2">
      <c r="A655" s="251"/>
      <c r="B655" s="252"/>
      <c r="C655" s="252" t="s">
        <v>234</v>
      </c>
      <c r="D655" s="252"/>
      <c r="E655" s="255">
        <v>8861</v>
      </c>
      <c r="F655" s="252"/>
      <c r="G655" s="252"/>
      <c r="H655" s="252"/>
      <c r="I655" s="252"/>
      <c r="J655" s="252"/>
      <c r="K655" s="252"/>
      <c r="M655" s="273">
        <v>10</v>
      </c>
      <c r="N655" s="253"/>
      <c r="P655" s="257">
        <v>276.55399999999997</v>
      </c>
      <c r="Q655" s="252"/>
      <c r="R655" s="257">
        <v>121.44999999999999</v>
      </c>
      <c r="S655" s="252"/>
      <c r="T655" s="262">
        <v>487.45500000000004</v>
      </c>
      <c r="U655" s="252"/>
      <c r="V655" s="262">
        <v>173.13</v>
      </c>
      <c r="W655" s="252"/>
      <c r="Y655" s="257">
        <v>2765.54</v>
      </c>
      <c r="Z655" s="257">
        <v>2765.54</v>
      </c>
      <c r="AB655" s="252"/>
      <c r="AC655" s="252"/>
      <c r="AD655" s="252"/>
      <c r="AH655" s="254"/>
      <c r="AI655" s="254"/>
      <c r="AJ655" s="254"/>
      <c r="AK655" s="254"/>
    </row>
    <row r="656" spans="1:37" s="91" customFormat="1" x14ac:dyDescent="0.2">
      <c r="A656" s="251"/>
      <c r="B656" s="252"/>
      <c r="C656" s="252" t="s">
        <v>234</v>
      </c>
      <c r="D656" s="252"/>
      <c r="E656" s="255">
        <v>8862</v>
      </c>
      <c r="F656" s="252"/>
      <c r="G656" s="252"/>
      <c r="H656" s="252"/>
      <c r="I656" s="252"/>
      <c r="J656" s="252"/>
      <c r="K656" s="252"/>
      <c r="M656" s="273">
        <v>3</v>
      </c>
      <c r="N656" s="253"/>
      <c r="P656" s="257">
        <v>1326.8366666666668</v>
      </c>
      <c r="Q656" s="252"/>
      <c r="R656" s="257">
        <v>956.44</v>
      </c>
      <c r="S656" s="252"/>
      <c r="T656" s="262">
        <v>2575.0366666666664</v>
      </c>
      <c r="U656" s="252"/>
      <c r="V656" s="262">
        <v>1964.16</v>
      </c>
      <c r="W656" s="252"/>
      <c r="Y656" s="257">
        <v>3980.51</v>
      </c>
      <c r="Z656" s="257">
        <v>3980.51</v>
      </c>
      <c r="AB656" s="252"/>
      <c r="AC656" s="252"/>
      <c r="AD656" s="252"/>
      <c r="AH656" s="254"/>
      <c r="AI656" s="254"/>
      <c r="AJ656" s="254"/>
      <c r="AK656" s="254"/>
    </row>
    <row r="657" spans="1:37" s="91" customFormat="1" x14ac:dyDescent="0.2">
      <c r="A657" s="251"/>
      <c r="B657" s="252"/>
      <c r="C657" s="252" t="s">
        <v>332</v>
      </c>
      <c r="D657" s="252"/>
      <c r="E657" s="255">
        <v>8560</v>
      </c>
      <c r="F657" s="252"/>
      <c r="G657" s="252"/>
      <c r="H657" s="252"/>
      <c r="I657" s="252"/>
      <c r="J657" s="252"/>
      <c r="K657" s="252"/>
      <c r="M657" s="273">
        <v>1</v>
      </c>
      <c r="N657" s="253"/>
      <c r="P657" s="257">
        <v>8488.93</v>
      </c>
      <c r="Q657" s="252"/>
      <c r="R657" s="257">
        <v>8488.93</v>
      </c>
      <c r="S657" s="252"/>
      <c r="T657" s="262">
        <v>37077.360000000001</v>
      </c>
      <c r="U657" s="252"/>
      <c r="V657" s="262">
        <v>37077.360000000001</v>
      </c>
      <c r="W657" s="252"/>
      <c r="Y657" s="257">
        <v>8488.93</v>
      </c>
      <c r="Z657" s="257">
        <v>8488.93</v>
      </c>
      <c r="AB657" s="252"/>
      <c r="AC657" s="252"/>
      <c r="AD657" s="252"/>
      <c r="AH657" s="254"/>
      <c r="AI657" s="254"/>
      <c r="AJ657" s="254"/>
      <c r="AK657" s="254"/>
    </row>
    <row r="658" spans="1:37" s="91" customFormat="1" x14ac:dyDescent="0.2">
      <c r="A658" s="251"/>
      <c r="B658" s="252"/>
      <c r="C658" s="252" t="s">
        <v>235</v>
      </c>
      <c r="D658" s="252"/>
      <c r="E658" s="255">
        <v>8525</v>
      </c>
      <c r="F658" s="252"/>
      <c r="G658" s="252"/>
      <c r="H658" s="252"/>
      <c r="I658" s="252"/>
      <c r="J658" s="252"/>
      <c r="K658" s="252"/>
      <c r="M658" s="273">
        <v>111</v>
      </c>
      <c r="N658" s="253"/>
      <c r="P658" s="257">
        <v>204.37707547169813</v>
      </c>
      <c r="Q658" s="252"/>
      <c r="R658" s="257">
        <v>112.04</v>
      </c>
      <c r="S658" s="252"/>
      <c r="T658" s="262">
        <v>339.42132075471687</v>
      </c>
      <c r="U658" s="252"/>
      <c r="V658" s="262">
        <v>153.88999999999999</v>
      </c>
      <c r="W658" s="252"/>
      <c r="Y658" s="257">
        <v>21663.97</v>
      </c>
      <c r="Z658" s="257">
        <v>21663.97</v>
      </c>
      <c r="AB658" s="252"/>
      <c r="AC658" s="252"/>
      <c r="AD658" s="252"/>
      <c r="AH658" s="254"/>
      <c r="AI658" s="254"/>
      <c r="AJ658" s="254"/>
      <c r="AK658" s="254"/>
    </row>
    <row r="659" spans="1:37" s="91" customFormat="1" x14ac:dyDescent="0.2">
      <c r="A659" s="251"/>
      <c r="B659" s="252"/>
      <c r="C659" s="252" t="s">
        <v>235</v>
      </c>
      <c r="D659" s="252"/>
      <c r="E659" s="255">
        <v>8534</v>
      </c>
      <c r="F659" s="252"/>
      <c r="G659" s="252"/>
      <c r="H659" s="252"/>
      <c r="I659" s="252"/>
      <c r="J659" s="252"/>
      <c r="K659" s="252"/>
      <c r="M659" s="273">
        <v>1</v>
      </c>
      <c r="N659" s="253"/>
      <c r="P659" s="257">
        <v>767.76</v>
      </c>
      <c r="Q659" s="252"/>
      <c r="R659" s="257">
        <v>767.76</v>
      </c>
      <c r="S659" s="252"/>
      <c r="T659" s="262">
        <v>1538.91</v>
      </c>
      <c r="U659" s="252"/>
      <c r="V659" s="262">
        <v>1538.91</v>
      </c>
      <c r="W659" s="252"/>
      <c r="Y659" s="257">
        <v>767.76</v>
      </c>
      <c r="Z659" s="257">
        <v>767.76</v>
      </c>
      <c r="AB659" s="252"/>
      <c r="AC659" s="252"/>
      <c r="AD659" s="252"/>
      <c r="AH659" s="254"/>
      <c r="AI659" s="254"/>
      <c r="AJ659" s="254"/>
      <c r="AK659" s="254"/>
    </row>
    <row r="660" spans="1:37" s="91" customFormat="1" x14ac:dyDescent="0.2">
      <c r="A660" s="251"/>
      <c r="B660" s="252"/>
      <c r="C660" s="252" t="s">
        <v>333</v>
      </c>
      <c r="D660" s="252"/>
      <c r="E660" s="255">
        <v>7840</v>
      </c>
      <c r="F660" s="252"/>
      <c r="G660" s="252"/>
      <c r="H660" s="252"/>
      <c r="I660" s="252"/>
      <c r="J660" s="252"/>
      <c r="K660" s="252"/>
      <c r="M660" s="273">
        <v>1</v>
      </c>
      <c r="N660" s="253"/>
      <c r="P660" s="257">
        <v>89.54</v>
      </c>
      <c r="Q660" s="252"/>
      <c r="R660" s="257">
        <v>89.54</v>
      </c>
      <c r="S660" s="252"/>
      <c r="T660" s="262">
        <v>107.89</v>
      </c>
      <c r="U660" s="252"/>
      <c r="V660" s="262">
        <v>107.89</v>
      </c>
      <c r="W660" s="252"/>
      <c r="Y660" s="257">
        <v>89.54</v>
      </c>
      <c r="Z660" s="257">
        <v>89.54</v>
      </c>
      <c r="AB660" s="252"/>
      <c r="AC660" s="252"/>
      <c r="AD660" s="252"/>
      <c r="AH660" s="254"/>
      <c r="AI660" s="254"/>
      <c r="AJ660" s="254"/>
      <c r="AK660" s="254"/>
    </row>
    <row r="661" spans="1:37" s="91" customFormat="1" x14ac:dyDescent="0.2">
      <c r="A661" s="251"/>
      <c r="B661" s="252"/>
      <c r="C661" s="252" t="s">
        <v>354</v>
      </c>
      <c r="D661" s="252"/>
      <c r="E661" s="255">
        <v>7095</v>
      </c>
      <c r="F661" s="252"/>
      <c r="G661" s="252"/>
      <c r="H661" s="252"/>
      <c r="I661" s="252"/>
      <c r="J661" s="252"/>
      <c r="K661" s="252"/>
      <c r="M661" s="273">
        <v>1</v>
      </c>
      <c r="N661" s="253"/>
      <c r="P661" s="257">
        <v>2118.9299999999998</v>
      </c>
      <c r="Q661" s="252"/>
      <c r="R661" s="257">
        <v>2118.9299999999998</v>
      </c>
      <c r="S661" s="252"/>
      <c r="T661" s="262">
        <v>4663.04</v>
      </c>
      <c r="U661" s="252"/>
      <c r="V661" s="262">
        <v>4663.04</v>
      </c>
      <c r="W661" s="252"/>
      <c r="Y661" s="257">
        <v>2118.9299999999998</v>
      </c>
      <c r="Z661" s="257">
        <v>2118.9299999999998</v>
      </c>
      <c r="AB661" s="252"/>
      <c r="AC661" s="252"/>
      <c r="AD661" s="252"/>
      <c r="AH661" s="254"/>
      <c r="AI661" s="254"/>
      <c r="AJ661" s="254"/>
      <c r="AK661" s="254"/>
    </row>
    <row r="662" spans="1:37" s="91" customFormat="1" x14ac:dyDescent="0.2">
      <c r="A662" s="251"/>
      <c r="B662" s="252"/>
      <c r="C662" s="252" t="s">
        <v>354</v>
      </c>
      <c r="D662" s="252"/>
      <c r="E662" s="255">
        <v>8820</v>
      </c>
      <c r="F662" s="252"/>
      <c r="G662" s="252"/>
      <c r="H662" s="252"/>
      <c r="I662" s="252"/>
      <c r="J662" s="252"/>
      <c r="K662" s="252"/>
      <c r="M662" s="273">
        <v>1</v>
      </c>
      <c r="N662" s="253"/>
      <c r="P662" s="257">
        <v>908.37</v>
      </c>
      <c r="Q662" s="252"/>
      <c r="R662" s="257">
        <v>908.37</v>
      </c>
      <c r="S662" s="252"/>
      <c r="T662" s="262">
        <v>1851.62</v>
      </c>
      <c r="U662" s="252"/>
      <c r="V662" s="262">
        <v>1851.62</v>
      </c>
      <c r="W662" s="252"/>
      <c r="Y662" s="257">
        <v>908.37</v>
      </c>
      <c r="Z662" s="257">
        <v>908.37</v>
      </c>
      <c r="AB662" s="252"/>
      <c r="AC662" s="252"/>
      <c r="AD662" s="252"/>
      <c r="AH662" s="254"/>
      <c r="AI662" s="254"/>
      <c r="AJ662" s="254"/>
      <c r="AK662" s="254"/>
    </row>
    <row r="663" spans="1:37" s="91" customFormat="1" x14ac:dyDescent="0.2">
      <c r="A663" s="251"/>
      <c r="B663" s="252"/>
      <c r="C663" s="252" t="s">
        <v>237</v>
      </c>
      <c r="D663" s="252"/>
      <c r="E663" s="255">
        <v>8830</v>
      </c>
      <c r="F663" s="252"/>
      <c r="G663" s="252"/>
      <c r="H663" s="252"/>
      <c r="I663" s="252"/>
      <c r="J663" s="252"/>
      <c r="K663" s="252"/>
      <c r="M663" s="273">
        <v>396</v>
      </c>
      <c r="N663" s="253"/>
      <c r="P663" s="257">
        <v>364.45077500000002</v>
      </c>
      <c r="Q663" s="252"/>
      <c r="R663" s="257">
        <v>98.88</v>
      </c>
      <c r="S663" s="252"/>
      <c r="T663" s="262">
        <v>704.23142499999983</v>
      </c>
      <c r="U663" s="252"/>
      <c r="V663" s="262">
        <v>125.39</v>
      </c>
      <c r="W663" s="252"/>
      <c r="Y663" s="257">
        <v>145780.31</v>
      </c>
      <c r="Z663" s="257">
        <v>145780.31</v>
      </c>
      <c r="AB663" s="252"/>
      <c r="AC663" s="252"/>
      <c r="AD663" s="252"/>
      <c r="AH663" s="254"/>
      <c r="AI663" s="254"/>
      <c r="AJ663" s="254"/>
      <c r="AK663" s="254"/>
    </row>
    <row r="664" spans="1:37" s="91" customFormat="1" x14ac:dyDescent="0.2">
      <c r="A664" s="251"/>
      <c r="B664" s="252"/>
      <c r="C664" s="252" t="s">
        <v>238</v>
      </c>
      <c r="D664" s="252"/>
      <c r="E664" s="255">
        <v>8832</v>
      </c>
      <c r="F664" s="252"/>
      <c r="G664" s="252"/>
      <c r="H664" s="252"/>
      <c r="I664" s="252"/>
      <c r="J664" s="252"/>
      <c r="K664" s="252"/>
      <c r="M664" s="273">
        <v>66</v>
      </c>
      <c r="N664" s="253"/>
      <c r="P664" s="257">
        <v>3248.3175806451613</v>
      </c>
      <c r="Q664" s="252"/>
      <c r="R664" s="257">
        <v>617.23</v>
      </c>
      <c r="S664" s="252"/>
      <c r="T664" s="262">
        <v>8743.8346774193542</v>
      </c>
      <c r="U664" s="252"/>
      <c r="V664" s="262">
        <v>1078.4349999999999</v>
      </c>
      <c r="W664" s="252"/>
      <c r="Y664" s="257">
        <v>201395.69</v>
      </c>
      <c r="Z664" s="257">
        <v>201395.69</v>
      </c>
      <c r="AB664" s="252"/>
      <c r="AC664" s="252"/>
      <c r="AD664" s="252"/>
      <c r="AH664" s="254"/>
      <c r="AI664" s="254"/>
      <c r="AJ664" s="254"/>
      <c r="AK664" s="254"/>
    </row>
    <row r="665" spans="1:37" s="91" customFormat="1" x14ac:dyDescent="0.2">
      <c r="A665" s="251"/>
      <c r="B665" s="252"/>
      <c r="C665" s="252" t="s">
        <v>422</v>
      </c>
      <c r="D665" s="252"/>
      <c r="E665" s="255">
        <v>8863</v>
      </c>
      <c r="F665" s="252"/>
      <c r="G665" s="252"/>
      <c r="H665" s="252"/>
      <c r="I665" s="252"/>
      <c r="J665" s="252"/>
      <c r="K665" s="252"/>
      <c r="M665" s="273">
        <v>1</v>
      </c>
      <c r="N665" s="253"/>
      <c r="P665" s="257">
        <v>0</v>
      </c>
      <c r="Q665" s="252"/>
      <c r="R665" s="257">
        <v>0</v>
      </c>
      <c r="S665" s="252"/>
      <c r="T665" s="262">
        <v>0</v>
      </c>
      <c r="U665" s="252"/>
      <c r="V665" s="262">
        <v>0</v>
      </c>
      <c r="W665" s="252"/>
      <c r="Y665" s="257">
        <v>0</v>
      </c>
      <c r="Z665" s="257">
        <v>0</v>
      </c>
      <c r="AB665" s="252"/>
      <c r="AC665" s="252"/>
      <c r="AD665" s="252"/>
      <c r="AH665" s="254"/>
      <c r="AI665" s="254"/>
      <c r="AJ665" s="254"/>
      <c r="AK665" s="254"/>
    </row>
    <row r="666" spans="1:37" s="91" customFormat="1" x14ac:dyDescent="0.2">
      <c r="A666" s="251"/>
      <c r="B666" s="252"/>
      <c r="C666" s="252" t="s">
        <v>239</v>
      </c>
      <c r="D666" s="252"/>
      <c r="E666" s="255">
        <v>7033</v>
      </c>
      <c r="F666" s="252"/>
      <c r="G666" s="252"/>
      <c r="H666" s="252"/>
      <c r="I666" s="252"/>
      <c r="J666" s="252"/>
      <c r="K666" s="252"/>
      <c r="M666" s="273">
        <v>493</v>
      </c>
      <c r="N666" s="253"/>
      <c r="P666" s="257">
        <v>613.59195744680846</v>
      </c>
      <c r="Q666" s="252"/>
      <c r="R666" s="257">
        <v>169.76999999999998</v>
      </c>
      <c r="S666" s="252"/>
      <c r="T666" s="262">
        <v>3394.6218936170212</v>
      </c>
      <c r="U666" s="252"/>
      <c r="V666" s="262">
        <v>265.7</v>
      </c>
      <c r="W666" s="252"/>
      <c r="Y666" s="257">
        <v>288388.21999999997</v>
      </c>
      <c r="Z666" s="257">
        <v>288388.21999999997</v>
      </c>
      <c r="AB666" s="252"/>
      <c r="AC666" s="252"/>
      <c r="AD666" s="252"/>
      <c r="AH666" s="254"/>
      <c r="AI666" s="254"/>
      <c r="AJ666" s="254"/>
      <c r="AK666" s="254"/>
    </row>
    <row r="667" spans="1:37" s="91" customFormat="1" x14ac:dyDescent="0.2">
      <c r="A667" s="251"/>
      <c r="B667" s="252"/>
      <c r="C667" s="252" t="s">
        <v>423</v>
      </c>
      <c r="D667" s="252"/>
      <c r="E667" s="255">
        <v>7067</v>
      </c>
      <c r="F667" s="252"/>
      <c r="G667" s="252"/>
      <c r="H667" s="252"/>
      <c r="I667" s="252"/>
      <c r="J667" s="252"/>
      <c r="K667" s="252"/>
      <c r="M667" s="273">
        <v>1</v>
      </c>
      <c r="N667" s="253"/>
      <c r="P667" s="257">
        <v>163.66999999999999</v>
      </c>
      <c r="Q667" s="252"/>
      <c r="R667" s="257">
        <v>163.66999999999999</v>
      </c>
      <c r="S667" s="252"/>
      <c r="T667" s="262">
        <v>259.48</v>
      </c>
      <c r="U667" s="252"/>
      <c r="V667" s="262">
        <v>259.48</v>
      </c>
      <c r="W667" s="252"/>
      <c r="Y667" s="257">
        <v>163.66999999999999</v>
      </c>
      <c r="Z667" s="257">
        <v>163.66999999999999</v>
      </c>
      <c r="AB667" s="252"/>
      <c r="AC667" s="252"/>
      <c r="AD667" s="252"/>
      <c r="AH667" s="254"/>
      <c r="AI667" s="254"/>
      <c r="AJ667" s="254"/>
      <c r="AK667" s="254"/>
    </row>
    <row r="668" spans="1:37" s="91" customFormat="1" x14ac:dyDescent="0.2">
      <c r="A668" s="251"/>
      <c r="B668" s="252"/>
      <c r="C668" s="252" t="s">
        <v>424</v>
      </c>
      <c r="D668" s="252"/>
      <c r="E668" s="255">
        <v>8822</v>
      </c>
      <c r="F668" s="252"/>
      <c r="G668" s="252"/>
      <c r="H668" s="252"/>
      <c r="I668" s="252"/>
      <c r="J668" s="252"/>
      <c r="K668" s="252"/>
      <c r="M668" s="273">
        <v>1</v>
      </c>
      <c r="N668" s="253"/>
      <c r="P668" s="257">
        <v>11630.79</v>
      </c>
      <c r="Q668" s="252"/>
      <c r="R668" s="257">
        <v>11630.79</v>
      </c>
      <c r="S668" s="252"/>
      <c r="T668" s="262">
        <v>41862.54</v>
      </c>
      <c r="U668" s="252"/>
      <c r="V668" s="262">
        <v>41862.54</v>
      </c>
      <c r="W668" s="252"/>
      <c r="Y668" s="257">
        <v>11630.79</v>
      </c>
      <c r="Z668" s="257">
        <v>11630.79</v>
      </c>
      <c r="AB668" s="252"/>
      <c r="AC668" s="252"/>
      <c r="AD668" s="252"/>
      <c r="AH668" s="254"/>
      <c r="AI668" s="254"/>
      <c r="AJ668" s="254"/>
      <c r="AK668" s="254"/>
    </row>
    <row r="669" spans="1:37" s="91" customFormat="1" x14ac:dyDescent="0.2">
      <c r="A669" s="251"/>
      <c r="B669" s="252"/>
      <c r="C669" s="252" t="s">
        <v>424</v>
      </c>
      <c r="D669" s="252"/>
      <c r="E669" s="255">
        <v>8825</v>
      </c>
      <c r="F669" s="252"/>
      <c r="G669" s="252"/>
      <c r="H669" s="252"/>
      <c r="I669" s="252"/>
      <c r="J669" s="252"/>
      <c r="K669" s="252"/>
      <c r="M669" s="273">
        <v>1</v>
      </c>
      <c r="N669" s="253"/>
      <c r="P669" s="257">
        <v>100.15</v>
      </c>
      <c r="Q669" s="252"/>
      <c r="R669" s="257">
        <v>100.15</v>
      </c>
      <c r="S669" s="252"/>
      <c r="T669" s="262">
        <v>129.59</v>
      </c>
      <c r="U669" s="252"/>
      <c r="V669" s="262">
        <v>129.59</v>
      </c>
      <c r="W669" s="252"/>
      <c r="Y669" s="257">
        <v>100.15</v>
      </c>
      <c r="Z669" s="257">
        <v>100.15</v>
      </c>
      <c r="AB669" s="252"/>
      <c r="AC669" s="252"/>
      <c r="AD669" s="252"/>
      <c r="AH669" s="254"/>
      <c r="AI669" s="254"/>
      <c r="AJ669" s="254"/>
      <c r="AK669" s="254"/>
    </row>
    <row r="670" spans="1:37" s="91" customFormat="1" x14ac:dyDescent="0.2">
      <c r="A670" s="251"/>
      <c r="B670" s="252"/>
      <c r="C670" s="252" t="s">
        <v>334</v>
      </c>
      <c r="D670" s="252"/>
      <c r="E670" s="255">
        <v>8825</v>
      </c>
      <c r="F670" s="252"/>
      <c r="G670" s="252"/>
      <c r="H670" s="252"/>
      <c r="I670" s="252"/>
      <c r="J670" s="252"/>
      <c r="K670" s="252"/>
      <c r="M670" s="273">
        <v>3</v>
      </c>
      <c r="N670" s="253"/>
      <c r="P670" s="257">
        <v>346.93</v>
      </c>
      <c r="Q670" s="252"/>
      <c r="R670" s="257">
        <v>349.57</v>
      </c>
      <c r="S670" s="252"/>
      <c r="T670" s="262">
        <v>649.33000000000004</v>
      </c>
      <c r="U670" s="252"/>
      <c r="V670" s="262">
        <v>639.64</v>
      </c>
      <c r="W670" s="252"/>
      <c r="Y670" s="257">
        <v>1040.79</v>
      </c>
      <c r="Z670" s="257">
        <v>1040.79</v>
      </c>
      <c r="AB670" s="252"/>
      <c r="AC670" s="252"/>
      <c r="AD670" s="252"/>
      <c r="AH670" s="254"/>
      <c r="AI670" s="254"/>
      <c r="AJ670" s="254"/>
      <c r="AK670" s="254"/>
    </row>
    <row r="671" spans="1:37" s="91" customFormat="1" x14ac:dyDescent="0.2">
      <c r="A671" s="251"/>
      <c r="B671" s="252"/>
      <c r="C671" s="252" t="s">
        <v>288</v>
      </c>
      <c r="D671" s="252"/>
      <c r="E671" s="255">
        <v>7848</v>
      </c>
      <c r="F671" s="252"/>
      <c r="G671" s="252"/>
      <c r="H671" s="252"/>
      <c r="I671" s="252"/>
      <c r="J671" s="252"/>
      <c r="K671" s="252"/>
      <c r="M671" s="273">
        <v>52</v>
      </c>
      <c r="N671" s="253"/>
      <c r="P671" s="257">
        <v>451.06090909090909</v>
      </c>
      <c r="Q671" s="252"/>
      <c r="R671" s="257">
        <v>128.78</v>
      </c>
      <c r="S671" s="252"/>
      <c r="T671" s="262">
        <v>770.8359999999999</v>
      </c>
      <c r="U671" s="252"/>
      <c r="V671" s="262">
        <v>118.31</v>
      </c>
      <c r="W671" s="252"/>
      <c r="Y671" s="257">
        <v>24808.35</v>
      </c>
      <c r="Z671" s="257">
        <v>24808.35</v>
      </c>
      <c r="AB671" s="252"/>
      <c r="AC671" s="252"/>
      <c r="AD671" s="252"/>
      <c r="AH671" s="254"/>
      <c r="AI671" s="254"/>
      <c r="AJ671" s="254"/>
      <c r="AK671" s="254"/>
    </row>
    <row r="672" spans="1:37" s="91" customFormat="1" x14ac:dyDescent="0.2">
      <c r="A672" s="251"/>
      <c r="B672" s="252"/>
      <c r="C672" s="252" t="s">
        <v>241</v>
      </c>
      <c r="D672" s="252"/>
      <c r="E672" s="255">
        <v>8530</v>
      </c>
      <c r="F672" s="252"/>
      <c r="G672" s="252"/>
      <c r="H672" s="252"/>
      <c r="I672" s="252"/>
      <c r="J672" s="252"/>
      <c r="K672" s="252"/>
      <c r="M672" s="273">
        <v>3</v>
      </c>
      <c r="N672" s="253"/>
      <c r="P672" s="257">
        <v>162.30333333333334</v>
      </c>
      <c r="Q672" s="252"/>
      <c r="R672" s="257">
        <v>163.49</v>
      </c>
      <c r="S672" s="252"/>
      <c r="T672" s="262">
        <v>256.68333333333334</v>
      </c>
      <c r="U672" s="252"/>
      <c r="V672" s="262">
        <v>259.10000000000002</v>
      </c>
      <c r="W672" s="252"/>
      <c r="Y672" s="257">
        <v>486.91</v>
      </c>
      <c r="Z672" s="257">
        <v>486.91</v>
      </c>
      <c r="AB672" s="252"/>
      <c r="AC672" s="252"/>
      <c r="AD672" s="252"/>
      <c r="AH672" s="254"/>
      <c r="AI672" s="254"/>
      <c r="AJ672" s="254"/>
      <c r="AK672" s="254"/>
    </row>
    <row r="673" spans="1:37" s="91" customFormat="1" x14ac:dyDescent="0.2">
      <c r="A673" s="251"/>
      <c r="B673" s="252"/>
      <c r="C673" s="252" t="s">
        <v>240</v>
      </c>
      <c r="D673" s="252"/>
      <c r="E673" s="255">
        <v>8530</v>
      </c>
      <c r="F673" s="252"/>
      <c r="G673" s="252"/>
      <c r="H673" s="252"/>
      <c r="I673" s="252"/>
      <c r="J673" s="252"/>
      <c r="K673" s="252"/>
      <c r="M673" s="273">
        <v>230</v>
      </c>
      <c r="N673" s="253"/>
      <c r="P673" s="257">
        <v>183.59799126637554</v>
      </c>
      <c r="Q673" s="252"/>
      <c r="R673" s="257">
        <v>101.66</v>
      </c>
      <c r="S673" s="252"/>
      <c r="T673" s="262">
        <v>302.82895196506547</v>
      </c>
      <c r="U673" s="252"/>
      <c r="V673" s="262">
        <v>132.66</v>
      </c>
      <c r="W673" s="252"/>
      <c r="Y673" s="257">
        <v>42043.94</v>
      </c>
      <c r="Z673" s="257">
        <v>42077.42</v>
      </c>
      <c r="AB673" s="252"/>
      <c r="AC673" s="252"/>
      <c r="AD673" s="252"/>
      <c r="AH673" s="254"/>
      <c r="AI673" s="254"/>
      <c r="AJ673" s="254"/>
      <c r="AK673" s="254"/>
    </row>
    <row r="674" spans="1:37" s="91" customFormat="1" x14ac:dyDescent="0.2">
      <c r="A674" s="251"/>
      <c r="B674" s="252"/>
      <c r="C674" s="252" t="s">
        <v>335</v>
      </c>
      <c r="D674" s="252"/>
      <c r="E674" s="255">
        <v>8833</v>
      </c>
      <c r="F674" s="252"/>
      <c r="G674" s="252"/>
      <c r="H674" s="252"/>
      <c r="I674" s="252"/>
      <c r="J674" s="252"/>
      <c r="K674" s="252"/>
      <c r="M674" s="273">
        <v>2</v>
      </c>
      <c r="N674" s="253"/>
      <c r="P674" s="257">
        <v>307.58499999999998</v>
      </c>
      <c r="Q674" s="252"/>
      <c r="R674" s="257">
        <v>307.58500000000004</v>
      </c>
      <c r="S674" s="252"/>
      <c r="T674" s="262">
        <v>387.39</v>
      </c>
      <c r="U674" s="252"/>
      <c r="V674" s="262">
        <v>387.39</v>
      </c>
      <c r="W674" s="252"/>
      <c r="Y674" s="257">
        <v>615.16999999999996</v>
      </c>
      <c r="Z674" s="257">
        <v>615.16999999999996</v>
      </c>
      <c r="AB674" s="252"/>
      <c r="AC674" s="252"/>
      <c r="AD674" s="252"/>
      <c r="AH674" s="254"/>
      <c r="AI674" s="254"/>
      <c r="AJ674" s="254"/>
      <c r="AK674" s="254"/>
    </row>
    <row r="675" spans="1:37" s="91" customFormat="1" x14ac:dyDescent="0.2">
      <c r="A675" s="251"/>
      <c r="B675" s="252"/>
      <c r="C675" s="252" t="s">
        <v>355</v>
      </c>
      <c r="D675" s="252"/>
      <c r="E675" s="255">
        <v>8801</v>
      </c>
      <c r="F675" s="252"/>
      <c r="G675" s="252"/>
      <c r="H675" s="252"/>
      <c r="I675" s="252"/>
      <c r="J675" s="252"/>
      <c r="K675" s="252"/>
      <c r="M675" s="273">
        <v>1</v>
      </c>
      <c r="N675" s="253"/>
      <c r="P675" s="257">
        <v>564.79</v>
      </c>
      <c r="Q675" s="252"/>
      <c r="R675" s="257">
        <v>564.79</v>
      </c>
      <c r="S675" s="252"/>
      <c r="T675" s="262">
        <v>826.33</v>
      </c>
      <c r="U675" s="252"/>
      <c r="V675" s="262">
        <v>826.33</v>
      </c>
      <c r="W675" s="252"/>
      <c r="Y675" s="257">
        <v>564.79</v>
      </c>
      <c r="Z675" s="257">
        <v>564.79</v>
      </c>
      <c r="AB675" s="252"/>
      <c r="AC675" s="252"/>
      <c r="AD675" s="252"/>
      <c r="AH675" s="254"/>
      <c r="AI675" s="254"/>
      <c r="AJ675" s="254"/>
      <c r="AK675" s="254"/>
    </row>
    <row r="676" spans="1:37" s="91" customFormat="1" x14ac:dyDescent="0.2">
      <c r="A676" s="251"/>
      <c r="B676" s="252"/>
      <c r="C676" s="252" t="s">
        <v>355</v>
      </c>
      <c r="D676" s="252"/>
      <c r="E676" s="255">
        <v>8826</v>
      </c>
      <c r="F676" s="252"/>
      <c r="G676" s="252"/>
      <c r="H676" s="252"/>
      <c r="I676" s="252"/>
      <c r="J676" s="252"/>
      <c r="K676" s="252"/>
      <c r="M676" s="273">
        <v>1</v>
      </c>
      <c r="N676" s="253"/>
      <c r="P676" s="257">
        <v>50.49</v>
      </c>
      <c r="Q676" s="252"/>
      <c r="R676" s="257">
        <v>50.49</v>
      </c>
      <c r="S676" s="252"/>
      <c r="T676" s="262">
        <v>27.99</v>
      </c>
      <c r="U676" s="252"/>
      <c r="V676" s="262">
        <v>27.99</v>
      </c>
      <c r="W676" s="252"/>
      <c r="Y676" s="257">
        <v>50.49</v>
      </c>
      <c r="Z676" s="257">
        <v>50.49</v>
      </c>
      <c r="AB676" s="252"/>
      <c r="AC676" s="252"/>
      <c r="AD676" s="252"/>
      <c r="AH676" s="254"/>
      <c r="AI676" s="254"/>
      <c r="AJ676" s="254"/>
      <c r="AK676" s="254"/>
    </row>
    <row r="677" spans="1:37" s="91" customFormat="1" x14ac:dyDescent="0.2">
      <c r="A677" s="251"/>
      <c r="B677" s="252"/>
      <c r="C677" s="252" t="s">
        <v>243</v>
      </c>
      <c r="D677" s="252"/>
      <c r="E677" s="255">
        <v>8833</v>
      </c>
      <c r="F677" s="252"/>
      <c r="G677" s="252"/>
      <c r="H677" s="252"/>
      <c r="I677" s="252"/>
      <c r="J677" s="252"/>
      <c r="K677" s="252"/>
      <c r="M677" s="273">
        <v>171</v>
      </c>
      <c r="N677" s="253"/>
      <c r="P677" s="257">
        <v>450.12062111801242</v>
      </c>
      <c r="Q677" s="252"/>
      <c r="R677" s="257">
        <v>109.3</v>
      </c>
      <c r="S677" s="252"/>
      <c r="T677" s="262">
        <v>899.6982608695655</v>
      </c>
      <c r="U677" s="252"/>
      <c r="V677" s="262">
        <v>148.26</v>
      </c>
      <c r="W677" s="252"/>
      <c r="Y677" s="257">
        <v>72469.42</v>
      </c>
      <c r="Z677" s="257">
        <v>72469.42</v>
      </c>
      <c r="AB677" s="252"/>
      <c r="AC677" s="252"/>
      <c r="AD677" s="252"/>
      <c r="AH677" s="254"/>
      <c r="AI677" s="254"/>
      <c r="AJ677" s="254"/>
      <c r="AK677" s="254"/>
    </row>
    <row r="678" spans="1:37" s="91" customFormat="1" x14ac:dyDescent="0.2">
      <c r="A678" s="251"/>
      <c r="B678" s="252"/>
      <c r="C678" s="252" t="s">
        <v>244</v>
      </c>
      <c r="D678" s="252"/>
      <c r="E678" s="255">
        <v>7036</v>
      </c>
      <c r="F678" s="252"/>
      <c r="G678" s="252"/>
      <c r="H678" s="252"/>
      <c r="I678" s="252"/>
      <c r="J678" s="252"/>
      <c r="K678" s="252"/>
      <c r="M678" s="273">
        <v>1442</v>
      </c>
      <c r="N678" s="253"/>
      <c r="P678" s="257">
        <v>576.27373278236917</v>
      </c>
      <c r="Q678" s="252"/>
      <c r="R678" s="257">
        <v>166.11</v>
      </c>
      <c r="S678" s="252"/>
      <c r="T678" s="262">
        <v>1096.3401446280984</v>
      </c>
      <c r="U678" s="252"/>
      <c r="V678" s="262">
        <v>244.28500000000003</v>
      </c>
      <c r="W678" s="252"/>
      <c r="Y678" s="257">
        <v>836749.46</v>
      </c>
      <c r="Z678" s="257">
        <v>836749.46</v>
      </c>
      <c r="AB678" s="252"/>
      <c r="AC678" s="252"/>
      <c r="AD678" s="252"/>
      <c r="AH678" s="254"/>
      <c r="AI678" s="254"/>
      <c r="AJ678" s="254"/>
      <c r="AK678" s="254"/>
    </row>
    <row r="679" spans="1:37" s="91" customFormat="1" x14ac:dyDescent="0.2">
      <c r="A679" s="251"/>
      <c r="B679" s="252"/>
      <c r="C679" s="252" t="s">
        <v>245</v>
      </c>
      <c r="D679" s="252"/>
      <c r="E679" s="255">
        <v>7853</v>
      </c>
      <c r="F679" s="252"/>
      <c r="G679" s="252"/>
      <c r="H679" s="252"/>
      <c r="I679" s="252"/>
      <c r="J679" s="252"/>
      <c r="K679" s="252"/>
      <c r="M679" s="273">
        <v>106</v>
      </c>
      <c r="N679" s="253"/>
      <c r="P679" s="257">
        <v>345.19205607476636</v>
      </c>
      <c r="Q679" s="252"/>
      <c r="R679" s="257">
        <v>111.87</v>
      </c>
      <c r="S679" s="252"/>
      <c r="T679" s="262">
        <v>622.31224299065423</v>
      </c>
      <c r="U679" s="252"/>
      <c r="V679" s="262">
        <v>153.55000000000001</v>
      </c>
      <c r="W679" s="252"/>
      <c r="Y679" s="257">
        <v>36935.550000000003</v>
      </c>
      <c r="Z679" s="257">
        <v>36935.550000000003</v>
      </c>
      <c r="AB679" s="252"/>
      <c r="AC679" s="252"/>
      <c r="AD679" s="252"/>
      <c r="AH679" s="254"/>
      <c r="AI679" s="254"/>
      <c r="AJ679" s="254"/>
      <c r="AK679" s="254"/>
    </row>
    <row r="680" spans="1:37" s="91" customFormat="1" x14ac:dyDescent="0.2">
      <c r="A680" s="251"/>
      <c r="B680" s="252"/>
      <c r="C680" s="252" t="s">
        <v>246</v>
      </c>
      <c r="D680" s="252"/>
      <c r="E680" s="255">
        <v>8865</v>
      </c>
      <c r="F680" s="252"/>
      <c r="G680" s="252"/>
      <c r="H680" s="252"/>
      <c r="I680" s="252"/>
      <c r="J680" s="252"/>
      <c r="K680" s="252"/>
      <c r="M680" s="273">
        <v>3</v>
      </c>
      <c r="N680" s="253"/>
      <c r="P680" s="257">
        <v>10998.82</v>
      </c>
      <c r="Q680" s="252"/>
      <c r="R680" s="257">
        <v>10998.82</v>
      </c>
      <c r="S680" s="252"/>
      <c r="T680" s="262">
        <v>26033.040000000001</v>
      </c>
      <c r="U680" s="252"/>
      <c r="V680" s="262">
        <v>26033.040000000001</v>
      </c>
      <c r="W680" s="252"/>
      <c r="Y680" s="257">
        <v>10998.82</v>
      </c>
      <c r="Z680" s="257">
        <v>10998.82</v>
      </c>
      <c r="AB680" s="252"/>
      <c r="AC680" s="252"/>
      <c r="AD680" s="252"/>
      <c r="AH680" s="254"/>
      <c r="AI680" s="254"/>
      <c r="AJ680" s="254"/>
      <c r="AK680" s="254"/>
    </row>
    <row r="681" spans="1:37" s="91" customFormat="1" x14ac:dyDescent="0.2">
      <c r="A681" s="251"/>
      <c r="B681" s="252"/>
      <c r="C681" s="252" t="s">
        <v>336</v>
      </c>
      <c r="D681" s="252"/>
      <c r="E681" s="255">
        <v>8865</v>
      </c>
      <c r="F681" s="252"/>
      <c r="G681" s="252"/>
      <c r="H681" s="252"/>
      <c r="I681" s="252"/>
      <c r="J681" s="252"/>
      <c r="K681" s="252"/>
      <c r="M681" s="273">
        <v>6</v>
      </c>
      <c r="N681" s="253"/>
      <c r="P681" s="257">
        <v>327.16199999999998</v>
      </c>
      <c r="Q681" s="252"/>
      <c r="R681" s="257">
        <v>287.77999999999997</v>
      </c>
      <c r="S681" s="252"/>
      <c r="T681" s="262">
        <v>542.28599999999994</v>
      </c>
      <c r="U681" s="252"/>
      <c r="V681" s="262">
        <v>317.35000000000002</v>
      </c>
      <c r="W681" s="252"/>
      <c r="Y681" s="257">
        <v>1635.81</v>
      </c>
      <c r="Z681" s="257">
        <v>1635.81</v>
      </c>
      <c r="AB681" s="252"/>
      <c r="AC681" s="252"/>
      <c r="AD681" s="252"/>
      <c r="AH681" s="254"/>
      <c r="AI681" s="254"/>
      <c r="AJ681" s="254"/>
      <c r="AK681" s="254"/>
    </row>
    <row r="682" spans="1:37" s="91" customFormat="1" x14ac:dyDescent="0.2">
      <c r="A682" s="251"/>
      <c r="B682" s="252"/>
      <c r="C682" s="252" t="s">
        <v>336</v>
      </c>
      <c r="D682" s="252"/>
      <c r="E682" s="255">
        <v>8886</v>
      </c>
      <c r="F682" s="252"/>
      <c r="G682" s="252"/>
      <c r="H682" s="252"/>
      <c r="I682" s="252"/>
      <c r="J682" s="252"/>
      <c r="K682" s="252"/>
      <c r="M682" s="273">
        <v>1</v>
      </c>
      <c r="N682" s="253"/>
      <c r="P682" s="257">
        <v>366.89</v>
      </c>
      <c r="Q682" s="252"/>
      <c r="R682" s="257">
        <v>366.89</v>
      </c>
      <c r="S682" s="252"/>
      <c r="T682" s="262">
        <v>675.08</v>
      </c>
      <c r="U682" s="252"/>
      <c r="V682" s="262">
        <v>675.08</v>
      </c>
      <c r="W682" s="252"/>
      <c r="Y682" s="257">
        <v>366.89</v>
      </c>
      <c r="Z682" s="257">
        <v>366.89</v>
      </c>
      <c r="AB682" s="252"/>
      <c r="AC682" s="252"/>
      <c r="AD682" s="252"/>
      <c r="AH682" s="254"/>
      <c r="AI682" s="254"/>
      <c r="AJ682" s="254"/>
      <c r="AK682" s="254"/>
    </row>
    <row r="683" spans="1:37" s="91" customFormat="1" x14ac:dyDescent="0.2">
      <c r="A683" s="251"/>
      <c r="B683" s="252"/>
      <c r="C683" s="252" t="s">
        <v>395</v>
      </c>
      <c r="D683" s="252"/>
      <c r="E683" s="255">
        <v>7840</v>
      </c>
      <c r="F683" s="252"/>
      <c r="G683" s="252"/>
      <c r="H683" s="252"/>
      <c r="I683" s="252"/>
      <c r="J683" s="252"/>
      <c r="K683" s="252"/>
      <c r="M683" s="273">
        <v>1</v>
      </c>
      <c r="N683" s="253"/>
      <c r="P683" s="257">
        <v>8683</v>
      </c>
      <c r="Q683" s="252"/>
      <c r="R683" s="257">
        <v>8683</v>
      </c>
      <c r="S683" s="252"/>
      <c r="T683" s="262">
        <v>42521.89</v>
      </c>
      <c r="U683" s="252"/>
      <c r="V683" s="262">
        <v>42521.89</v>
      </c>
      <c r="W683" s="252"/>
      <c r="Y683" s="257">
        <v>8683</v>
      </c>
      <c r="Z683" s="257">
        <v>8683</v>
      </c>
      <c r="AB683" s="252"/>
      <c r="AC683" s="252"/>
      <c r="AD683" s="252"/>
      <c r="AH683" s="254"/>
      <c r="AI683" s="254"/>
      <c r="AJ683" s="254"/>
      <c r="AK683" s="254"/>
    </row>
    <row r="684" spans="1:37" s="91" customFormat="1" x14ac:dyDescent="0.2">
      <c r="A684" s="251"/>
      <c r="B684" s="252"/>
      <c r="C684" s="252" t="s">
        <v>247</v>
      </c>
      <c r="D684" s="252"/>
      <c r="E684" s="255">
        <v>7840</v>
      </c>
      <c r="F684" s="252"/>
      <c r="G684" s="252"/>
      <c r="H684" s="252"/>
      <c r="I684" s="252"/>
      <c r="J684" s="252"/>
      <c r="K684" s="252"/>
      <c r="M684" s="273">
        <v>1</v>
      </c>
      <c r="N684" s="253"/>
      <c r="P684" s="257">
        <v>46.95</v>
      </c>
      <c r="Q684" s="252"/>
      <c r="R684" s="257">
        <v>46.95</v>
      </c>
      <c r="S684" s="252"/>
      <c r="T684" s="262">
        <v>20.75</v>
      </c>
      <c r="U684" s="252"/>
      <c r="V684" s="262">
        <v>20.75</v>
      </c>
      <c r="W684" s="252"/>
      <c r="Y684" s="257">
        <v>46.95</v>
      </c>
      <c r="Z684" s="257">
        <v>46.95</v>
      </c>
      <c r="AB684" s="252"/>
      <c r="AC684" s="252"/>
      <c r="AD684" s="252"/>
      <c r="AH684" s="254"/>
      <c r="AI684" s="254"/>
      <c r="AJ684" s="254"/>
      <c r="AK684" s="254"/>
    </row>
    <row r="685" spans="1:37" s="91" customFormat="1" x14ac:dyDescent="0.2">
      <c r="A685" s="251"/>
      <c r="B685" s="252"/>
      <c r="C685" s="252" t="s">
        <v>247</v>
      </c>
      <c r="D685" s="252"/>
      <c r="E685" s="255">
        <v>7865</v>
      </c>
      <c r="F685" s="252"/>
      <c r="G685" s="252"/>
      <c r="H685" s="252"/>
      <c r="I685" s="252"/>
      <c r="J685" s="252"/>
      <c r="K685" s="252"/>
      <c r="M685" s="273">
        <v>1</v>
      </c>
      <c r="N685" s="253"/>
      <c r="P685" s="257">
        <v>345.91</v>
      </c>
      <c r="Q685" s="252"/>
      <c r="R685" s="257">
        <v>345.91</v>
      </c>
      <c r="S685" s="252"/>
      <c r="T685" s="262">
        <v>0</v>
      </c>
      <c r="U685" s="252"/>
      <c r="V685" s="262">
        <v>0</v>
      </c>
      <c r="W685" s="252"/>
      <c r="Y685" s="257">
        <v>345.91</v>
      </c>
      <c r="Z685" s="257">
        <v>345.91</v>
      </c>
      <c r="AB685" s="252"/>
      <c r="AC685" s="252"/>
      <c r="AD685" s="252"/>
      <c r="AH685" s="254"/>
      <c r="AI685" s="254"/>
      <c r="AJ685" s="254"/>
      <c r="AK685" s="254"/>
    </row>
    <row r="686" spans="1:37" s="91" customFormat="1" x14ac:dyDescent="0.2">
      <c r="A686" s="251"/>
      <c r="B686" s="252"/>
      <c r="C686" s="252" t="s">
        <v>425</v>
      </c>
      <c r="D686" s="252"/>
      <c r="E686" s="255">
        <v>7428</v>
      </c>
      <c r="F686" s="252"/>
      <c r="G686" s="252"/>
      <c r="H686" s="252"/>
      <c r="I686" s="252"/>
      <c r="J686" s="252"/>
      <c r="K686" s="252"/>
      <c r="M686" s="273">
        <v>2</v>
      </c>
      <c r="N686" s="253"/>
      <c r="P686" s="257">
        <v>465.755</v>
      </c>
      <c r="Q686" s="252"/>
      <c r="R686" s="257">
        <v>465.755</v>
      </c>
      <c r="S686" s="252"/>
      <c r="T686" s="262">
        <v>523.66999999999996</v>
      </c>
      <c r="U686" s="252"/>
      <c r="V686" s="262">
        <v>523.67000000000007</v>
      </c>
      <c r="W686" s="252"/>
      <c r="Y686" s="257">
        <v>931.51</v>
      </c>
      <c r="Z686" s="257">
        <v>931.51</v>
      </c>
      <c r="AB686" s="252"/>
      <c r="AC686" s="252"/>
      <c r="AD686" s="252"/>
      <c r="AH686" s="254"/>
      <c r="AI686" s="254"/>
      <c r="AJ686" s="254"/>
      <c r="AK686" s="254"/>
    </row>
    <row r="687" spans="1:37" s="91" customFormat="1" x14ac:dyDescent="0.2">
      <c r="A687" s="251"/>
      <c r="B687" s="252"/>
      <c r="C687" s="252" t="s">
        <v>356</v>
      </c>
      <c r="D687" s="252"/>
      <c r="E687" s="255">
        <v>7428</v>
      </c>
      <c r="F687" s="252"/>
      <c r="G687" s="252"/>
      <c r="H687" s="252"/>
      <c r="I687" s="252"/>
      <c r="J687" s="252"/>
      <c r="K687" s="252"/>
      <c r="M687" s="273">
        <v>10</v>
      </c>
      <c r="N687" s="253"/>
      <c r="P687" s="257">
        <v>2708.7429999999999</v>
      </c>
      <c r="Q687" s="252"/>
      <c r="R687" s="257">
        <v>183.465</v>
      </c>
      <c r="S687" s="252"/>
      <c r="T687" s="262">
        <v>5587.5840000000007</v>
      </c>
      <c r="U687" s="252"/>
      <c r="V687" s="262">
        <v>299.98</v>
      </c>
      <c r="W687" s="252"/>
      <c r="Y687" s="257">
        <v>27087.43</v>
      </c>
      <c r="Z687" s="257">
        <v>27087.43</v>
      </c>
      <c r="AB687" s="252"/>
      <c r="AC687" s="252"/>
      <c r="AD687" s="252"/>
      <c r="AH687" s="254"/>
      <c r="AI687" s="254"/>
      <c r="AJ687" s="254"/>
      <c r="AK687" s="254"/>
    </row>
    <row r="688" spans="1:37" s="91" customFormat="1" x14ac:dyDescent="0.2">
      <c r="A688" s="251"/>
      <c r="B688" s="252"/>
      <c r="C688" s="252" t="s">
        <v>337</v>
      </c>
      <c r="D688" s="252"/>
      <c r="E688" s="255">
        <v>8840</v>
      </c>
      <c r="F688" s="252"/>
      <c r="G688" s="252"/>
      <c r="H688" s="252"/>
      <c r="I688" s="252"/>
      <c r="J688" s="252"/>
      <c r="K688" s="252"/>
      <c r="M688" s="273">
        <v>3</v>
      </c>
      <c r="N688" s="253"/>
      <c r="P688" s="257">
        <v>80.216666666666669</v>
      </c>
      <c r="Q688" s="252"/>
      <c r="R688" s="257">
        <v>86.46</v>
      </c>
      <c r="S688" s="252"/>
      <c r="T688" s="262">
        <v>88.813333333333333</v>
      </c>
      <c r="U688" s="252"/>
      <c r="V688" s="262">
        <v>101.6</v>
      </c>
      <c r="W688" s="252"/>
      <c r="Y688" s="257">
        <v>240.65</v>
      </c>
      <c r="Z688" s="257">
        <v>240.65</v>
      </c>
      <c r="AB688" s="252"/>
      <c r="AC688" s="252"/>
      <c r="AD688" s="252"/>
      <c r="AH688" s="254"/>
      <c r="AI688" s="254"/>
      <c r="AJ688" s="254"/>
      <c r="AK688" s="254"/>
    </row>
    <row r="689" spans="1:37" s="91" customFormat="1" x14ac:dyDescent="0.2">
      <c r="A689" s="251"/>
      <c r="B689" s="252"/>
      <c r="C689" s="252" t="s">
        <v>248</v>
      </c>
      <c r="D689" s="252"/>
      <c r="E689" s="255">
        <v>8840</v>
      </c>
      <c r="F689" s="252"/>
      <c r="G689" s="252"/>
      <c r="H689" s="252"/>
      <c r="I689" s="252"/>
      <c r="J689" s="252"/>
      <c r="K689" s="252"/>
      <c r="M689" s="273">
        <v>577</v>
      </c>
      <c r="N689" s="253"/>
      <c r="P689" s="257">
        <v>332.09565905096662</v>
      </c>
      <c r="Q689" s="252"/>
      <c r="R689" s="257">
        <v>108.58</v>
      </c>
      <c r="S689" s="252"/>
      <c r="T689" s="262">
        <v>779.3177504393675</v>
      </c>
      <c r="U689" s="252"/>
      <c r="V689" s="262">
        <v>146.16999999999999</v>
      </c>
      <c r="W689" s="252"/>
      <c r="Y689" s="257">
        <v>188962.43</v>
      </c>
      <c r="Z689" s="257">
        <v>188962.43</v>
      </c>
      <c r="AB689" s="252"/>
      <c r="AC689" s="252"/>
      <c r="AD689" s="252"/>
      <c r="AH689" s="254"/>
      <c r="AI689" s="254"/>
      <c r="AJ689" s="254"/>
      <c r="AK689" s="254"/>
    </row>
    <row r="690" spans="1:37" s="91" customFormat="1" x14ac:dyDescent="0.2">
      <c r="A690" s="251"/>
      <c r="B690" s="252"/>
      <c r="C690" s="252" t="s">
        <v>249</v>
      </c>
      <c r="D690" s="252"/>
      <c r="E690" s="255">
        <v>8848</v>
      </c>
      <c r="F690" s="252"/>
      <c r="G690" s="252"/>
      <c r="H690" s="252"/>
      <c r="I690" s="252"/>
      <c r="J690" s="252"/>
      <c r="K690" s="252"/>
      <c r="M690" s="273">
        <v>22</v>
      </c>
      <c r="N690" s="253"/>
      <c r="P690" s="257">
        <v>7583.0880000000006</v>
      </c>
      <c r="Q690" s="252"/>
      <c r="R690" s="257">
        <v>139.875</v>
      </c>
      <c r="S690" s="252"/>
      <c r="T690" s="262">
        <v>13417.286499999998</v>
      </c>
      <c r="U690" s="252"/>
      <c r="V690" s="262">
        <v>265.44499999999999</v>
      </c>
      <c r="W690" s="252"/>
      <c r="Y690" s="257">
        <v>151661.76000000001</v>
      </c>
      <c r="Z690" s="257">
        <v>151757.78</v>
      </c>
      <c r="AB690" s="252"/>
      <c r="AC690" s="252"/>
      <c r="AD690" s="252"/>
      <c r="AH690" s="254"/>
      <c r="AI690" s="254"/>
      <c r="AJ690" s="254"/>
      <c r="AK690" s="254"/>
    </row>
    <row r="691" spans="1:37" s="91" customFormat="1" x14ac:dyDescent="0.2">
      <c r="A691" s="251"/>
      <c r="B691" s="252"/>
      <c r="C691" s="252" t="s">
        <v>251</v>
      </c>
      <c r="D691" s="252"/>
      <c r="E691" s="255">
        <v>7840</v>
      </c>
      <c r="F691" s="252"/>
      <c r="G691" s="252"/>
      <c r="H691" s="252"/>
      <c r="I691" s="252"/>
      <c r="J691" s="252"/>
      <c r="K691" s="252"/>
      <c r="M691" s="273">
        <v>1</v>
      </c>
      <c r="N691" s="253"/>
      <c r="P691" s="257">
        <v>272.2</v>
      </c>
      <c r="Q691" s="252"/>
      <c r="R691" s="257">
        <v>272.2</v>
      </c>
      <c r="S691" s="252"/>
      <c r="T691" s="262">
        <v>481.4</v>
      </c>
      <c r="U691" s="252"/>
      <c r="V691" s="262">
        <v>481.4</v>
      </c>
      <c r="W691" s="252"/>
      <c r="Y691" s="257">
        <v>272.2</v>
      </c>
      <c r="Z691" s="257">
        <v>272.2</v>
      </c>
      <c r="AB691" s="252"/>
      <c r="AC691" s="252"/>
      <c r="AD691" s="252"/>
      <c r="AH691" s="254"/>
      <c r="AI691" s="254"/>
      <c r="AJ691" s="254"/>
      <c r="AK691" s="254"/>
    </row>
    <row r="692" spans="1:37" s="91" customFormat="1" x14ac:dyDescent="0.2">
      <c r="A692" s="251"/>
      <c r="B692" s="252"/>
      <c r="C692" s="252" t="s">
        <v>252</v>
      </c>
      <c r="D692" s="252"/>
      <c r="E692" s="255">
        <v>7092</v>
      </c>
      <c r="F692" s="252"/>
      <c r="G692" s="252"/>
      <c r="H692" s="252"/>
      <c r="I692" s="252"/>
      <c r="J692" s="252"/>
      <c r="K692" s="252"/>
      <c r="M692" s="273">
        <v>232</v>
      </c>
      <c r="N692" s="253"/>
      <c r="P692" s="257">
        <v>409.17336244541485</v>
      </c>
      <c r="Q692" s="252"/>
      <c r="R692" s="257">
        <v>215.35</v>
      </c>
      <c r="S692" s="252"/>
      <c r="T692" s="262">
        <v>748.79794759825324</v>
      </c>
      <c r="U692" s="252"/>
      <c r="V692" s="262">
        <v>359.11</v>
      </c>
      <c r="W692" s="252"/>
      <c r="Y692" s="257">
        <v>93700.7</v>
      </c>
      <c r="Z692" s="257">
        <v>93749.16</v>
      </c>
      <c r="AB692" s="252"/>
      <c r="AC692" s="252"/>
      <c r="AD692" s="252"/>
      <c r="AH692" s="254"/>
      <c r="AI692" s="254"/>
      <c r="AJ692" s="254"/>
      <c r="AK692" s="254"/>
    </row>
    <row r="693" spans="1:37" s="91" customFormat="1" x14ac:dyDescent="0.2">
      <c r="A693" s="251"/>
      <c r="B693" s="252"/>
      <c r="C693" s="252" t="s">
        <v>255</v>
      </c>
      <c r="D693" s="252"/>
      <c r="E693" s="255">
        <v>7860</v>
      </c>
      <c r="F693" s="252"/>
      <c r="G693" s="252"/>
      <c r="H693" s="252"/>
      <c r="I693" s="252"/>
      <c r="J693" s="252"/>
      <c r="K693" s="252"/>
      <c r="M693" s="273">
        <v>5</v>
      </c>
      <c r="N693" s="253"/>
      <c r="P693" s="257">
        <v>170.15666666666667</v>
      </c>
      <c r="Q693" s="252"/>
      <c r="R693" s="257">
        <v>126.595</v>
      </c>
      <c r="S693" s="252"/>
      <c r="T693" s="262">
        <v>263.77333333333331</v>
      </c>
      <c r="U693" s="252"/>
      <c r="V693" s="262">
        <v>183.69</v>
      </c>
      <c r="W693" s="252"/>
      <c r="Y693" s="257">
        <v>1020.94</v>
      </c>
      <c r="Z693" s="257">
        <v>1020.94</v>
      </c>
      <c r="AB693" s="252"/>
      <c r="AC693" s="252"/>
      <c r="AD693" s="252"/>
      <c r="AH693" s="254"/>
      <c r="AI693" s="254"/>
      <c r="AJ693" s="254"/>
      <c r="AK693" s="254"/>
    </row>
    <row r="694" spans="1:37" s="91" customFormat="1" x14ac:dyDescent="0.2">
      <c r="A694" s="251"/>
      <c r="B694" s="252"/>
      <c r="C694" s="252" t="s">
        <v>254</v>
      </c>
      <c r="D694" s="252"/>
      <c r="E694" s="255">
        <v>7860</v>
      </c>
      <c r="F694" s="252"/>
      <c r="G694" s="252"/>
      <c r="H694" s="252"/>
      <c r="I694" s="252"/>
      <c r="J694" s="252"/>
      <c r="K694" s="252"/>
      <c r="M694" s="273">
        <v>494</v>
      </c>
      <c r="N694" s="253"/>
      <c r="P694" s="257">
        <v>440.95810483870969</v>
      </c>
      <c r="Q694" s="252"/>
      <c r="R694" s="257">
        <v>183.31</v>
      </c>
      <c r="S694" s="252"/>
      <c r="T694" s="262">
        <v>860.58014112903231</v>
      </c>
      <c r="U694" s="252"/>
      <c r="V694" s="262">
        <v>293.18</v>
      </c>
      <c r="W694" s="252"/>
      <c r="Y694" s="257">
        <v>218715.22</v>
      </c>
      <c r="Z694" s="257">
        <v>218733.8</v>
      </c>
      <c r="AB694" s="252"/>
      <c r="AC694" s="252"/>
      <c r="AD694" s="252"/>
      <c r="AH694" s="254"/>
      <c r="AI694" s="254"/>
      <c r="AJ694" s="254"/>
      <c r="AK694" s="254"/>
    </row>
    <row r="695" spans="1:37" s="91" customFormat="1" x14ac:dyDescent="0.2">
      <c r="A695" s="251"/>
      <c r="B695" s="252"/>
      <c r="C695" s="252" t="s">
        <v>254</v>
      </c>
      <c r="D695" s="252"/>
      <c r="E695" s="255">
        <v>8827</v>
      </c>
      <c r="F695" s="252"/>
      <c r="G695" s="252"/>
      <c r="H695" s="252"/>
      <c r="I695" s="252"/>
      <c r="J695" s="252"/>
      <c r="K695" s="252"/>
      <c r="M695" s="273">
        <v>1</v>
      </c>
      <c r="N695" s="253"/>
      <c r="P695" s="257">
        <v>379.52</v>
      </c>
      <c r="Q695" s="252"/>
      <c r="R695" s="257">
        <v>379.52</v>
      </c>
      <c r="S695" s="252"/>
      <c r="T695" s="262">
        <v>445.22</v>
      </c>
      <c r="U695" s="252"/>
      <c r="V695" s="262">
        <v>445.22</v>
      </c>
      <c r="W695" s="252"/>
      <c r="Y695" s="257">
        <v>379.52</v>
      </c>
      <c r="Z695" s="257">
        <v>379.52</v>
      </c>
      <c r="AB695" s="252"/>
      <c r="AC695" s="252"/>
      <c r="AD695" s="252"/>
      <c r="AH695" s="254"/>
      <c r="AI695" s="254"/>
      <c r="AJ695" s="254"/>
      <c r="AK695" s="254"/>
    </row>
    <row r="696" spans="1:37" s="91" customFormat="1" x14ac:dyDescent="0.2">
      <c r="A696" s="251"/>
      <c r="B696" s="252"/>
      <c r="C696" s="252" t="s">
        <v>256</v>
      </c>
      <c r="D696" s="252"/>
      <c r="E696" s="255">
        <v>7439</v>
      </c>
      <c r="F696" s="252"/>
      <c r="G696" s="252"/>
      <c r="H696" s="252"/>
      <c r="I696" s="252"/>
      <c r="J696" s="252"/>
      <c r="K696" s="252"/>
      <c r="M696" s="273">
        <v>2</v>
      </c>
      <c r="N696" s="253"/>
      <c r="P696" s="257">
        <v>78.135000000000005</v>
      </c>
      <c r="Q696" s="252"/>
      <c r="R696" s="257">
        <v>82.144999999999996</v>
      </c>
      <c r="S696" s="252"/>
      <c r="T696" s="262">
        <v>99.12</v>
      </c>
      <c r="U696" s="252"/>
      <c r="V696" s="262">
        <v>94.97</v>
      </c>
      <c r="W696" s="252"/>
      <c r="Y696" s="257">
        <v>312.54000000000002</v>
      </c>
      <c r="Z696" s="257">
        <v>312.54000000000002</v>
      </c>
      <c r="AB696" s="252"/>
      <c r="AC696" s="252"/>
      <c r="AD696" s="252"/>
      <c r="AH696" s="254"/>
      <c r="AI696" s="254"/>
      <c r="AJ696" s="254"/>
      <c r="AK696" s="254"/>
    </row>
    <row r="697" spans="1:37" s="91" customFormat="1" x14ac:dyDescent="0.2">
      <c r="A697" s="251"/>
      <c r="B697" s="252"/>
      <c r="C697" s="252" t="s">
        <v>300</v>
      </c>
      <c r="D697" s="252"/>
      <c r="E697" s="255">
        <v>7439</v>
      </c>
      <c r="F697" s="252"/>
      <c r="G697" s="252"/>
      <c r="H697" s="252"/>
      <c r="I697" s="252"/>
      <c r="J697" s="252"/>
      <c r="K697" s="252"/>
      <c r="M697" s="273">
        <v>23</v>
      </c>
      <c r="N697" s="253"/>
      <c r="P697" s="257">
        <v>275.68</v>
      </c>
      <c r="Q697" s="252"/>
      <c r="R697" s="257">
        <v>119.5</v>
      </c>
      <c r="S697" s="252"/>
      <c r="T697" s="262">
        <v>457.55879999999996</v>
      </c>
      <c r="U697" s="252"/>
      <c r="V697" s="262">
        <v>169.18</v>
      </c>
      <c r="W697" s="252"/>
      <c r="Y697" s="257">
        <v>6892</v>
      </c>
      <c r="Z697" s="257">
        <v>6892</v>
      </c>
      <c r="AB697" s="252"/>
      <c r="AC697" s="252"/>
      <c r="AD697" s="252"/>
      <c r="AH697" s="254"/>
      <c r="AI697" s="254"/>
      <c r="AJ697" s="254"/>
      <c r="AK697" s="254"/>
    </row>
    <row r="698" spans="1:37" s="91" customFormat="1" x14ac:dyDescent="0.2">
      <c r="A698" s="251"/>
      <c r="B698" s="252"/>
      <c r="C698" s="252" t="s">
        <v>426</v>
      </c>
      <c r="D698" s="252"/>
      <c r="E698" s="255">
        <v>7863</v>
      </c>
      <c r="F698" s="252"/>
      <c r="G698" s="252"/>
      <c r="H698" s="252"/>
      <c r="I698" s="252"/>
      <c r="J698" s="252"/>
      <c r="K698" s="252"/>
      <c r="M698" s="273">
        <v>2</v>
      </c>
      <c r="N698" s="253"/>
      <c r="P698" s="257">
        <v>217.785</v>
      </c>
      <c r="Q698" s="252"/>
      <c r="R698" s="257">
        <v>217.785</v>
      </c>
      <c r="S698" s="252"/>
      <c r="T698" s="262">
        <v>390.54499999999996</v>
      </c>
      <c r="U698" s="252"/>
      <c r="V698" s="262">
        <v>390.54499999999996</v>
      </c>
      <c r="W698" s="252"/>
      <c r="Y698" s="257">
        <v>435.57</v>
      </c>
      <c r="Z698" s="257">
        <v>435.57</v>
      </c>
      <c r="AB698" s="252"/>
      <c r="AC698" s="252"/>
      <c r="AD698" s="252"/>
      <c r="AH698" s="254"/>
      <c r="AI698" s="254"/>
      <c r="AJ698" s="254"/>
      <c r="AK698" s="254"/>
    </row>
    <row r="699" spans="1:37" s="91" customFormat="1" x14ac:dyDescent="0.2">
      <c r="A699" s="251"/>
      <c r="B699" s="252"/>
      <c r="C699" s="252" t="s">
        <v>257</v>
      </c>
      <c r="D699" s="252"/>
      <c r="E699" s="255">
        <v>7863</v>
      </c>
      <c r="F699" s="252"/>
      <c r="G699" s="252"/>
      <c r="H699" s="252"/>
      <c r="I699" s="252"/>
      <c r="J699" s="252"/>
      <c r="K699" s="252"/>
      <c r="M699" s="273">
        <v>22</v>
      </c>
      <c r="N699" s="253"/>
      <c r="P699" s="257">
        <v>389.79592592592593</v>
      </c>
      <c r="Q699" s="252"/>
      <c r="R699" s="257">
        <v>145.13999999999999</v>
      </c>
      <c r="S699" s="252"/>
      <c r="T699" s="262">
        <v>348.16518518518529</v>
      </c>
      <c r="U699" s="252"/>
      <c r="V699" s="262">
        <v>148.33000000000001</v>
      </c>
      <c r="W699" s="252"/>
      <c r="Y699" s="257">
        <v>10524.49</v>
      </c>
      <c r="Z699" s="257">
        <v>10524.49</v>
      </c>
      <c r="AB699" s="252"/>
      <c r="AC699" s="252"/>
      <c r="AD699" s="252"/>
      <c r="AH699" s="254"/>
      <c r="AI699" s="254"/>
      <c r="AJ699" s="254"/>
      <c r="AK699" s="254"/>
    </row>
    <row r="700" spans="1:37" s="91" customFormat="1" x14ac:dyDescent="0.2">
      <c r="A700" s="251"/>
      <c r="B700" s="252"/>
      <c r="C700" s="252" t="s">
        <v>258</v>
      </c>
      <c r="D700" s="252"/>
      <c r="E700" s="255">
        <v>8525</v>
      </c>
      <c r="F700" s="252"/>
      <c r="G700" s="252"/>
      <c r="H700" s="252"/>
      <c r="I700" s="252"/>
      <c r="J700" s="252"/>
      <c r="K700" s="252"/>
      <c r="M700" s="273">
        <v>2</v>
      </c>
      <c r="N700" s="253"/>
      <c r="P700" s="257">
        <v>104.94</v>
      </c>
      <c r="Q700" s="252"/>
      <c r="R700" s="257">
        <v>104.94</v>
      </c>
      <c r="S700" s="252"/>
      <c r="T700" s="262">
        <v>139.38499999999999</v>
      </c>
      <c r="U700" s="252"/>
      <c r="V700" s="262">
        <v>139.38499999999999</v>
      </c>
      <c r="W700" s="252"/>
      <c r="Y700" s="257">
        <v>209.88</v>
      </c>
      <c r="Z700" s="257">
        <v>209.88</v>
      </c>
      <c r="AB700" s="252"/>
      <c r="AC700" s="252"/>
      <c r="AD700" s="252"/>
      <c r="AH700" s="254"/>
      <c r="AI700" s="254"/>
      <c r="AJ700" s="254"/>
      <c r="AK700" s="254"/>
    </row>
    <row r="701" spans="1:37" s="91" customFormat="1" x14ac:dyDescent="0.2">
      <c r="A701" s="251"/>
      <c r="B701" s="252"/>
      <c r="C701" s="252" t="s">
        <v>258</v>
      </c>
      <c r="D701" s="252"/>
      <c r="E701" s="255">
        <v>8534</v>
      </c>
      <c r="F701" s="252"/>
      <c r="G701" s="252"/>
      <c r="H701" s="252"/>
      <c r="I701" s="252"/>
      <c r="J701" s="252"/>
      <c r="K701" s="252"/>
      <c r="M701" s="273">
        <v>321</v>
      </c>
      <c r="N701" s="253"/>
      <c r="P701" s="257">
        <v>575.32588414634154</v>
      </c>
      <c r="Q701" s="252"/>
      <c r="R701" s="257">
        <v>118.99000000000001</v>
      </c>
      <c r="S701" s="252"/>
      <c r="T701" s="262">
        <v>1515.0003353658533</v>
      </c>
      <c r="U701" s="252"/>
      <c r="V701" s="262">
        <v>158.55500000000001</v>
      </c>
      <c r="W701" s="252"/>
      <c r="Y701" s="257">
        <v>188706.89</v>
      </c>
      <c r="Z701" s="257">
        <v>188706.89</v>
      </c>
      <c r="AB701" s="252"/>
      <c r="AC701" s="252"/>
      <c r="AD701" s="252"/>
      <c r="AH701" s="254"/>
      <c r="AI701" s="254"/>
      <c r="AJ701" s="254"/>
      <c r="AK701" s="254"/>
    </row>
    <row r="702" spans="1:37" s="91" customFormat="1" x14ac:dyDescent="0.2">
      <c r="A702" s="251"/>
      <c r="B702" s="252"/>
      <c r="C702" s="252" t="s">
        <v>259</v>
      </c>
      <c r="D702" s="252"/>
      <c r="E702" s="255">
        <v>8861</v>
      </c>
      <c r="F702" s="252"/>
      <c r="G702" s="252"/>
      <c r="H702" s="252"/>
      <c r="I702" s="252"/>
      <c r="J702" s="252"/>
      <c r="K702" s="252"/>
      <c r="M702" s="273">
        <v>1196</v>
      </c>
      <c r="N702" s="253"/>
      <c r="P702" s="257">
        <v>491.59839805825243</v>
      </c>
      <c r="Q702" s="252"/>
      <c r="R702" s="257">
        <v>118.74000000000001</v>
      </c>
      <c r="S702" s="252"/>
      <c r="T702" s="262">
        <v>1131.9968203883493</v>
      </c>
      <c r="U702" s="252"/>
      <c r="V702" s="262">
        <v>163.77000000000001</v>
      </c>
      <c r="W702" s="252"/>
      <c r="Y702" s="257">
        <v>607615.62</v>
      </c>
      <c r="Z702" s="257">
        <v>607615.62</v>
      </c>
      <c r="AB702" s="252"/>
      <c r="AC702" s="252"/>
      <c r="AD702" s="252"/>
      <c r="AH702" s="254"/>
      <c r="AI702" s="254"/>
      <c r="AJ702" s="254"/>
      <c r="AK702" s="254"/>
    </row>
    <row r="703" spans="1:37" s="91" customFormat="1" x14ac:dyDescent="0.2">
      <c r="A703" s="251"/>
      <c r="B703" s="252"/>
      <c r="C703" s="252" t="s">
        <v>259</v>
      </c>
      <c r="D703" s="252"/>
      <c r="E703" s="255">
        <v>8862</v>
      </c>
      <c r="F703" s="252"/>
      <c r="G703" s="252"/>
      <c r="H703" s="252"/>
      <c r="I703" s="252"/>
      <c r="J703" s="252"/>
      <c r="K703" s="252"/>
      <c r="M703" s="273">
        <v>1</v>
      </c>
      <c r="N703" s="253"/>
      <c r="P703" s="257">
        <v>38.81</v>
      </c>
      <c r="Q703" s="252"/>
      <c r="R703" s="257">
        <v>38.81</v>
      </c>
      <c r="S703" s="252"/>
      <c r="T703" s="262">
        <v>4.1500000000000004</v>
      </c>
      <c r="U703" s="252"/>
      <c r="V703" s="262">
        <v>4.1500000000000004</v>
      </c>
      <c r="W703" s="252"/>
      <c r="Y703" s="257">
        <v>38.81</v>
      </c>
      <c r="Z703" s="257">
        <v>38.81</v>
      </c>
      <c r="AB703" s="252"/>
      <c r="AC703" s="252"/>
      <c r="AD703" s="252"/>
      <c r="AH703" s="254"/>
      <c r="AI703" s="254"/>
      <c r="AJ703" s="254"/>
      <c r="AK703" s="254"/>
    </row>
    <row r="704" spans="1:37" s="91" customFormat="1" x14ac:dyDescent="0.2">
      <c r="A704" s="251"/>
      <c r="B704" s="252"/>
      <c r="C704" s="252" t="s">
        <v>261</v>
      </c>
      <c r="D704" s="252"/>
      <c r="E704" s="255">
        <v>8865</v>
      </c>
      <c r="F704" s="252"/>
      <c r="G704" s="252"/>
      <c r="H704" s="252"/>
      <c r="I704" s="252"/>
      <c r="J704" s="252"/>
      <c r="K704" s="252"/>
      <c r="M704" s="273">
        <v>594</v>
      </c>
      <c r="N704" s="253"/>
      <c r="P704" s="257">
        <v>645.70782051282049</v>
      </c>
      <c r="Q704" s="252"/>
      <c r="R704" s="257">
        <v>141.5</v>
      </c>
      <c r="S704" s="252"/>
      <c r="T704" s="262">
        <v>1819.297163461538</v>
      </c>
      <c r="U704" s="252"/>
      <c r="V704" s="262">
        <v>211.57</v>
      </c>
      <c r="W704" s="252"/>
      <c r="Y704" s="257">
        <v>402921.68</v>
      </c>
      <c r="Z704" s="257">
        <v>402921.68</v>
      </c>
      <c r="AB704" s="252"/>
      <c r="AC704" s="252"/>
      <c r="AD704" s="252"/>
      <c r="AH704" s="254"/>
      <c r="AI704" s="254"/>
      <c r="AJ704" s="254"/>
      <c r="AK704" s="254"/>
    </row>
    <row r="705" spans="1:37" s="91" customFormat="1" x14ac:dyDescent="0.2">
      <c r="A705" s="251"/>
      <c r="B705" s="252"/>
      <c r="C705" s="252" t="s">
        <v>405</v>
      </c>
      <c r="D705" s="252"/>
      <c r="E705" s="255">
        <v>8865</v>
      </c>
      <c r="F705" s="252"/>
      <c r="G705" s="252"/>
      <c r="H705" s="252"/>
      <c r="I705" s="252"/>
      <c r="J705" s="252"/>
      <c r="K705" s="252"/>
      <c r="M705" s="273">
        <v>1</v>
      </c>
      <c r="N705" s="253"/>
      <c r="P705" s="257">
        <v>56.57</v>
      </c>
      <c r="Q705" s="252"/>
      <c r="R705" s="257">
        <v>56.57</v>
      </c>
      <c r="S705" s="252"/>
      <c r="T705" s="262">
        <v>40.450000000000003</v>
      </c>
      <c r="U705" s="252"/>
      <c r="V705" s="262">
        <v>40.450000000000003</v>
      </c>
      <c r="W705" s="252"/>
      <c r="Y705" s="257">
        <v>56.57</v>
      </c>
      <c r="Z705" s="257">
        <v>56.57</v>
      </c>
      <c r="AB705" s="252"/>
      <c r="AC705" s="252"/>
      <c r="AD705" s="252"/>
      <c r="AH705" s="254"/>
      <c r="AI705" s="254"/>
      <c r="AJ705" s="254"/>
      <c r="AK705" s="254"/>
    </row>
    <row r="706" spans="1:37" s="91" customFormat="1" x14ac:dyDescent="0.2">
      <c r="A706" s="251"/>
      <c r="B706" s="252"/>
      <c r="C706" s="252" t="s">
        <v>262</v>
      </c>
      <c r="D706" s="252"/>
      <c r="E706" s="255">
        <v>8867</v>
      </c>
      <c r="F706" s="252"/>
      <c r="G706" s="252"/>
      <c r="H706" s="252"/>
      <c r="I706" s="252"/>
      <c r="J706" s="252"/>
      <c r="K706" s="252"/>
      <c r="M706" s="273">
        <v>7</v>
      </c>
      <c r="N706" s="253"/>
      <c r="P706" s="257">
        <v>518.32142857142856</v>
      </c>
      <c r="Q706" s="252"/>
      <c r="R706" s="257">
        <v>182.27</v>
      </c>
      <c r="S706" s="252"/>
      <c r="T706" s="262">
        <v>1085.7585714285715</v>
      </c>
      <c r="U706" s="252"/>
      <c r="V706" s="262">
        <v>297.56</v>
      </c>
      <c r="W706" s="252"/>
      <c r="Y706" s="257">
        <v>3628.25</v>
      </c>
      <c r="Z706" s="257">
        <v>3628.25</v>
      </c>
      <c r="AB706" s="252"/>
      <c r="AC706" s="252"/>
      <c r="AD706" s="252"/>
      <c r="AH706" s="254"/>
      <c r="AI706" s="254"/>
      <c r="AJ706" s="254"/>
      <c r="AK706" s="254"/>
    </row>
    <row r="707" spans="1:37" s="91" customFormat="1" x14ac:dyDescent="0.2">
      <c r="A707" s="251"/>
      <c r="B707" s="252"/>
      <c r="C707" s="252" t="s">
        <v>357</v>
      </c>
      <c r="D707" s="252"/>
      <c r="E707" s="255">
        <v>8865</v>
      </c>
      <c r="F707" s="252"/>
      <c r="G707" s="252"/>
      <c r="H707" s="252"/>
      <c r="I707" s="252"/>
      <c r="J707" s="252"/>
      <c r="K707" s="252"/>
      <c r="M707" s="273">
        <v>2</v>
      </c>
      <c r="N707" s="253"/>
      <c r="P707" s="257">
        <v>106.76</v>
      </c>
      <c r="Q707" s="252"/>
      <c r="R707" s="257">
        <v>106.76</v>
      </c>
      <c r="S707" s="252"/>
      <c r="T707" s="262">
        <v>143.12</v>
      </c>
      <c r="U707" s="252"/>
      <c r="V707" s="262">
        <v>143.12</v>
      </c>
      <c r="W707" s="252"/>
      <c r="Y707" s="257">
        <v>213.52</v>
      </c>
      <c r="Z707" s="257">
        <v>213.52</v>
      </c>
      <c r="AB707" s="252"/>
      <c r="AC707" s="252"/>
      <c r="AD707" s="252"/>
      <c r="AH707" s="254"/>
      <c r="AI707" s="254"/>
      <c r="AJ707" s="254"/>
      <c r="AK707" s="254"/>
    </row>
    <row r="708" spans="1:37" s="91" customFormat="1" x14ac:dyDescent="0.2">
      <c r="A708" s="251"/>
      <c r="B708" s="252"/>
      <c r="C708" s="252" t="s">
        <v>309</v>
      </c>
      <c r="D708" s="252"/>
      <c r="E708" s="255">
        <v>8865</v>
      </c>
      <c r="F708" s="252"/>
      <c r="G708" s="252"/>
      <c r="H708" s="252"/>
      <c r="I708" s="252"/>
      <c r="J708" s="252"/>
      <c r="K708" s="252"/>
      <c r="M708" s="273">
        <v>1</v>
      </c>
      <c r="N708" s="253"/>
      <c r="P708" s="257">
        <v>118.93</v>
      </c>
      <c r="Q708" s="252"/>
      <c r="R708" s="257">
        <v>118.93</v>
      </c>
      <c r="S708" s="252"/>
      <c r="T708" s="262">
        <v>168.01</v>
      </c>
      <c r="U708" s="252"/>
      <c r="V708" s="262">
        <v>168.01</v>
      </c>
      <c r="W708" s="252"/>
      <c r="Y708" s="257">
        <v>118.93</v>
      </c>
      <c r="Z708" s="257">
        <v>118.93</v>
      </c>
      <c r="AB708" s="252"/>
      <c r="AC708" s="252"/>
      <c r="AD708" s="252"/>
      <c r="AH708" s="254"/>
      <c r="AI708" s="254"/>
      <c r="AJ708" s="254"/>
      <c r="AK708" s="254"/>
    </row>
    <row r="709" spans="1:37" s="91" customFormat="1" x14ac:dyDescent="0.2">
      <c r="A709" s="251"/>
      <c r="B709" s="252"/>
      <c r="C709" s="252" t="s">
        <v>406</v>
      </c>
      <c r="D709" s="252"/>
      <c r="E709" s="255">
        <v>7865</v>
      </c>
      <c r="F709" s="252"/>
      <c r="G709" s="252"/>
      <c r="H709" s="252"/>
      <c r="I709" s="252"/>
      <c r="J709" s="252"/>
      <c r="K709" s="252"/>
      <c r="M709" s="273">
        <v>4</v>
      </c>
      <c r="N709" s="253"/>
      <c r="P709" s="257">
        <v>354.10999999999996</v>
      </c>
      <c r="Q709" s="252"/>
      <c r="R709" s="257">
        <v>366.6</v>
      </c>
      <c r="S709" s="252"/>
      <c r="T709" s="262">
        <v>528.72333333333336</v>
      </c>
      <c r="U709" s="252"/>
      <c r="V709" s="262">
        <v>464.71</v>
      </c>
      <c r="W709" s="252"/>
      <c r="Y709" s="257">
        <v>1062.33</v>
      </c>
      <c r="Z709" s="257">
        <v>1062.33</v>
      </c>
      <c r="AB709" s="252"/>
      <c r="AC709" s="252"/>
      <c r="AD709" s="252"/>
      <c r="AH709" s="254"/>
      <c r="AI709" s="254"/>
      <c r="AJ709" s="254"/>
      <c r="AK709" s="254"/>
    </row>
    <row r="710" spans="1:37" s="91" customFormat="1" x14ac:dyDescent="0.2">
      <c r="A710" s="251"/>
      <c r="B710" s="252"/>
      <c r="C710" s="252" t="s">
        <v>263</v>
      </c>
      <c r="D710" s="252"/>
      <c r="E710" s="255">
        <v>7064</v>
      </c>
      <c r="F710" s="252"/>
      <c r="G710" s="252"/>
      <c r="H710" s="252"/>
      <c r="I710" s="252"/>
      <c r="J710" s="252"/>
      <c r="K710" s="252"/>
      <c r="M710" s="273">
        <v>67</v>
      </c>
      <c r="N710" s="253"/>
      <c r="P710" s="257">
        <v>637.73070422535204</v>
      </c>
      <c r="Q710" s="252"/>
      <c r="R710" s="257">
        <v>183.74</v>
      </c>
      <c r="S710" s="252"/>
      <c r="T710" s="262">
        <v>1243.6212676056339</v>
      </c>
      <c r="U710" s="252"/>
      <c r="V710" s="262">
        <v>283.97000000000003</v>
      </c>
      <c r="W710" s="252"/>
      <c r="Y710" s="257">
        <v>45278.879999999997</v>
      </c>
      <c r="Z710" s="257">
        <v>45278.879999999997</v>
      </c>
      <c r="AB710" s="252"/>
      <c r="AC710" s="252"/>
      <c r="AD710" s="252"/>
      <c r="AH710" s="254"/>
      <c r="AI710" s="254"/>
      <c r="AJ710" s="254"/>
      <c r="AK710" s="254"/>
    </row>
    <row r="711" spans="1:37" s="91" customFormat="1" x14ac:dyDescent="0.2">
      <c r="A711" s="251"/>
      <c r="B711" s="252"/>
      <c r="C711" s="252" t="s">
        <v>264</v>
      </c>
      <c r="D711" s="252"/>
      <c r="E711" s="255">
        <v>8540</v>
      </c>
      <c r="F711" s="252"/>
      <c r="G711" s="252"/>
      <c r="H711" s="252"/>
      <c r="I711" s="252"/>
      <c r="J711" s="252"/>
      <c r="K711" s="252"/>
      <c r="M711" s="273">
        <v>4</v>
      </c>
      <c r="N711" s="253"/>
      <c r="P711" s="257">
        <v>3077.895</v>
      </c>
      <c r="Q711" s="252"/>
      <c r="R711" s="257">
        <v>2126.54</v>
      </c>
      <c r="S711" s="252"/>
      <c r="T711" s="262">
        <v>6175.5916666666672</v>
      </c>
      <c r="U711" s="252"/>
      <c r="V711" s="262">
        <v>4526.6949999999997</v>
      </c>
      <c r="W711" s="252"/>
      <c r="Y711" s="257">
        <v>18467.37</v>
      </c>
      <c r="Z711" s="257">
        <v>18467.37</v>
      </c>
      <c r="AB711" s="252"/>
      <c r="AC711" s="252"/>
      <c r="AD711" s="252"/>
      <c r="AH711" s="254"/>
      <c r="AI711" s="254"/>
      <c r="AJ711" s="254"/>
      <c r="AK711" s="254"/>
    </row>
    <row r="712" spans="1:37" s="91" customFormat="1" x14ac:dyDescent="0.2">
      <c r="A712" s="251"/>
      <c r="B712" s="252"/>
      <c r="C712" s="252" t="s">
        <v>265</v>
      </c>
      <c r="D712" s="252"/>
      <c r="E712" s="255">
        <v>7065</v>
      </c>
      <c r="F712" s="252"/>
      <c r="G712" s="252"/>
      <c r="H712" s="252"/>
      <c r="I712" s="252"/>
      <c r="J712" s="252"/>
      <c r="K712" s="252"/>
      <c r="M712" s="273">
        <v>760</v>
      </c>
      <c r="N712" s="253"/>
      <c r="P712" s="257">
        <v>633.74310666666668</v>
      </c>
      <c r="Q712" s="252"/>
      <c r="R712" s="257">
        <v>167.595</v>
      </c>
      <c r="S712" s="252"/>
      <c r="T712" s="262">
        <v>2545.7422666666671</v>
      </c>
      <c r="U712" s="252"/>
      <c r="V712" s="262">
        <v>249.87</v>
      </c>
      <c r="W712" s="252"/>
      <c r="Y712" s="257">
        <v>475307.33</v>
      </c>
      <c r="Z712" s="257">
        <v>475307.33</v>
      </c>
      <c r="AB712" s="252"/>
      <c r="AC712" s="252"/>
      <c r="AD712" s="252"/>
      <c r="AH712" s="254"/>
      <c r="AI712" s="254"/>
      <c r="AJ712" s="254"/>
      <c r="AK712" s="254"/>
    </row>
    <row r="713" spans="1:37" s="91" customFormat="1" x14ac:dyDescent="0.2">
      <c r="A713" s="251"/>
      <c r="B713" s="252"/>
      <c r="C713" s="252" t="s">
        <v>370</v>
      </c>
      <c r="D713" s="252"/>
      <c r="E713" s="255">
        <v>8822</v>
      </c>
      <c r="F713" s="252"/>
      <c r="G713" s="252"/>
      <c r="H713" s="252"/>
      <c r="I713" s="252"/>
      <c r="J713" s="252"/>
      <c r="K713" s="252"/>
      <c r="M713" s="273">
        <v>11</v>
      </c>
      <c r="N713" s="253"/>
      <c r="P713" s="257">
        <v>1361.4672727272728</v>
      </c>
      <c r="Q713" s="252"/>
      <c r="R713" s="257">
        <v>195.45</v>
      </c>
      <c r="S713" s="252"/>
      <c r="T713" s="262">
        <v>6662.7490909090911</v>
      </c>
      <c r="U713" s="252"/>
      <c r="V713" s="262">
        <v>181.39</v>
      </c>
      <c r="W713" s="252"/>
      <c r="Y713" s="257">
        <v>14976.14</v>
      </c>
      <c r="Z713" s="257">
        <v>14976.14</v>
      </c>
      <c r="AB713" s="252"/>
      <c r="AC713" s="252"/>
      <c r="AD713" s="252"/>
      <c r="AH713" s="254"/>
      <c r="AI713" s="254"/>
      <c r="AJ713" s="254"/>
      <c r="AK713" s="254"/>
    </row>
    <row r="714" spans="1:37" s="91" customFormat="1" x14ac:dyDescent="0.2">
      <c r="A714" s="251"/>
      <c r="B714" s="252"/>
      <c r="C714" s="252" t="s">
        <v>267</v>
      </c>
      <c r="D714" s="252"/>
      <c r="E714" s="255">
        <v>8551</v>
      </c>
      <c r="F714" s="252"/>
      <c r="G714" s="252"/>
      <c r="H714" s="252"/>
      <c r="I714" s="252"/>
      <c r="J714" s="252"/>
      <c r="K714" s="252"/>
      <c r="M714" s="273">
        <v>77</v>
      </c>
      <c r="N714" s="253"/>
      <c r="P714" s="257">
        <v>192.04805555555555</v>
      </c>
      <c r="Q714" s="252"/>
      <c r="R714" s="257">
        <v>114.33500000000001</v>
      </c>
      <c r="S714" s="252"/>
      <c r="T714" s="262">
        <v>313.3913888888888</v>
      </c>
      <c r="U714" s="252"/>
      <c r="V714" s="262">
        <v>156.505</v>
      </c>
      <c r="W714" s="252"/>
      <c r="Y714" s="257">
        <v>13827.46</v>
      </c>
      <c r="Z714" s="257">
        <v>13827.46</v>
      </c>
      <c r="AB714" s="252"/>
      <c r="AC714" s="252"/>
      <c r="AD714" s="252"/>
      <c r="AH714" s="254"/>
      <c r="AI714" s="254"/>
      <c r="AJ714" s="254"/>
      <c r="AK714" s="254"/>
    </row>
    <row r="715" spans="1:37" s="91" customFormat="1" x14ac:dyDescent="0.2">
      <c r="A715" s="251"/>
      <c r="B715" s="252"/>
      <c r="C715" s="252" t="s">
        <v>427</v>
      </c>
      <c r="D715" s="252"/>
      <c r="E715" s="255">
        <v>7203</v>
      </c>
      <c r="F715" s="252"/>
      <c r="G715" s="252"/>
      <c r="H715" s="252"/>
      <c r="I715" s="252"/>
      <c r="J715" s="252"/>
      <c r="K715" s="252"/>
      <c r="M715" s="273">
        <v>1</v>
      </c>
      <c r="N715" s="253"/>
      <c r="P715" s="257">
        <v>0</v>
      </c>
      <c r="Q715" s="252"/>
      <c r="R715" s="257">
        <v>0</v>
      </c>
      <c r="S715" s="252"/>
      <c r="T715" s="262">
        <v>0</v>
      </c>
      <c r="U715" s="252"/>
      <c r="V715" s="262">
        <v>0</v>
      </c>
      <c r="W715" s="252"/>
      <c r="Y715" s="257">
        <v>0</v>
      </c>
      <c r="Z715" s="257">
        <v>0</v>
      </c>
      <c r="AB715" s="252"/>
      <c r="AC715" s="252"/>
      <c r="AD715" s="252"/>
      <c r="AH715" s="254"/>
      <c r="AI715" s="254"/>
      <c r="AJ715" s="254"/>
      <c r="AK715" s="254"/>
    </row>
    <row r="716" spans="1:37" s="91" customFormat="1" x14ac:dyDescent="0.2">
      <c r="A716" s="251"/>
      <c r="B716" s="252"/>
      <c r="C716" s="252" t="s">
        <v>409</v>
      </c>
      <c r="D716" s="252"/>
      <c r="E716" s="255">
        <v>7203</v>
      </c>
      <c r="F716" s="252"/>
      <c r="G716" s="252"/>
      <c r="H716" s="252"/>
      <c r="I716" s="252"/>
      <c r="J716" s="252"/>
      <c r="K716" s="252"/>
      <c r="M716" s="273">
        <v>2</v>
      </c>
      <c r="N716" s="253"/>
      <c r="P716" s="257">
        <v>139.06</v>
      </c>
      <c r="Q716" s="252"/>
      <c r="R716" s="257">
        <v>139.06</v>
      </c>
      <c r="S716" s="252"/>
      <c r="T716" s="262">
        <v>209.13499999999999</v>
      </c>
      <c r="U716" s="252"/>
      <c r="V716" s="262">
        <v>209.13499999999999</v>
      </c>
      <c r="W716" s="252"/>
      <c r="Y716" s="257">
        <v>278.12</v>
      </c>
      <c r="Z716" s="257">
        <v>278.12</v>
      </c>
      <c r="AB716" s="252"/>
      <c r="AC716" s="252"/>
      <c r="AD716" s="252"/>
      <c r="AH716" s="254"/>
      <c r="AI716" s="254"/>
      <c r="AJ716" s="254"/>
      <c r="AK716" s="254"/>
    </row>
    <row r="717" spans="1:37" s="91" customFormat="1" x14ac:dyDescent="0.2">
      <c r="A717" s="251"/>
      <c r="B717" s="252"/>
      <c r="C717" s="252" t="s">
        <v>269</v>
      </c>
      <c r="D717" s="252"/>
      <c r="E717" s="255">
        <v>7204</v>
      </c>
      <c r="F717" s="252"/>
      <c r="G717" s="252"/>
      <c r="H717" s="252"/>
      <c r="I717" s="252"/>
      <c r="J717" s="252"/>
      <c r="K717" s="252"/>
      <c r="M717" s="273">
        <v>295</v>
      </c>
      <c r="N717" s="253"/>
      <c r="P717" s="257">
        <v>380.08432525951554</v>
      </c>
      <c r="Q717" s="252"/>
      <c r="R717" s="257">
        <v>146.93</v>
      </c>
      <c r="S717" s="252"/>
      <c r="T717" s="262">
        <v>698.64435986159185</v>
      </c>
      <c r="U717" s="252"/>
      <c r="V717" s="262">
        <v>225.22</v>
      </c>
      <c r="W717" s="252"/>
      <c r="Y717" s="257">
        <v>109844.37</v>
      </c>
      <c r="Z717" s="257">
        <v>109844.37</v>
      </c>
      <c r="AB717" s="252"/>
      <c r="AC717" s="252"/>
      <c r="AD717" s="252"/>
      <c r="AH717" s="254"/>
      <c r="AI717" s="254"/>
      <c r="AJ717" s="254"/>
      <c r="AK717" s="254"/>
    </row>
    <row r="718" spans="1:37" s="91" customFormat="1" x14ac:dyDescent="0.2">
      <c r="A718" s="251"/>
      <c r="B718" s="252"/>
      <c r="C718" s="252" t="s">
        <v>268</v>
      </c>
      <c r="D718" s="252"/>
      <c r="E718" s="255">
        <v>7036</v>
      </c>
      <c r="F718" s="252"/>
      <c r="G718" s="252"/>
      <c r="H718" s="252"/>
      <c r="I718" s="252"/>
      <c r="J718" s="252"/>
      <c r="K718" s="252"/>
      <c r="M718" s="273">
        <v>1</v>
      </c>
      <c r="N718" s="253"/>
      <c r="P718" s="257">
        <v>69.3</v>
      </c>
      <c r="Q718" s="252"/>
      <c r="R718" s="257">
        <v>69.3</v>
      </c>
      <c r="S718" s="252"/>
      <c r="T718" s="262">
        <v>66.39</v>
      </c>
      <c r="U718" s="252"/>
      <c r="V718" s="262">
        <v>66.39</v>
      </c>
      <c r="W718" s="252"/>
      <c r="Y718" s="257">
        <v>69.3</v>
      </c>
      <c r="Z718" s="257">
        <v>69.3</v>
      </c>
      <c r="AB718" s="252"/>
      <c r="AC718" s="252"/>
      <c r="AD718" s="252"/>
      <c r="AH718" s="254"/>
      <c r="AI718" s="254"/>
      <c r="AJ718" s="254"/>
      <c r="AK718" s="254"/>
    </row>
    <row r="719" spans="1:37" s="91" customFormat="1" x14ac:dyDescent="0.2">
      <c r="A719" s="251"/>
      <c r="B719" s="252"/>
      <c r="C719" s="252" t="s">
        <v>296</v>
      </c>
      <c r="D719" s="252"/>
      <c r="E719" s="255">
        <v>7203</v>
      </c>
      <c r="F719" s="252"/>
      <c r="G719" s="252"/>
      <c r="H719" s="252"/>
      <c r="I719" s="252"/>
      <c r="J719" s="252"/>
      <c r="K719" s="252"/>
      <c r="M719" s="273">
        <v>516</v>
      </c>
      <c r="N719" s="253"/>
      <c r="P719" s="257">
        <v>367.57778625954199</v>
      </c>
      <c r="Q719" s="252"/>
      <c r="R719" s="257">
        <v>160.04500000000002</v>
      </c>
      <c r="S719" s="252"/>
      <c r="T719" s="262">
        <v>686.48742366412216</v>
      </c>
      <c r="U719" s="252"/>
      <c r="V719" s="262">
        <v>242.22</v>
      </c>
      <c r="W719" s="252"/>
      <c r="Y719" s="257">
        <v>192610.76</v>
      </c>
      <c r="Z719" s="257">
        <v>192610.76</v>
      </c>
      <c r="AB719" s="252"/>
      <c r="AC719" s="252"/>
      <c r="AD719" s="252"/>
      <c r="AH719" s="254"/>
      <c r="AI719" s="254"/>
      <c r="AJ719" s="254"/>
      <c r="AK719" s="254"/>
    </row>
    <row r="720" spans="1:37" s="91" customFormat="1" x14ac:dyDescent="0.2">
      <c r="A720" s="251"/>
      <c r="B720" s="252"/>
      <c r="C720" s="252" t="s">
        <v>270</v>
      </c>
      <c r="D720" s="252"/>
      <c r="E720" s="255">
        <v>7076</v>
      </c>
      <c r="F720" s="252"/>
      <c r="G720" s="252"/>
      <c r="H720" s="252"/>
      <c r="I720" s="252"/>
      <c r="J720" s="252"/>
      <c r="K720" s="252"/>
      <c r="M720" s="273">
        <v>463</v>
      </c>
      <c r="N720" s="253"/>
      <c r="P720" s="257">
        <v>342.71454935622319</v>
      </c>
      <c r="Q720" s="252"/>
      <c r="R720" s="257">
        <v>98.204999999999998</v>
      </c>
      <c r="S720" s="252"/>
      <c r="T720" s="262">
        <v>632.03650214592267</v>
      </c>
      <c r="U720" s="252"/>
      <c r="V720" s="262">
        <v>124.02000000000001</v>
      </c>
      <c r="W720" s="252"/>
      <c r="Y720" s="257">
        <v>159704.98000000001</v>
      </c>
      <c r="Z720" s="257">
        <v>159877.46</v>
      </c>
      <c r="AB720" s="252"/>
      <c r="AC720" s="252"/>
      <c r="AD720" s="252"/>
      <c r="AH720" s="254"/>
      <c r="AI720" s="254"/>
      <c r="AJ720" s="254"/>
      <c r="AK720" s="254"/>
    </row>
    <row r="721" spans="1:37" s="91" customFormat="1" x14ac:dyDescent="0.2">
      <c r="A721" s="251"/>
      <c r="B721" s="252"/>
      <c r="C721" s="252" t="s">
        <v>271</v>
      </c>
      <c r="D721" s="252"/>
      <c r="E721" s="255">
        <v>7077</v>
      </c>
      <c r="F721" s="252"/>
      <c r="G721" s="252"/>
      <c r="H721" s="252"/>
      <c r="I721" s="252"/>
      <c r="J721" s="252"/>
      <c r="K721" s="252"/>
      <c r="M721" s="273">
        <v>29</v>
      </c>
      <c r="N721" s="253"/>
      <c r="P721" s="257">
        <v>1984.8292592592593</v>
      </c>
      <c r="Q721" s="252"/>
      <c r="R721" s="257">
        <v>202.52</v>
      </c>
      <c r="S721" s="252"/>
      <c r="T721" s="262">
        <v>7906.4829629629621</v>
      </c>
      <c r="U721" s="252"/>
      <c r="V721" s="262">
        <v>338.9</v>
      </c>
      <c r="W721" s="252"/>
      <c r="Y721" s="257">
        <v>53590.39</v>
      </c>
      <c r="Z721" s="257">
        <v>53590.39</v>
      </c>
      <c r="AB721" s="252"/>
      <c r="AC721" s="252"/>
      <c r="AD721" s="252"/>
      <c r="AH721" s="254"/>
      <c r="AI721" s="254"/>
      <c r="AJ721" s="254"/>
      <c r="AK721" s="254"/>
    </row>
    <row r="722" spans="1:37" s="91" customFormat="1" x14ac:dyDescent="0.2">
      <c r="A722" s="251"/>
      <c r="B722" s="252"/>
      <c r="C722" s="252" t="s">
        <v>297</v>
      </c>
      <c r="D722" s="252"/>
      <c r="E722" s="255">
        <v>7848</v>
      </c>
      <c r="F722" s="252"/>
      <c r="G722" s="252"/>
      <c r="H722" s="252"/>
      <c r="I722" s="252"/>
      <c r="J722" s="252"/>
      <c r="K722" s="252"/>
      <c r="M722" s="273">
        <v>1</v>
      </c>
      <c r="N722" s="253"/>
      <c r="P722" s="257">
        <v>36.79</v>
      </c>
      <c r="Q722" s="252"/>
      <c r="R722" s="257">
        <v>36.79</v>
      </c>
      <c r="S722" s="252"/>
      <c r="T722" s="262">
        <v>0</v>
      </c>
      <c r="U722" s="252"/>
      <c r="V722" s="262">
        <v>0</v>
      </c>
      <c r="W722" s="252"/>
      <c r="Y722" s="257">
        <v>36.79</v>
      </c>
      <c r="Z722" s="257">
        <v>36.79</v>
      </c>
      <c r="AB722" s="252"/>
      <c r="AC722" s="252"/>
      <c r="AD722" s="252"/>
      <c r="AH722" s="254"/>
      <c r="AI722" s="254"/>
      <c r="AJ722" s="254"/>
      <c r="AK722" s="254"/>
    </row>
    <row r="723" spans="1:37" s="91" customFormat="1" x14ac:dyDescent="0.2">
      <c r="A723" s="251"/>
      <c r="B723" s="252"/>
      <c r="C723" s="252" t="s">
        <v>272</v>
      </c>
      <c r="D723" s="252"/>
      <c r="E723" s="255">
        <v>7871</v>
      </c>
      <c r="F723" s="252"/>
      <c r="G723" s="252"/>
      <c r="H723" s="252"/>
      <c r="I723" s="252"/>
      <c r="J723" s="252"/>
      <c r="K723" s="252"/>
      <c r="M723" s="273">
        <v>328</v>
      </c>
      <c r="N723" s="253"/>
      <c r="P723" s="257">
        <v>340.96366883116883</v>
      </c>
      <c r="Q723" s="252"/>
      <c r="R723" s="257">
        <v>154.27000000000001</v>
      </c>
      <c r="S723" s="252"/>
      <c r="T723" s="262">
        <v>619.43194805194787</v>
      </c>
      <c r="U723" s="252"/>
      <c r="V723" s="262">
        <v>224.185</v>
      </c>
      <c r="W723" s="252"/>
      <c r="Y723" s="257">
        <v>105016.81</v>
      </c>
      <c r="Z723" s="257">
        <v>105016.81</v>
      </c>
      <c r="AB723" s="252"/>
      <c r="AC723" s="252"/>
      <c r="AD723" s="252"/>
      <c r="AH723" s="254"/>
      <c r="AI723" s="254"/>
      <c r="AJ723" s="254"/>
      <c r="AK723" s="254"/>
    </row>
    <row r="724" spans="1:37" s="91" customFormat="1" x14ac:dyDescent="0.2">
      <c r="A724" s="251"/>
      <c r="B724" s="252"/>
      <c r="C724" s="252" t="s">
        <v>273</v>
      </c>
      <c r="D724" s="252"/>
      <c r="E724" s="255">
        <v>8886</v>
      </c>
      <c r="F724" s="252"/>
      <c r="G724" s="252"/>
      <c r="H724" s="252"/>
      <c r="I724" s="252"/>
      <c r="J724" s="252"/>
      <c r="K724" s="252"/>
      <c r="M724" s="273">
        <v>55</v>
      </c>
      <c r="N724" s="253"/>
      <c r="P724" s="257">
        <v>253.33</v>
      </c>
      <c r="Q724" s="252"/>
      <c r="R724" s="257">
        <v>87.955000000000013</v>
      </c>
      <c r="S724" s="252"/>
      <c r="T724" s="262">
        <v>368.25779069767452</v>
      </c>
      <c r="U724" s="252"/>
      <c r="V724" s="262">
        <v>107.80500000000001</v>
      </c>
      <c r="W724" s="252"/>
      <c r="Y724" s="257">
        <v>21786.38</v>
      </c>
      <c r="Z724" s="257">
        <v>21786.38</v>
      </c>
      <c r="AB724" s="252"/>
      <c r="AC724" s="252"/>
      <c r="AD724" s="252"/>
      <c r="AH724" s="254"/>
      <c r="AI724" s="254"/>
      <c r="AJ724" s="254"/>
      <c r="AK724" s="254"/>
    </row>
    <row r="725" spans="1:37" s="91" customFormat="1" x14ac:dyDescent="0.2">
      <c r="A725" s="251"/>
      <c r="B725" s="252"/>
      <c r="C725" s="252" t="s">
        <v>274</v>
      </c>
      <c r="D725" s="252"/>
      <c r="E725" s="255">
        <v>8559</v>
      </c>
      <c r="F725" s="252"/>
      <c r="G725" s="252"/>
      <c r="H725" s="252"/>
      <c r="I725" s="252"/>
      <c r="J725" s="252"/>
      <c r="K725" s="252"/>
      <c r="M725" s="273">
        <v>26</v>
      </c>
      <c r="N725" s="253"/>
      <c r="P725" s="257">
        <v>144.38846153846154</v>
      </c>
      <c r="Q725" s="252"/>
      <c r="R725" s="257">
        <v>112.03999999999999</v>
      </c>
      <c r="S725" s="252"/>
      <c r="T725" s="262">
        <v>219.75846153846155</v>
      </c>
      <c r="U725" s="252"/>
      <c r="V725" s="262">
        <v>153.905</v>
      </c>
      <c r="W725" s="252"/>
      <c r="Y725" s="257">
        <v>3754.1</v>
      </c>
      <c r="Z725" s="257">
        <v>3754.1</v>
      </c>
      <c r="AB725" s="252"/>
      <c r="AC725" s="252"/>
      <c r="AD725" s="252"/>
      <c r="AH725" s="254"/>
      <c r="AI725" s="254"/>
      <c r="AJ725" s="254"/>
      <c r="AK725" s="254"/>
    </row>
    <row r="726" spans="1:37" s="91" customFormat="1" x14ac:dyDescent="0.2">
      <c r="A726" s="251"/>
      <c r="B726" s="252"/>
      <c r="C726" s="252" t="s">
        <v>275</v>
      </c>
      <c r="D726" s="252"/>
      <c r="E726" s="255">
        <v>7416</v>
      </c>
      <c r="F726" s="252"/>
      <c r="G726" s="252"/>
      <c r="H726" s="252"/>
      <c r="I726" s="252"/>
      <c r="J726" s="252"/>
      <c r="K726" s="252"/>
      <c r="M726" s="273">
        <v>1</v>
      </c>
      <c r="N726" s="253"/>
      <c r="P726" s="257">
        <v>0</v>
      </c>
      <c r="Q726" s="252"/>
      <c r="R726" s="257">
        <v>0</v>
      </c>
      <c r="S726" s="252"/>
      <c r="T726" s="262">
        <v>0</v>
      </c>
      <c r="U726" s="252"/>
      <c r="V726" s="262">
        <v>0</v>
      </c>
      <c r="W726" s="252"/>
      <c r="Y726" s="257">
        <v>0</v>
      </c>
      <c r="Z726" s="257">
        <v>0</v>
      </c>
      <c r="AB726" s="252"/>
      <c r="AC726" s="252"/>
      <c r="AD726" s="252"/>
      <c r="AH726" s="254"/>
      <c r="AI726" s="254"/>
      <c r="AJ726" s="254"/>
      <c r="AK726" s="254"/>
    </row>
    <row r="727" spans="1:37" s="91" customFormat="1" x14ac:dyDescent="0.2">
      <c r="A727" s="251"/>
      <c r="B727" s="252"/>
      <c r="C727" s="252" t="s">
        <v>275</v>
      </c>
      <c r="D727" s="252"/>
      <c r="E727" s="255">
        <v>7419</v>
      </c>
      <c r="F727" s="252"/>
      <c r="G727" s="252"/>
      <c r="H727" s="252"/>
      <c r="I727" s="252"/>
      <c r="J727" s="252"/>
      <c r="K727" s="252"/>
      <c r="M727" s="273">
        <v>1</v>
      </c>
      <c r="N727" s="253"/>
      <c r="P727" s="257">
        <v>0</v>
      </c>
      <c r="Q727" s="252"/>
      <c r="R727" s="257">
        <v>0</v>
      </c>
      <c r="S727" s="252"/>
      <c r="T727" s="262">
        <v>0</v>
      </c>
      <c r="U727" s="252"/>
      <c r="V727" s="262">
        <v>0</v>
      </c>
      <c r="W727" s="252"/>
      <c r="Y727" s="257">
        <v>0</v>
      </c>
      <c r="Z727" s="257">
        <v>0</v>
      </c>
      <c r="AB727" s="252"/>
      <c r="AC727" s="252"/>
      <c r="AD727" s="252"/>
      <c r="AH727" s="254"/>
      <c r="AI727" s="254"/>
      <c r="AJ727" s="254"/>
      <c r="AK727" s="254"/>
    </row>
    <row r="728" spans="1:37" s="91" customFormat="1" x14ac:dyDescent="0.2">
      <c r="A728" s="251"/>
      <c r="B728" s="252"/>
      <c r="C728" s="252" t="s">
        <v>275</v>
      </c>
      <c r="D728" s="252"/>
      <c r="E728" s="255">
        <v>7461</v>
      </c>
      <c r="F728" s="252"/>
      <c r="G728" s="252"/>
      <c r="H728" s="252"/>
      <c r="I728" s="252"/>
      <c r="J728" s="252"/>
      <c r="K728" s="252"/>
      <c r="M728" s="273">
        <v>177</v>
      </c>
      <c r="N728" s="253"/>
      <c r="P728" s="257">
        <v>320.71005988023956</v>
      </c>
      <c r="Q728" s="252"/>
      <c r="R728" s="257">
        <v>154.55000000000001</v>
      </c>
      <c r="S728" s="252"/>
      <c r="T728" s="262">
        <v>597.58095808383223</v>
      </c>
      <c r="U728" s="252"/>
      <c r="V728" s="262">
        <v>237.68</v>
      </c>
      <c r="W728" s="252"/>
      <c r="Y728" s="257">
        <v>53558.58</v>
      </c>
      <c r="Z728" s="257">
        <v>53558.58</v>
      </c>
      <c r="AB728" s="252"/>
      <c r="AC728" s="252"/>
      <c r="AD728" s="252"/>
      <c r="AH728" s="254"/>
      <c r="AI728" s="254"/>
      <c r="AJ728" s="254"/>
      <c r="AK728" s="254"/>
    </row>
    <row r="729" spans="1:37" s="91" customFormat="1" x14ac:dyDescent="0.2">
      <c r="A729" s="251"/>
      <c r="B729" s="252"/>
      <c r="C729" s="252" t="s">
        <v>276</v>
      </c>
      <c r="D729" s="252"/>
      <c r="E729" s="255">
        <v>8887</v>
      </c>
      <c r="F729" s="252"/>
      <c r="G729" s="252"/>
      <c r="H729" s="252"/>
      <c r="I729" s="252"/>
      <c r="J729" s="252"/>
      <c r="K729" s="252"/>
      <c r="M729" s="273">
        <v>16</v>
      </c>
      <c r="N729" s="253"/>
      <c r="P729" s="257">
        <v>278.6588888888889</v>
      </c>
      <c r="Q729" s="252"/>
      <c r="R729" s="257">
        <v>229.16</v>
      </c>
      <c r="S729" s="252"/>
      <c r="T729" s="262">
        <v>446.48222222222216</v>
      </c>
      <c r="U729" s="252"/>
      <c r="V729" s="262">
        <v>393.38</v>
      </c>
      <c r="W729" s="252"/>
      <c r="Y729" s="257">
        <v>5015.8599999999997</v>
      </c>
      <c r="Z729" s="257">
        <v>5015.8599999999997</v>
      </c>
      <c r="AB729" s="252"/>
      <c r="AC729" s="252"/>
      <c r="AD729" s="252"/>
      <c r="AH729" s="254"/>
      <c r="AI729" s="254"/>
      <c r="AJ729" s="254"/>
      <c r="AK729" s="254"/>
    </row>
    <row r="730" spans="1:37" s="91" customFormat="1" x14ac:dyDescent="0.2">
      <c r="A730" s="251"/>
      <c r="B730" s="252"/>
      <c r="C730" s="252" t="s">
        <v>277</v>
      </c>
      <c r="D730" s="252"/>
      <c r="E730" s="255">
        <v>8560</v>
      </c>
      <c r="F730" s="252"/>
      <c r="G730" s="252"/>
      <c r="H730" s="252"/>
      <c r="I730" s="252"/>
      <c r="J730" s="252"/>
      <c r="K730" s="252"/>
      <c r="M730" s="273">
        <v>8</v>
      </c>
      <c r="N730" s="253"/>
      <c r="P730" s="257">
        <v>2578.5987500000001</v>
      </c>
      <c r="Q730" s="252"/>
      <c r="R730" s="257">
        <v>779.44</v>
      </c>
      <c r="S730" s="252"/>
      <c r="T730" s="262">
        <v>9999.1725000000006</v>
      </c>
      <c r="U730" s="252"/>
      <c r="V730" s="262">
        <v>1223.6300000000001</v>
      </c>
      <c r="W730" s="252"/>
      <c r="Y730" s="257">
        <v>20628.79</v>
      </c>
      <c r="Z730" s="257">
        <v>20628.79</v>
      </c>
      <c r="AB730" s="252"/>
      <c r="AC730" s="252"/>
      <c r="AD730" s="252"/>
      <c r="AH730" s="254"/>
      <c r="AI730" s="254"/>
      <c r="AJ730" s="254"/>
      <c r="AK730" s="254"/>
    </row>
    <row r="731" spans="1:37" s="91" customFormat="1" x14ac:dyDescent="0.2">
      <c r="A731" s="251"/>
      <c r="B731" s="252"/>
      <c r="C731" s="252" t="s">
        <v>278</v>
      </c>
      <c r="D731" s="252"/>
      <c r="E731" s="255">
        <v>8618</v>
      </c>
      <c r="F731" s="252"/>
      <c r="G731" s="252"/>
      <c r="H731" s="252"/>
      <c r="I731" s="252"/>
      <c r="J731" s="252"/>
      <c r="K731" s="252"/>
      <c r="M731" s="273">
        <v>2</v>
      </c>
      <c r="N731" s="253"/>
      <c r="P731" s="257">
        <v>86.2</v>
      </c>
      <c r="Q731" s="252"/>
      <c r="R731" s="257">
        <v>86.2</v>
      </c>
      <c r="S731" s="252"/>
      <c r="T731" s="262">
        <v>101.04</v>
      </c>
      <c r="U731" s="252"/>
      <c r="V731" s="262">
        <v>101.04</v>
      </c>
      <c r="W731" s="252"/>
      <c r="Y731" s="257">
        <v>172.4</v>
      </c>
      <c r="Z731" s="257">
        <v>172.4</v>
      </c>
      <c r="AB731" s="252"/>
      <c r="AC731" s="252"/>
      <c r="AD731" s="252"/>
      <c r="AH731" s="254"/>
      <c r="AI731" s="254"/>
      <c r="AJ731" s="254"/>
      <c r="AK731" s="254"/>
    </row>
    <row r="732" spans="1:37" s="91" customFormat="1" x14ac:dyDescent="0.2">
      <c r="A732" s="251"/>
      <c r="B732" s="252"/>
      <c r="C732" s="252" t="s">
        <v>278</v>
      </c>
      <c r="D732" s="252"/>
      <c r="E732" s="255">
        <v>8638</v>
      </c>
      <c r="F732" s="252"/>
      <c r="G732" s="252"/>
      <c r="H732" s="252"/>
      <c r="I732" s="252"/>
      <c r="J732" s="252"/>
      <c r="K732" s="252"/>
      <c r="M732" s="273">
        <v>1</v>
      </c>
      <c r="N732" s="253"/>
      <c r="P732" s="257">
        <v>804.64</v>
      </c>
      <c r="Q732" s="252"/>
      <c r="R732" s="257">
        <v>804.64</v>
      </c>
      <c r="S732" s="252"/>
      <c r="T732" s="262">
        <v>1683.12</v>
      </c>
      <c r="U732" s="252"/>
      <c r="V732" s="262">
        <v>1683.12</v>
      </c>
      <c r="W732" s="252"/>
      <c r="Y732" s="257">
        <v>804.64</v>
      </c>
      <c r="Z732" s="257">
        <v>804.64</v>
      </c>
      <c r="AB732" s="252"/>
      <c r="AC732" s="252"/>
      <c r="AD732" s="252"/>
      <c r="AH732" s="254"/>
      <c r="AI732" s="254"/>
      <c r="AJ732" s="254"/>
      <c r="AK732" s="254"/>
    </row>
    <row r="733" spans="1:37" s="91" customFormat="1" x14ac:dyDescent="0.2">
      <c r="A733" s="251"/>
      <c r="B733" s="252"/>
      <c r="C733" s="252" t="s">
        <v>278</v>
      </c>
      <c r="D733" s="252"/>
      <c r="E733" s="255">
        <v>8648</v>
      </c>
      <c r="F733" s="252"/>
      <c r="G733" s="252"/>
      <c r="H733" s="252"/>
      <c r="I733" s="252"/>
      <c r="J733" s="252"/>
      <c r="K733" s="252"/>
      <c r="M733" s="273">
        <v>1</v>
      </c>
      <c r="N733" s="253"/>
      <c r="P733" s="257">
        <v>98.59</v>
      </c>
      <c r="Q733" s="252"/>
      <c r="R733" s="257">
        <v>98.59</v>
      </c>
      <c r="S733" s="252"/>
      <c r="T733" s="262">
        <v>126.4</v>
      </c>
      <c r="U733" s="252"/>
      <c r="V733" s="262">
        <v>126.4</v>
      </c>
      <c r="W733" s="252"/>
      <c r="Y733" s="257">
        <v>98.59</v>
      </c>
      <c r="Z733" s="257">
        <v>98.59</v>
      </c>
      <c r="AB733" s="252"/>
      <c r="AC733" s="252"/>
      <c r="AD733" s="252"/>
      <c r="AH733" s="254"/>
      <c r="AI733" s="254"/>
      <c r="AJ733" s="254"/>
      <c r="AK733" s="254"/>
    </row>
    <row r="734" spans="1:37" s="91" customFormat="1" x14ac:dyDescent="0.2">
      <c r="A734" s="251"/>
      <c r="B734" s="252"/>
      <c r="C734" s="252" t="s">
        <v>279</v>
      </c>
      <c r="D734" s="252"/>
      <c r="E734" s="255">
        <v>7083</v>
      </c>
      <c r="F734" s="252"/>
      <c r="G734" s="252"/>
      <c r="H734" s="252"/>
      <c r="I734" s="252"/>
      <c r="J734" s="252"/>
      <c r="K734" s="252"/>
      <c r="M734" s="273">
        <v>1489</v>
      </c>
      <c r="N734" s="253"/>
      <c r="P734" s="257">
        <v>477.5902069425901</v>
      </c>
      <c r="Q734" s="252"/>
      <c r="R734" s="257">
        <v>167.995</v>
      </c>
      <c r="S734" s="252"/>
      <c r="T734" s="262">
        <v>953.39514018691523</v>
      </c>
      <c r="U734" s="252"/>
      <c r="V734" s="262">
        <v>252.74</v>
      </c>
      <c r="W734" s="252"/>
      <c r="Y734" s="257">
        <v>715430.13</v>
      </c>
      <c r="Z734" s="257">
        <v>715430.13</v>
      </c>
      <c r="AB734" s="252"/>
      <c r="AC734" s="252"/>
      <c r="AD734" s="252"/>
      <c r="AH734" s="254"/>
      <c r="AI734" s="254"/>
      <c r="AJ734" s="254"/>
      <c r="AK734" s="254"/>
    </row>
    <row r="735" spans="1:37" s="91" customFormat="1" x14ac:dyDescent="0.2">
      <c r="A735" s="251"/>
      <c r="B735" s="252"/>
      <c r="C735" s="252" t="s">
        <v>280</v>
      </c>
      <c r="D735" s="252"/>
      <c r="E735" s="255">
        <v>7088</v>
      </c>
      <c r="F735" s="252"/>
      <c r="G735" s="252"/>
      <c r="H735" s="252"/>
      <c r="I735" s="252"/>
      <c r="J735" s="252"/>
      <c r="K735" s="252"/>
      <c r="M735" s="273">
        <v>85</v>
      </c>
      <c r="N735" s="253"/>
      <c r="P735" s="257">
        <v>314.76470588235293</v>
      </c>
      <c r="Q735" s="252"/>
      <c r="R735" s="257">
        <v>123.61</v>
      </c>
      <c r="S735" s="252"/>
      <c r="T735" s="262">
        <v>541.6432941176472</v>
      </c>
      <c r="U735" s="252"/>
      <c r="V735" s="262">
        <v>177.5</v>
      </c>
      <c r="W735" s="252"/>
      <c r="Y735" s="257">
        <v>26755</v>
      </c>
      <c r="Z735" s="257">
        <v>26755</v>
      </c>
      <c r="AB735" s="252"/>
      <c r="AC735" s="252"/>
      <c r="AD735" s="252"/>
      <c r="AH735" s="254"/>
      <c r="AI735" s="254"/>
      <c r="AJ735" s="254"/>
      <c r="AK735" s="254"/>
    </row>
    <row r="736" spans="1:37" s="91" customFormat="1" x14ac:dyDescent="0.2">
      <c r="A736" s="251"/>
      <c r="B736" s="252"/>
      <c r="C736" s="252" t="s">
        <v>281</v>
      </c>
      <c r="D736" s="252"/>
      <c r="E736" s="255">
        <v>7462</v>
      </c>
      <c r="F736" s="252"/>
      <c r="G736" s="252"/>
      <c r="H736" s="252"/>
      <c r="I736" s="252"/>
      <c r="J736" s="252"/>
      <c r="K736" s="252"/>
      <c r="M736" s="273">
        <v>154</v>
      </c>
      <c r="N736" s="253"/>
      <c r="P736" s="257">
        <v>256.28651612903229</v>
      </c>
      <c r="Q736" s="252"/>
      <c r="R736" s="257">
        <v>98.6</v>
      </c>
      <c r="S736" s="252"/>
      <c r="T736" s="262">
        <v>421.22651612903223</v>
      </c>
      <c r="U736" s="252"/>
      <c r="V736" s="262">
        <v>121.45</v>
      </c>
      <c r="W736" s="252"/>
      <c r="Y736" s="257">
        <v>39724.410000000003</v>
      </c>
      <c r="Z736" s="257">
        <v>39724.410000000003</v>
      </c>
      <c r="AB736" s="252"/>
      <c r="AC736" s="252"/>
      <c r="AD736" s="252"/>
      <c r="AH736" s="254"/>
      <c r="AI736" s="254"/>
      <c r="AJ736" s="254"/>
      <c r="AK736" s="254"/>
    </row>
    <row r="737" spans="1:37" s="91" customFormat="1" x14ac:dyDescent="0.2">
      <c r="A737" s="251"/>
      <c r="B737" s="252"/>
      <c r="C737" s="252" t="s">
        <v>346</v>
      </c>
      <c r="D737" s="252"/>
      <c r="E737" s="255">
        <v>7461</v>
      </c>
      <c r="F737" s="252"/>
      <c r="G737" s="252"/>
      <c r="H737" s="252"/>
      <c r="I737" s="252"/>
      <c r="J737" s="252"/>
      <c r="K737" s="252"/>
      <c r="M737" s="273">
        <v>5</v>
      </c>
      <c r="N737" s="253"/>
      <c r="P737" s="257">
        <v>246.714</v>
      </c>
      <c r="Q737" s="252"/>
      <c r="R737" s="257">
        <v>172.27</v>
      </c>
      <c r="S737" s="252"/>
      <c r="T737" s="262">
        <v>429.68</v>
      </c>
      <c r="U737" s="252"/>
      <c r="V737" s="262">
        <v>210.71</v>
      </c>
      <c r="W737" s="252"/>
      <c r="Y737" s="257">
        <v>1233.57</v>
      </c>
      <c r="Z737" s="257">
        <v>1233.57</v>
      </c>
      <c r="AB737" s="252"/>
      <c r="AC737" s="252"/>
      <c r="AD737" s="252"/>
      <c r="AH737" s="254"/>
      <c r="AI737" s="254"/>
      <c r="AJ737" s="254"/>
      <c r="AK737" s="254"/>
    </row>
    <row r="738" spans="1:37" s="91" customFormat="1" x14ac:dyDescent="0.2">
      <c r="A738" s="251"/>
      <c r="B738" s="252"/>
      <c r="C738" s="252" t="s">
        <v>298</v>
      </c>
      <c r="D738" s="252"/>
      <c r="E738" s="255">
        <v>7882</v>
      </c>
      <c r="F738" s="252"/>
      <c r="G738" s="252"/>
      <c r="H738" s="252"/>
      <c r="I738" s="252"/>
      <c r="J738" s="252"/>
      <c r="K738" s="252"/>
      <c r="M738" s="273">
        <v>4</v>
      </c>
      <c r="N738" s="253"/>
      <c r="P738" s="257">
        <v>94.392499999999998</v>
      </c>
      <c r="Q738" s="252"/>
      <c r="R738" s="257">
        <v>90.465000000000003</v>
      </c>
      <c r="S738" s="252"/>
      <c r="T738" s="262">
        <v>95.432500000000005</v>
      </c>
      <c r="U738" s="252"/>
      <c r="V738" s="262">
        <v>70.02</v>
      </c>
      <c r="W738" s="252"/>
      <c r="Y738" s="257">
        <v>377.57</v>
      </c>
      <c r="Z738" s="257">
        <v>377.57</v>
      </c>
      <c r="AB738" s="252"/>
      <c r="AC738" s="252"/>
      <c r="AD738" s="252"/>
      <c r="AH738" s="254"/>
      <c r="AI738" s="254"/>
      <c r="AJ738" s="254"/>
      <c r="AK738" s="254"/>
    </row>
    <row r="739" spans="1:37" s="91" customFormat="1" x14ac:dyDescent="0.2">
      <c r="A739" s="251"/>
      <c r="B739" s="252"/>
      <c r="C739" s="252" t="s">
        <v>283</v>
      </c>
      <c r="D739" s="252"/>
      <c r="E739" s="255">
        <v>7840</v>
      </c>
      <c r="F739" s="252"/>
      <c r="G739" s="252"/>
      <c r="H739" s="252"/>
      <c r="I739" s="252"/>
      <c r="J739" s="252"/>
      <c r="K739" s="252"/>
      <c r="M739" s="273">
        <v>1</v>
      </c>
      <c r="N739" s="253"/>
      <c r="P739" s="257">
        <v>0</v>
      </c>
      <c r="Q739" s="252"/>
      <c r="R739" s="257">
        <v>0</v>
      </c>
      <c r="S739" s="252"/>
      <c r="T739" s="262">
        <v>0</v>
      </c>
      <c r="U739" s="252"/>
      <c r="V739" s="262">
        <v>0</v>
      </c>
      <c r="W739" s="252"/>
      <c r="Y739" s="257">
        <v>0</v>
      </c>
      <c r="Z739" s="257">
        <v>0</v>
      </c>
      <c r="AB739" s="252"/>
      <c r="AC739" s="252"/>
      <c r="AD739" s="252"/>
      <c r="AH739" s="254"/>
      <c r="AI739" s="254"/>
      <c r="AJ739" s="254"/>
      <c r="AK739" s="254"/>
    </row>
    <row r="740" spans="1:37" s="91" customFormat="1" x14ac:dyDescent="0.2">
      <c r="A740" s="251"/>
      <c r="B740" s="252"/>
      <c r="C740" s="252" t="s">
        <v>282</v>
      </c>
      <c r="D740" s="252"/>
      <c r="E740" s="255">
        <v>7840</v>
      </c>
      <c r="F740" s="252"/>
      <c r="G740" s="252"/>
      <c r="H740" s="252"/>
      <c r="I740" s="252"/>
      <c r="J740" s="252"/>
      <c r="K740" s="252"/>
      <c r="M740" s="273">
        <v>1</v>
      </c>
      <c r="N740" s="253"/>
      <c r="P740" s="257">
        <v>41.86</v>
      </c>
      <c r="Q740" s="252"/>
      <c r="R740" s="257">
        <v>41.86</v>
      </c>
      <c r="S740" s="252"/>
      <c r="T740" s="262">
        <v>10.38</v>
      </c>
      <c r="U740" s="252"/>
      <c r="V740" s="262">
        <v>10.38</v>
      </c>
      <c r="W740" s="252"/>
      <c r="Y740" s="257">
        <v>41.86</v>
      </c>
      <c r="Z740" s="257">
        <v>41.86</v>
      </c>
      <c r="AB740" s="252"/>
      <c r="AC740" s="252"/>
      <c r="AD740" s="252"/>
      <c r="AH740" s="254"/>
      <c r="AI740" s="254"/>
      <c r="AJ740" s="254"/>
      <c r="AK740" s="254"/>
    </row>
    <row r="741" spans="1:37" s="91" customFormat="1" x14ac:dyDescent="0.2">
      <c r="A741" s="251"/>
      <c r="B741" s="252"/>
      <c r="C741" s="252" t="s">
        <v>282</v>
      </c>
      <c r="D741" s="252"/>
      <c r="E741" s="255">
        <v>7853</v>
      </c>
      <c r="F741" s="252"/>
      <c r="G741" s="252"/>
      <c r="H741" s="252"/>
      <c r="I741" s="252"/>
      <c r="J741" s="252"/>
      <c r="K741" s="252"/>
      <c r="M741" s="273">
        <v>5</v>
      </c>
      <c r="N741" s="253"/>
      <c r="P741" s="257">
        <v>117.006</v>
      </c>
      <c r="Q741" s="252"/>
      <c r="R741" s="257">
        <v>142.84</v>
      </c>
      <c r="S741" s="252"/>
      <c r="T741" s="262">
        <v>82.378</v>
      </c>
      <c r="U741" s="252"/>
      <c r="V741" s="262">
        <v>0</v>
      </c>
      <c r="W741" s="252"/>
      <c r="Y741" s="257">
        <v>585.03</v>
      </c>
      <c r="Z741" s="257">
        <v>585.03</v>
      </c>
      <c r="AB741" s="252"/>
      <c r="AC741" s="252"/>
      <c r="AD741" s="252"/>
      <c r="AH741" s="254"/>
      <c r="AI741" s="254"/>
      <c r="AJ741" s="254"/>
      <c r="AK741" s="254"/>
    </row>
    <row r="742" spans="1:37" s="91" customFormat="1" x14ac:dyDescent="0.2">
      <c r="A742" s="251"/>
      <c r="B742" s="252"/>
      <c r="C742" s="252" t="s">
        <v>282</v>
      </c>
      <c r="D742" s="252"/>
      <c r="E742" s="255">
        <v>7882</v>
      </c>
      <c r="F742" s="252"/>
      <c r="G742" s="252"/>
      <c r="H742" s="252"/>
      <c r="I742" s="252"/>
      <c r="J742" s="252"/>
      <c r="K742" s="252"/>
      <c r="M742" s="273">
        <v>348</v>
      </c>
      <c r="N742" s="253"/>
      <c r="P742" s="257">
        <v>396.29592356687897</v>
      </c>
      <c r="Q742" s="252"/>
      <c r="R742" s="257">
        <v>145.1</v>
      </c>
      <c r="S742" s="252"/>
      <c r="T742" s="262">
        <v>794.13009554140137</v>
      </c>
      <c r="U742" s="252"/>
      <c r="V742" s="262">
        <v>218.87</v>
      </c>
      <c r="W742" s="252"/>
      <c r="Y742" s="257">
        <v>124436.92</v>
      </c>
      <c r="Z742" s="257">
        <v>124436.92</v>
      </c>
      <c r="AB742" s="252"/>
      <c r="AC742" s="252"/>
      <c r="AD742" s="252"/>
      <c r="AH742" s="254"/>
      <c r="AI742" s="254"/>
      <c r="AJ742" s="254"/>
      <c r="AK742" s="254"/>
    </row>
    <row r="743" spans="1:37" s="91" customFormat="1" x14ac:dyDescent="0.2">
      <c r="A743" s="251"/>
      <c r="B743" s="252"/>
      <c r="C743" s="252" t="s">
        <v>349</v>
      </c>
      <c r="D743" s="252"/>
      <c r="E743" s="255">
        <v>8530</v>
      </c>
      <c r="F743" s="252"/>
      <c r="G743" s="252"/>
      <c r="H743" s="252"/>
      <c r="I743" s="252"/>
      <c r="J743" s="252"/>
      <c r="K743" s="252"/>
      <c r="M743" s="273">
        <v>2</v>
      </c>
      <c r="N743" s="253"/>
      <c r="P743" s="257">
        <v>141.17500000000001</v>
      </c>
      <c r="Q743" s="252"/>
      <c r="R743" s="257">
        <v>141.17500000000001</v>
      </c>
      <c r="S743" s="252"/>
      <c r="T743" s="262">
        <v>213.495</v>
      </c>
      <c r="U743" s="252"/>
      <c r="V743" s="262">
        <v>213.495</v>
      </c>
      <c r="W743" s="252"/>
      <c r="Y743" s="257">
        <v>282.35000000000002</v>
      </c>
      <c r="Z743" s="257">
        <v>282.35000000000002</v>
      </c>
      <c r="AB743" s="252"/>
      <c r="AC743" s="252"/>
      <c r="AD743" s="252"/>
      <c r="AH743" s="254"/>
      <c r="AI743" s="254"/>
      <c r="AJ743" s="254"/>
      <c r="AK743" s="254"/>
    </row>
    <row r="744" spans="1:37" s="91" customFormat="1" x14ac:dyDescent="0.2">
      <c r="A744" s="251"/>
      <c r="B744" s="252"/>
      <c r="C744" s="252" t="s">
        <v>284</v>
      </c>
      <c r="D744" s="252"/>
      <c r="E744" s="255">
        <v>7090</v>
      </c>
      <c r="F744" s="252"/>
      <c r="G744" s="252"/>
      <c r="H744" s="252"/>
      <c r="I744" s="252"/>
      <c r="J744" s="252"/>
      <c r="K744" s="252"/>
      <c r="M744" s="273">
        <v>725</v>
      </c>
      <c r="N744" s="253"/>
      <c r="P744" s="257">
        <v>263.21886456908345</v>
      </c>
      <c r="Q744" s="252"/>
      <c r="R744" s="257">
        <v>91.09</v>
      </c>
      <c r="S744" s="252"/>
      <c r="T744" s="262">
        <v>449.72659370725012</v>
      </c>
      <c r="U744" s="252"/>
      <c r="V744" s="262">
        <v>110.42</v>
      </c>
      <c r="W744" s="252"/>
      <c r="Y744" s="257">
        <v>192412.99</v>
      </c>
      <c r="Z744" s="257">
        <v>192412.99</v>
      </c>
      <c r="AB744" s="252"/>
      <c r="AC744" s="252"/>
      <c r="AD744" s="252"/>
      <c r="AH744" s="254"/>
      <c r="AI744" s="254"/>
      <c r="AJ744" s="254"/>
      <c r="AK744" s="254"/>
    </row>
    <row r="745" spans="1:37" s="91" customFormat="1" x14ac:dyDescent="0.2">
      <c r="A745" s="251"/>
      <c r="B745" s="252"/>
      <c r="C745" s="252" t="s">
        <v>286</v>
      </c>
      <c r="D745" s="252"/>
      <c r="E745" s="255">
        <v>7823</v>
      </c>
      <c r="F745" s="252"/>
      <c r="G745" s="252"/>
      <c r="H745" s="252"/>
      <c r="I745" s="252"/>
      <c r="J745" s="252"/>
      <c r="K745" s="252"/>
      <c r="M745" s="273">
        <v>4</v>
      </c>
      <c r="N745" s="253"/>
      <c r="P745" s="257">
        <v>238.98750000000001</v>
      </c>
      <c r="Q745" s="252"/>
      <c r="R745" s="257">
        <v>142.79500000000002</v>
      </c>
      <c r="S745" s="252"/>
      <c r="T745" s="262">
        <v>412.58499999999998</v>
      </c>
      <c r="U745" s="252"/>
      <c r="V745" s="262">
        <v>216.79500000000002</v>
      </c>
      <c r="W745" s="252"/>
      <c r="Y745" s="257">
        <v>955.95</v>
      </c>
      <c r="Z745" s="257">
        <v>955.95</v>
      </c>
      <c r="AB745" s="252"/>
      <c r="AC745" s="252"/>
      <c r="AD745" s="252"/>
      <c r="AH745" s="254"/>
      <c r="AI745" s="254"/>
      <c r="AJ745" s="254"/>
      <c r="AK745" s="254"/>
    </row>
    <row r="746" spans="1:37" s="91" customFormat="1" x14ac:dyDescent="0.2">
      <c r="A746" s="251"/>
      <c r="B746" s="252"/>
      <c r="C746" s="252" t="s">
        <v>415</v>
      </c>
      <c r="D746" s="252"/>
      <c r="E746" s="255">
        <v>7863</v>
      </c>
      <c r="F746" s="252"/>
      <c r="G746" s="252"/>
      <c r="H746" s="252"/>
      <c r="I746" s="252"/>
      <c r="J746" s="252"/>
      <c r="K746" s="252"/>
      <c r="M746" s="273">
        <v>1</v>
      </c>
      <c r="N746" s="253"/>
      <c r="P746" s="257">
        <v>74.069999999999993</v>
      </c>
      <c r="Q746" s="252"/>
      <c r="R746" s="257">
        <v>74.069999999999993</v>
      </c>
      <c r="S746" s="252"/>
      <c r="T746" s="262">
        <v>88.69</v>
      </c>
      <c r="U746" s="252"/>
      <c r="V746" s="262">
        <v>88.69</v>
      </c>
      <c r="W746" s="252"/>
      <c r="Y746" s="257">
        <v>148.13999999999999</v>
      </c>
      <c r="Z746" s="257">
        <v>148.13999999999999</v>
      </c>
      <c r="AB746" s="252"/>
      <c r="AC746" s="252"/>
      <c r="AD746" s="252"/>
      <c r="AH746" s="254"/>
      <c r="AI746" s="254"/>
      <c r="AJ746" s="254"/>
      <c r="AK746" s="254"/>
    </row>
    <row r="747" spans="1:37" s="91" customFormat="1" x14ac:dyDescent="0.2">
      <c r="A747" s="251"/>
      <c r="B747" s="252"/>
      <c r="C747" s="252" t="s">
        <v>287</v>
      </c>
      <c r="D747" s="252"/>
      <c r="E747" s="255">
        <v>7001</v>
      </c>
      <c r="F747" s="252"/>
      <c r="G747" s="252"/>
      <c r="H747" s="252"/>
      <c r="I747" s="252"/>
      <c r="J747" s="252"/>
      <c r="K747" s="252"/>
      <c r="M747" s="273">
        <v>7</v>
      </c>
      <c r="N747" s="253"/>
      <c r="P747" s="257">
        <v>1494.8916666666667</v>
      </c>
      <c r="Q747" s="252"/>
      <c r="R747" s="257">
        <v>350.13</v>
      </c>
      <c r="S747" s="252"/>
      <c r="T747" s="262">
        <v>3200.6816666666668</v>
      </c>
      <c r="U747" s="252"/>
      <c r="V747" s="262">
        <v>316.67999999999995</v>
      </c>
      <c r="W747" s="252"/>
      <c r="Y747" s="257">
        <v>8969.35</v>
      </c>
      <c r="Z747" s="257">
        <v>8969.35</v>
      </c>
      <c r="AB747" s="252"/>
      <c r="AC747" s="252"/>
      <c r="AD747" s="252"/>
      <c r="AH747" s="254"/>
      <c r="AI747" s="254"/>
      <c r="AJ747" s="254"/>
      <c r="AK747" s="254"/>
    </row>
    <row r="748" spans="1:37" s="91" customFormat="1" x14ac:dyDescent="0.2">
      <c r="A748" s="251"/>
      <c r="B748" s="252"/>
      <c r="C748" s="252" t="s">
        <v>351</v>
      </c>
      <c r="D748" s="252"/>
      <c r="E748" s="255">
        <v>7067</v>
      </c>
      <c r="F748" s="252"/>
      <c r="G748" s="252"/>
      <c r="H748" s="252"/>
      <c r="I748" s="252"/>
      <c r="J748" s="252"/>
      <c r="K748" s="252"/>
      <c r="M748" s="273">
        <v>3</v>
      </c>
      <c r="N748" s="253"/>
      <c r="P748" s="257">
        <v>97.416666666666671</v>
      </c>
      <c r="Q748" s="252"/>
      <c r="R748" s="257">
        <v>96.59</v>
      </c>
      <c r="S748" s="252"/>
      <c r="T748" s="262">
        <v>124.00333333333333</v>
      </c>
      <c r="U748" s="252"/>
      <c r="V748" s="262">
        <v>122.27</v>
      </c>
      <c r="W748" s="252"/>
      <c r="Y748" s="257">
        <v>292.25</v>
      </c>
      <c r="Z748" s="257">
        <v>292.25</v>
      </c>
      <c r="AB748" s="252"/>
      <c r="AC748" s="252"/>
      <c r="AD748" s="252"/>
      <c r="AH748" s="254"/>
      <c r="AI748" s="254"/>
      <c r="AJ748" s="254"/>
      <c r="AK748" s="254"/>
    </row>
    <row r="749" spans="1:37" s="91" customFormat="1" x14ac:dyDescent="0.2">
      <c r="A749" s="251"/>
      <c r="B749" s="252"/>
      <c r="C749" s="252" t="s">
        <v>287</v>
      </c>
      <c r="D749" s="252"/>
      <c r="E749" s="255">
        <v>7077</v>
      </c>
      <c r="F749" s="252"/>
      <c r="G749" s="252"/>
      <c r="H749" s="252"/>
      <c r="I749" s="252"/>
      <c r="J749" s="252"/>
      <c r="K749" s="252"/>
      <c r="M749" s="273">
        <v>2</v>
      </c>
      <c r="N749" s="253"/>
      <c r="P749" s="257">
        <v>2661.8049999999998</v>
      </c>
      <c r="Q749" s="252"/>
      <c r="R749" s="257">
        <v>2661.8049999999998</v>
      </c>
      <c r="S749" s="252"/>
      <c r="T749" s="262">
        <v>5714.5249999999996</v>
      </c>
      <c r="U749" s="252"/>
      <c r="V749" s="262">
        <v>5714.5249999999996</v>
      </c>
      <c r="W749" s="252"/>
      <c r="Y749" s="257">
        <v>5323.61</v>
      </c>
      <c r="Z749" s="257">
        <v>5323.61</v>
      </c>
      <c r="AB749" s="252"/>
      <c r="AC749" s="252"/>
      <c r="AD749" s="252"/>
      <c r="AH749" s="254"/>
      <c r="AI749" s="254"/>
      <c r="AJ749" s="254"/>
      <c r="AK749" s="254"/>
    </row>
    <row r="750" spans="1:37" s="91" customFormat="1" x14ac:dyDescent="0.2">
      <c r="A750" s="251"/>
      <c r="B750" s="252"/>
      <c r="C750" s="252" t="s">
        <v>287</v>
      </c>
      <c r="D750" s="252"/>
      <c r="E750" s="255">
        <v>7095</v>
      </c>
      <c r="F750" s="252"/>
      <c r="G750" s="252"/>
      <c r="H750" s="252"/>
      <c r="I750" s="252"/>
      <c r="J750" s="252"/>
      <c r="K750" s="252"/>
      <c r="M750" s="273">
        <v>536</v>
      </c>
      <c r="N750" s="253"/>
      <c r="P750" s="257">
        <v>459.2973131672598</v>
      </c>
      <c r="Q750" s="252"/>
      <c r="R750" s="257">
        <v>155.10500000000002</v>
      </c>
      <c r="S750" s="252"/>
      <c r="T750" s="262">
        <v>899.02099644128123</v>
      </c>
      <c r="U750" s="252"/>
      <c r="V750" s="262">
        <v>233.685</v>
      </c>
      <c r="W750" s="252"/>
      <c r="Y750" s="257">
        <v>258125.09</v>
      </c>
      <c r="Z750" s="257">
        <v>258125.09</v>
      </c>
      <c r="AB750" s="252"/>
      <c r="AC750" s="252"/>
      <c r="AD750" s="252"/>
      <c r="AH750" s="254"/>
      <c r="AI750" s="254"/>
      <c r="AJ750" s="254"/>
      <c r="AK750" s="254"/>
    </row>
    <row r="751" spans="1:37" s="91" customFormat="1" x14ac:dyDescent="0.2">
      <c r="A751" s="251"/>
      <c r="B751" s="252"/>
      <c r="C751" s="252" t="s">
        <v>287</v>
      </c>
      <c r="D751" s="252"/>
      <c r="E751" s="255">
        <v>8830</v>
      </c>
      <c r="F751" s="252"/>
      <c r="G751" s="252"/>
      <c r="H751" s="252"/>
      <c r="I751" s="252"/>
      <c r="J751" s="252"/>
      <c r="K751" s="252"/>
      <c r="M751" s="273">
        <v>13</v>
      </c>
      <c r="N751" s="253"/>
      <c r="P751" s="257">
        <v>265.03285714285715</v>
      </c>
      <c r="Q751" s="252"/>
      <c r="R751" s="257">
        <v>128.88</v>
      </c>
      <c r="S751" s="252"/>
      <c r="T751" s="262">
        <v>386.45571428571429</v>
      </c>
      <c r="U751" s="252"/>
      <c r="V751" s="262">
        <v>188.36</v>
      </c>
      <c r="W751" s="252"/>
      <c r="Y751" s="257">
        <v>1855.23</v>
      </c>
      <c r="Z751" s="257">
        <v>1855.23</v>
      </c>
      <c r="AB751" s="252"/>
      <c r="AC751" s="252"/>
      <c r="AD751" s="252"/>
      <c r="AH751" s="254"/>
      <c r="AI751" s="254"/>
      <c r="AJ751" s="254"/>
      <c r="AK751" s="254"/>
    </row>
    <row r="752" spans="1:37" s="91" customFormat="1" x14ac:dyDescent="0.2">
      <c r="A752" s="251"/>
      <c r="B752" s="252"/>
      <c r="C752" s="252" t="s">
        <v>287</v>
      </c>
      <c r="D752" s="252"/>
      <c r="E752" s="255">
        <v>8832</v>
      </c>
      <c r="F752" s="252"/>
      <c r="G752" s="252"/>
      <c r="H752" s="252"/>
      <c r="I752" s="252"/>
      <c r="J752" s="252"/>
      <c r="K752" s="252"/>
      <c r="M752" s="273">
        <v>1</v>
      </c>
      <c r="N752" s="253"/>
      <c r="P752" s="257">
        <v>37.36</v>
      </c>
      <c r="Q752" s="252"/>
      <c r="R752" s="257">
        <v>37.36</v>
      </c>
      <c r="S752" s="252"/>
      <c r="T752" s="262">
        <v>1.18</v>
      </c>
      <c r="U752" s="252"/>
      <c r="V752" s="262">
        <v>1.18</v>
      </c>
      <c r="W752" s="252"/>
      <c r="Y752" s="257">
        <v>37.36</v>
      </c>
      <c r="Z752" s="257">
        <v>37.36</v>
      </c>
      <c r="AB752" s="252"/>
      <c r="AC752" s="252"/>
      <c r="AD752" s="252"/>
      <c r="AH752" s="254"/>
      <c r="AI752" s="254"/>
      <c r="AJ752" s="254"/>
      <c r="AK752" s="254"/>
    </row>
    <row r="753" spans="1:37" s="91" customFormat="1" x14ac:dyDescent="0.2">
      <c r="A753" s="251"/>
      <c r="B753" s="252"/>
      <c r="C753" s="252" t="s">
        <v>351</v>
      </c>
      <c r="D753" s="252"/>
      <c r="E753" s="255">
        <v>8861</v>
      </c>
      <c r="F753" s="252"/>
      <c r="G753" s="252"/>
      <c r="H753" s="252"/>
      <c r="I753" s="252"/>
      <c r="J753" s="252"/>
      <c r="K753" s="252"/>
      <c r="M753" s="273">
        <v>3</v>
      </c>
      <c r="N753" s="253"/>
      <c r="P753" s="257">
        <v>50.975000000000001</v>
      </c>
      <c r="Q753" s="252"/>
      <c r="R753" s="257">
        <v>50.974999999999994</v>
      </c>
      <c r="S753" s="252"/>
      <c r="T753" s="262">
        <v>29.02</v>
      </c>
      <c r="U753" s="252"/>
      <c r="V753" s="262">
        <v>29.02</v>
      </c>
      <c r="W753" s="252"/>
      <c r="Y753" s="257">
        <v>101.95</v>
      </c>
      <c r="Z753" s="257">
        <v>101.95</v>
      </c>
      <c r="AB753" s="252"/>
      <c r="AC753" s="252"/>
      <c r="AD753" s="252"/>
      <c r="AH753" s="254"/>
      <c r="AI753" s="254"/>
      <c r="AJ753" s="254"/>
      <c r="AK753" s="254"/>
    </row>
    <row r="754" spans="1:37" s="91" customFormat="1" ht="13.5" thickBot="1" x14ac:dyDescent="0.25">
      <c r="A754" s="251"/>
      <c r="B754" s="252"/>
      <c r="C754" s="252" t="s">
        <v>287</v>
      </c>
      <c r="D754" s="252"/>
      <c r="E754" s="255">
        <v>8863</v>
      </c>
      <c r="F754" s="252"/>
      <c r="G754" s="252"/>
      <c r="H754" s="252"/>
      <c r="I754" s="252"/>
      <c r="J754" s="252"/>
      <c r="K754" s="252"/>
      <c r="M754" s="273">
        <v>4</v>
      </c>
      <c r="N754" s="253"/>
      <c r="P754" s="257">
        <v>107.88</v>
      </c>
      <c r="Q754" s="252"/>
      <c r="R754" s="257">
        <v>105.215</v>
      </c>
      <c r="S754" s="252"/>
      <c r="T754" s="262">
        <v>118.68</v>
      </c>
      <c r="U754" s="252"/>
      <c r="V754" s="262">
        <v>139.935</v>
      </c>
      <c r="W754" s="252"/>
      <c r="Y754" s="257">
        <v>431.52</v>
      </c>
      <c r="Z754" s="257">
        <v>431.52</v>
      </c>
      <c r="AB754" s="252"/>
      <c r="AC754" s="252"/>
      <c r="AD754" s="252"/>
      <c r="AH754" s="254"/>
      <c r="AI754" s="254"/>
      <c r="AJ754" s="254"/>
      <c r="AK754" s="254"/>
    </row>
    <row r="755" spans="1:37" ht="15.75" thickBot="1" x14ac:dyDescent="0.3">
      <c r="A755" s="55"/>
      <c r="B755" s="98" t="s">
        <v>134</v>
      </c>
      <c r="C755" s="105"/>
      <c r="D755" s="105"/>
      <c r="E755" s="279"/>
      <c r="F755" s="337">
        <v>30689920</v>
      </c>
      <c r="G755" s="338"/>
      <c r="H755" s="339">
        <v>2921764.4999999995</v>
      </c>
      <c r="I755" s="338"/>
      <c r="J755" s="340">
        <v>15649666.420000002</v>
      </c>
      <c r="K755" s="101" t="s">
        <v>489</v>
      </c>
      <c r="M755" s="240">
        <v>23895</v>
      </c>
      <c r="N755" s="101"/>
      <c r="P755" s="258">
        <v>792.57434362301456</v>
      </c>
      <c r="Q755" s="104"/>
      <c r="R755" s="202">
        <v>513.84227544910186</v>
      </c>
      <c r="S755" s="104"/>
      <c r="T755" s="263">
        <v>2088.7059077779973</v>
      </c>
      <c r="U755" s="104"/>
      <c r="V755" s="263">
        <v>1331.0148502994014</v>
      </c>
      <c r="W755" s="106"/>
      <c r="Y755" s="248">
        <f>SUM(Y586:Y754)</f>
        <v>12933339.509999994</v>
      </c>
      <c r="Z755" s="230">
        <f>SUM(Z586:Z754)</f>
        <v>12935365.319999997</v>
      </c>
      <c r="AB755" s="335">
        <f>J755</f>
        <v>15649666.420000002</v>
      </c>
      <c r="AC755" s="335">
        <f>J755</f>
        <v>15649666.420000002</v>
      </c>
      <c r="AD755" s="336">
        <f>J755</f>
        <v>15649666.420000002</v>
      </c>
      <c r="AE755" s="4"/>
      <c r="AF755" s="4"/>
    </row>
    <row r="756" spans="1:37" s="4" customFormat="1" x14ac:dyDescent="0.2">
      <c r="A756" s="55"/>
      <c r="E756" s="278"/>
      <c r="M756" s="287"/>
      <c r="P756" s="272"/>
      <c r="R756" s="207"/>
      <c r="T756" s="259"/>
      <c r="V756" s="259"/>
      <c r="Y756" s="272"/>
      <c r="Z756" s="207"/>
      <c r="AB756" s="58"/>
      <c r="AC756" s="5"/>
      <c r="AD756" s="5"/>
      <c r="AH756" s="75"/>
      <c r="AI756" s="75"/>
      <c r="AJ756" s="75"/>
      <c r="AK756" s="75"/>
    </row>
    <row r="757" spans="1:37" ht="63.75" x14ac:dyDescent="0.2">
      <c r="A757" s="224">
        <f>A311</f>
        <v>44621</v>
      </c>
      <c r="B757" s="56" t="s">
        <v>153</v>
      </c>
      <c r="C757" s="56" t="s">
        <v>21</v>
      </c>
      <c r="D757" s="56" t="s">
        <v>111</v>
      </c>
      <c r="E757" s="198" t="s">
        <v>22</v>
      </c>
      <c r="F757" s="186" t="s">
        <v>164</v>
      </c>
      <c r="G757" s="186" t="s">
        <v>164</v>
      </c>
      <c r="H757" s="186" t="s">
        <v>170</v>
      </c>
      <c r="I757" s="186" t="s">
        <v>170</v>
      </c>
      <c r="J757" s="186" t="s">
        <v>173</v>
      </c>
      <c r="K757" s="186" t="s">
        <v>174</v>
      </c>
      <c r="L757" s="89"/>
      <c r="M757" s="291" t="s">
        <v>126</v>
      </c>
      <c r="N757" s="72" t="s">
        <v>126</v>
      </c>
      <c r="O757" s="73"/>
      <c r="P757" s="215" t="s">
        <v>6</v>
      </c>
      <c r="Q757" s="57" t="s">
        <v>6</v>
      </c>
      <c r="R757" s="215" t="s">
        <v>7</v>
      </c>
      <c r="S757" s="57" t="s">
        <v>7</v>
      </c>
      <c r="T757" s="264" t="s">
        <v>8</v>
      </c>
      <c r="U757" s="57" t="s">
        <v>8</v>
      </c>
      <c r="V757" s="264" t="s">
        <v>9</v>
      </c>
      <c r="W757" s="57" t="s">
        <v>9</v>
      </c>
      <c r="X757" s="73"/>
      <c r="Y757" s="215" t="s">
        <v>127</v>
      </c>
      <c r="Z757" s="215" t="s">
        <v>128</v>
      </c>
      <c r="AB757" s="186" t="s">
        <v>143</v>
      </c>
      <c r="AC757" s="186" t="s">
        <v>144</v>
      </c>
      <c r="AD757" s="186" t="s">
        <v>145</v>
      </c>
      <c r="AE757" s="4"/>
      <c r="AF757" s="4"/>
    </row>
    <row r="758" spans="1:37" s="91" customFormat="1" x14ac:dyDescent="0.2">
      <c r="A758" s="251"/>
      <c r="B758" s="252"/>
      <c r="C758" s="252" t="s">
        <v>203</v>
      </c>
      <c r="D758" s="252"/>
      <c r="E758" s="255">
        <v>7820</v>
      </c>
      <c r="F758" s="252"/>
      <c r="G758" s="252"/>
      <c r="H758" s="252"/>
      <c r="I758" s="252"/>
      <c r="J758" s="252"/>
      <c r="K758" s="252"/>
      <c r="M758" s="273">
        <v>1</v>
      </c>
      <c r="N758" s="253"/>
      <c r="P758" s="257">
        <v>0</v>
      </c>
      <c r="Q758" s="252"/>
      <c r="R758" s="257">
        <v>0</v>
      </c>
      <c r="S758" s="252"/>
      <c r="T758" s="262">
        <v>0</v>
      </c>
      <c r="U758" s="252"/>
      <c r="V758" s="262">
        <v>0</v>
      </c>
      <c r="W758" s="252"/>
      <c r="Y758" s="257">
        <v>0</v>
      </c>
      <c r="Z758" s="257">
        <v>0</v>
      </c>
      <c r="AB758" s="252"/>
      <c r="AC758" s="252"/>
      <c r="AD758" s="252"/>
      <c r="AH758" s="254"/>
      <c r="AI758" s="254"/>
      <c r="AJ758" s="254"/>
      <c r="AK758" s="254"/>
    </row>
    <row r="759" spans="1:37" s="91" customFormat="1" x14ac:dyDescent="0.2">
      <c r="A759" s="251"/>
      <c r="B759" s="252"/>
      <c r="C759" s="252" t="s">
        <v>204</v>
      </c>
      <c r="D759" s="252"/>
      <c r="E759" s="255">
        <v>8865</v>
      </c>
      <c r="F759" s="252"/>
      <c r="G759" s="252"/>
      <c r="H759" s="252"/>
      <c r="I759" s="252"/>
      <c r="J759" s="252"/>
      <c r="K759" s="252"/>
      <c r="M759" s="273">
        <v>27</v>
      </c>
      <c r="N759" s="253"/>
      <c r="P759" s="257">
        <v>522.00692307692304</v>
      </c>
      <c r="Q759" s="252"/>
      <c r="R759" s="257">
        <v>364.685</v>
      </c>
      <c r="S759" s="252"/>
      <c r="T759" s="262">
        <v>1175.2996153846154</v>
      </c>
      <c r="U759" s="252"/>
      <c r="V759" s="262">
        <v>864.31999999999994</v>
      </c>
      <c r="W759" s="252"/>
      <c r="Y759" s="257">
        <v>13572.18</v>
      </c>
      <c r="Z759" s="257">
        <v>14202.39</v>
      </c>
      <c r="AB759" s="252"/>
      <c r="AC759" s="252"/>
      <c r="AD759" s="252"/>
      <c r="AH759" s="254"/>
      <c r="AI759" s="254"/>
      <c r="AJ759" s="254"/>
      <c r="AK759" s="254"/>
    </row>
    <row r="760" spans="1:37" s="91" customFormat="1" x14ac:dyDescent="0.2">
      <c r="A760" s="251"/>
      <c r="B760" s="252"/>
      <c r="C760" s="252" t="s">
        <v>373</v>
      </c>
      <c r="D760" s="252"/>
      <c r="E760" s="255">
        <v>7821</v>
      </c>
      <c r="F760" s="252"/>
      <c r="G760" s="252"/>
      <c r="H760" s="252"/>
      <c r="I760" s="252"/>
      <c r="J760" s="252"/>
      <c r="K760" s="252"/>
      <c r="M760" s="273">
        <v>4</v>
      </c>
      <c r="N760" s="253"/>
      <c r="P760" s="257">
        <v>247.625</v>
      </c>
      <c r="Q760" s="252"/>
      <c r="R760" s="257">
        <v>161.23000000000002</v>
      </c>
      <c r="S760" s="252"/>
      <c r="T760" s="262">
        <v>445.40499999999997</v>
      </c>
      <c r="U760" s="252"/>
      <c r="V760" s="262">
        <v>268.07</v>
      </c>
      <c r="W760" s="252"/>
      <c r="Y760" s="257">
        <v>990.5</v>
      </c>
      <c r="Z760" s="257">
        <v>990.5</v>
      </c>
      <c r="AB760" s="252"/>
      <c r="AC760" s="252"/>
      <c r="AD760" s="252"/>
      <c r="AH760" s="254"/>
      <c r="AI760" s="254"/>
      <c r="AJ760" s="254"/>
      <c r="AK760" s="254"/>
    </row>
    <row r="761" spans="1:37" s="91" customFormat="1" x14ac:dyDescent="0.2">
      <c r="A761" s="251"/>
      <c r="B761" s="252"/>
      <c r="C761" s="252" t="s">
        <v>291</v>
      </c>
      <c r="D761" s="252"/>
      <c r="E761" s="255">
        <v>7821</v>
      </c>
      <c r="F761" s="252"/>
      <c r="G761" s="252"/>
      <c r="H761" s="252"/>
      <c r="I761" s="252"/>
      <c r="J761" s="252"/>
      <c r="K761" s="252"/>
      <c r="M761" s="273">
        <v>23</v>
      </c>
      <c r="N761" s="253"/>
      <c r="P761" s="257">
        <v>431.64222222222224</v>
      </c>
      <c r="Q761" s="252"/>
      <c r="R761" s="257">
        <v>256.505</v>
      </c>
      <c r="S761" s="252"/>
      <c r="T761" s="262">
        <v>883.77277777777783</v>
      </c>
      <c r="U761" s="252"/>
      <c r="V761" s="262">
        <v>465.5</v>
      </c>
      <c r="W761" s="252"/>
      <c r="Y761" s="257">
        <v>7769.56</v>
      </c>
      <c r="Z761" s="257">
        <v>7769.56</v>
      </c>
      <c r="AB761" s="252"/>
      <c r="AC761" s="252"/>
      <c r="AD761" s="252"/>
      <c r="AH761" s="254"/>
      <c r="AI761" s="254"/>
      <c r="AJ761" s="254"/>
      <c r="AK761" s="254"/>
    </row>
    <row r="762" spans="1:37" s="91" customFormat="1" x14ac:dyDescent="0.2">
      <c r="A762" s="251"/>
      <c r="B762" s="252"/>
      <c r="C762" s="252" t="s">
        <v>291</v>
      </c>
      <c r="D762" s="252"/>
      <c r="E762" s="255">
        <v>7860</v>
      </c>
      <c r="F762" s="252"/>
      <c r="G762" s="252"/>
      <c r="H762" s="252"/>
      <c r="I762" s="252"/>
      <c r="J762" s="252"/>
      <c r="K762" s="252"/>
      <c r="M762" s="273">
        <v>2</v>
      </c>
      <c r="N762" s="253"/>
      <c r="P762" s="257">
        <v>438.41500000000002</v>
      </c>
      <c r="Q762" s="252"/>
      <c r="R762" s="257">
        <v>438.41499999999996</v>
      </c>
      <c r="S762" s="252"/>
      <c r="T762" s="262">
        <v>1055.5450000000001</v>
      </c>
      <c r="U762" s="252"/>
      <c r="V762" s="262">
        <v>1055.5450000000001</v>
      </c>
      <c r="W762" s="252"/>
      <c r="Y762" s="257">
        <v>876.83</v>
      </c>
      <c r="Z762" s="257">
        <v>876.83</v>
      </c>
      <c r="AB762" s="252"/>
      <c r="AC762" s="252"/>
      <c r="AD762" s="252"/>
      <c r="AH762" s="254"/>
      <c r="AI762" s="254"/>
      <c r="AJ762" s="254"/>
      <c r="AK762" s="254"/>
    </row>
    <row r="763" spans="1:37" s="91" customFormat="1" x14ac:dyDescent="0.2">
      <c r="A763" s="251"/>
      <c r="B763" s="252"/>
      <c r="C763" s="252" t="s">
        <v>291</v>
      </c>
      <c r="D763" s="252"/>
      <c r="E763" s="255">
        <v>7871</v>
      </c>
      <c r="F763" s="252"/>
      <c r="G763" s="252"/>
      <c r="H763" s="252"/>
      <c r="I763" s="252"/>
      <c r="J763" s="252"/>
      <c r="K763" s="252"/>
      <c r="M763" s="273">
        <v>3</v>
      </c>
      <c r="N763" s="253"/>
      <c r="P763" s="257">
        <v>1855.8866666666665</v>
      </c>
      <c r="Q763" s="252"/>
      <c r="R763" s="257">
        <v>517.19000000000005</v>
      </c>
      <c r="S763" s="252"/>
      <c r="T763" s="262">
        <v>331.43666666666667</v>
      </c>
      <c r="U763" s="252"/>
      <c r="V763" s="262">
        <v>0</v>
      </c>
      <c r="W763" s="252"/>
      <c r="Y763" s="257">
        <v>5567.66</v>
      </c>
      <c r="Z763" s="257">
        <v>5567.66</v>
      </c>
      <c r="AB763" s="252"/>
      <c r="AC763" s="252"/>
      <c r="AD763" s="252"/>
      <c r="AH763" s="254"/>
      <c r="AI763" s="254"/>
      <c r="AJ763" s="254"/>
      <c r="AK763" s="254"/>
    </row>
    <row r="764" spans="1:37" s="91" customFormat="1" x14ac:dyDescent="0.2">
      <c r="A764" s="251"/>
      <c r="B764" s="252"/>
      <c r="C764" s="252" t="s">
        <v>205</v>
      </c>
      <c r="D764" s="252"/>
      <c r="E764" s="255">
        <v>8801</v>
      </c>
      <c r="F764" s="252"/>
      <c r="G764" s="252"/>
      <c r="H764" s="252"/>
      <c r="I764" s="252"/>
      <c r="J764" s="252"/>
      <c r="K764" s="252"/>
      <c r="M764" s="273">
        <v>45</v>
      </c>
      <c r="N764" s="253"/>
      <c r="P764" s="257">
        <v>494.99692307692311</v>
      </c>
      <c r="Q764" s="252"/>
      <c r="R764" s="257">
        <v>173.31</v>
      </c>
      <c r="S764" s="252"/>
      <c r="T764" s="262">
        <v>1065.959487179487</v>
      </c>
      <c r="U764" s="252"/>
      <c r="V764" s="262">
        <v>297.73</v>
      </c>
      <c r="W764" s="252"/>
      <c r="Y764" s="257">
        <v>19304.88</v>
      </c>
      <c r="Z764" s="257">
        <v>19315.53</v>
      </c>
      <c r="AB764" s="252"/>
      <c r="AC764" s="252"/>
      <c r="AD764" s="252"/>
      <c r="AH764" s="254"/>
      <c r="AI764" s="254"/>
      <c r="AJ764" s="254"/>
      <c r="AK764" s="254"/>
    </row>
    <row r="765" spans="1:37" s="91" customFormat="1" x14ac:dyDescent="0.2">
      <c r="A765" s="251"/>
      <c r="B765" s="252"/>
      <c r="C765" s="252" t="s">
        <v>207</v>
      </c>
      <c r="D765" s="252"/>
      <c r="E765" s="255">
        <v>7822</v>
      </c>
      <c r="F765" s="252"/>
      <c r="G765" s="252"/>
      <c r="H765" s="252"/>
      <c r="I765" s="252"/>
      <c r="J765" s="252"/>
      <c r="K765" s="252"/>
      <c r="M765" s="273">
        <v>28</v>
      </c>
      <c r="N765" s="253"/>
      <c r="P765" s="257">
        <v>199.67777777777778</v>
      </c>
      <c r="Q765" s="252"/>
      <c r="R765" s="257">
        <v>147.22</v>
      </c>
      <c r="S765" s="252"/>
      <c r="T765" s="262">
        <v>352.61296296296291</v>
      </c>
      <c r="U765" s="252"/>
      <c r="V765" s="262">
        <v>282.27999999999997</v>
      </c>
      <c r="W765" s="252"/>
      <c r="Y765" s="257">
        <v>5391.3</v>
      </c>
      <c r="Z765" s="257">
        <v>5391.3</v>
      </c>
      <c r="AB765" s="252"/>
      <c r="AC765" s="252"/>
      <c r="AD765" s="252"/>
      <c r="AH765" s="254"/>
      <c r="AI765" s="254"/>
      <c r="AJ765" s="254"/>
      <c r="AK765" s="254"/>
    </row>
    <row r="766" spans="1:37" s="91" customFormat="1" x14ac:dyDescent="0.2">
      <c r="A766" s="251"/>
      <c r="B766" s="252"/>
      <c r="C766" s="252" t="s">
        <v>208</v>
      </c>
      <c r="D766" s="252"/>
      <c r="E766" s="255">
        <v>7001</v>
      </c>
      <c r="F766" s="252"/>
      <c r="G766" s="252"/>
      <c r="H766" s="252"/>
      <c r="I766" s="252"/>
      <c r="J766" s="252"/>
      <c r="K766" s="252"/>
      <c r="M766" s="273">
        <v>397</v>
      </c>
      <c r="N766" s="253"/>
      <c r="P766" s="257">
        <v>781.84867724867718</v>
      </c>
      <c r="Q766" s="252"/>
      <c r="R766" s="257">
        <v>206.49</v>
      </c>
      <c r="S766" s="252"/>
      <c r="T766" s="262">
        <v>2386.5398148148151</v>
      </c>
      <c r="U766" s="252"/>
      <c r="V766" s="262">
        <v>338.09</v>
      </c>
      <c r="W766" s="252"/>
      <c r="Y766" s="257">
        <v>295538.8</v>
      </c>
      <c r="Z766" s="257">
        <v>295884.64</v>
      </c>
      <c r="AB766" s="252"/>
      <c r="AC766" s="252"/>
      <c r="AD766" s="252"/>
      <c r="AH766" s="254"/>
      <c r="AI766" s="254"/>
      <c r="AJ766" s="254"/>
      <c r="AK766" s="254"/>
    </row>
    <row r="767" spans="1:37" s="91" customFormat="1" x14ac:dyDescent="0.2">
      <c r="A767" s="251"/>
      <c r="B767" s="252"/>
      <c r="C767" s="252" t="s">
        <v>319</v>
      </c>
      <c r="D767" s="252"/>
      <c r="E767" s="255">
        <v>7095</v>
      </c>
      <c r="F767" s="252"/>
      <c r="G767" s="252"/>
      <c r="H767" s="252"/>
      <c r="I767" s="252"/>
      <c r="J767" s="252"/>
      <c r="K767" s="252"/>
      <c r="M767" s="273">
        <v>1</v>
      </c>
      <c r="N767" s="253"/>
      <c r="P767" s="257">
        <v>73.84</v>
      </c>
      <c r="Q767" s="252"/>
      <c r="R767" s="257">
        <v>73.84</v>
      </c>
      <c r="S767" s="252"/>
      <c r="T767" s="262">
        <v>95.42</v>
      </c>
      <c r="U767" s="252"/>
      <c r="V767" s="262">
        <v>95.42</v>
      </c>
      <c r="W767" s="252"/>
      <c r="Y767" s="257">
        <v>73.84</v>
      </c>
      <c r="Z767" s="257">
        <v>73.84</v>
      </c>
      <c r="AB767" s="252"/>
      <c r="AC767" s="252"/>
      <c r="AD767" s="252"/>
      <c r="AH767" s="254"/>
      <c r="AI767" s="254"/>
      <c r="AJ767" s="254"/>
      <c r="AK767" s="254"/>
    </row>
    <row r="768" spans="1:37" s="91" customFormat="1" x14ac:dyDescent="0.2">
      <c r="A768" s="251"/>
      <c r="B768" s="252"/>
      <c r="C768" s="252" t="s">
        <v>418</v>
      </c>
      <c r="D768" s="252"/>
      <c r="E768" s="255">
        <v>8803</v>
      </c>
      <c r="F768" s="252"/>
      <c r="G768" s="252"/>
      <c r="H768" s="252"/>
      <c r="I768" s="252"/>
      <c r="J768" s="252"/>
      <c r="K768" s="252"/>
      <c r="M768" s="273">
        <v>2</v>
      </c>
      <c r="N768" s="253"/>
      <c r="P768" s="257">
        <v>427.1</v>
      </c>
      <c r="Q768" s="252"/>
      <c r="R768" s="257">
        <v>427.1</v>
      </c>
      <c r="S768" s="252"/>
      <c r="T768" s="262">
        <v>896.745</v>
      </c>
      <c r="U768" s="252"/>
      <c r="V768" s="262">
        <v>896.74500000000012</v>
      </c>
      <c r="W768" s="252"/>
      <c r="Y768" s="257">
        <v>854.2</v>
      </c>
      <c r="Z768" s="257">
        <v>854.2</v>
      </c>
      <c r="AB768" s="252"/>
      <c r="AC768" s="252"/>
      <c r="AD768" s="252"/>
      <c r="AH768" s="254"/>
      <c r="AI768" s="254"/>
      <c r="AJ768" s="254"/>
      <c r="AK768" s="254"/>
    </row>
    <row r="769" spans="1:37" s="91" customFormat="1" x14ac:dyDescent="0.2">
      <c r="A769" s="251"/>
      <c r="B769" s="252"/>
      <c r="C769" s="252" t="s">
        <v>209</v>
      </c>
      <c r="D769" s="252"/>
      <c r="E769" s="255">
        <v>7823</v>
      </c>
      <c r="F769" s="252"/>
      <c r="G769" s="252"/>
      <c r="H769" s="252"/>
      <c r="I769" s="252"/>
      <c r="J769" s="252"/>
      <c r="K769" s="252"/>
      <c r="M769" s="273">
        <v>125</v>
      </c>
      <c r="N769" s="253"/>
      <c r="P769" s="257">
        <v>1057.7046788990826</v>
      </c>
      <c r="Q769" s="252"/>
      <c r="R769" s="257">
        <v>229.31</v>
      </c>
      <c r="S769" s="252"/>
      <c r="T769" s="262">
        <v>8775.7923853211014</v>
      </c>
      <c r="U769" s="252"/>
      <c r="V769" s="262">
        <v>400.55</v>
      </c>
      <c r="W769" s="252"/>
      <c r="Y769" s="257">
        <v>115289.81</v>
      </c>
      <c r="Z769" s="257">
        <v>115289.81</v>
      </c>
      <c r="AB769" s="252"/>
      <c r="AC769" s="252"/>
      <c r="AD769" s="252"/>
      <c r="AH769" s="254"/>
      <c r="AI769" s="254"/>
      <c r="AJ769" s="254"/>
      <c r="AK769" s="254"/>
    </row>
    <row r="770" spans="1:37" s="91" customFormat="1" x14ac:dyDescent="0.2">
      <c r="A770" s="251"/>
      <c r="B770" s="252"/>
      <c r="C770" s="252" t="s">
        <v>362</v>
      </c>
      <c r="D770" s="252"/>
      <c r="E770" s="255">
        <v>8804</v>
      </c>
      <c r="F770" s="252"/>
      <c r="G770" s="252"/>
      <c r="H770" s="252"/>
      <c r="I770" s="252"/>
      <c r="J770" s="252"/>
      <c r="K770" s="252"/>
      <c r="M770" s="273">
        <v>1</v>
      </c>
      <c r="N770" s="253"/>
      <c r="P770" s="257">
        <v>180.08</v>
      </c>
      <c r="Q770" s="252"/>
      <c r="R770" s="257">
        <v>180.08</v>
      </c>
      <c r="S770" s="252"/>
      <c r="T770" s="262">
        <v>311.25</v>
      </c>
      <c r="U770" s="252"/>
      <c r="V770" s="262">
        <v>311.25</v>
      </c>
      <c r="W770" s="252"/>
      <c r="Y770" s="257">
        <v>180.08</v>
      </c>
      <c r="Z770" s="257">
        <v>180.08</v>
      </c>
      <c r="AB770" s="252"/>
      <c r="AC770" s="252"/>
      <c r="AD770" s="252"/>
      <c r="AH770" s="254"/>
      <c r="AI770" s="254"/>
      <c r="AJ770" s="254"/>
      <c r="AK770" s="254"/>
    </row>
    <row r="771" spans="1:37" s="91" customFormat="1" x14ac:dyDescent="0.2">
      <c r="A771" s="251"/>
      <c r="B771" s="252"/>
      <c r="C771" s="252" t="s">
        <v>210</v>
      </c>
      <c r="D771" s="252"/>
      <c r="E771" s="255">
        <v>8804</v>
      </c>
      <c r="F771" s="252"/>
      <c r="G771" s="252"/>
      <c r="H771" s="252"/>
      <c r="I771" s="252"/>
      <c r="J771" s="252"/>
      <c r="K771" s="252"/>
      <c r="M771" s="273">
        <v>16</v>
      </c>
      <c r="N771" s="253"/>
      <c r="P771" s="257">
        <v>1432.8493333333333</v>
      </c>
      <c r="Q771" s="252"/>
      <c r="R771" s="257">
        <v>170.75</v>
      </c>
      <c r="S771" s="252"/>
      <c r="T771" s="262">
        <v>3608.3146666666662</v>
      </c>
      <c r="U771" s="252"/>
      <c r="V771" s="262">
        <v>292.29000000000002</v>
      </c>
      <c r="W771" s="252"/>
      <c r="Y771" s="257">
        <v>21492.74</v>
      </c>
      <c r="Z771" s="257">
        <v>21492.74</v>
      </c>
      <c r="AB771" s="252"/>
      <c r="AC771" s="252"/>
      <c r="AD771" s="252"/>
      <c r="AH771" s="254"/>
      <c r="AI771" s="254"/>
      <c r="AJ771" s="254"/>
      <c r="AK771" s="254"/>
    </row>
    <row r="772" spans="1:37" s="91" customFormat="1" x14ac:dyDescent="0.2">
      <c r="A772" s="251"/>
      <c r="B772" s="252"/>
      <c r="C772" s="252" t="s">
        <v>320</v>
      </c>
      <c r="D772" s="252"/>
      <c r="E772" s="255">
        <v>7822</v>
      </c>
      <c r="F772" s="252"/>
      <c r="G772" s="252"/>
      <c r="H772" s="252"/>
      <c r="I772" s="252"/>
      <c r="J772" s="252"/>
      <c r="K772" s="252"/>
      <c r="M772" s="273">
        <v>1</v>
      </c>
      <c r="N772" s="253"/>
      <c r="P772" s="257">
        <v>234.6</v>
      </c>
      <c r="Q772" s="252"/>
      <c r="R772" s="257">
        <v>234.6</v>
      </c>
      <c r="S772" s="252"/>
      <c r="T772" s="262">
        <v>421.35</v>
      </c>
      <c r="U772" s="252"/>
      <c r="V772" s="262">
        <v>421.35</v>
      </c>
      <c r="W772" s="252"/>
      <c r="Y772" s="257">
        <v>234.6</v>
      </c>
      <c r="Z772" s="257">
        <v>234.6</v>
      </c>
      <c r="AB772" s="252"/>
      <c r="AC772" s="252"/>
      <c r="AD772" s="252"/>
      <c r="AH772" s="254"/>
      <c r="AI772" s="254"/>
      <c r="AJ772" s="254"/>
      <c r="AK772" s="254"/>
    </row>
    <row r="773" spans="1:37" s="91" customFormat="1" x14ac:dyDescent="0.2">
      <c r="A773" s="251"/>
      <c r="B773" s="252"/>
      <c r="C773" s="252" t="s">
        <v>211</v>
      </c>
      <c r="D773" s="252"/>
      <c r="E773" s="255">
        <v>7826</v>
      </c>
      <c r="F773" s="252"/>
      <c r="G773" s="252"/>
      <c r="H773" s="252"/>
      <c r="I773" s="252"/>
      <c r="J773" s="252"/>
      <c r="K773" s="252"/>
      <c r="M773" s="273">
        <v>52</v>
      </c>
      <c r="N773" s="253"/>
      <c r="P773" s="257">
        <v>349.89217391304351</v>
      </c>
      <c r="Q773" s="252"/>
      <c r="R773" s="257">
        <v>216.44499999999999</v>
      </c>
      <c r="S773" s="252"/>
      <c r="T773" s="262">
        <v>721.93782608695653</v>
      </c>
      <c r="U773" s="252"/>
      <c r="V773" s="262">
        <v>384.505</v>
      </c>
      <c r="W773" s="252"/>
      <c r="Y773" s="257">
        <v>16095.04</v>
      </c>
      <c r="Z773" s="257">
        <v>16095.04</v>
      </c>
      <c r="AB773" s="252"/>
      <c r="AC773" s="252"/>
      <c r="AD773" s="252"/>
      <c r="AH773" s="254"/>
      <c r="AI773" s="254"/>
      <c r="AJ773" s="254"/>
      <c r="AK773" s="254"/>
    </row>
    <row r="774" spans="1:37" s="91" customFormat="1" x14ac:dyDescent="0.2">
      <c r="A774" s="251"/>
      <c r="B774" s="252"/>
      <c r="C774" s="252" t="s">
        <v>211</v>
      </c>
      <c r="D774" s="252"/>
      <c r="E774" s="255">
        <v>7890</v>
      </c>
      <c r="F774" s="252"/>
      <c r="G774" s="252"/>
      <c r="H774" s="252"/>
      <c r="I774" s="252"/>
      <c r="J774" s="252"/>
      <c r="K774" s="252"/>
      <c r="M774" s="273">
        <v>5</v>
      </c>
      <c r="N774" s="253"/>
      <c r="P774" s="257">
        <v>1980.152</v>
      </c>
      <c r="Q774" s="252"/>
      <c r="R774" s="257">
        <v>646.41</v>
      </c>
      <c r="S774" s="252"/>
      <c r="T774" s="262">
        <v>4681.7640000000001</v>
      </c>
      <c r="U774" s="252"/>
      <c r="V774" s="262">
        <v>1563.96</v>
      </c>
      <c r="W774" s="252"/>
      <c r="Y774" s="257">
        <v>9900.76</v>
      </c>
      <c r="Z774" s="257">
        <v>9900.76</v>
      </c>
      <c r="AB774" s="252"/>
      <c r="AC774" s="252"/>
      <c r="AD774" s="252"/>
      <c r="AH774" s="254"/>
      <c r="AI774" s="254"/>
      <c r="AJ774" s="254"/>
      <c r="AK774" s="254"/>
    </row>
    <row r="775" spans="1:37" s="91" customFormat="1" x14ac:dyDescent="0.2">
      <c r="A775" s="251"/>
      <c r="B775" s="252"/>
      <c r="C775" s="252" t="s">
        <v>212</v>
      </c>
      <c r="D775" s="252"/>
      <c r="E775" s="255">
        <v>8808</v>
      </c>
      <c r="F775" s="252"/>
      <c r="G775" s="252"/>
      <c r="H775" s="252"/>
      <c r="I775" s="252"/>
      <c r="J775" s="252"/>
      <c r="K775" s="252"/>
      <c r="M775" s="273">
        <v>17</v>
      </c>
      <c r="N775" s="253"/>
      <c r="P775" s="257">
        <v>500.52125000000001</v>
      </c>
      <c r="Q775" s="252"/>
      <c r="R775" s="257">
        <v>169.82499999999999</v>
      </c>
      <c r="S775" s="252"/>
      <c r="T775" s="262">
        <v>1108.1950000000002</v>
      </c>
      <c r="U775" s="252"/>
      <c r="V775" s="262">
        <v>290.03499999999997</v>
      </c>
      <c r="W775" s="252"/>
      <c r="Y775" s="257">
        <v>8008.34</v>
      </c>
      <c r="Z775" s="257">
        <v>8008.34</v>
      </c>
      <c r="AB775" s="252"/>
      <c r="AC775" s="252"/>
      <c r="AD775" s="252"/>
      <c r="AH775" s="254"/>
      <c r="AI775" s="254"/>
      <c r="AJ775" s="254"/>
      <c r="AK775" s="254"/>
    </row>
    <row r="776" spans="1:37" s="91" customFormat="1" x14ac:dyDescent="0.2">
      <c r="A776" s="251"/>
      <c r="B776" s="252"/>
      <c r="C776" s="252" t="s">
        <v>213</v>
      </c>
      <c r="D776" s="252"/>
      <c r="E776" s="255">
        <v>7828</v>
      </c>
      <c r="F776" s="252"/>
      <c r="G776" s="252"/>
      <c r="H776" s="252"/>
      <c r="I776" s="252"/>
      <c r="J776" s="252"/>
      <c r="K776" s="252"/>
      <c r="M776" s="273">
        <v>108</v>
      </c>
      <c r="N776" s="253"/>
      <c r="P776" s="257">
        <v>891.31237113402062</v>
      </c>
      <c r="Q776" s="252"/>
      <c r="R776" s="257">
        <v>669.55</v>
      </c>
      <c r="S776" s="252"/>
      <c r="T776" s="262">
        <v>2019.043195876289</v>
      </c>
      <c r="U776" s="252"/>
      <c r="V776" s="262">
        <v>1488.06</v>
      </c>
      <c r="W776" s="252"/>
      <c r="Y776" s="257">
        <v>86457.3</v>
      </c>
      <c r="Z776" s="257">
        <v>86651.92</v>
      </c>
      <c r="AB776" s="252"/>
      <c r="AC776" s="252"/>
      <c r="AD776" s="252"/>
      <c r="AH776" s="254"/>
      <c r="AI776" s="254"/>
      <c r="AJ776" s="254"/>
      <c r="AK776" s="254"/>
    </row>
    <row r="777" spans="1:37" s="91" customFormat="1" x14ac:dyDescent="0.2">
      <c r="A777" s="251"/>
      <c r="B777" s="252"/>
      <c r="C777" s="252" t="s">
        <v>213</v>
      </c>
      <c r="D777" s="252"/>
      <c r="E777" s="255">
        <v>7840</v>
      </c>
      <c r="F777" s="252"/>
      <c r="G777" s="252"/>
      <c r="H777" s="252"/>
      <c r="I777" s="252"/>
      <c r="J777" s="252"/>
      <c r="K777" s="252"/>
      <c r="M777" s="273">
        <v>1</v>
      </c>
      <c r="N777" s="253"/>
      <c r="P777" s="257">
        <v>116.44</v>
      </c>
      <c r="Q777" s="252"/>
      <c r="R777" s="257">
        <v>116.44</v>
      </c>
      <c r="S777" s="252"/>
      <c r="T777" s="262">
        <v>181.6</v>
      </c>
      <c r="U777" s="252"/>
      <c r="V777" s="262">
        <v>181.6</v>
      </c>
      <c r="W777" s="252"/>
      <c r="Y777" s="257">
        <v>116.44</v>
      </c>
      <c r="Z777" s="257">
        <v>116.44</v>
      </c>
      <c r="AB777" s="252"/>
      <c r="AC777" s="252"/>
      <c r="AD777" s="252"/>
      <c r="AH777" s="254"/>
      <c r="AI777" s="254"/>
      <c r="AJ777" s="254"/>
      <c r="AK777" s="254"/>
    </row>
    <row r="778" spans="1:37" s="91" customFormat="1" x14ac:dyDescent="0.2">
      <c r="A778" s="251"/>
      <c r="B778" s="252"/>
      <c r="C778" s="252" t="s">
        <v>323</v>
      </c>
      <c r="D778" s="252"/>
      <c r="E778" s="255">
        <v>7830</v>
      </c>
      <c r="F778" s="252"/>
      <c r="G778" s="252"/>
      <c r="H778" s="252"/>
      <c r="I778" s="252"/>
      <c r="J778" s="252"/>
      <c r="K778" s="252"/>
      <c r="M778" s="273">
        <v>2</v>
      </c>
      <c r="N778" s="253"/>
      <c r="P778" s="257">
        <v>58.884999999999998</v>
      </c>
      <c r="Q778" s="252"/>
      <c r="R778" s="257">
        <v>58.885000000000005</v>
      </c>
      <c r="S778" s="252"/>
      <c r="T778" s="262">
        <v>58.62</v>
      </c>
      <c r="U778" s="252"/>
      <c r="V778" s="262">
        <v>58.62</v>
      </c>
      <c r="W778" s="252"/>
      <c r="Y778" s="257">
        <v>117.77</v>
      </c>
      <c r="Z778" s="257">
        <v>117.77</v>
      </c>
      <c r="AB778" s="252"/>
      <c r="AC778" s="252"/>
      <c r="AD778" s="252"/>
      <c r="AH778" s="254"/>
      <c r="AI778" s="254"/>
      <c r="AJ778" s="254"/>
      <c r="AK778" s="254"/>
    </row>
    <row r="779" spans="1:37" s="91" customFormat="1" x14ac:dyDescent="0.2">
      <c r="A779" s="251"/>
      <c r="B779" s="252"/>
      <c r="C779" s="252" t="s">
        <v>214</v>
      </c>
      <c r="D779" s="252"/>
      <c r="E779" s="255">
        <v>7830</v>
      </c>
      <c r="F779" s="252"/>
      <c r="G779" s="252"/>
      <c r="H779" s="252"/>
      <c r="I779" s="252"/>
      <c r="J779" s="252"/>
      <c r="K779" s="252"/>
      <c r="M779" s="273">
        <v>54</v>
      </c>
      <c r="N779" s="253"/>
      <c r="P779" s="257">
        <v>255.1</v>
      </c>
      <c r="Q779" s="252"/>
      <c r="R779" s="257">
        <v>194.34</v>
      </c>
      <c r="S779" s="252"/>
      <c r="T779" s="262">
        <v>500.90488888888876</v>
      </c>
      <c r="U779" s="252"/>
      <c r="V779" s="262">
        <v>340.3</v>
      </c>
      <c r="W779" s="252"/>
      <c r="Y779" s="257">
        <v>11479.5</v>
      </c>
      <c r="Z779" s="257">
        <v>11479.5</v>
      </c>
      <c r="AB779" s="252"/>
      <c r="AC779" s="252"/>
      <c r="AD779" s="252"/>
      <c r="AH779" s="254"/>
      <c r="AI779" s="254"/>
      <c r="AJ779" s="254"/>
      <c r="AK779" s="254"/>
    </row>
    <row r="780" spans="1:37" s="91" customFormat="1" x14ac:dyDescent="0.2">
      <c r="A780" s="251"/>
      <c r="B780" s="252"/>
      <c r="C780" s="252" t="s">
        <v>215</v>
      </c>
      <c r="D780" s="252"/>
      <c r="E780" s="255">
        <v>7008</v>
      </c>
      <c r="F780" s="252"/>
      <c r="G780" s="252"/>
      <c r="H780" s="252"/>
      <c r="I780" s="252"/>
      <c r="J780" s="252"/>
      <c r="K780" s="252"/>
      <c r="M780" s="273">
        <v>401</v>
      </c>
      <c r="N780" s="253"/>
      <c r="P780" s="257">
        <v>850.25515759312316</v>
      </c>
      <c r="Q780" s="252"/>
      <c r="R780" s="257">
        <v>161.26</v>
      </c>
      <c r="S780" s="252"/>
      <c r="T780" s="262">
        <v>2031.1748997134669</v>
      </c>
      <c r="U780" s="252"/>
      <c r="V780" s="262">
        <v>242.7</v>
      </c>
      <c r="W780" s="252"/>
      <c r="Y780" s="257">
        <v>296739.05</v>
      </c>
      <c r="Z780" s="257">
        <v>297188.90000000002</v>
      </c>
      <c r="AB780" s="252"/>
      <c r="AC780" s="252"/>
      <c r="AD780" s="252"/>
      <c r="AH780" s="254"/>
      <c r="AI780" s="254"/>
      <c r="AJ780" s="254"/>
      <c r="AK780" s="254"/>
    </row>
    <row r="781" spans="1:37" s="91" customFormat="1" x14ac:dyDescent="0.2">
      <c r="A781" s="251"/>
      <c r="B781" s="252"/>
      <c r="C781" s="252" t="s">
        <v>216</v>
      </c>
      <c r="D781" s="252"/>
      <c r="E781" s="255">
        <v>7066</v>
      </c>
      <c r="F781" s="252"/>
      <c r="G781" s="252"/>
      <c r="H781" s="252"/>
      <c r="I781" s="252"/>
      <c r="J781" s="252"/>
      <c r="K781" s="252"/>
      <c r="M781" s="273">
        <v>434</v>
      </c>
      <c r="N781" s="253"/>
      <c r="P781" s="257">
        <v>484.105406824147</v>
      </c>
      <c r="Q781" s="252"/>
      <c r="R781" s="257">
        <v>102.95</v>
      </c>
      <c r="S781" s="252"/>
      <c r="T781" s="262">
        <v>1262.4202099737536</v>
      </c>
      <c r="U781" s="252"/>
      <c r="V781" s="262">
        <v>148.46</v>
      </c>
      <c r="W781" s="252"/>
      <c r="Y781" s="257">
        <v>184444.16</v>
      </c>
      <c r="Z781" s="257">
        <v>184618.66</v>
      </c>
      <c r="AB781" s="252"/>
      <c r="AC781" s="252"/>
      <c r="AD781" s="252"/>
      <c r="AH781" s="254"/>
      <c r="AI781" s="254"/>
      <c r="AJ781" s="254"/>
      <c r="AK781" s="254"/>
    </row>
    <row r="782" spans="1:37" s="91" customFormat="1" x14ac:dyDescent="0.2">
      <c r="A782" s="251"/>
      <c r="B782" s="252"/>
      <c r="C782" s="252" t="s">
        <v>293</v>
      </c>
      <c r="D782" s="252"/>
      <c r="E782" s="255">
        <v>8809</v>
      </c>
      <c r="F782" s="252"/>
      <c r="G782" s="252"/>
      <c r="H782" s="252"/>
      <c r="I782" s="252"/>
      <c r="J782" s="252"/>
      <c r="K782" s="252"/>
      <c r="M782" s="273">
        <v>257</v>
      </c>
      <c r="N782" s="253"/>
      <c r="P782" s="257">
        <v>989.96436123348019</v>
      </c>
      <c r="Q782" s="252"/>
      <c r="R782" s="257">
        <v>99.4</v>
      </c>
      <c r="S782" s="252"/>
      <c r="T782" s="262">
        <v>4002.4581057268715</v>
      </c>
      <c r="U782" s="252"/>
      <c r="V782" s="262">
        <v>147.31</v>
      </c>
      <c r="W782" s="252"/>
      <c r="Y782" s="257">
        <v>224721.91</v>
      </c>
      <c r="Z782" s="257">
        <v>224784.77</v>
      </c>
      <c r="AB782" s="252"/>
      <c r="AC782" s="252"/>
      <c r="AD782" s="252"/>
      <c r="AH782" s="254"/>
      <c r="AI782" s="254"/>
      <c r="AJ782" s="254"/>
      <c r="AK782" s="254"/>
    </row>
    <row r="783" spans="1:37" s="91" customFormat="1" x14ac:dyDescent="0.2">
      <c r="A783" s="251"/>
      <c r="B783" s="252"/>
      <c r="C783" s="252" t="s">
        <v>293</v>
      </c>
      <c r="D783" s="252"/>
      <c r="E783" s="255">
        <v>8833</v>
      </c>
      <c r="F783" s="252"/>
      <c r="G783" s="252"/>
      <c r="H783" s="252"/>
      <c r="I783" s="252"/>
      <c r="J783" s="252"/>
      <c r="K783" s="252"/>
      <c r="M783" s="273">
        <v>2</v>
      </c>
      <c r="N783" s="253"/>
      <c r="P783" s="257">
        <v>83.605000000000004</v>
      </c>
      <c r="Q783" s="252"/>
      <c r="R783" s="257">
        <v>83.60499999999999</v>
      </c>
      <c r="S783" s="252"/>
      <c r="T783" s="262">
        <v>115.15</v>
      </c>
      <c r="U783" s="252"/>
      <c r="V783" s="262">
        <v>115.14999999999999</v>
      </c>
      <c r="W783" s="252"/>
      <c r="Y783" s="257">
        <v>167.21</v>
      </c>
      <c r="Z783" s="257">
        <v>167.21</v>
      </c>
      <c r="AB783" s="252"/>
      <c r="AC783" s="252"/>
      <c r="AD783" s="252"/>
      <c r="AH783" s="254"/>
      <c r="AI783" s="254"/>
      <c r="AJ783" s="254"/>
      <c r="AK783" s="254"/>
    </row>
    <row r="784" spans="1:37" s="91" customFormat="1" x14ac:dyDescent="0.2">
      <c r="A784" s="251"/>
      <c r="B784" s="252"/>
      <c r="C784" s="252" t="s">
        <v>217</v>
      </c>
      <c r="D784" s="252"/>
      <c r="E784" s="255">
        <v>7067</v>
      </c>
      <c r="F784" s="252"/>
      <c r="G784" s="252"/>
      <c r="H784" s="252"/>
      <c r="I784" s="252"/>
      <c r="J784" s="252"/>
      <c r="K784" s="252"/>
      <c r="M784" s="273">
        <v>207</v>
      </c>
      <c r="N784" s="253"/>
      <c r="P784" s="257">
        <v>305.23513227513229</v>
      </c>
      <c r="Q784" s="252"/>
      <c r="R784" s="257">
        <v>109.45</v>
      </c>
      <c r="S784" s="252"/>
      <c r="T784" s="262">
        <v>630.37190476190483</v>
      </c>
      <c r="U784" s="252"/>
      <c r="V784" s="262">
        <v>172.16</v>
      </c>
      <c r="W784" s="252"/>
      <c r="Y784" s="257">
        <v>57689.440000000002</v>
      </c>
      <c r="Z784" s="257">
        <v>58233.7</v>
      </c>
      <c r="AB784" s="252"/>
      <c r="AC784" s="252"/>
      <c r="AD784" s="252"/>
      <c r="AH784" s="254"/>
      <c r="AI784" s="254"/>
      <c r="AJ784" s="254"/>
      <c r="AK784" s="254"/>
    </row>
    <row r="785" spans="1:37" s="91" customFormat="1" x14ac:dyDescent="0.2">
      <c r="A785" s="251"/>
      <c r="B785" s="252"/>
      <c r="C785" s="252" t="s">
        <v>376</v>
      </c>
      <c r="D785" s="252"/>
      <c r="E785" s="255">
        <v>7095</v>
      </c>
      <c r="F785" s="252"/>
      <c r="G785" s="252"/>
      <c r="H785" s="252"/>
      <c r="I785" s="252"/>
      <c r="J785" s="252"/>
      <c r="K785" s="252"/>
      <c r="M785" s="273">
        <v>1</v>
      </c>
      <c r="N785" s="253"/>
      <c r="P785" s="257">
        <v>79.41</v>
      </c>
      <c r="Q785" s="252"/>
      <c r="R785" s="257">
        <v>79.41</v>
      </c>
      <c r="S785" s="252"/>
      <c r="T785" s="262">
        <v>106.82</v>
      </c>
      <c r="U785" s="252"/>
      <c r="V785" s="262">
        <v>106.82</v>
      </c>
      <c r="W785" s="252"/>
      <c r="Y785" s="257">
        <v>79.41</v>
      </c>
      <c r="Z785" s="257">
        <v>79.41</v>
      </c>
      <c r="AB785" s="252"/>
      <c r="AC785" s="252"/>
      <c r="AD785" s="252"/>
      <c r="AH785" s="254"/>
      <c r="AI785" s="254"/>
      <c r="AJ785" s="254"/>
      <c r="AK785" s="254"/>
    </row>
    <row r="786" spans="1:37" s="91" customFormat="1" x14ac:dyDescent="0.2">
      <c r="A786" s="251"/>
      <c r="B786" s="252"/>
      <c r="C786" s="252" t="s">
        <v>218</v>
      </c>
      <c r="D786" s="252"/>
      <c r="E786" s="255">
        <v>7016</v>
      </c>
      <c r="F786" s="252"/>
      <c r="G786" s="252"/>
      <c r="H786" s="252"/>
      <c r="I786" s="252"/>
      <c r="J786" s="252"/>
      <c r="K786" s="252"/>
      <c r="M786" s="273">
        <v>572</v>
      </c>
      <c r="N786" s="253"/>
      <c r="P786" s="257">
        <v>372.24427710843372</v>
      </c>
      <c r="Q786" s="252"/>
      <c r="R786" s="257">
        <v>142.45999999999998</v>
      </c>
      <c r="S786" s="252"/>
      <c r="T786" s="262">
        <v>802.0805220883534</v>
      </c>
      <c r="U786" s="252"/>
      <c r="V786" s="262">
        <v>233.48</v>
      </c>
      <c r="W786" s="252"/>
      <c r="Y786" s="257">
        <v>185377.65</v>
      </c>
      <c r="Z786" s="257">
        <v>185769.97</v>
      </c>
      <c r="AB786" s="252"/>
      <c r="AC786" s="252"/>
      <c r="AD786" s="252"/>
      <c r="AH786" s="254"/>
      <c r="AI786" s="254"/>
      <c r="AJ786" s="254"/>
      <c r="AK786" s="254"/>
    </row>
    <row r="787" spans="1:37" s="91" customFormat="1" x14ac:dyDescent="0.2">
      <c r="A787" s="251"/>
      <c r="B787" s="252"/>
      <c r="C787" s="252" t="s">
        <v>219</v>
      </c>
      <c r="D787" s="252"/>
      <c r="E787" s="255">
        <v>8817</v>
      </c>
      <c r="F787" s="252"/>
      <c r="G787" s="252"/>
      <c r="H787" s="252"/>
      <c r="I787" s="252"/>
      <c r="J787" s="252"/>
      <c r="K787" s="252"/>
      <c r="M787" s="273">
        <v>159</v>
      </c>
      <c r="N787" s="253"/>
      <c r="P787" s="257">
        <v>919.01206349206348</v>
      </c>
      <c r="Q787" s="252"/>
      <c r="R787" s="257">
        <v>448</v>
      </c>
      <c r="S787" s="252"/>
      <c r="T787" s="262">
        <v>1885.7388888888884</v>
      </c>
      <c r="U787" s="252"/>
      <c r="V787" s="262">
        <v>769.40499999999997</v>
      </c>
      <c r="W787" s="252"/>
      <c r="Y787" s="257">
        <v>115795.52</v>
      </c>
      <c r="Z787" s="257">
        <v>116137.11</v>
      </c>
      <c r="AB787" s="252"/>
      <c r="AC787" s="252"/>
      <c r="AD787" s="252"/>
      <c r="AH787" s="254"/>
      <c r="AI787" s="254"/>
      <c r="AJ787" s="254"/>
      <c r="AK787" s="254"/>
    </row>
    <row r="788" spans="1:37" s="91" customFormat="1" x14ac:dyDescent="0.2">
      <c r="A788" s="251"/>
      <c r="B788" s="252"/>
      <c r="C788" s="252" t="s">
        <v>219</v>
      </c>
      <c r="D788" s="252"/>
      <c r="E788" s="255">
        <v>8818</v>
      </c>
      <c r="F788" s="252"/>
      <c r="G788" s="252"/>
      <c r="H788" s="252"/>
      <c r="I788" s="252"/>
      <c r="J788" s="252"/>
      <c r="K788" s="252"/>
      <c r="M788" s="273">
        <v>1</v>
      </c>
      <c r="N788" s="253"/>
      <c r="P788" s="257">
        <v>1367.63</v>
      </c>
      <c r="Q788" s="252"/>
      <c r="R788" s="257">
        <v>1367.63</v>
      </c>
      <c r="S788" s="252"/>
      <c r="T788" s="262">
        <v>3228.72</v>
      </c>
      <c r="U788" s="252"/>
      <c r="V788" s="262">
        <v>3228.72</v>
      </c>
      <c r="W788" s="252"/>
      <c r="Y788" s="257">
        <v>1367.63</v>
      </c>
      <c r="Z788" s="257">
        <v>1367.63</v>
      </c>
      <c r="AB788" s="252"/>
      <c r="AC788" s="252"/>
      <c r="AD788" s="252"/>
      <c r="AH788" s="254"/>
      <c r="AI788" s="254"/>
      <c r="AJ788" s="254"/>
      <c r="AK788" s="254"/>
    </row>
    <row r="789" spans="1:37" s="91" customFormat="1" x14ac:dyDescent="0.2">
      <c r="A789" s="251"/>
      <c r="B789" s="252"/>
      <c r="C789" s="252" t="s">
        <v>219</v>
      </c>
      <c r="D789" s="252"/>
      <c r="E789" s="255">
        <v>8820</v>
      </c>
      <c r="F789" s="252"/>
      <c r="G789" s="252"/>
      <c r="H789" s="252"/>
      <c r="I789" s="252"/>
      <c r="J789" s="252"/>
      <c r="K789" s="252"/>
      <c r="M789" s="273">
        <v>544</v>
      </c>
      <c r="N789" s="253"/>
      <c r="P789" s="257">
        <v>433.38565040650406</v>
      </c>
      <c r="Q789" s="252"/>
      <c r="R789" s="257">
        <v>121.535</v>
      </c>
      <c r="S789" s="252"/>
      <c r="T789" s="262">
        <v>1007.7850609756094</v>
      </c>
      <c r="U789" s="252"/>
      <c r="V789" s="262">
        <v>191.39999999999998</v>
      </c>
      <c r="W789" s="252"/>
      <c r="Y789" s="257">
        <v>213225.74</v>
      </c>
      <c r="Z789" s="257">
        <v>213305.79</v>
      </c>
      <c r="AB789" s="252"/>
      <c r="AC789" s="252"/>
      <c r="AD789" s="252"/>
      <c r="AH789" s="254"/>
      <c r="AI789" s="254"/>
      <c r="AJ789" s="254"/>
      <c r="AK789" s="254"/>
    </row>
    <row r="790" spans="1:37" s="91" customFormat="1" x14ac:dyDescent="0.2">
      <c r="A790" s="251"/>
      <c r="B790" s="252"/>
      <c r="C790" s="252" t="s">
        <v>219</v>
      </c>
      <c r="D790" s="252"/>
      <c r="E790" s="255">
        <v>8837</v>
      </c>
      <c r="F790" s="252"/>
      <c r="G790" s="252"/>
      <c r="H790" s="252"/>
      <c r="I790" s="252"/>
      <c r="J790" s="252"/>
      <c r="K790" s="252"/>
      <c r="M790" s="273">
        <v>905</v>
      </c>
      <c r="N790" s="253"/>
      <c r="P790" s="257">
        <v>775.38385135135138</v>
      </c>
      <c r="Q790" s="252"/>
      <c r="R790" s="257">
        <v>227</v>
      </c>
      <c r="S790" s="252"/>
      <c r="T790" s="262">
        <v>1757.5236261261259</v>
      </c>
      <c r="U790" s="252"/>
      <c r="V790" s="262">
        <v>377.12</v>
      </c>
      <c r="W790" s="252"/>
      <c r="Y790" s="257">
        <v>688540.86</v>
      </c>
      <c r="Z790" s="257">
        <v>688663.38</v>
      </c>
      <c r="AB790" s="252"/>
      <c r="AC790" s="252"/>
      <c r="AD790" s="252"/>
      <c r="AH790" s="254"/>
      <c r="AI790" s="254"/>
      <c r="AJ790" s="254"/>
      <c r="AK790" s="254"/>
    </row>
    <row r="791" spans="1:37" s="91" customFormat="1" x14ac:dyDescent="0.2">
      <c r="A791" s="251"/>
      <c r="B791" s="252"/>
      <c r="C791" s="252" t="s">
        <v>220</v>
      </c>
      <c r="D791" s="252"/>
      <c r="E791" s="255">
        <v>7201</v>
      </c>
      <c r="F791" s="252"/>
      <c r="G791" s="252"/>
      <c r="H791" s="252"/>
      <c r="I791" s="252"/>
      <c r="J791" s="252"/>
      <c r="K791" s="252"/>
      <c r="M791" s="273">
        <v>1006</v>
      </c>
      <c r="N791" s="253"/>
      <c r="P791" s="257">
        <v>562.738128342246</v>
      </c>
      <c r="Q791" s="252"/>
      <c r="R791" s="257">
        <v>212.62</v>
      </c>
      <c r="S791" s="252"/>
      <c r="T791" s="262">
        <v>1306.4319144385033</v>
      </c>
      <c r="U791" s="252"/>
      <c r="V791" s="262">
        <v>354.83</v>
      </c>
      <c r="W791" s="252"/>
      <c r="Y791" s="257">
        <v>526160.15</v>
      </c>
      <c r="Z791" s="257">
        <v>526656.15</v>
      </c>
      <c r="AB791" s="252"/>
      <c r="AC791" s="252"/>
      <c r="AD791" s="252"/>
      <c r="AH791" s="254"/>
      <c r="AI791" s="254"/>
      <c r="AJ791" s="254"/>
      <c r="AK791" s="254"/>
    </row>
    <row r="792" spans="1:37" s="91" customFormat="1" x14ac:dyDescent="0.2">
      <c r="A792" s="251"/>
      <c r="B792" s="252"/>
      <c r="C792" s="252" t="s">
        <v>220</v>
      </c>
      <c r="D792" s="252"/>
      <c r="E792" s="255">
        <v>7202</v>
      </c>
      <c r="F792" s="252"/>
      <c r="G792" s="252"/>
      <c r="H792" s="252"/>
      <c r="I792" s="252"/>
      <c r="J792" s="252"/>
      <c r="K792" s="252"/>
      <c r="M792" s="273">
        <v>803</v>
      </c>
      <c r="N792" s="253"/>
      <c r="P792" s="257">
        <v>679.75450210378688</v>
      </c>
      <c r="Q792" s="252"/>
      <c r="R792" s="257">
        <v>195.41</v>
      </c>
      <c r="S792" s="252"/>
      <c r="T792" s="262">
        <v>1679.7798737727901</v>
      </c>
      <c r="U792" s="252"/>
      <c r="V792" s="262">
        <v>333.04</v>
      </c>
      <c r="W792" s="252"/>
      <c r="Y792" s="257">
        <v>484664.96</v>
      </c>
      <c r="Z792" s="257">
        <v>485215.9</v>
      </c>
      <c r="AB792" s="252"/>
      <c r="AC792" s="252"/>
      <c r="AD792" s="252"/>
      <c r="AH792" s="254"/>
      <c r="AI792" s="254"/>
      <c r="AJ792" s="254"/>
      <c r="AK792" s="254"/>
    </row>
    <row r="793" spans="1:37" s="91" customFormat="1" x14ac:dyDescent="0.2">
      <c r="A793" s="251"/>
      <c r="B793" s="252"/>
      <c r="C793" s="252" t="s">
        <v>220</v>
      </c>
      <c r="D793" s="252"/>
      <c r="E793" s="255">
        <v>7206</v>
      </c>
      <c r="F793" s="252"/>
      <c r="G793" s="252"/>
      <c r="H793" s="252"/>
      <c r="I793" s="252"/>
      <c r="J793" s="252"/>
      <c r="K793" s="252"/>
      <c r="M793" s="273">
        <v>483</v>
      </c>
      <c r="N793" s="253"/>
      <c r="P793" s="257">
        <v>453.43016279069769</v>
      </c>
      <c r="Q793" s="252"/>
      <c r="R793" s="257">
        <v>168.22</v>
      </c>
      <c r="S793" s="252"/>
      <c r="T793" s="262">
        <v>1095.8308139534881</v>
      </c>
      <c r="U793" s="252"/>
      <c r="V793" s="262">
        <v>287.185</v>
      </c>
      <c r="W793" s="252"/>
      <c r="Y793" s="257">
        <v>194974.97</v>
      </c>
      <c r="Z793" s="257">
        <v>195120.86</v>
      </c>
      <c r="AB793" s="252"/>
      <c r="AC793" s="252"/>
      <c r="AD793" s="252"/>
      <c r="AH793" s="254"/>
      <c r="AI793" s="254"/>
      <c r="AJ793" s="254"/>
      <c r="AK793" s="254"/>
    </row>
    <row r="794" spans="1:37" s="91" customFormat="1" x14ac:dyDescent="0.2">
      <c r="A794" s="251"/>
      <c r="B794" s="252"/>
      <c r="C794" s="252" t="s">
        <v>220</v>
      </c>
      <c r="D794" s="252"/>
      <c r="E794" s="255">
        <v>7208</v>
      </c>
      <c r="F794" s="252"/>
      <c r="G794" s="252"/>
      <c r="H794" s="252"/>
      <c r="I794" s="252"/>
      <c r="J794" s="252"/>
      <c r="K794" s="252"/>
      <c r="M794" s="273">
        <v>698</v>
      </c>
      <c r="N794" s="253"/>
      <c r="P794" s="257">
        <v>618.54708083832338</v>
      </c>
      <c r="Q794" s="252"/>
      <c r="R794" s="257">
        <v>253.57</v>
      </c>
      <c r="S794" s="252"/>
      <c r="T794" s="262">
        <v>1429.080164670658</v>
      </c>
      <c r="U794" s="252"/>
      <c r="V794" s="262">
        <v>456.5</v>
      </c>
      <c r="W794" s="252"/>
      <c r="Y794" s="257">
        <v>413189.45</v>
      </c>
      <c r="Z794" s="257">
        <v>414286.12</v>
      </c>
      <c r="AB794" s="252"/>
      <c r="AC794" s="252"/>
      <c r="AD794" s="252"/>
      <c r="AH794" s="254"/>
      <c r="AI794" s="254"/>
      <c r="AJ794" s="254"/>
      <c r="AK794" s="254"/>
    </row>
    <row r="795" spans="1:37" s="91" customFormat="1" x14ac:dyDescent="0.2">
      <c r="A795" s="251"/>
      <c r="B795" s="252"/>
      <c r="C795" s="252" t="s">
        <v>372</v>
      </c>
      <c r="D795" s="252"/>
      <c r="E795" s="255">
        <v>8618</v>
      </c>
      <c r="F795" s="252"/>
      <c r="G795" s="252"/>
      <c r="H795" s="252"/>
      <c r="I795" s="252"/>
      <c r="J795" s="252"/>
      <c r="K795" s="252"/>
      <c r="M795" s="273">
        <v>1</v>
      </c>
      <c r="N795" s="253"/>
      <c r="P795" s="257">
        <v>532.35</v>
      </c>
      <c r="Q795" s="252"/>
      <c r="R795" s="257">
        <v>532.35</v>
      </c>
      <c r="S795" s="252"/>
      <c r="T795" s="262">
        <v>1246.5899999999999</v>
      </c>
      <c r="U795" s="252"/>
      <c r="V795" s="262">
        <v>1246.5899999999999</v>
      </c>
      <c r="W795" s="252"/>
      <c r="Y795" s="257">
        <v>532.35</v>
      </c>
      <c r="Z795" s="257">
        <v>532.35</v>
      </c>
      <c r="AB795" s="252"/>
      <c r="AC795" s="252"/>
      <c r="AD795" s="252"/>
      <c r="AH795" s="254"/>
      <c r="AI795" s="254"/>
      <c r="AJ795" s="254"/>
      <c r="AK795" s="254"/>
    </row>
    <row r="796" spans="1:37" s="91" customFormat="1" x14ac:dyDescent="0.2">
      <c r="A796" s="251"/>
      <c r="B796" s="252"/>
      <c r="C796" s="252" t="s">
        <v>221</v>
      </c>
      <c r="D796" s="252"/>
      <c r="E796" s="255">
        <v>7023</v>
      </c>
      <c r="F796" s="252"/>
      <c r="G796" s="252"/>
      <c r="H796" s="252"/>
      <c r="I796" s="252"/>
      <c r="J796" s="252"/>
      <c r="K796" s="252"/>
      <c r="M796" s="273">
        <v>103</v>
      </c>
      <c r="N796" s="253"/>
      <c r="P796" s="257">
        <v>201.11206521739132</v>
      </c>
      <c r="Q796" s="252"/>
      <c r="R796" s="257">
        <v>160.96499999999997</v>
      </c>
      <c r="S796" s="252"/>
      <c r="T796" s="262">
        <v>376.51641304347834</v>
      </c>
      <c r="U796" s="252"/>
      <c r="V796" s="262">
        <v>267.23500000000001</v>
      </c>
      <c r="W796" s="252"/>
      <c r="Y796" s="257">
        <v>18502.310000000001</v>
      </c>
      <c r="Z796" s="257">
        <v>18502.310000000001</v>
      </c>
      <c r="AB796" s="252"/>
      <c r="AC796" s="252"/>
      <c r="AD796" s="252"/>
      <c r="AH796" s="254"/>
      <c r="AI796" s="254"/>
      <c r="AJ796" s="254"/>
      <c r="AK796" s="254"/>
    </row>
    <row r="797" spans="1:37" s="91" customFormat="1" x14ac:dyDescent="0.2">
      <c r="A797" s="251"/>
      <c r="B797" s="252"/>
      <c r="C797" s="252" t="s">
        <v>222</v>
      </c>
      <c r="D797" s="252"/>
      <c r="E797" s="255">
        <v>8822</v>
      </c>
      <c r="F797" s="252"/>
      <c r="G797" s="252"/>
      <c r="H797" s="252"/>
      <c r="I797" s="252"/>
      <c r="J797" s="252"/>
      <c r="K797" s="252"/>
      <c r="M797" s="273">
        <v>1188</v>
      </c>
      <c r="N797" s="253"/>
      <c r="P797" s="257">
        <v>332.80455587392549</v>
      </c>
      <c r="Q797" s="252"/>
      <c r="R797" s="257">
        <v>101.91</v>
      </c>
      <c r="S797" s="252"/>
      <c r="T797" s="262">
        <v>812.80823304679961</v>
      </c>
      <c r="U797" s="252"/>
      <c r="V797" s="262">
        <v>148.33000000000001</v>
      </c>
      <c r="W797" s="252"/>
      <c r="Y797" s="257">
        <v>348446.37</v>
      </c>
      <c r="Z797" s="257">
        <v>348600.83</v>
      </c>
      <c r="AB797" s="252"/>
      <c r="AC797" s="252"/>
      <c r="AD797" s="252"/>
      <c r="AH797" s="254"/>
      <c r="AI797" s="254"/>
      <c r="AJ797" s="254"/>
      <c r="AK797" s="254"/>
    </row>
    <row r="798" spans="1:37" s="91" customFormat="1" x14ac:dyDescent="0.2">
      <c r="A798" s="251"/>
      <c r="B798" s="252"/>
      <c r="C798" s="252" t="s">
        <v>223</v>
      </c>
      <c r="D798" s="252"/>
      <c r="E798" s="255">
        <v>8863</v>
      </c>
      <c r="F798" s="252"/>
      <c r="G798" s="252"/>
      <c r="H798" s="252"/>
      <c r="I798" s="252"/>
      <c r="J798" s="252"/>
      <c r="K798" s="252"/>
      <c r="M798" s="273">
        <v>207</v>
      </c>
      <c r="N798" s="253"/>
      <c r="P798" s="257">
        <v>583.53339181286549</v>
      </c>
      <c r="Q798" s="252"/>
      <c r="R798" s="257">
        <v>119.73</v>
      </c>
      <c r="S798" s="252"/>
      <c r="T798" s="262">
        <v>2041.3791228070177</v>
      </c>
      <c r="U798" s="252"/>
      <c r="V798" s="262">
        <v>193.98</v>
      </c>
      <c r="W798" s="252"/>
      <c r="Y798" s="257">
        <v>99784.21</v>
      </c>
      <c r="Z798" s="257">
        <v>100001.37</v>
      </c>
      <c r="AB798" s="252"/>
      <c r="AC798" s="252"/>
      <c r="AD798" s="252"/>
      <c r="AH798" s="254"/>
      <c r="AI798" s="254"/>
      <c r="AJ798" s="254"/>
      <c r="AK798" s="254"/>
    </row>
    <row r="799" spans="1:37" s="91" customFormat="1" x14ac:dyDescent="0.2">
      <c r="A799" s="251"/>
      <c r="B799" s="252"/>
      <c r="C799" s="252" t="s">
        <v>224</v>
      </c>
      <c r="D799" s="252"/>
      <c r="E799" s="255">
        <v>7416</v>
      </c>
      <c r="F799" s="252"/>
      <c r="G799" s="252"/>
      <c r="H799" s="252"/>
      <c r="I799" s="252"/>
      <c r="J799" s="252"/>
      <c r="K799" s="252"/>
      <c r="M799" s="273">
        <v>136</v>
      </c>
      <c r="N799" s="253"/>
      <c r="P799" s="257">
        <v>405.4664912280702</v>
      </c>
      <c r="Q799" s="252"/>
      <c r="R799" s="257">
        <v>192.52</v>
      </c>
      <c r="S799" s="252"/>
      <c r="T799" s="262">
        <v>840.93850877192995</v>
      </c>
      <c r="U799" s="252"/>
      <c r="V799" s="262">
        <v>307.25</v>
      </c>
      <c r="W799" s="252"/>
      <c r="Y799" s="257">
        <v>46223.18</v>
      </c>
      <c r="Z799" s="257">
        <v>46223.18</v>
      </c>
      <c r="AB799" s="252"/>
      <c r="AC799" s="252"/>
      <c r="AD799" s="252"/>
      <c r="AH799" s="254"/>
      <c r="AI799" s="254"/>
      <c r="AJ799" s="254"/>
      <c r="AK799" s="254"/>
    </row>
    <row r="800" spans="1:37" s="91" customFormat="1" x14ac:dyDescent="0.2">
      <c r="A800" s="251"/>
      <c r="B800" s="252"/>
      <c r="C800" s="252" t="s">
        <v>352</v>
      </c>
      <c r="D800" s="252"/>
      <c r="E800" s="255">
        <v>8801</v>
      </c>
      <c r="F800" s="252"/>
      <c r="G800" s="252"/>
      <c r="H800" s="252"/>
      <c r="I800" s="252"/>
      <c r="J800" s="252"/>
      <c r="K800" s="252"/>
      <c r="M800" s="273">
        <v>1</v>
      </c>
      <c r="N800" s="253"/>
      <c r="P800" s="257">
        <v>29.31</v>
      </c>
      <c r="Q800" s="252"/>
      <c r="R800" s="257">
        <v>29.31</v>
      </c>
      <c r="S800" s="252"/>
      <c r="T800" s="262">
        <v>4.71</v>
      </c>
      <c r="U800" s="252"/>
      <c r="V800" s="262">
        <v>4.71</v>
      </c>
      <c r="W800" s="252"/>
      <c r="Y800" s="257">
        <v>29.31</v>
      </c>
      <c r="Z800" s="257">
        <v>29.31</v>
      </c>
      <c r="AB800" s="252"/>
      <c r="AC800" s="252"/>
      <c r="AD800" s="252"/>
      <c r="AH800" s="254"/>
      <c r="AI800" s="254"/>
      <c r="AJ800" s="254"/>
      <c r="AK800" s="254"/>
    </row>
    <row r="801" spans="1:37" s="91" customFormat="1" x14ac:dyDescent="0.2">
      <c r="A801" s="251"/>
      <c r="B801" s="252"/>
      <c r="C801" s="252" t="s">
        <v>352</v>
      </c>
      <c r="D801" s="252"/>
      <c r="E801" s="255">
        <v>8802</v>
      </c>
      <c r="F801" s="252"/>
      <c r="G801" s="252"/>
      <c r="H801" s="252"/>
      <c r="I801" s="252"/>
      <c r="J801" s="252"/>
      <c r="K801" s="252"/>
      <c r="M801" s="273">
        <v>1</v>
      </c>
      <c r="N801" s="253"/>
      <c r="P801" s="257">
        <v>152.68</v>
      </c>
      <c r="Q801" s="252"/>
      <c r="R801" s="257">
        <v>152.68</v>
      </c>
      <c r="S801" s="252"/>
      <c r="T801" s="262">
        <v>255.27</v>
      </c>
      <c r="U801" s="252"/>
      <c r="V801" s="262">
        <v>255.27</v>
      </c>
      <c r="W801" s="252"/>
      <c r="Y801" s="257">
        <v>152.68</v>
      </c>
      <c r="Z801" s="257">
        <v>152.68</v>
      </c>
      <c r="AB801" s="252"/>
      <c r="AC801" s="252"/>
      <c r="AD801" s="252"/>
      <c r="AH801" s="254"/>
      <c r="AI801" s="254"/>
      <c r="AJ801" s="254"/>
      <c r="AK801" s="254"/>
    </row>
    <row r="802" spans="1:37" s="91" customFormat="1" x14ac:dyDescent="0.2">
      <c r="A802" s="251"/>
      <c r="B802" s="252"/>
      <c r="C802" s="252" t="s">
        <v>353</v>
      </c>
      <c r="D802" s="252"/>
      <c r="E802" s="255">
        <v>7860</v>
      </c>
      <c r="F802" s="252"/>
      <c r="G802" s="252"/>
      <c r="H802" s="252"/>
      <c r="I802" s="252"/>
      <c r="J802" s="252"/>
      <c r="K802" s="252"/>
      <c r="M802" s="273">
        <v>1</v>
      </c>
      <c r="N802" s="253"/>
      <c r="P802" s="257">
        <v>27.01</v>
      </c>
      <c r="Q802" s="252"/>
      <c r="R802" s="257">
        <v>27.01</v>
      </c>
      <c r="S802" s="252"/>
      <c r="T802" s="262">
        <v>0</v>
      </c>
      <c r="U802" s="252"/>
      <c r="V802" s="262">
        <v>0</v>
      </c>
      <c r="W802" s="252"/>
      <c r="Y802" s="257">
        <v>27.01</v>
      </c>
      <c r="Z802" s="257">
        <v>27.01</v>
      </c>
      <c r="AB802" s="252"/>
      <c r="AC802" s="252"/>
      <c r="AD802" s="252"/>
      <c r="AH802" s="254"/>
      <c r="AI802" s="254"/>
      <c r="AJ802" s="254"/>
      <c r="AK802" s="254"/>
    </row>
    <row r="803" spans="1:37" s="91" customFormat="1" x14ac:dyDescent="0.2">
      <c r="A803" s="251"/>
      <c r="B803" s="252"/>
      <c r="C803" s="252" t="s">
        <v>225</v>
      </c>
      <c r="D803" s="252"/>
      <c r="E803" s="255">
        <v>8825</v>
      </c>
      <c r="F803" s="252"/>
      <c r="G803" s="252"/>
      <c r="H803" s="252"/>
      <c r="I803" s="252"/>
      <c r="J803" s="252"/>
      <c r="K803" s="252"/>
      <c r="M803" s="273">
        <v>68</v>
      </c>
      <c r="N803" s="253"/>
      <c r="P803" s="257">
        <v>323.67315789473685</v>
      </c>
      <c r="Q803" s="252"/>
      <c r="R803" s="257">
        <v>144.35</v>
      </c>
      <c r="S803" s="252"/>
      <c r="T803" s="262">
        <v>657.49280701754401</v>
      </c>
      <c r="U803" s="252"/>
      <c r="V803" s="262">
        <v>238.63</v>
      </c>
      <c r="W803" s="252"/>
      <c r="Y803" s="257">
        <v>18449.37</v>
      </c>
      <c r="Z803" s="257">
        <v>18449.37</v>
      </c>
      <c r="AB803" s="252"/>
      <c r="AC803" s="252"/>
      <c r="AD803" s="252"/>
      <c r="AH803" s="254"/>
      <c r="AI803" s="254"/>
      <c r="AJ803" s="254"/>
      <c r="AK803" s="254"/>
    </row>
    <row r="804" spans="1:37" s="91" customFormat="1" x14ac:dyDescent="0.2">
      <c r="A804" s="251"/>
      <c r="B804" s="252"/>
      <c r="C804" s="252" t="s">
        <v>226</v>
      </c>
      <c r="D804" s="252"/>
      <c r="E804" s="255">
        <v>7027</v>
      </c>
      <c r="F804" s="252"/>
      <c r="G804" s="252"/>
      <c r="H804" s="252"/>
      <c r="I804" s="252"/>
      <c r="J804" s="252"/>
      <c r="K804" s="252"/>
      <c r="M804" s="273">
        <v>225</v>
      </c>
      <c r="N804" s="253"/>
      <c r="P804" s="257">
        <v>309.58849740932641</v>
      </c>
      <c r="Q804" s="252"/>
      <c r="R804" s="257">
        <v>178.79</v>
      </c>
      <c r="S804" s="252"/>
      <c r="T804" s="262">
        <v>648.05927461139913</v>
      </c>
      <c r="U804" s="252"/>
      <c r="V804" s="262">
        <v>308.2</v>
      </c>
      <c r="W804" s="252"/>
      <c r="Y804" s="257">
        <v>59750.58</v>
      </c>
      <c r="Z804" s="257">
        <v>59750.58</v>
      </c>
      <c r="AB804" s="252"/>
      <c r="AC804" s="252"/>
      <c r="AD804" s="252"/>
      <c r="AH804" s="254"/>
      <c r="AI804" s="254"/>
      <c r="AJ804" s="254"/>
      <c r="AK804" s="254"/>
    </row>
    <row r="805" spans="1:37" s="91" customFormat="1" x14ac:dyDescent="0.2">
      <c r="A805" s="251"/>
      <c r="B805" s="252"/>
      <c r="C805" s="252" t="s">
        <v>227</v>
      </c>
      <c r="D805" s="252"/>
      <c r="E805" s="255">
        <v>8826</v>
      </c>
      <c r="F805" s="252"/>
      <c r="G805" s="252"/>
      <c r="H805" s="252"/>
      <c r="I805" s="252"/>
      <c r="J805" s="252"/>
      <c r="K805" s="252"/>
      <c r="M805" s="273">
        <v>37</v>
      </c>
      <c r="N805" s="253"/>
      <c r="P805" s="257">
        <v>137.167</v>
      </c>
      <c r="Q805" s="252"/>
      <c r="R805" s="257">
        <v>103.215</v>
      </c>
      <c r="S805" s="252"/>
      <c r="T805" s="262">
        <v>224.23966666666669</v>
      </c>
      <c r="U805" s="252"/>
      <c r="V805" s="262">
        <v>161.85</v>
      </c>
      <c r="W805" s="252"/>
      <c r="Y805" s="257">
        <v>4115.01</v>
      </c>
      <c r="Z805" s="257">
        <v>4115.01</v>
      </c>
      <c r="AB805" s="252"/>
      <c r="AC805" s="252"/>
      <c r="AD805" s="252"/>
      <c r="AH805" s="254"/>
      <c r="AI805" s="254"/>
      <c r="AJ805" s="254"/>
      <c r="AK805" s="254"/>
    </row>
    <row r="806" spans="1:37" s="91" customFormat="1" x14ac:dyDescent="0.2">
      <c r="A806" s="251"/>
      <c r="B806" s="252"/>
      <c r="C806" s="252" t="s">
        <v>386</v>
      </c>
      <c r="D806" s="252"/>
      <c r="E806" s="255">
        <v>7838</v>
      </c>
      <c r="F806" s="252"/>
      <c r="G806" s="252"/>
      <c r="H806" s="252"/>
      <c r="I806" s="252"/>
      <c r="J806" s="252"/>
      <c r="K806" s="252"/>
      <c r="M806" s="273">
        <v>1</v>
      </c>
      <c r="N806" s="253"/>
      <c r="P806" s="257">
        <v>0</v>
      </c>
      <c r="Q806" s="252"/>
      <c r="R806" s="257">
        <v>0</v>
      </c>
      <c r="S806" s="252"/>
      <c r="T806" s="262">
        <v>0</v>
      </c>
      <c r="U806" s="252"/>
      <c r="V806" s="262">
        <v>0</v>
      </c>
      <c r="W806" s="252"/>
      <c r="Y806" s="257">
        <v>0</v>
      </c>
      <c r="Z806" s="257">
        <v>0</v>
      </c>
      <c r="AB806" s="252"/>
      <c r="AC806" s="252"/>
      <c r="AD806" s="252"/>
      <c r="AH806" s="254"/>
      <c r="AI806" s="254"/>
      <c r="AJ806" s="254"/>
      <c r="AK806" s="254"/>
    </row>
    <row r="807" spans="1:37" s="91" customFormat="1" x14ac:dyDescent="0.2">
      <c r="A807" s="251"/>
      <c r="B807" s="252"/>
      <c r="C807" s="252" t="s">
        <v>228</v>
      </c>
      <c r="D807" s="252"/>
      <c r="E807" s="255">
        <v>7838</v>
      </c>
      <c r="F807" s="252"/>
      <c r="G807" s="252"/>
      <c r="H807" s="252"/>
      <c r="I807" s="252"/>
      <c r="J807" s="252"/>
      <c r="K807" s="252"/>
      <c r="M807" s="273">
        <v>8</v>
      </c>
      <c r="N807" s="253"/>
      <c r="P807" s="257">
        <v>553.55666666666673</v>
      </c>
      <c r="Q807" s="252"/>
      <c r="R807" s="257">
        <v>310.72000000000003</v>
      </c>
      <c r="S807" s="252"/>
      <c r="T807" s="262">
        <v>1190.8388888888887</v>
      </c>
      <c r="U807" s="252"/>
      <c r="V807" s="262">
        <v>575.98</v>
      </c>
      <c r="W807" s="252"/>
      <c r="Y807" s="257">
        <v>4982.01</v>
      </c>
      <c r="Z807" s="257">
        <v>4982.01</v>
      </c>
      <c r="AB807" s="252"/>
      <c r="AC807" s="252"/>
      <c r="AD807" s="252"/>
      <c r="AH807" s="254"/>
      <c r="AI807" s="254"/>
      <c r="AJ807" s="254"/>
      <c r="AK807" s="254"/>
    </row>
    <row r="808" spans="1:37" s="91" customFormat="1" x14ac:dyDescent="0.2">
      <c r="A808" s="251"/>
      <c r="B808" s="252"/>
      <c r="C808" s="252" t="s">
        <v>388</v>
      </c>
      <c r="D808" s="252"/>
      <c r="E808" s="255">
        <v>7821</v>
      </c>
      <c r="F808" s="252"/>
      <c r="G808" s="252"/>
      <c r="H808" s="252"/>
      <c r="I808" s="252"/>
      <c r="J808" s="252"/>
      <c r="K808" s="252"/>
      <c r="M808" s="273">
        <v>3</v>
      </c>
      <c r="N808" s="253"/>
      <c r="P808" s="257">
        <v>1421.03</v>
      </c>
      <c r="Q808" s="252"/>
      <c r="R808" s="257">
        <v>1646.23</v>
      </c>
      <c r="S808" s="252"/>
      <c r="T808" s="262">
        <v>2439.2800000000002</v>
      </c>
      <c r="U808" s="252"/>
      <c r="V808" s="262">
        <v>1681.56</v>
      </c>
      <c r="W808" s="252"/>
      <c r="Y808" s="257">
        <v>4263.09</v>
      </c>
      <c r="Z808" s="257">
        <v>4263.09</v>
      </c>
      <c r="AB808" s="252"/>
      <c r="AC808" s="252"/>
      <c r="AD808" s="252"/>
      <c r="AH808" s="254"/>
      <c r="AI808" s="254"/>
      <c r="AJ808" s="254"/>
      <c r="AK808" s="254"/>
    </row>
    <row r="809" spans="1:37" s="91" customFormat="1" x14ac:dyDescent="0.2">
      <c r="A809" s="251"/>
      <c r="B809" s="252"/>
      <c r="C809" s="252" t="s">
        <v>328</v>
      </c>
      <c r="D809" s="252"/>
      <c r="E809" s="255">
        <v>7821</v>
      </c>
      <c r="F809" s="252"/>
      <c r="G809" s="252"/>
      <c r="H809" s="252"/>
      <c r="I809" s="252"/>
      <c r="J809" s="252"/>
      <c r="K809" s="252"/>
      <c r="M809" s="273">
        <v>3</v>
      </c>
      <c r="N809" s="253"/>
      <c r="P809" s="257">
        <v>1158.2333333333333</v>
      </c>
      <c r="Q809" s="252"/>
      <c r="R809" s="257">
        <v>522.45000000000005</v>
      </c>
      <c r="S809" s="252"/>
      <c r="T809" s="262">
        <v>2912.6933333333332</v>
      </c>
      <c r="U809" s="252"/>
      <c r="V809" s="262">
        <v>1140.6500000000001</v>
      </c>
      <c r="W809" s="252"/>
      <c r="Y809" s="257">
        <v>3474.7</v>
      </c>
      <c r="Z809" s="257">
        <v>3474.7</v>
      </c>
      <c r="AB809" s="252"/>
      <c r="AC809" s="252"/>
      <c r="AD809" s="252"/>
      <c r="AH809" s="254"/>
      <c r="AI809" s="254"/>
      <c r="AJ809" s="254"/>
      <c r="AK809" s="254"/>
    </row>
    <row r="810" spans="1:37" s="91" customFormat="1" x14ac:dyDescent="0.2">
      <c r="A810" s="251"/>
      <c r="B810" s="252"/>
      <c r="C810" s="252" t="s">
        <v>420</v>
      </c>
      <c r="D810" s="252"/>
      <c r="E810" s="255">
        <v>7840</v>
      </c>
      <c r="F810" s="252"/>
      <c r="G810" s="252"/>
      <c r="H810" s="252"/>
      <c r="I810" s="252"/>
      <c r="J810" s="252"/>
      <c r="K810" s="252"/>
      <c r="M810" s="273">
        <v>1</v>
      </c>
      <c r="N810" s="253"/>
      <c r="P810" s="257">
        <v>0</v>
      </c>
      <c r="Q810" s="252"/>
      <c r="R810" s="257">
        <v>0</v>
      </c>
      <c r="S810" s="252"/>
      <c r="T810" s="262">
        <v>0</v>
      </c>
      <c r="U810" s="252"/>
      <c r="V810" s="262">
        <v>0</v>
      </c>
      <c r="W810" s="252"/>
      <c r="Y810" s="257">
        <v>0</v>
      </c>
      <c r="Z810" s="257">
        <v>0</v>
      </c>
      <c r="AB810" s="252"/>
      <c r="AC810" s="252"/>
      <c r="AD810" s="252"/>
      <c r="AH810" s="254"/>
      <c r="AI810" s="254"/>
      <c r="AJ810" s="254"/>
      <c r="AK810" s="254"/>
    </row>
    <row r="811" spans="1:37" s="91" customFormat="1" x14ac:dyDescent="0.2">
      <c r="A811" s="251"/>
      <c r="B811" s="252"/>
      <c r="C811" s="252" t="s">
        <v>229</v>
      </c>
      <c r="D811" s="252"/>
      <c r="E811" s="255">
        <v>7840</v>
      </c>
      <c r="F811" s="252"/>
      <c r="G811" s="252"/>
      <c r="H811" s="252"/>
      <c r="I811" s="252"/>
      <c r="J811" s="252"/>
      <c r="K811" s="252"/>
      <c r="M811" s="273">
        <v>865</v>
      </c>
      <c r="N811" s="253"/>
      <c r="P811" s="257">
        <v>567.11421593830335</v>
      </c>
      <c r="Q811" s="252"/>
      <c r="R811" s="257">
        <v>168.965</v>
      </c>
      <c r="S811" s="252"/>
      <c r="T811" s="262">
        <v>1949.3716066838033</v>
      </c>
      <c r="U811" s="252"/>
      <c r="V811" s="262">
        <v>287.99</v>
      </c>
      <c r="W811" s="252"/>
      <c r="Y811" s="257">
        <v>441214.86</v>
      </c>
      <c r="Z811" s="257">
        <v>442044.88</v>
      </c>
      <c r="AB811" s="252"/>
      <c r="AC811" s="252"/>
      <c r="AD811" s="252"/>
      <c r="AH811" s="254"/>
      <c r="AI811" s="254"/>
      <c r="AJ811" s="254"/>
      <c r="AK811" s="254"/>
    </row>
    <row r="812" spans="1:37" s="91" customFormat="1" x14ac:dyDescent="0.2">
      <c r="A812" s="251"/>
      <c r="B812" s="252"/>
      <c r="C812" s="252" t="s">
        <v>389</v>
      </c>
      <c r="D812" s="252"/>
      <c r="E812" s="255">
        <v>8534</v>
      </c>
      <c r="F812" s="252"/>
      <c r="G812" s="252"/>
      <c r="H812" s="252"/>
      <c r="I812" s="252"/>
      <c r="J812" s="252"/>
      <c r="K812" s="252"/>
      <c r="M812" s="273">
        <v>1</v>
      </c>
      <c r="N812" s="253"/>
      <c r="P812" s="257">
        <v>27.01</v>
      </c>
      <c r="Q812" s="252"/>
      <c r="R812" s="257">
        <v>27.01</v>
      </c>
      <c r="S812" s="252"/>
      <c r="T812" s="262">
        <v>0</v>
      </c>
      <c r="U812" s="252"/>
      <c r="V812" s="262">
        <v>0</v>
      </c>
      <c r="W812" s="252"/>
      <c r="Y812" s="257">
        <v>27.01</v>
      </c>
      <c r="Z812" s="257">
        <v>27.01</v>
      </c>
      <c r="AB812" s="252"/>
      <c r="AC812" s="252"/>
      <c r="AD812" s="252"/>
      <c r="AH812" s="254"/>
      <c r="AI812" s="254"/>
      <c r="AJ812" s="254"/>
      <c r="AK812" s="254"/>
    </row>
    <row r="813" spans="1:37" s="91" customFormat="1" x14ac:dyDescent="0.2">
      <c r="A813" s="251"/>
      <c r="B813" s="252"/>
      <c r="C813" s="252" t="s">
        <v>230</v>
      </c>
      <c r="D813" s="252"/>
      <c r="E813" s="255">
        <v>7419</v>
      </c>
      <c r="F813" s="252"/>
      <c r="G813" s="252"/>
      <c r="H813" s="252"/>
      <c r="I813" s="252"/>
      <c r="J813" s="252"/>
      <c r="K813" s="252"/>
      <c r="M813" s="273">
        <v>181</v>
      </c>
      <c r="N813" s="253"/>
      <c r="P813" s="257">
        <v>420.21618181818178</v>
      </c>
      <c r="Q813" s="252"/>
      <c r="R813" s="257">
        <v>110.48</v>
      </c>
      <c r="S813" s="252"/>
      <c r="T813" s="262">
        <v>899.74866666666651</v>
      </c>
      <c r="U813" s="252"/>
      <c r="V813" s="262">
        <v>167.12</v>
      </c>
      <c r="W813" s="252"/>
      <c r="Y813" s="257">
        <v>69335.67</v>
      </c>
      <c r="Z813" s="257">
        <v>69335.67</v>
      </c>
      <c r="AB813" s="252"/>
      <c r="AC813" s="252"/>
      <c r="AD813" s="252"/>
      <c r="AH813" s="254"/>
      <c r="AI813" s="254"/>
      <c r="AJ813" s="254"/>
      <c r="AK813" s="254"/>
    </row>
    <row r="814" spans="1:37" s="91" customFormat="1" x14ac:dyDescent="0.2">
      <c r="A814" s="251"/>
      <c r="B814" s="252"/>
      <c r="C814" s="252" t="s">
        <v>299</v>
      </c>
      <c r="D814" s="252"/>
      <c r="E814" s="255">
        <v>7860</v>
      </c>
      <c r="F814" s="252"/>
      <c r="G814" s="252"/>
      <c r="H814" s="252"/>
      <c r="I814" s="252"/>
      <c r="J814" s="252"/>
      <c r="K814" s="252"/>
      <c r="M814" s="273">
        <v>5</v>
      </c>
      <c r="N814" s="253"/>
      <c r="P814" s="257">
        <v>4144.9766666666665</v>
      </c>
      <c r="Q814" s="252"/>
      <c r="R814" s="257">
        <v>5730.22</v>
      </c>
      <c r="S814" s="252"/>
      <c r="T814" s="262">
        <v>9618.8000000000011</v>
      </c>
      <c r="U814" s="252"/>
      <c r="V814" s="262">
        <v>14147.94</v>
      </c>
      <c r="W814" s="252"/>
      <c r="Y814" s="257">
        <v>12434.93</v>
      </c>
      <c r="Z814" s="257">
        <v>12434.93</v>
      </c>
      <c r="AB814" s="252"/>
      <c r="AC814" s="252"/>
      <c r="AD814" s="252"/>
      <c r="AH814" s="254"/>
      <c r="AI814" s="254"/>
      <c r="AJ814" s="254"/>
      <c r="AK814" s="254"/>
    </row>
    <row r="815" spans="1:37" s="91" customFormat="1" x14ac:dyDescent="0.2">
      <c r="A815" s="251"/>
      <c r="B815" s="252"/>
      <c r="C815" s="252" t="s">
        <v>302</v>
      </c>
      <c r="D815" s="252"/>
      <c r="E815" s="255">
        <v>8827</v>
      </c>
      <c r="F815" s="252"/>
      <c r="G815" s="252"/>
      <c r="H815" s="252"/>
      <c r="I815" s="252"/>
      <c r="J815" s="252"/>
      <c r="K815" s="252"/>
      <c r="M815" s="273">
        <v>55</v>
      </c>
      <c r="N815" s="253"/>
      <c r="P815" s="257">
        <v>616.37395348837208</v>
      </c>
      <c r="Q815" s="252"/>
      <c r="R815" s="257">
        <v>236.17</v>
      </c>
      <c r="S815" s="252"/>
      <c r="T815" s="262">
        <v>1389.4679069767442</v>
      </c>
      <c r="U815" s="252"/>
      <c r="V815" s="262">
        <v>332</v>
      </c>
      <c r="W815" s="252"/>
      <c r="Y815" s="257">
        <v>26504.080000000002</v>
      </c>
      <c r="Z815" s="257">
        <v>26504.3</v>
      </c>
      <c r="AB815" s="252"/>
      <c r="AC815" s="252"/>
      <c r="AD815" s="252"/>
      <c r="AH815" s="254"/>
      <c r="AI815" s="254"/>
      <c r="AJ815" s="254"/>
      <c r="AK815" s="254"/>
    </row>
    <row r="816" spans="1:37" s="91" customFormat="1" x14ac:dyDescent="0.2">
      <c r="A816" s="251"/>
      <c r="B816" s="252"/>
      <c r="C816" s="252" t="s">
        <v>299</v>
      </c>
      <c r="D816" s="252"/>
      <c r="E816" s="255">
        <v>8867</v>
      </c>
      <c r="F816" s="252"/>
      <c r="G816" s="252"/>
      <c r="H816" s="252"/>
      <c r="I816" s="252"/>
      <c r="J816" s="252"/>
      <c r="K816" s="252"/>
      <c r="M816" s="273">
        <v>1</v>
      </c>
      <c r="N816" s="253"/>
      <c r="P816" s="257">
        <v>60.19</v>
      </c>
      <c r="Q816" s="252"/>
      <c r="R816" s="257">
        <v>60.19</v>
      </c>
      <c r="S816" s="252"/>
      <c r="T816" s="262">
        <v>67.44</v>
      </c>
      <c r="U816" s="252"/>
      <c r="V816" s="262">
        <v>67.44</v>
      </c>
      <c r="W816" s="252"/>
      <c r="Y816" s="257">
        <v>60.19</v>
      </c>
      <c r="Z816" s="257">
        <v>60.19</v>
      </c>
      <c r="AB816" s="252"/>
      <c r="AC816" s="252"/>
      <c r="AD816" s="252"/>
      <c r="AH816" s="254"/>
      <c r="AI816" s="254"/>
      <c r="AJ816" s="254"/>
      <c r="AK816" s="254"/>
    </row>
    <row r="817" spans="1:37" s="91" customFormat="1" x14ac:dyDescent="0.2">
      <c r="A817" s="251"/>
      <c r="B817" s="252"/>
      <c r="C817" s="252" t="s">
        <v>231</v>
      </c>
      <c r="D817" s="252"/>
      <c r="E817" s="255">
        <v>7419</v>
      </c>
      <c r="F817" s="252"/>
      <c r="G817" s="252"/>
      <c r="H817" s="252"/>
      <c r="I817" s="252"/>
      <c r="J817" s="252"/>
      <c r="K817" s="252"/>
      <c r="M817" s="273">
        <v>1</v>
      </c>
      <c r="N817" s="253"/>
      <c r="P817" s="257">
        <v>502.18</v>
      </c>
      <c r="Q817" s="252"/>
      <c r="R817" s="257">
        <v>502.18</v>
      </c>
      <c r="S817" s="252"/>
      <c r="T817" s="262">
        <v>1085.75</v>
      </c>
      <c r="U817" s="252"/>
      <c r="V817" s="262">
        <v>1085.75</v>
      </c>
      <c r="W817" s="252"/>
      <c r="Y817" s="257">
        <v>502.18</v>
      </c>
      <c r="Z817" s="257">
        <v>502.18</v>
      </c>
      <c r="AB817" s="252"/>
      <c r="AC817" s="252"/>
      <c r="AD817" s="252"/>
      <c r="AH817" s="254"/>
      <c r="AI817" s="254"/>
      <c r="AJ817" s="254"/>
      <c r="AK817" s="254"/>
    </row>
    <row r="818" spans="1:37" s="91" customFormat="1" x14ac:dyDescent="0.2">
      <c r="A818" s="251"/>
      <c r="B818" s="252"/>
      <c r="C818" s="252" t="s">
        <v>232</v>
      </c>
      <c r="D818" s="252"/>
      <c r="E818" s="255">
        <v>8829</v>
      </c>
      <c r="F818" s="252"/>
      <c r="G818" s="252"/>
      <c r="H818" s="252"/>
      <c r="I818" s="252"/>
      <c r="J818" s="252"/>
      <c r="K818" s="252"/>
      <c r="M818" s="273">
        <v>44</v>
      </c>
      <c r="N818" s="253"/>
      <c r="P818" s="257">
        <v>1391.7561904761906</v>
      </c>
      <c r="Q818" s="252"/>
      <c r="R818" s="257">
        <v>220.685</v>
      </c>
      <c r="S818" s="252"/>
      <c r="T818" s="262">
        <v>7167.5721428571424</v>
      </c>
      <c r="U818" s="252"/>
      <c r="V818" s="262">
        <v>392.80500000000001</v>
      </c>
      <c r="W818" s="252"/>
      <c r="Y818" s="257">
        <v>58453.760000000002</v>
      </c>
      <c r="Z818" s="257">
        <v>58696.87</v>
      </c>
      <c r="AB818" s="252"/>
      <c r="AC818" s="252"/>
      <c r="AD818" s="252"/>
      <c r="AH818" s="254"/>
      <c r="AI818" s="254"/>
      <c r="AJ818" s="254"/>
      <c r="AK818" s="254"/>
    </row>
    <row r="819" spans="1:37" s="91" customFormat="1" x14ac:dyDescent="0.2">
      <c r="A819" s="251"/>
      <c r="B819" s="252"/>
      <c r="C819" s="252" t="s">
        <v>233</v>
      </c>
      <c r="D819" s="252"/>
      <c r="E819" s="255">
        <v>7205</v>
      </c>
      <c r="F819" s="252"/>
      <c r="G819" s="252"/>
      <c r="H819" s="252"/>
      <c r="I819" s="252"/>
      <c r="J819" s="252"/>
      <c r="K819" s="252"/>
      <c r="M819" s="273">
        <v>511</v>
      </c>
      <c r="N819" s="253"/>
      <c r="P819" s="257">
        <v>653.17286363636367</v>
      </c>
      <c r="Q819" s="252"/>
      <c r="R819" s="257">
        <v>251.34</v>
      </c>
      <c r="S819" s="252"/>
      <c r="T819" s="262">
        <v>1731.3146590909082</v>
      </c>
      <c r="U819" s="252"/>
      <c r="V819" s="262">
        <v>457.19499999999999</v>
      </c>
      <c r="W819" s="252"/>
      <c r="Y819" s="257">
        <v>287396.06</v>
      </c>
      <c r="Z819" s="257">
        <v>287933.18</v>
      </c>
      <c r="AB819" s="252"/>
      <c r="AC819" s="252"/>
      <c r="AD819" s="252"/>
      <c r="AH819" s="254"/>
      <c r="AI819" s="254"/>
      <c r="AJ819" s="254"/>
      <c r="AK819" s="254"/>
    </row>
    <row r="820" spans="1:37" s="91" customFormat="1" x14ac:dyDescent="0.2">
      <c r="A820" s="251"/>
      <c r="B820" s="252"/>
      <c r="C820" s="252" t="s">
        <v>421</v>
      </c>
      <c r="D820" s="252"/>
      <c r="E820" s="255">
        <v>8848</v>
      </c>
      <c r="F820" s="252"/>
      <c r="G820" s="252"/>
      <c r="H820" s="252"/>
      <c r="I820" s="252"/>
      <c r="J820" s="252"/>
      <c r="K820" s="252"/>
      <c r="M820" s="273">
        <v>1</v>
      </c>
      <c r="N820" s="253"/>
      <c r="P820" s="257">
        <v>98.89</v>
      </c>
      <c r="Q820" s="252"/>
      <c r="R820" s="257">
        <v>98.89</v>
      </c>
      <c r="S820" s="252"/>
      <c r="T820" s="262">
        <v>146.13999999999999</v>
      </c>
      <c r="U820" s="252"/>
      <c r="V820" s="262">
        <v>146.13999999999999</v>
      </c>
      <c r="W820" s="252"/>
      <c r="Y820" s="257">
        <v>98.89</v>
      </c>
      <c r="Z820" s="257">
        <v>98.89</v>
      </c>
      <c r="AB820" s="252"/>
      <c r="AC820" s="252"/>
      <c r="AD820" s="252"/>
      <c r="AH820" s="254"/>
      <c r="AI820" s="254"/>
      <c r="AJ820" s="254"/>
      <c r="AK820" s="254"/>
    </row>
    <row r="821" spans="1:37" s="91" customFormat="1" x14ac:dyDescent="0.2">
      <c r="A821" s="251"/>
      <c r="B821" s="252"/>
      <c r="C821" s="252" t="s">
        <v>234</v>
      </c>
      <c r="D821" s="252"/>
      <c r="E821" s="255">
        <v>8861</v>
      </c>
      <c r="F821" s="252"/>
      <c r="G821" s="252"/>
      <c r="H821" s="252"/>
      <c r="I821" s="252"/>
      <c r="J821" s="252"/>
      <c r="K821" s="252"/>
      <c r="M821" s="273">
        <v>11</v>
      </c>
      <c r="N821" s="253"/>
      <c r="P821" s="257">
        <v>260.52444444444444</v>
      </c>
      <c r="Q821" s="252"/>
      <c r="R821" s="257">
        <v>107.98</v>
      </c>
      <c r="S821" s="252"/>
      <c r="T821" s="262">
        <v>521.99333333333334</v>
      </c>
      <c r="U821" s="252"/>
      <c r="V821" s="262">
        <v>164.93</v>
      </c>
      <c r="W821" s="252"/>
      <c r="Y821" s="257">
        <v>2344.7199999999998</v>
      </c>
      <c r="Z821" s="257">
        <v>2344.7199999999998</v>
      </c>
      <c r="AB821" s="252"/>
      <c r="AC821" s="252"/>
      <c r="AD821" s="252"/>
      <c r="AH821" s="254"/>
      <c r="AI821" s="254"/>
      <c r="AJ821" s="254"/>
      <c r="AK821" s="254"/>
    </row>
    <row r="822" spans="1:37" s="91" customFormat="1" x14ac:dyDescent="0.2">
      <c r="A822" s="251"/>
      <c r="B822" s="252"/>
      <c r="C822" s="252" t="s">
        <v>234</v>
      </c>
      <c r="D822" s="252"/>
      <c r="E822" s="255">
        <v>8862</v>
      </c>
      <c r="F822" s="252"/>
      <c r="G822" s="252"/>
      <c r="H822" s="252"/>
      <c r="I822" s="252"/>
      <c r="J822" s="252"/>
      <c r="K822" s="252"/>
      <c r="M822" s="273">
        <v>3</v>
      </c>
      <c r="N822" s="253"/>
      <c r="P822" s="257">
        <v>1069.0466666666666</v>
      </c>
      <c r="Q822" s="252"/>
      <c r="R822" s="257">
        <v>793.28</v>
      </c>
      <c r="S822" s="252"/>
      <c r="T822" s="262">
        <v>2255.2433333333333</v>
      </c>
      <c r="U822" s="252"/>
      <c r="V822" s="262">
        <v>1815.74</v>
      </c>
      <c r="W822" s="252"/>
      <c r="Y822" s="257">
        <v>3207.14</v>
      </c>
      <c r="Z822" s="257">
        <v>3207.14</v>
      </c>
      <c r="AB822" s="252"/>
      <c r="AC822" s="252"/>
      <c r="AD822" s="252"/>
      <c r="AH822" s="254"/>
      <c r="AI822" s="254"/>
      <c r="AJ822" s="254"/>
      <c r="AK822" s="254"/>
    </row>
    <row r="823" spans="1:37" s="91" customFormat="1" x14ac:dyDescent="0.2">
      <c r="A823" s="251"/>
      <c r="B823" s="252"/>
      <c r="C823" s="252" t="s">
        <v>332</v>
      </c>
      <c r="D823" s="252"/>
      <c r="E823" s="255">
        <v>8560</v>
      </c>
      <c r="F823" s="252"/>
      <c r="G823" s="252"/>
      <c r="H823" s="252"/>
      <c r="I823" s="252"/>
      <c r="J823" s="252"/>
      <c r="K823" s="252"/>
      <c r="M823" s="273">
        <v>1</v>
      </c>
      <c r="N823" s="253"/>
      <c r="P823" s="257">
        <v>9214.9599999999991</v>
      </c>
      <c r="Q823" s="252"/>
      <c r="R823" s="257">
        <v>9214.9599999999991</v>
      </c>
      <c r="S823" s="252"/>
      <c r="T823" s="262">
        <v>48993.599999999999</v>
      </c>
      <c r="U823" s="252"/>
      <c r="V823" s="262">
        <v>48993.599999999999</v>
      </c>
      <c r="W823" s="252"/>
      <c r="Y823" s="257">
        <v>9214.9599999999991</v>
      </c>
      <c r="Z823" s="257">
        <v>9214.9599999999991</v>
      </c>
      <c r="AB823" s="252"/>
      <c r="AC823" s="252"/>
      <c r="AD823" s="252"/>
      <c r="AH823" s="254"/>
      <c r="AI823" s="254"/>
      <c r="AJ823" s="254"/>
      <c r="AK823" s="254"/>
    </row>
    <row r="824" spans="1:37" s="91" customFormat="1" x14ac:dyDescent="0.2">
      <c r="A824" s="251"/>
      <c r="B824" s="252"/>
      <c r="C824" s="252" t="s">
        <v>235</v>
      </c>
      <c r="D824" s="252"/>
      <c r="E824" s="255">
        <v>8525</v>
      </c>
      <c r="F824" s="252"/>
      <c r="G824" s="252"/>
      <c r="H824" s="252"/>
      <c r="I824" s="252"/>
      <c r="J824" s="252"/>
      <c r="K824" s="252"/>
      <c r="M824" s="273">
        <v>113</v>
      </c>
      <c r="N824" s="253"/>
      <c r="P824" s="257">
        <v>145.00735042735045</v>
      </c>
      <c r="Q824" s="252"/>
      <c r="R824" s="257">
        <v>81.96</v>
      </c>
      <c r="S824" s="252"/>
      <c r="T824" s="262">
        <v>257.10136752136748</v>
      </c>
      <c r="U824" s="252"/>
      <c r="V824" s="262">
        <v>112.02</v>
      </c>
      <c r="W824" s="252"/>
      <c r="Y824" s="257">
        <v>16965.86</v>
      </c>
      <c r="Z824" s="257">
        <v>17077.09</v>
      </c>
      <c r="AB824" s="252"/>
      <c r="AC824" s="252"/>
      <c r="AD824" s="252"/>
      <c r="AH824" s="254"/>
      <c r="AI824" s="254"/>
      <c r="AJ824" s="254"/>
      <c r="AK824" s="254"/>
    </row>
    <row r="825" spans="1:37" s="91" customFormat="1" x14ac:dyDescent="0.2">
      <c r="A825" s="251"/>
      <c r="B825" s="252"/>
      <c r="C825" s="252" t="s">
        <v>235</v>
      </c>
      <c r="D825" s="252"/>
      <c r="E825" s="255">
        <v>8534</v>
      </c>
      <c r="F825" s="252"/>
      <c r="G825" s="252"/>
      <c r="H825" s="252"/>
      <c r="I825" s="252"/>
      <c r="J825" s="252"/>
      <c r="K825" s="252"/>
      <c r="M825" s="273">
        <v>1</v>
      </c>
      <c r="N825" s="253"/>
      <c r="P825" s="257">
        <v>484.11</v>
      </c>
      <c r="Q825" s="252"/>
      <c r="R825" s="257">
        <v>484.11</v>
      </c>
      <c r="S825" s="252"/>
      <c r="T825" s="262">
        <v>964.5</v>
      </c>
      <c r="U825" s="252"/>
      <c r="V825" s="262">
        <v>964.5</v>
      </c>
      <c r="W825" s="252"/>
      <c r="Y825" s="257">
        <v>484.11</v>
      </c>
      <c r="Z825" s="257">
        <v>484.11</v>
      </c>
      <c r="AB825" s="252"/>
      <c r="AC825" s="252"/>
      <c r="AD825" s="252"/>
      <c r="AH825" s="254"/>
      <c r="AI825" s="254"/>
      <c r="AJ825" s="254"/>
      <c r="AK825" s="254"/>
    </row>
    <row r="826" spans="1:37" s="91" customFormat="1" x14ac:dyDescent="0.2">
      <c r="A826" s="251"/>
      <c r="B826" s="252"/>
      <c r="C826" s="252" t="s">
        <v>333</v>
      </c>
      <c r="D826" s="252"/>
      <c r="E826" s="255">
        <v>7840</v>
      </c>
      <c r="F826" s="252"/>
      <c r="G826" s="252"/>
      <c r="H826" s="252"/>
      <c r="I826" s="252"/>
      <c r="J826" s="252"/>
      <c r="K826" s="252"/>
      <c r="M826" s="273">
        <v>1</v>
      </c>
      <c r="N826" s="253"/>
      <c r="P826" s="257">
        <v>131.29</v>
      </c>
      <c r="Q826" s="252"/>
      <c r="R826" s="257">
        <v>131.29</v>
      </c>
      <c r="S826" s="252"/>
      <c r="T826" s="262">
        <v>211.71</v>
      </c>
      <c r="U826" s="252"/>
      <c r="V826" s="262">
        <v>211.71</v>
      </c>
      <c r="W826" s="252"/>
      <c r="Y826" s="257">
        <v>131.29</v>
      </c>
      <c r="Z826" s="257">
        <v>131.29</v>
      </c>
      <c r="AB826" s="252"/>
      <c r="AC826" s="252"/>
      <c r="AD826" s="252"/>
      <c r="AH826" s="254"/>
      <c r="AI826" s="254"/>
      <c r="AJ826" s="254"/>
      <c r="AK826" s="254"/>
    </row>
    <row r="827" spans="1:37" s="91" customFormat="1" x14ac:dyDescent="0.2">
      <c r="A827" s="251"/>
      <c r="B827" s="252"/>
      <c r="C827" s="252" t="s">
        <v>354</v>
      </c>
      <c r="D827" s="252"/>
      <c r="E827" s="255">
        <v>7095</v>
      </c>
      <c r="F827" s="252"/>
      <c r="G827" s="252"/>
      <c r="H827" s="252"/>
      <c r="I827" s="252"/>
      <c r="J827" s="252"/>
      <c r="K827" s="252"/>
      <c r="M827" s="273">
        <v>1</v>
      </c>
      <c r="N827" s="253"/>
      <c r="P827" s="257">
        <v>1659.23</v>
      </c>
      <c r="Q827" s="252"/>
      <c r="R827" s="257">
        <v>1659.23</v>
      </c>
      <c r="S827" s="252"/>
      <c r="T827" s="262">
        <v>4151.01</v>
      </c>
      <c r="U827" s="252"/>
      <c r="V827" s="262">
        <v>4151.01</v>
      </c>
      <c r="W827" s="252"/>
      <c r="Y827" s="257">
        <v>1659.23</v>
      </c>
      <c r="Z827" s="257">
        <v>1659.23</v>
      </c>
      <c r="AB827" s="252"/>
      <c r="AC827" s="252"/>
      <c r="AD827" s="252"/>
      <c r="AH827" s="254"/>
      <c r="AI827" s="254"/>
      <c r="AJ827" s="254"/>
      <c r="AK827" s="254"/>
    </row>
    <row r="828" spans="1:37" s="91" customFormat="1" x14ac:dyDescent="0.2">
      <c r="A828" s="251"/>
      <c r="B828" s="252"/>
      <c r="C828" s="252" t="s">
        <v>354</v>
      </c>
      <c r="D828" s="252"/>
      <c r="E828" s="255">
        <v>8820</v>
      </c>
      <c r="F828" s="252"/>
      <c r="G828" s="252"/>
      <c r="H828" s="252"/>
      <c r="I828" s="252"/>
      <c r="J828" s="252"/>
      <c r="K828" s="252"/>
      <c r="M828" s="273">
        <v>1</v>
      </c>
      <c r="N828" s="253"/>
      <c r="P828" s="257">
        <v>819.07</v>
      </c>
      <c r="Q828" s="252"/>
      <c r="R828" s="257">
        <v>819.07</v>
      </c>
      <c r="S828" s="252"/>
      <c r="T828" s="262">
        <v>2090.79</v>
      </c>
      <c r="U828" s="252"/>
      <c r="V828" s="262">
        <v>2090.79</v>
      </c>
      <c r="W828" s="252"/>
      <c r="Y828" s="257">
        <v>819.07</v>
      </c>
      <c r="Z828" s="257">
        <v>819.07</v>
      </c>
      <c r="AB828" s="252"/>
      <c r="AC828" s="252"/>
      <c r="AD828" s="252"/>
      <c r="AH828" s="254"/>
      <c r="AI828" s="254"/>
      <c r="AJ828" s="254"/>
      <c r="AK828" s="254"/>
    </row>
    <row r="829" spans="1:37" s="91" customFormat="1" x14ac:dyDescent="0.2">
      <c r="A829" s="251"/>
      <c r="B829" s="252"/>
      <c r="C829" s="252" t="s">
        <v>237</v>
      </c>
      <c r="D829" s="252"/>
      <c r="E829" s="255">
        <v>8830</v>
      </c>
      <c r="F829" s="252"/>
      <c r="G829" s="252"/>
      <c r="H829" s="252"/>
      <c r="I829" s="252"/>
      <c r="J829" s="252"/>
      <c r="K829" s="252"/>
      <c r="M829" s="273">
        <v>398</v>
      </c>
      <c r="N829" s="253"/>
      <c r="P829" s="257">
        <v>371.6554810495627</v>
      </c>
      <c r="Q829" s="252"/>
      <c r="R829" s="257">
        <v>95.2</v>
      </c>
      <c r="S829" s="252"/>
      <c r="T829" s="262">
        <v>856.58699708454822</v>
      </c>
      <c r="U829" s="252"/>
      <c r="V829" s="262">
        <v>130.69</v>
      </c>
      <c r="W829" s="252"/>
      <c r="Y829" s="257">
        <v>127477.83</v>
      </c>
      <c r="Z829" s="257">
        <v>127418.88</v>
      </c>
      <c r="AB829" s="252"/>
      <c r="AC829" s="252"/>
      <c r="AD829" s="252"/>
      <c r="AH829" s="254"/>
      <c r="AI829" s="254"/>
      <c r="AJ829" s="254"/>
      <c r="AK829" s="254"/>
    </row>
    <row r="830" spans="1:37" s="91" customFormat="1" x14ac:dyDescent="0.2">
      <c r="A830" s="251"/>
      <c r="B830" s="252"/>
      <c r="C830" s="252" t="s">
        <v>238</v>
      </c>
      <c r="D830" s="252"/>
      <c r="E830" s="255">
        <v>8832</v>
      </c>
      <c r="F830" s="252"/>
      <c r="G830" s="252"/>
      <c r="H830" s="252"/>
      <c r="I830" s="252"/>
      <c r="J830" s="252"/>
      <c r="K830" s="252"/>
      <c r="M830" s="273">
        <v>69</v>
      </c>
      <c r="N830" s="253"/>
      <c r="P830" s="257">
        <v>2487.1998611111112</v>
      </c>
      <c r="Q830" s="252"/>
      <c r="R830" s="257">
        <v>160.05000000000001</v>
      </c>
      <c r="S830" s="252"/>
      <c r="T830" s="262">
        <v>8112.0529166666674</v>
      </c>
      <c r="U830" s="252"/>
      <c r="V830" s="262">
        <v>250.845</v>
      </c>
      <c r="W830" s="252"/>
      <c r="Y830" s="257">
        <v>179078.39</v>
      </c>
      <c r="Z830" s="257">
        <v>179106.07</v>
      </c>
      <c r="AB830" s="252"/>
      <c r="AC830" s="252"/>
      <c r="AD830" s="252"/>
      <c r="AH830" s="254"/>
      <c r="AI830" s="254"/>
      <c r="AJ830" s="254"/>
      <c r="AK830" s="254"/>
    </row>
    <row r="831" spans="1:37" s="91" customFormat="1" x14ac:dyDescent="0.2">
      <c r="A831" s="251"/>
      <c r="B831" s="252"/>
      <c r="C831" s="252" t="s">
        <v>422</v>
      </c>
      <c r="D831" s="252"/>
      <c r="E831" s="255">
        <v>8863</v>
      </c>
      <c r="F831" s="252"/>
      <c r="G831" s="252"/>
      <c r="H831" s="252"/>
      <c r="I831" s="252"/>
      <c r="J831" s="252"/>
      <c r="K831" s="252"/>
      <c r="M831" s="273">
        <v>1</v>
      </c>
      <c r="N831" s="253"/>
      <c r="P831" s="257">
        <v>0</v>
      </c>
      <c r="Q831" s="252"/>
      <c r="R831" s="257">
        <v>0</v>
      </c>
      <c r="S831" s="252"/>
      <c r="T831" s="262">
        <v>0</v>
      </c>
      <c r="U831" s="252"/>
      <c r="V831" s="262">
        <v>0</v>
      </c>
      <c r="W831" s="252"/>
      <c r="Y831" s="257">
        <v>0</v>
      </c>
      <c r="Z831" s="257">
        <v>0</v>
      </c>
      <c r="AB831" s="252"/>
      <c r="AC831" s="252"/>
      <c r="AD831" s="252"/>
      <c r="AH831" s="254"/>
      <c r="AI831" s="254"/>
      <c r="AJ831" s="254"/>
      <c r="AK831" s="254"/>
    </row>
    <row r="832" spans="1:37" s="91" customFormat="1" x14ac:dyDescent="0.2">
      <c r="A832" s="251"/>
      <c r="B832" s="252"/>
      <c r="C832" s="252" t="s">
        <v>239</v>
      </c>
      <c r="D832" s="252"/>
      <c r="E832" s="255">
        <v>7033</v>
      </c>
      <c r="F832" s="252"/>
      <c r="G832" s="252"/>
      <c r="H832" s="252"/>
      <c r="I832" s="252"/>
      <c r="J832" s="252"/>
      <c r="K832" s="252"/>
      <c r="M832" s="273">
        <v>496</v>
      </c>
      <c r="N832" s="253"/>
      <c r="P832" s="257">
        <v>551.63665929203535</v>
      </c>
      <c r="Q832" s="252"/>
      <c r="R832" s="257">
        <v>183.84</v>
      </c>
      <c r="S832" s="252"/>
      <c r="T832" s="262">
        <v>3672.7701991150434</v>
      </c>
      <c r="U832" s="252"/>
      <c r="V832" s="262">
        <v>306.18</v>
      </c>
      <c r="W832" s="252"/>
      <c r="Y832" s="257">
        <v>249339.77</v>
      </c>
      <c r="Z832" s="257">
        <v>249495.98</v>
      </c>
      <c r="AB832" s="252"/>
      <c r="AC832" s="252"/>
      <c r="AD832" s="252"/>
      <c r="AH832" s="254"/>
      <c r="AI832" s="254"/>
      <c r="AJ832" s="254"/>
      <c r="AK832" s="254"/>
    </row>
    <row r="833" spans="1:37" s="91" customFormat="1" x14ac:dyDescent="0.2">
      <c r="A833" s="251"/>
      <c r="B833" s="252"/>
      <c r="C833" s="252" t="s">
        <v>423</v>
      </c>
      <c r="D833" s="252"/>
      <c r="E833" s="255">
        <v>7067</v>
      </c>
      <c r="F833" s="252"/>
      <c r="G833" s="252"/>
      <c r="H833" s="252"/>
      <c r="I833" s="252"/>
      <c r="J833" s="252"/>
      <c r="K833" s="252"/>
      <c r="M833" s="273">
        <v>1</v>
      </c>
      <c r="N833" s="253"/>
      <c r="P833" s="257">
        <v>160.57</v>
      </c>
      <c r="Q833" s="252"/>
      <c r="R833" s="257">
        <v>160.57</v>
      </c>
      <c r="S833" s="252"/>
      <c r="T833" s="262">
        <v>270.89</v>
      </c>
      <c r="U833" s="252"/>
      <c r="V833" s="262">
        <v>270.89</v>
      </c>
      <c r="W833" s="252"/>
      <c r="Y833" s="257">
        <v>160.57</v>
      </c>
      <c r="Z833" s="257">
        <v>160.57</v>
      </c>
      <c r="AB833" s="252"/>
      <c r="AC833" s="252"/>
      <c r="AD833" s="252"/>
      <c r="AH833" s="254"/>
      <c r="AI833" s="254"/>
      <c r="AJ833" s="254"/>
      <c r="AK833" s="254"/>
    </row>
    <row r="834" spans="1:37" s="91" customFormat="1" x14ac:dyDescent="0.2">
      <c r="A834" s="251"/>
      <c r="B834" s="252"/>
      <c r="C834" s="252" t="s">
        <v>424</v>
      </c>
      <c r="D834" s="252"/>
      <c r="E834" s="255">
        <v>8822</v>
      </c>
      <c r="F834" s="252"/>
      <c r="G834" s="252"/>
      <c r="H834" s="252"/>
      <c r="I834" s="252"/>
      <c r="J834" s="252"/>
      <c r="K834" s="252"/>
      <c r="M834" s="273">
        <v>1</v>
      </c>
      <c r="N834" s="253"/>
      <c r="P834" s="257">
        <v>10403.24</v>
      </c>
      <c r="Q834" s="252"/>
      <c r="R834" s="257">
        <v>10403.24</v>
      </c>
      <c r="S834" s="252"/>
      <c r="T834" s="262">
        <v>46377.84</v>
      </c>
      <c r="U834" s="252"/>
      <c r="V834" s="262">
        <v>46377.84</v>
      </c>
      <c r="W834" s="252"/>
      <c r="Y834" s="257">
        <v>10403.24</v>
      </c>
      <c r="Z834" s="257">
        <v>10403.24</v>
      </c>
      <c r="AB834" s="252"/>
      <c r="AC834" s="252"/>
      <c r="AD834" s="252"/>
      <c r="AH834" s="254"/>
      <c r="AI834" s="254"/>
      <c r="AJ834" s="254"/>
      <c r="AK834" s="254"/>
    </row>
    <row r="835" spans="1:37" s="91" customFormat="1" x14ac:dyDescent="0.2">
      <c r="A835" s="251"/>
      <c r="B835" s="252"/>
      <c r="C835" s="252" t="s">
        <v>334</v>
      </c>
      <c r="D835" s="252"/>
      <c r="E835" s="255">
        <v>8825</v>
      </c>
      <c r="F835" s="252"/>
      <c r="G835" s="252"/>
      <c r="H835" s="252"/>
      <c r="I835" s="252"/>
      <c r="J835" s="252"/>
      <c r="K835" s="252"/>
      <c r="M835" s="273">
        <v>1</v>
      </c>
      <c r="N835" s="253"/>
      <c r="P835" s="257">
        <v>349.33</v>
      </c>
      <c r="Q835" s="252"/>
      <c r="R835" s="257">
        <v>349.33</v>
      </c>
      <c r="S835" s="252"/>
      <c r="T835" s="262">
        <v>513.46</v>
      </c>
      <c r="U835" s="252"/>
      <c r="V835" s="262">
        <v>513.46</v>
      </c>
      <c r="W835" s="252"/>
      <c r="Y835" s="257">
        <v>349.33</v>
      </c>
      <c r="Z835" s="257">
        <v>349.33</v>
      </c>
      <c r="AB835" s="252"/>
      <c r="AC835" s="252"/>
      <c r="AD835" s="252"/>
      <c r="AH835" s="254"/>
      <c r="AI835" s="254"/>
      <c r="AJ835" s="254"/>
      <c r="AK835" s="254"/>
    </row>
    <row r="836" spans="1:37" s="91" customFormat="1" x14ac:dyDescent="0.2">
      <c r="A836" s="251"/>
      <c r="B836" s="252"/>
      <c r="C836" s="252" t="s">
        <v>288</v>
      </c>
      <c r="D836" s="252"/>
      <c r="E836" s="255">
        <v>7848</v>
      </c>
      <c r="F836" s="252"/>
      <c r="G836" s="252"/>
      <c r="H836" s="252"/>
      <c r="I836" s="252"/>
      <c r="J836" s="252"/>
      <c r="K836" s="252"/>
      <c r="M836" s="273">
        <v>48</v>
      </c>
      <c r="N836" s="253"/>
      <c r="P836" s="257">
        <v>495.63590909090908</v>
      </c>
      <c r="Q836" s="252"/>
      <c r="R836" s="257">
        <v>147.97</v>
      </c>
      <c r="S836" s="252"/>
      <c r="T836" s="262">
        <v>1028.5081818181818</v>
      </c>
      <c r="U836" s="252"/>
      <c r="V836" s="262">
        <v>230.41500000000002</v>
      </c>
      <c r="W836" s="252"/>
      <c r="Y836" s="257">
        <v>21807.98</v>
      </c>
      <c r="Z836" s="257">
        <v>21807.98</v>
      </c>
      <c r="AB836" s="252"/>
      <c r="AC836" s="252"/>
      <c r="AD836" s="252"/>
      <c r="AH836" s="254"/>
      <c r="AI836" s="254"/>
      <c r="AJ836" s="254"/>
      <c r="AK836" s="254"/>
    </row>
    <row r="837" spans="1:37" s="91" customFormat="1" x14ac:dyDescent="0.2">
      <c r="A837" s="251"/>
      <c r="B837" s="252"/>
      <c r="C837" s="252" t="s">
        <v>241</v>
      </c>
      <c r="D837" s="252"/>
      <c r="E837" s="255">
        <v>8530</v>
      </c>
      <c r="F837" s="252"/>
      <c r="G837" s="252"/>
      <c r="H837" s="252"/>
      <c r="I837" s="252"/>
      <c r="J837" s="252"/>
      <c r="K837" s="252"/>
      <c r="M837" s="273">
        <v>3</v>
      </c>
      <c r="N837" s="253"/>
      <c r="P837" s="257">
        <v>169.24666666666667</v>
      </c>
      <c r="Q837" s="252"/>
      <c r="R837" s="257">
        <v>148.66</v>
      </c>
      <c r="S837" s="252"/>
      <c r="T837" s="262">
        <v>258.60666666666663</v>
      </c>
      <c r="U837" s="252"/>
      <c r="V837" s="262">
        <v>247.89</v>
      </c>
      <c r="W837" s="252"/>
      <c r="Y837" s="257">
        <v>507.74</v>
      </c>
      <c r="Z837" s="257">
        <v>507.74</v>
      </c>
      <c r="AB837" s="252"/>
      <c r="AC837" s="252"/>
      <c r="AD837" s="252"/>
      <c r="AH837" s="254"/>
      <c r="AI837" s="254"/>
      <c r="AJ837" s="254"/>
      <c r="AK837" s="254"/>
    </row>
    <row r="838" spans="1:37" s="91" customFormat="1" x14ac:dyDescent="0.2">
      <c r="A838" s="251"/>
      <c r="B838" s="252"/>
      <c r="C838" s="252" t="s">
        <v>240</v>
      </c>
      <c r="D838" s="252"/>
      <c r="E838" s="255">
        <v>8530</v>
      </c>
      <c r="F838" s="252"/>
      <c r="G838" s="252"/>
      <c r="H838" s="252"/>
      <c r="I838" s="252"/>
      <c r="J838" s="252"/>
      <c r="K838" s="252"/>
      <c r="M838" s="273">
        <v>232</v>
      </c>
      <c r="N838" s="253"/>
      <c r="P838" s="257">
        <v>149.51681592039802</v>
      </c>
      <c r="Q838" s="252"/>
      <c r="R838" s="257">
        <v>81.47</v>
      </c>
      <c r="S838" s="252"/>
      <c r="T838" s="262">
        <v>262.71985074626866</v>
      </c>
      <c r="U838" s="252"/>
      <c r="V838" s="262">
        <v>107.87</v>
      </c>
      <c r="W838" s="252"/>
      <c r="Y838" s="257">
        <v>30052.880000000001</v>
      </c>
      <c r="Z838" s="257">
        <v>30199</v>
      </c>
      <c r="AB838" s="252"/>
      <c r="AC838" s="252"/>
      <c r="AD838" s="252"/>
      <c r="AH838" s="254"/>
      <c r="AI838" s="254"/>
      <c r="AJ838" s="254"/>
      <c r="AK838" s="254"/>
    </row>
    <row r="839" spans="1:37" s="91" customFormat="1" x14ac:dyDescent="0.2">
      <c r="A839" s="251"/>
      <c r="B839" s="252"/>
      <c r="C839" s="252" t="s">
        <v>335</v>
      </c>
      <c r="D839" s="252"/>
      <c r="E839" s="255">
        <v>8833</v>
      </c>
      <c r="F839" s="252"/>
      <c r="G839" s="252"/>
      <c r="H839" s="252"/>
      <c r="I839" s="252"/>
      <c r="J839" s="252"/>
      <c r="K839" s="252"/>
      <c r="M839" s="273">
        <v>2</v>
      </c>
      <c r="N839" s="253"/>
      <c r="P839" s="257">
        <v>264.55</v>
      </c>
      <c r="Q839" s="252"/>
      <c r="R839" s="257">
        <v>264.55</v>
      </c>
      <c r="S839" s="252"/>
      <c r="T839" s="262">
        <v>423.07</v>
      </c>
      <c r="U839" s="252"/>
      <c r="V839" s="262">
        <v>423.07</v>
      </c>
      <c r="W839" s="252"/>
      <c r="Y839" s="257">
        <v>264.55</v>
      </c>
      <c r="Z839" s="257">
        <v>264.55</v>
      </c>
      <c r="AB839" s="252"/>
      <c r="AC839" s="252"/>
      <c r="AD839" s="252"/>
      <c r="AH839" s="254"/>
      <c r="AI839" s="254"/>
      <c r="AJ839" s="254"/>
      <c r="AK839" s="254"/>
    </row>
    <row r="840" spans="1:37" s="91" customFormat="1" x14ac:dyDescent="0.2">
      <c r="A840" s="251"/>
      <c r="B840" s="252"/>
      <c r="C840" s="252" t="s">
        <v>355</v>
      </c>
      <c r="D840" s="252"/>
      <c r="E840" s="255">
        <v>8801</v>
      </c>
      <c r="F840" s="252"/>
      <c r="G840" s="252"/>
      <c r="H840" s="252"/>
      <c r="I840" s="252"/>
      <c r="J840" s="252"/>
      <c r="K840" s="252"/>
      <c r="M840" s="273">
        <v>1</v>
      </c>
      <c r="N840" s="253"/>
      <c r="P840" s="257">
        <v>451.19</v>
      </c>
      <c r="Q840" s="252"/>
      <c r="R840" s="257">
        <v>451.19</v>
      </c>
      <c r="S840" s="252"/>
      <c r="T840" s="262">
        <v>738.63</v>
      </c>
      <c r="U840" s="252"/>
      <c r="V840" s="262">
        <v>738.63</v>
      </c>
      <c r="W840" s="252"/>
      <c r="Y840" s="257">
        <v>451.19</v>
      </c>
      <c r="Z840" s="257">
        <v>451.19</v>
      </c>
      <c r="AB840" s="252"/>
      <c r="AC840" s="252"/>
      <c r="AD840" s="252"/>
      <c r="AH840" s="254"/>
      <c r="AI840" s="254"/>
      <c r="AJ840" s="254"/>
      <c r="AK840" s="254"/>
    </row>
    <row r="841" spans="1:37" s="91" customFormat="1" x14ac:dyDescent="0.2">
      <c r="A841" s="251"/>
      <c r="B841" s="252"/>
      <c r="C841" s="252" t="s">
        <v>355</v>
      </c>
      <c r="D841" s="252"/>
      <c r="E841" s="255">
        <v>8826</v>
      </c>
      <c r="F841" s="252"/>
      <c r="G841" s="252"/>
      <c r="H841" s="252"/>
      <c r="I841" s="252"/>
      <c r="J841" s="252"/>
      <c r="K841" s="252"/>
      <c r="M841" s="273">
        <v>1</v>
      </c>
      <c r="N841" s="253"/>
      <c r="P841" s="257">
        <v>41.25</v>
      </c>
      <c r="Q841" s="252"/>
      <c r="R841" s="257">
        <v>41.25</v>
      </c>
      <c r="S841" s="252"/>
      <c r="T841" s="262">
        <v>29.05</v>
      </c>
      <c r="U841" s="252"/>
      <c r="V841" s="262">
        <v>29.05</v>
      </c>
      <c r="W841" s="252"/>
      <c r="Y841" s="257">
        <v>41.25</v>
      </c>
      <c r="Z841" s="257">
        <v>41.25</v>
      </c>
      <c r="AB841" s="252"/>
      <c r="AC841" s="252"/>
      <c r="AD841" s="252"/>
      <c r="AH841" s="254"/>
      <c r="AI841" s="254"/>
      <c r="AJ841" s="254"/>
      <c r="AK841" s="254"/>
    </row>
    <row r="842" spans="1:37" s="91" customFormat="1" x14ac:dyDescent="0.2">
      <c r="A842" s="251"/>
      <c r="B842" s="252"/>
      <c r="C842" s="252" t="s">
        <v>243</v>
      </c>
      <c r="D842" s="252"/>
      <c r="E842" s="255">
        <v>8833</v>
      </c>
      <c r="F842" s="252"/>
      <c r="G842" s="252"/>
      <c r="H842" s="252"/>
      <c r="I842" s="252"/>
      <c r="J842" s="252"/>
      <c r="K842" s="252"/>
      <c r="M842" s="273">
        <v>165</v>
      </c>
      <c r="N842" s="253"/>
      <c r="P842" s="257">
        <v>406.74248175182481</v>
      </c>
      <c r="Q842" s="252"/>
      <c r="R842" s="257">
        <v>114.17</v>
      </c>
      <c r="S842" s="252"/>
      <c r="T842" s="262">
        <v>845.35116788321182</v>
      </c>
      <c r="U842" s="252"/>
      <c r="V842" s="262">
        <v>177.4</v>
      </c>
      <c r="W842" s="252"/>
      <c r="Y842" s="257">
        <v>55723.72</v>
      </c>
      <c r="Z842" s="257">
        <v>55997.68</v>
      </c>
      <c r="AB842" s="252"/>
      <c r="AC842" s="252"/>
      <c r="AD842" s="252"/>
      <c r="AH842" s="254"/>
      <c r="AI842" s="254"/>
      <c r="AJ842" s="254"/>
      <c r="AK842" s="254"/>
    </row>
    <row r="843" spans="1:37" s="91" customFormat="1" x14ac:dyDescent="0.2">
      <c r="A843" s="251"/>
      <c r="B843" s="252"/>
      <c r="C843" s="252" t="s">
        <v>244</v>
      </c>
      <c r="D843" s="252"/>
      <c r="E843" s="255">
        <v>7036</v>
      </c>
      <c r="F843" s="252"/>
      <c r="G843" s="252"/>
      <c r="H843" s="252"/>
      <c r="I843" s="252"/>
      <c r="J843" s="252"/>
      <c r="K843" s="252"/>
      <c r="M843" s="273">
        <v>1445</v>
      </c>
      <c r="N843" s="253"/>
      <c r="P843" s="257">
        <v>612.54738132911393</v>
      </c>
      <c r="Q843" s="252"/>
      <c r="R843" s="257">
        <v>202.625</v>
      </c>
      <c r="S843" s="252"/>
      <c r="T843" s="262">
        <v>1453.218789556963</v>
      </c>
      <c r="U843" s="252"/>
      <c r="V843" s="262">
        <v>350.44499999999999</v>
      </c>
      <c r="W843" s="252"/>
      <c r="Y843" s="257">
        <v>774259.89</v>
      </c>
      <c r="Z843" s="257">
        <v>774691.11</v>
      </c>
      <c r="AB843" s="252"/>
      <c r="AC843" s="252"/>
      <c r="AD843" s="252"/>
      <c r="AH843" s="254"/>
      <c r="AI843" s="254"/>
      <c r="AJ843" s="254"/>
      <c r="AK843" s="254"/>
    </row>
    <row r="844" spans="1:37" s="91" customFormat="1" x14ac:dyDescent="0.2">
      <c r="A844" s="251"/>
      <c r="B844" s="252"/>
      <c r="C844" s="252" t="s">
        <v>245</v>
      </c>
      <c r="D844" s="252"/>
      <c r="E844" s="255">
        <v>7853</v>
      </c>
      <c r="F844" s="252"/>
      <c r="G844" s="252"/>
      <c r="H844" s="252"/>
      <c r="I844" s="252"/>
      <c r="J844" s="252"/>
      <c r="K844" s="252"/>
      <c r="M844" s="273">
        <v>104</v>
      </c>
      <c r="N844" s="253"/>
      <c r="P844" s="257">
        <v>358.73166666666663</v>
      </c>
      <c r="Q844" s="252"/>
      <c r="R844" s="257">
        <v>133</v>
      </c>
      <c r="S844" s="252"/>
      <c r="T844" s="262">
        <v>761.25333333333344</v>
      </c>
      <c r="U844" s="252"/>
      <c r="V844" s="262">
        <v>215.84</v>
      </c>
      <c r="W844" s="252"/>
      <c r="Y844" s="257">
        <v>36590.629999999997</v>
      </c>
      <c r="Z844" s="257">
        <v>36710.32</v>
      </c>
      <c r="AB844" s="252"/>
      <c r="AC844" s="252"/>
      <c r="AD844" s="252"/>
      <c r="AH844" s="254"/>
      <c r="AI844" s="254"/>
      <c r="AJ844" s="254"/>
      <c r="AK844" s="254"/>
    </row>
    <row r="845" spans="1:37" s="91" customFormat="1" x14ac:dyDescent="0.2">
      <c r="A845" s="251"/>
      <c r="B845" s="252"/>
      <c r="C845" s="252" t="s">
        <v>246</v>
      </c>
      <c r="D845" s="252"/>
      <c r="E845" s="255">
        <v>8865</v>
      </c>
      <c r="F845" s="252"/>
      <c r="G845" s="252"/>
      <c r="H845" s="252"/>
      <c r="I845" s="252"/>
      <c r="J845" s="252"/>
      <c r="K845" s="252"/>
      <c r="M845" s="273">
        <v>3</v>
      </c>
      <c r="N845" s="253"/>
      <c r="P845" s="257">
        <v>7869.24</v>
      </c>
      <c r="Q845" s="252"/>
      <c r="R845" s="257">
        <v>7869.24</v>
      </c>
      <c r="S845" s="252"/>
      <c r="T845" s="262">
        <v>19576.68</v>
      </c>
      <c r="U845" s="252"/>
      <c r="V845" s="262">
        <v>19576.68</v>
      </c>
      <c r="W845" s="252"/>
      <c r="Y845" s="257">
        <v>7869.24</v>
      </c>
      <c r="Z845" s="257">
        <v>7869.24</v>
      </c>
      <c r="AB845" s="252"/>
      <c r="AC845" s="252"/>
      <c r="AD845" s="252"/>
      <c r="AH845" s="254"/>
      <c r="AI845" s="254"/>
      <c r="AJ845" s="254"/>
      <c r="AK845" s="254"/>
    </row>
    <row r="846" spans="1:37" s="91" customFormat="1" x14ac:dyDescent="0.2">
      <c r="A846" s="251"/>
      <c r="B846" s="252"/>
      <c r="C846" s="252" t="s">
        <v>336</v>
      </c>
      <c r="D846" s="252"/>
      <c r="E846" s="255">
        <v>8865</v>
      </c>
      <c r="F846" s="252"/>
      <c r="G846" s="252"/>
      <c r="H846" s="252"/>
      <c r="I846" s="252"/>
      <c r="J846" s="252"/>
      <c r="K846" s="252"/>
      <c r="M846" s="273">
        <v>4</v>
      </c>
      <c r="N846" s="253"/>
      <c r="P846" s="257">
        <v>226.1</v>
      </c>
      <c r="Q846" s="252"/>
      <c r="R846" s="257">
        <v>227.61</v>
      </c>
      <c r="S846" s="252"/>
      <c r="T846" s="262">
        <v>404.66333333333324</v>
      </c>
      <c r="U846" s="252"/>
      <c r="V846" s="262">
        <v>407.78</v>
      </c>
      <c r="W846" s="252"/>
      <c r="Y846" s="257">
        <v>678.3</v>
      </c>
      <c r="Z846" s="257">
        <v>678.3</v>
      </c>
      <c r="AB846" s="252"/>
      <c r="AC846" s="252"/>
      <c r="AD846" s="252"/>
      <c r="AH846" s="254"/>
      <c r="AI846" s="254"/>
      <c r="AJ846" s="254"/>
      <c r="AK846" s="254"/>
    </row>
    <row r="847" spans="1:37" s="91" customFormat="1" x14ac:dyDescent="0.2">
      <c r="A847" s="251"/>
      <c r="B847" s="252"/>
      <c r="C847" s="252" t="s">
        <v>395</v>
      </c>
      <c r="D847" s="252"/>
      <c r="E847" s="255">
        <v>7840</v>
      </c>
      <c r="F847" s="252"/>
      <c r="G847" s="252"/>
      <c r="H847" s="252"/>
      <c r="I847" s="252"/>
      <c r="J847" s="252"/>
      <c r="K847" s="252"/>
      <c r="M847" s="273">
        <v>1</v>
      </c>
      <c r="N847" s="253"/>
      <c r="P847" s="257">
        <v>7493.96</v>
      </c>
      <c r="Q847" s="252"/>
      <c r="R847" s="257">
        <v>7493.96</v>
      </c>
      <c r="S847" s="252"/>
      <c r="T847" s="262">
        <v>39281.69</v>
      </c>
      <c r="U847" s="252"/>
      <c r="V847" s="262">
        <v>39281.69</v>
      </c>
      <c r="W847" s="252"/>
      <c r="Y847" s="257">
        <v>7493.96</v>
      </c>
      <c r="Z847" s="257">
        <v>7493.96</v>
      </c>
      <c r="AB847" s="252"/>
      <c r="AC847" s="252"/>
      <c r="AD847" s="252"/>
      <c r="AH847" s="254"/>
      <c r="AI847" s="254"/>
      <c r="AJ847" s="254"/>
      <c r="AK847" s="254"/>
    </row>
    <row r="848" spans="1:37" s="91" customFormat="1" x14ac:dyDescent="0.2">
      <c r="A848" s="251"/>
      <c r="B848" s="252"/>
      <c r="C848" s="252" t="s">
        <v>247</v>
      </c>
      <c r="D848" s="252"/>
      <c r="E848" s="255">
        <v>7840</v>
      </c>
      <c r="F848" s="252"/>
      <c r="G848" s="252"/>
      <c r="H848" s="252"/>
      <c r="I848" s="252"/>
      <c r="J848" s="252"/>
      <c r="K848" s="252"/>
      <c r="M848" s="273">
        <v>1</v>
      </c>
      <c r="N848" s="253"/>
      <c r="P848" s="257">
        <v>31.62</v>
      </c>
      <c r="Q848" s="252"/>
      <c r="R848" s="257">
        <v>31.62</v>
      </c>
      <c r="S848" s="252"/>
      <c r="T848" s="262">
        <v>9.34</v>
      </c>
      <c r="U848" s="252"/>
      <c r="V848" s="262">
        <v>9.34</v>
      </c>
      <c r="W848" s="252"/>
      <c r="Y848" s="257">
        <v>31.62</v>
      </c>
      <c r="Z848" s="257">
        <v>31.62</v>
      </c>
      <c r="AB848" s="252"/>
      <c r="AC848" s="252"/>
      <c r="AD848" s="252"/>
      <c r="AH848" s="254"/>
      <c r="AI848" s="254"/>
      <c r="AJ848" s="254"/>
      <c r="AK848" s="254"/>
    </row>
    <row r="849" spans="1:37" s="91" customFormat="1" x14ac:dyDescent="0.2">
      <c r="A849" s="251"/>
      <c r="B849" s="252"/>
      <c r="C849" s="252" t="s">
        <v>247</v>
      </c>
      <c r="D849" s="252"/>
      <c r="E849" s="255">
        <v>7865</v>
      </c>
      <c r="F849" s="252"/>
      <c r="G849" s="252"/>
      <c r="H849" s="252"/>
      <c r="I849" s="252"/>
      <c r="J849" s="252"/>
      <c r="K849" s="252"/>
      <c r="M849" s="273">
        <v>1</v>
      </c>
      <c r="N849" s="253"/>
      <c r="P849" s="257">
        <v>272.05</v>
      </c>
      <c r="Q849" s="252"/>
      <c r="R849" s="257">
        <v>272.05</v>
      </c>
      <c r="S849" s="252"/>
      <c r="T849" s="262">
        <v>0</v>
      </c>
      <c r="U849" s="252"/>
      <c r="V849" s="262">
        <v>0</v>
      </c>
      <c r="W849" s="252"/>
      <c r="Y849" s="257">
        <v>272.05</v>
      </c>
      <c r="Z849" s="257">
        <v>272.05</v>
      </c>
      <c r="AB849" s="252"/>
      <c r="AC849" s="252"/>
      <c r="AD849" s="252"/>
      <c r="AH849" s="254"/>
      <c r="AI849" s="254"/>
      <c r="AJ849" s="254"/>
      <c r="AK849" s="254"/>
    </row>
    <row r="850" spans="1:37" s="91" customFormat="1" x14ac:dyDescent="0.2">
      <c r="A850" s="251"/>
      <c r="B850" s="252"/>
      <c r="C850" s="252" t="s">
        <v>425</v>
      </c>
      <c r="D850" s="252"/>
      <c r="E850" s="255">
        <v>7428</v>
      </c>
      <c r="F850" s="252"/>
      <c r="G850" s="252"/>
      <c r="H850" s="252"/>
      <c r="I850" s="252"/>
      <c r="J850" s="252"/>
      <c r="K850" s="252"/>
      <c r="M850" s="273">
        <v>2</v>
      </c>
      <c r="N850" s="253"/>
      <c r="P850" s="257">
        <v>500.495</v>
      </c>
      <c r="Q850" s="252"/>
      <c r="R850" s="257">
        <v>500.495</v>
      </c>
      <c r="S850" s="252"/>
      <c r="T850" s="262">
        <v>742.68499999999995</v>
      </c>
      <c r="U850" s="252"/>
      <c r="V850" s="262">
        <v>742.68499999999995</v>
      </c>
      <c r="W850" s="252"/>
      <c r="Y850" s="257">
        <v>1000.99</v>
      </c>
      <c r="Z850" s="257">
        <v>1000.99</v>
      </c>
      <c r="AB850" s="252"/>
      <c r="AC850" s="252"/>
      <c r="AD850" s="252"/>
      <c r="AH850" s="254"/>
      <c r="AI850" s="254"/>
      <c r="AJ850" s="254"/>
      <c r="AK850" s="254"/>
    </row>
    <row r="851" spans="1:37" s="91" customFormat="1" x14ac:dyDescent="0.2">
      <c r="A851" s="251"/>
      <c r="B851" s="252"/>
      <c r="C851" s="252" t="s">
        <v>356</v>
      </c>
      <c r="D851" s="252"/>
      <c r="E851" s="255">
        <v>7428</v>
      </c>
      <c r="F851" s="252"/>
      <c r="G851" s="252"/>
      <c r="H851" s="252"/>
      <c r="I851" s="252"/>
      <c r="J851" s="252"/>
      <c r="K851" s="252"/>
      <c r="M851" s="273">
        <v>10</v>
      </c>
      <c r="N851" s="253"/>
      <c r="P851" s="257">
        <v>2836.1911111111112</v>
      </c>
      <c r="Q851" s="252"/>
      <c r="R851" s="257">
        <v>214.2</v>
      </c>
      <c r="S851" s="252"/>
      <c r="T851" s="262">
        <v>6710.0233333333335</v>
      </c>
      <c r="U851" s="252"/>
      <c r="V851" s="262">
        <v>389.25</v>
      </c>
      <c r="W851" s="252"/>
      <c r="Y851" s="257">
        <v>25525.72</v>
      </c>
      <c r="Z851" s="257">
        <v>25908.68</v>
      </c>
      <c r="AB851" s="252"/>
      <c r="AC851" s="252"/>
      <c r="AD851" s="252"/>
      <c r="AH851" s="254"/>
      <c r="AI851" s="254"/>
      <c r="AJ851" s="254"/>
      <c r="AK851" s="254"/>
    </row>
    <row r="852" spans="1:37" s="91" customFormat="1" x14ac:dyDescent="0.2">
      <c r="A852" s="251"/>
      <c r="B852" s="252"/>
      <c r="C852" s="252" t="s">
        <v>337</v>
      </c>
      <c r="D852" s="252"/>
      <c r="E852" s="255">
        <v>8840</v>
      </c>
      <c r="F852" s="252"/>
      <c r="G852" s="252"/>
      <c r="H852" s="252"/>
      <c r="I852" s="252"/>
      <c r="J852" s="252"/>
      <c r="K852" s="252"/>
      <c r="M852" s="273">
        <v>3</v>
      </c>
      <c r="N852" s="253"/>
      <c r="P852" s="257">
        <v>68.11666666666666</v>
      </c>
      <c r="Q852" s="252"/>
      <c r="R852" s="257">
        <v>69.8</v>
      </c>
      <c r="S852" s="252"/>
      <c r="T852" s="262">
        <v>83.679999999999993</v>
      </c>
      <c r="U852" s="252"/>
      <c r="V852" s="262">
        <v>87.13</v>
      </c>
      <c r="W852" s="252"/>
      <c r="Y852" s="257">
        <v>204.35</v>
      </c>
      <c r="Z852" s="257">
        <v>204.35</v>
      </c>
      <c r="AB852" s="252"/>
      <c r="AC852" s="252"/>
      <c r="AD852" s="252"/>
      <c r="AH852" s="254"/>
      <c r="AI852" s="254"/>
      <c r="AJ852" s="254"/>
      <c r="AK852" s="254"/>
    </row>
    <row r="853" spans="1:37" s="91" customFormat="1" x14ac:dyDescent="0.2">
      <c r="A853" s="251"/>
      <c r="B853" s="252"/>
      <c r="C853" s="252" t="s">
        <v>248</v>
      </c>
      <c r="D853" s="252"/>
      <c r="E853" s="255">
        <v>8840</v>
      </c>
      <c r="F853" s="252"/>
      <c r="G853" s="252"/>
      <c r="H853" s="252"/>
      <c r="I853" s="252"/>
      <c r="J853" s="252"/>
      <c r="K853" s="252"/>
      <c r="M853" s="273">
        <v>584</v>
      </c>
      <c r="N853" s="253"/>
      <c r="P853" s="257">
        <v>303.71219712525669</v>
      </c>
      <c r="Q853" s="252"/>
      <c r="R853" s="257">
        <v>95.82</v>
      </c>
      <c r="S853" s="252"/>
      <c r="T853" s="262">
        <v>803.43445585215557</v>
      </c>
      <c r="U853" s="252"/>
      <c r="V853" s="262">
        <v>140.05000000000001</v>
      </c>
      <c r="W853" s="252"/>
      <c r="Y853" s="257">
        <v>147907.84</v>
      </c>
      <c r="Z853" s="257">
        <v>148079.51</v>
      </c>
      <c r="AB853" s="252"/>
      <c r="AC853" s="252"/>
      <c r="AD853" s="252"/>
      <c r="AH853" s="254"/>
      <c r="AI853" s="254"/>
      <c r="AJ853" s="254"/>
      <c r="AK853" s="254"/>
    </row>
    <row r="854" spans="1:37" s="91" customFormat="1" x14ac:dyDescent="0.2">
      <c r="A854" s="251"/>
      <c r="B854" s="252"/>
      <c r="C854" s="252" t="s">
        <v>249</v>
      </c>
      <c r="D854" s="252"/>
      <c r="E854" s="255">
        <v>8848</v>
      </c>
      <c r="F854" s="252"/>
      <c r="G854" s="252"/>
      <c r="H854" s="252"/>
      <c r="I854" s="252"/>
      <c r="J854" s="252"/>
      <c r="K854" s="252"/>
      <c r="M854" s="273">
        <v>22</v>
      </c>
      <c r="N854" s="253"/>
      <c r="P854" s="257">
        <v>1287.7466666666667</v>
      </c>
      <c r="Q854" s="252"/>
      <c r="R854" s="257">
        <v>217.84</v>
      </c>
      <c r="S854" s="252"/>
      <c r="T854" s="262">
        <v>5679.3852380952376</v>
      </c>
      <c r="U854" s="252"/>
      <c r="V854" s="262">
        <v>388.03</v>
      </c>
      <c r="W854" s="252"/>
      <c r="Y854" s="257">
        <v>27042.68</v>
      </c>
      <c r="Z854" s="257">
        <v>27042.68</v>
      </c>
      <c r="AB854" s="252"/>
      <c r="AC854" s="252"/>
      <c r="AD854" s="252"/>
      <c r="AH854" s="254"/>
      <c r="AI854" s="254"/>
      <c r="AJ854" s="254"/>
      <c r="AK854" s="254"/>
    </row>
    <row r="855" spans="1:37" s="91" customFormat="1" x14ac:dyDescent="0.2">
      <c r="A855" s="251"/>
      <c r="B855" s="252"/>
      <c r="C855" s="252" t="s">
        <v>251</v>
      </c>
      <c r="D855" s="252"/>
      <c r="E855" s="255">
        <v>7840</v>
      </c>
      <c r="F855" s="252"/>
      <c r="G855" s="252"/>
      <c r="H855" s="252"/>
      <c r="I855" s="252"/>
      <c r="J855" s="252"/>
      <c r="K855" s="252"/>
      <c r="M855" s="273">
        <v>1</v>
      </c>
      <c r="N855" s="253"/>
      <c r="P855" s="257">
        <v>366.48</v>
      </c>
      <c r="Q855" s="252"/>
      <c r="R855" s="257">
        <v>366.48</v>
      </c>
      <c r="S855" s="252"/>
      <c r="T855" s="262">
        <v>694.22</v>
      </c>
      <c r="U855" s="252"/>
      <c r="V855" s="262">
        <v>694.22</v>
      </c>
      <c r="W855" s="252"/>
      <c r="Y855" s="257">
        <v>366.48</v>
      </c>
      <c r="Z855" s="257">
        <v>366.48</v>
      </c>
      <c r="AB855" s="252"/>
      <c r="AC855" s="252"/>
      <c r="AD855" s="252"/>
      <c r="AH855" s="254"/>
      <c r="AI855" s="254"/>
      <c r="AJ855" s="254"/>
      <c r="AK855" s="254"/>
    </row>
    <row r="856" spans="1:37" s="91" customFormat="1" x14ac:dyDescent="0.2">
      <c r="A856" s="251"/>
      <c r="B856" s="252"/>
      <c r="C856" s="252" t="s">
        <v>252</v>
      </c>
      <c r="D856" s="252"/>
      <c r="E856" s="255">
        <v>7092</v>
      </c>
      <c r="F856" s="252"/>
      <c r="G856" s="252"/>
      <c r="H856" s="252"/>
      <c r="I856" s="252"/>
      <c r="J856" s="252"/>
      <c r="K856" s="252"/>
      <c r="M856" s="273">
        <v>234</v>
      </c>
      <c r="N856" s="253"/>
      <c r="P856" s="257">
        <v>417.07813953488375</v>
      </c>
      <c r="Q856" s="252"/>
      <c r="R856" s="257">
        <v>220.94</v>
      </c>
      <c r="S856" s="252"/>
      <c r="T856" s="262">
        <v>892.50325581395373</v>
      </c>
      <c r="U856" s="252"/>
      <c r="V856" s="262">
        <v>421.39</v>
      </c>
      <c r="W856" s="252"/>
      <c r="Y856" s="257">
        <v>89671.8</v>
      </c>
      <c r="Z856" s="257">
        <v>90541.9</v>
      </c>
      <c r="AB856" s="252"/>
      <c r="AC856" s="252"/>
      <c r="AD856" s="252"/>
      <c r="AH856" s="254"/>
      <c r="AI856" s="254"/>
      <c r="AJ856" s="254"/>
      <c r="AK856" s="254"/>
    </row>
    <row r="857" spans="1:37" s="91" customFormat="1" x14ac:dyDescent="0.2">
      <c r="A857" s="251"/>
      <c r="B857" s="252"/>
      <c r="C857" s="252" t="s">
        <v>255</v>
      </c>
      <c r="D857" s="252"/>
      <c r="E857" s="255">
        <v>7860</v>
      </c>
      <c r="F857" s="252"/>
      <c r="G857" s="252"/>
      <c r="H857" s="252"/>
      <c r="I857" s="252"/>
      <c r="J857" s="252"/>
      <c r="K857" s="252"/>
      <c r="M857" s="273">
        <v>7</v>
      </c>
      <c r="N857" s="253"/>
      <c r="P857" s="257">
        <v>257.19833333333332</v>
      </c>
      <c r="Q857" s="252"/>
      <c r="R857" s="257">
        <v>202.785</v>
      </c>
      <c r="S857" s="252"/>
      <c r="T857" s="262">
        <v>487.46833333333342</v>
      </c>
      <c r="U857" s="252"/>
      <c r="V857" s="262">
        <v>349.255</v>
      </c>
      <c r="W857" s="252"/>
      <c r="Y857" s="257">
        <v>1543.19</v>
      </c>
      <c r="Z857" s="257">
        <v>1543.19</v>
      </c>
      <c r="AB857" s="252"/>
      <c r="AC857" s="252"/>
      <c r="AD857" s="252"/>
      <c r="AH857" s="254"/>
      <c r="AI857" s="254"/>
      <c r="AJ857" s="254"/>
      <c r="AK857" s="254"/>
    </row>
    <row r="858" spans="1:37" s="91" customFormat="1" x14ac:dyDescent="0.2">
      <c r="A858" s="251"/>
      <c r="B858" s="252"/>
      <c r="C858" s="252" t="s">
        <v>254</v>
      </c>
      <c r="D858" s="252"/>
      <c r="E858" s="255">
        <v>7860</v>
      </c>
      <c r="F858" s="252"/>
      <c r="G858" s="252"/>
      <c r="H858" s="252"/>
      <c r="I858" s="252"/>
      <c r="J858" s="252"/>
      <c r="K858" s="252"/>
      <c r="M858" s="273">
        <v>498</v>
      </c>
      <c r="N858" s="253"/>
      <c r="P858" s="257">
        <v>470.63482456140355</v>
      </c>
      <c r="Q858" s="252"/>
      <c r="R858" s="257">
        <v>211.095</v>
      </c>
      <c r="S858" s="252"/>
      <c r="T858" s="262">
        <v>1078.7451315789474</v>
      </c>
      <c r="U858" s="252"/>
      <c r="V858" s="262">
        <v>378.315</v>
      </c>
      <c r="W858" s="252"/>
      <c r="Y858" s="257">
        <v>214609.48</v>
      </c>
      <c r="Z858" s="257">
        <v>214819.92</v>
      </c>
      <c r="AB858" s="252"/>
      <c r="AC858" s="252"/>
      <c r="AD858" s="252"/>
      <c r="AH858" s="254"/>
      <c r="AI858" s="254"/>
      <c r="AJ858" s="254"/>
      <c r="AK858" s="254"/>
    </row>
    <row r="859" spans="1:37" s="91" customFormat="1" x14ac:dyDescent="0.2">
      <c r="A859" s="251"/>
      <c r="B859" s="252"/>
      <c r="C859" s="252" t="s">
        <v>254</v>
      </c>
      <c r="D859" s="252"/>
      <c r="E859" s="255">
        <v>8827</v>
      </c>
      <c r="F859" s="252"/>
      <c r="G859" s="252"/>
      <c r="H859" s="252"/>
      <c r="I859" s="252"/>
      <c r="J859" s="252"/>
      <c r="K859" s="252"/>
      <c r="M859" s="273">
        <v>1</v>
      </c>
      <c r="N859" s="253"/>
      <c r="P859" s="257">
        <v>417.9</v>
      </c>
      <c r="Q859" s="252"/>
      <c r="R859" s="257">
        <v>417.9</v>
      </c>
      <c r="S859" s="252"/>
      <c r="T859" s="262">
        <v>763.89</v>
      </c>
      <c r="U859" s="252"/>
      <c r="V859" s="262">
        <v>763.89</v>
      </c>
      <c r="W859" s="252"/>
      <c r="Y859" s="257">
        <v>417.9</v>
      </c>
      <c r="Z859" s="257">
        <v>417.9</v>
      </c>
      <c r="AB859" s="252"/>
      <c r="AC859" s="252"/>
      <c r="AD859" s="252"/>
      <c r="AH859" s="254"/>
      <c r="AI859" s="254"/>
      <c r="AJ859" s="254"/>
      <c r="AK859" s="254"/>
    </row>
    <row r="860" spans="1:37" s="91" customFormat="1" x14ac:dyDescent="0.2">
      <c r="A860" s="251"/>
      <c r="B860" s="252"/>
      <c r="C860" s="252" t="s">
        <v>256</v>
      </c>
      <c r="D860" s="252"/>
      <c r="E860" s="255">
        <v>7439</v>
      </c>
      <c r="F860" s="252"/>
      <c r="G860" s="252"/>
      <c r="H860" s="252"/>
      <c r="I860" s="252"/>
      <c r="J860" s="252"/>
      <c r="K860" s="252"/>
      <c r="M860" s="273">
        <v>2</v>
      </c>
      <c r="N860" s="253"/>
      <c r="P860" s="257">
        <v>95.045000000000002</v>
      </c>
      <c r="Q860" s="252"/>
      <c r="R860" s="257">
        <v>91.465000000000003</v>
      </c>
      <c r="S860" s="252"/>
      <c r="T860" s="262">
        <v>135.70500000000001</v>
      </c>
      <c r="U860" s="252"/>
      <c r="V860" s="262">
        <v>110.535</v>
      </c>
      <c r="W860" s="252"/>
      <c r="Y860" s="257">
        <v>380.18</v>
      </c>
      <c r="Z860" s="257">
        <v>380.18</v>
      </c>
      <c r="AB860" s="252"/>
      <c r="AC860" s="252"/>
      <c r="AD860" s="252"/>
      <c r="AH860" s="254"/>
      <c r="AI860" s="254"/>
      <c r="AJ860" s="254"/>
      <c r="AK860" s="254"/>
    </row>
    <row r="861" spans="1:37" s="91" customFormat="1" x14ac:dyDescent="0.2">
      <c r="A861" s="251"/>
      <c r="B861" s="252"/>
      <c r="C861" s="252" t="s">
        <v>300</v>
      </c>
      <c r="D861" s="252"/>
      <c r="E861" s="255">
        <v>7439</v>
      </c>
      <c r="F861" s="252"/>
      <c r="G861" s="252"/>
      <c r="H861" s="252"/>
      <c r="I861" s="252"/>
      <c r="J861" s="252"/>
      <c r="K861" s="252"/>
      <c r="M861" s="273">
        <v>23</v>
      </c>
      <c r="N861" s="253"/>
      <c r="P861" s="257">
        <v>320.44238095238097</v>
      </c>
      <c r="Q861" s="252"/>
      <c r="R861" s="257">
        <v>127.82</v>
      </c>
      <c r="S861" s="252"/>
      <c r="T861" s="262">
        <v>624.08190476190487</v>
      </c>
      <c r="U861" s="252"/>
      <c r="V861" s="262">
        <v>204.47</v>
      </c>
      <c r="W861" s="252"/>
      <c r="Y861" s="257">
        <v>6729.29</v>
      </c>
      <c r="Z861" s="257">
        <v>6729.29</v>
      </c>
      <c r="AB861" s="252"/>
      <c r="AC861" s="252"/>
      <c r="AD861" s="252"/>
      <c r="AH861" s="254"/>
      <c r="AI861" s="254"/>
      <c r="AJ861" s="254"/>
      <c r="AK861" s="254"/>
    </row>
    <row r="862" spans="1:37" s="91" customFormat="1" x14ac:dyDescent="0.2">
      <c r="A862" s="251"/>
      <c r="B862" s="252"/>
      <c r="C862" s="252" t="s">
        <v>426</v>
      </c>
      <c r="D862" s="252"/>
      <c r="E862" s="255">
        <v>7863</v>
      </c>
      <c r="F862" s="252"/>
      <c r="G862" s="252"/>
      <c r="H862" s="252"/>
      <c r="I862" s="252"/>
      <c r="J862" s="252"/>
      <c r="K862" s="252"/>
      <c r="M862" s="273">
        <v>2</v>
      </c>
      <c r="N862" s="253"/>
      <c r="P862" s="257">
        <v>188.435</v>
      </c>
      <c r="Q862" s="252"/>
      <c r="R862" s="257">
        <v>188.435</v>
      </c>
      <c r="S862" s="252"/>
      <c r="T862" s="262">
        <v>365.27</v>
      </c>
      <c r="U862" s="252"/>
      <c r="V862" s="262">
        <v>365.27</v>
      </c>
      <c r="W862" s="252"/>
      <c r="Y862" s="257">
        <v>376.87</v>
      </c>
      <c r="Z862" s="257">
        <v>376.87</v>
      </c>
      <c r="AB862" s="252"/>
      <c r="AC862" s="252"/>
      <c r="AD862" s="252"/>
      <c r="AH862" s="254"/>
      <c r="AI862" s="254"/>
      <c r="AJ862" s="254"/>
      <c r="AK862" s="254"/>
    </row>
    <row r="863" spans="1:37" s="91" customFormat="1" x14ac:dyDescent="0.2">
      <c r="A863" s="251"/>
      <c r="B863" s="252"/>
      <c r="C863" s="252" t="s">
        <v>257</v>
      </c>
      <c r="D863" s="252"/>
      <c r="E863" s="255">
        <v>7863</v>
      </c>
      <c r="F863" s="252"/>
      <c r="G863" s="252"/>
      <c r="H863" s="252"/>
      <c r="I863" s="252"/>
      <c r="J863" s="252"/>
      <c r="K863" s="252"/>
      <c r="M863" s="273">
        <v>22</v>
      </c>
      <c r="N863" s="253"/>
      <c r="P863" s="257">
        <v>453.73450000000003</v>
      </c>
      <c r="Q863" s="252"/>
      <c r="R863" s="257">
        <v>165.62</v>
      </c>
      <c r="S863" s="252"/>
      <c r="T863" s="262">
        <v>517.71300000000008</v>
      </c>
      <c r="U863" s="252"/>
      <c r="V863" s="262">
        <v>228.29500000000002</v>
      </c>
      <c r="W863" s="252"/>
      <c r="Y863" s="257">
        <v>9074.69</v>
      </c>
      <c r="Z863" s="257">
        <v>9074.69</v>
      </c>
      <c r="AB863" s="252"/>
      <c r="AC863" s="252"/>
      <c r="AD863" s="252"/>
      <c r="AH863" s="254"/>
      <c r="AI863" s="254"/>
      <c r="AJ863" s="254"/>
      <c r="AK863" s="254"/>
    </row>
    <row r="864" spans="1:37" s="91" customFormat="1" x14ac:dyDescent="0.2">
      <c r="A864" s="251"/>
      <c r="B864" s="252"/>
      <c r="C864" s="252" t="s">
        <v>258</v>
      </c>
      <c r="D864" s="252"/>
      <c r="E864" s="255">
        <v>8525</v>
      </c>
      <c r="F864" s="252"/>
      <c r="G864" s="252"/>
      <c r="H864" s="252"/>
      <c r="I864" s="252"/>
      <c r="J864" s="252"/>
      <c r="K864" s="252"/>
      <c r="M864" s="273">
        <v>2</v>
      </c>
      <c r="N864" s="253"/>
      <c r="P864" s="257">
        <v>87.53</v>
      </c>
      <c r="Q864" s="252"/>
      <c r="R864" s="257">
        <v>87.53</v>
      </c>
      <c r="S864" s="252"/>
      <c r="T864" s="262">
        <v>123.42500000000001</v>
      </c>
      <c r="U864" s="252"/>
      <c r="V864" s="262">
        <v>123.425</v>
      </c>
      <c r="W864" s="252"/>
      <c r="Y864" s="257">
        <v>175.06</v>
      </c>
      <c r="Z864" s="257">
        <v>175.06</v>
      </c>
      <c r="AB864" s="252"/>
      <c r="AC864" s="252"/>
      <c r="AD864" s="252"/>
      <c r="AH864" s="254"/>
      <c r="AI864" s="254"/>
      <c r="AJ864" s="254"/>
      <c r="AK864" s="254"/>
    </row>
    <row r="865" spans="1:37" s="91" customFormat="1" x14ac:dyDescent="0.2">
      <c r="A865" s="251"/>
      <c r="B865" s="252"/>
      <c r="C865" s="252" t="s">
        <v>258</v>
      </c>
      <c r="D865" s="252"/>
      <c r="E865" s="255">
        <v>8534</v>
      </c>
      <c r="F865" s="252"/>
      <c r="G865" s="252"/>
      <c r="H865" s="252"/>
      <c r="I865" s="252"/>
      <c r="J865" s="252"/>
      <c r="K865" s="252"/>
      <c r="M865" s="273">
        <v>325</v>
      </c>
      <c r="N865" s="253"/>
      <c r="P865" s="257">
        <v>549.00257627118651</v>
      </c>
      <c r="Q865" s="252"/>
      <c r="R865" s="257">
        <v>101.81</v>
      </c>
      <c r="S865" s="252"/>
      <c r="T865" s="262">
        <v>1806.4978644067801</v>
      </c>
      <c r="U865" s="252"/>
      <c r="V865" s="262">
        <v>151.41999999999999</v>
      </c>
      <c r="W865" s="252"/>
      <c r="Y865" s="257">
        <v>161955.76</v>
      </c>
      <c r="Z865" s="257">
        <v>161955.76</v>
      </c>
      <c r="AB865" s="252"/>
      <c r="AC865" s="252"/>
      <c r="AD865" s="252"/>
      <c r="AH865" s="254"/>
      <c r="AI865" s="254"/>
      <c r="AJ865" s="254"/>
      <c r="AK865" s="254"/>
    </row>
    <row r="866" spans="1:37" s="91" customFormat="1" x14ac:dyDescent="0.2">
      <c r="A866" s="251"/>
      <c r="B866" s="252"/>
      <c r="C866" s="252" t="s">
        <v>259</v>
      </c>
      <c r="D866" s="252"/>
      <c r="E866" s="255">
        <v>8861</v>
      </c>
      <c r="F866" s="252"/>
      <c r="G866" s="252"/>
      <c r="H866" s="252"/>
      <c r="I866" s="252"/>
      <c r="J866" s="252"/>
      <c r="K866" s="252"/>
      <c r="M866" s="273">
        <v>1196</v>
      </c>
      <c r="N866" s="253"/>
      <c r="P866" s="257">
        <v>492.771990430622</v>
      </c>
      <c r="Q866" s="252"/>
      <c r="R866" s="257">
        <v>122.25</v>
      </c>
      <c r="S866" s="252"/>
      <c r="T866" s="262">
        <v>1388.5650526315794</v>
      </c>
      <c r="U866" s="252"/>
      <c r="V866" s="262">
        <v>191.9</v>
      </c>
      <c r="W866" s="252"/>
      <c r="Y866" s="257">
        <v>514946.73</v>
      </c>
      <c r="Z866" s="257">
        <v>515335.58</v>
      </c>
      <c r="AB866" s="252"/>
      <c r="AC866" s="252"/>
      <c r="AD866" s="252"/>
      <c r="AH866" s="254"/>
      <c r="AI866" s="254"/>
      <c r="AJ866" s="254"/>
      <c r="AK866" s="254"/>
    </row>
    <row r="867" spans="1:37" s="91" customFormat="1" x14ac:dyDescent="0.2">
      <c r="A867" s="251"/>
      <c r="B867" s="252"/>
      <c r="C867" s="252" t="s">
        <v>259</v>
      </c>
      <c r="D867" s="252"/>
      <c r="E867" s="255">
        <v>8862</v>
      </c>
      <c r="F867" s="252"/>
      <c r="G867" s="252"/>
      <c r="H867" s="252"/>
      <c r="I867" s="252"/>
      <c r="J867" s="252"/>
      <c r="K867" s="252"/>
      <c r="M867" s="273">
        <v>1</v>
      </c>
      <c r="N867" s="253"/>
      <c r="P867" s="257">
        <v>28.54</v>
      </c>
      <c r="Q867" s="252"/>
      <c r="R867" s="257">
        <v>28.54</v>
      </c>
      <c r="S867" s="252"/>
      <c r="T867" s="262">
        <v>3.11</v>
      </c>
      <c r="U867" s="252"/>
      <c r="V867" s="262">
        <v>3.11</v>
      </c>
      <c r="W867" s="252"/>
      <c r="Y867" s="257">
        <v>28.54</v>
      </c>
      <c r="Z867" s="257">
        <v>28.54</v>
      </c>
      <c r="AB867" s="252"/>
      <c r="AC867" s="252"/>
      <c r="AD867" s="252"/>
      <c r="AH867" s="254"/>
      <c r="AI867" s="254"/>
      <c r="AJ867" s="254"/>
      <c r="AK867" s="254"/>
    </row>
    <row r="868" spans="1:37" s="91" customFormat="1" x14ac:dyDescent="0.2">
      <c r="A868" s="251"/>
      <c r="B868" s="252"/>
      <c r="C868" s="252" t="s">
        <v>261</v>
      </c>
      <c r="D868" s="252"/>
      <c r="E868" s="255">
        <v>8865</v>
      </c>
      <c r="F868" s="252"/>
      <c r="G868" s="252"/>
      <c r="H868" s="252"/>
      <c r="I868" s="252"/>
      <c r="J868" s="252"/>
      <c r="K868" s="252"/>
      <c r="M868" s="273">
        <v>604</v>
      </c>
      <c r="N868" s="253"/>
      <c r="P868" s="257">
        <v>659.76983271375457</v>
      </c>
      <c r="Q868" s="252"/>
      <c r="R868" s="257">
        <v>170.44499999999999</v>
      </c>
      <c r="S868" s="252"/>
      <c r="T868" s="262">
        <v>2060.4729368029734</v>
      </c>
      <c r="U868" s="252"/>
      <c r="V868" s="262">
        <v>287.42</v>
      </c>
      <c r="W868" s="252"/>
      <c r="Y868" s="257">
        <v>354956.17</v>
      </c>
      <c r="Z868" s="257">
        <v>355766.05</v>
      </c>
      <c r="AB868" s="252"/>
      <c r="AC868" s="252"/>
      <c r="AD868" s="252"/>
      <c r="AH868" s="254"/>
      <c r="AI868" s="254"/>
      <c r="AJ868" s="254"/>
      <c r="AK868" s="254"/>
    </row>
    <row r="869" spans="1:37" s="91" customFormat="1" x14ac:dyDescent="0.2">
      <c r="A869" s="251"/>
      <c r="B869" s="252"/>
      <c r="C869" s="252" t="s">
        <v>405</v>
      </c>
      <c r="D869" s="252"/>
      <c r="E869" s="255">
        <v>8865</v>
      </c>
      <c r="F869" s="252"/>
      <c r="G869" s="252"/>
      <c r="H869" s="252"/>
      <c r="I869" s="252"/>
      <c r="J869" s="252"/>
      <c r="K869" s="252"/>
      <c r="M869" s="273">
        <v>1</v>
      </c>
      <c r="N869" s="253"/>
      <c r="P869" s="257">
        <v>42.33</v>
      </c>
      <c r="Q869" s="252"/>
      <c r="R869" s="257">
        <v>42.33</v>
      </c>
      <c r="S869" s="252"/>
      <c r="T869" s="262">
        <v>31.13</v>
      </c>
      <c r="U869" s="252"/>
      <c r="V869" s="262">
        <v>31.13</v>
      </c>
      <c r="W869" s="252"/>
      <c r="Y869" s="257">
        <v>42.33</v>
      </c>
      <c r="Z869" s="257">
        <v>42.33</v>
      </c>
      <c r="AB869" s="252"/>
      <c r="AC869" s="252"/>
      <c r="AD869" s="252"/>
      <c r="AH869" s="254"/>
      <c r="AI869" s="254"/>
      <c r="AJ869" s="254"/>
      <c r="AK869" s="254"/>
    </row>
    <row r="870" spans="1:37" s="91" customFormat="1" x14ac:dyDescent="0.2">
      <c r="A870" s="251"/>
      <c r="B870" s="252"/>
      <c r="C870" s="252" t="s">
        <v>262</v>
      </c>
      <c r="D870" s="252"/>
      <c r="E870" s="255">
        <v>8867</v>
      </c>
      <c r="F870" s="252"/>
      <c r="G870" s="252"/>
      <c r="H870" s="252"/>
      <c r="I870" s="252"/>
      <c r="J870" s="252"/>
      <c r="K870" s="252"/>
      <c r="M870" s="273">
        <v>7</v>
      </c>
      <c r="N870" s="253"/>
      <c r="P870" s="257">
        <v>491.07142857142856</v>
      </c>
      <c r="Q870" s="252"/>
      <c r="R870" s="257">
        <v>157.44</v>
      </c>
      <c r="S870" s="252"/>
      <c r="T870" s="262">
        <v>1132.4742857142858</v>
      </c>
      <c r="U870" s="252"/>
      <c r="V870" s="262">
        <v>265.55</v>
      </c>
      <c r="W870" s="252"/>
      <c r="Y870" s="257">
        <v>3437.5</v>
      </c>
      <c r="Z870" s="257">
        <v>3437.5</v>
      </c>
      <c r="AB870" s="252"/>
      <c r="AC870" s="252"/>
      <c r="AD870" s="252"/>
      <c r="AH870" s="254"/>
      <c r="AI870" s="254"/>
      <c r="AJ870" s="254"/>
      <c r="AK870" s="254"/>
    </row>
    <row r="871" spans="1:37" s="91" customFormat="1" x14ac:dyDescent="0.2">
      <c r="A871" s="251"/>
      <c r="B871" s="252"/>
      <c r="C871" s="252" t="s">
        <v>357</v>
      </c>
      <c r="D871" s="252"/>
      <c r="E871" s="255">
        <v>8865</v>
      </c>
      <c r="F871" s="252"/>
      <c r="G871" s="252"/>
      <c r="H871" s="252"/>
      <c r="I871" s="252"/>
      <c r="J871" s="252"/>
      <c r="K871" s="252"/>
      <c r="M871" s="273">
        <v>2</v>
      </c>
      <c r="N871" s="253"/>
      <c r="P871" s="257">
        <v>113.795</v>
      </c>
      <c r="Q871" s="252"/>
      <c r="R871" s="257">
        <v>113.795</v>
      </c>
      <c r="S871" s="252"/>
      <c r="T871" s="262">
        <v>176.39</v>
      </c>
      <c r="U871" s="252"/>
      <c r="V871" s="262">
        <v>176.39</v>
      </c>
      <c r="W871" s="252"/>
      <c r="Y871" s="257">
        <v>227.59</v>
      </c>
      <c r="Z871" s="257">
        <v>227.59</v>
      </c>
      <c r="AB871" s="252"/>
      <c r="AC871" s="252"/>
      <c r="AD871" s="252"/>
      <c r="AH871" s="254"/>
      <c r="AI871" s="254"/>
      <c r="AJ871" s="254"/>
      <c r="AK871" s="254"/>
    </row>
    <row r="872" spans="1:37" s="91" customFormat="1" x14ac:dyDescent="0.2">
      <c r="A872" s="251"/>
      <c r="B872" s="252"/>
      <c r="C872" s="252" t="s">
        <v>309</v>
      </c>
      <c r="D872" s="252"/>
      <c r="E872" s="255">
        <v>8865</v>
      </c>
      <c r="F872" s="252"/>
      <c r="G872" s="252"/>
      <c r="H872" s="252"/>
      <c r="I872" s="252"/>
      <c r="J872" s="252"/>
      <c r="K872" s="252"/>
      <c r="M872" s="273">
        <v>1</v>
      </c>
      <c r="N872" s="253"/>
      <c r="P872" s="257">
        <v>0</v>
      </c>
      <c r="Q872" s="252"/>
      <c r="R872" s="257">
        <v>0</v>
      </c>
      <c r="S872" s="252"/>
      <c r="T872" s="262">
        <v>0</v>
      </c>
      <c r="U872" s="252"/>
      <c r="V872" s="262">
        <v>0</v>
      </c>
      <c r="W872" s="252"/>
      <c r="Y872" s="257">
        <v>0</v>
      </c>
      <c r="Z872" s="257">
        <v>0</v>
      </c>
      <c r="AB872" s="252"/>
      <c r="AC872" s="252"/>
      <c r="AD872" s="252"/>
      <c r="AH872" s="254"/>
      <c r="AI872" s="254"/>
      <c r="AJ872" s="254"/>
      <c r="AK872" s="254"/>
    </row>
    <row r="873" spans="1:37" s="91" customFormat="1" x14ac:dyDescent="0.2">
      <c r="A873" s="251"/>
      <c r="B873" s="252"/>
      <c r="C873" s="252" t="s">
        <v>406</v>
      </c>
      <c r="D873" s="252"/>
      <c r="E873" s="255">
        <v>7865</v>
      </c>
      <c r="F873" s="252"/>
      <c r="G873" s="252"/>
      <c r="H873" s="252"/>
      <c r="I873" s="252"/>
      <c r="J873" s="252"/>
      <c r="K873" s="252"/>
      <c r="M873" s="273">
        <v>4</v>
      </c>
      <c r="N873" s="253"/>
      <c r="P873" s="257">
        <v>286.41333333333336</v>
      </c>
      <c r="Q873" s="252"/>
      <c r="R873" s="257">
        <v>380.9</v>
      </c>
      <c r="S873" s="252"/>
      <c r="T873" s="262">
        <v>559.50666666666655</v>
      </c>
      <c r="U873" s="252"/>
      <c r="V873" s="262">
        <v>701.49</v>
      </c>
      <c r="W873" s="252"/>
      <c r="Y873" s="257">
        <v>859.24</v>
      </c>
      <c r="Z873" s="257">
        <v>859.24</v>
      </c>
      <c r="AB873" s="252"/>
      <c r="AC873" s="252"/>
      <c r="AD873" s="252"/>
      <c r="AH873" s="254"/>
      <c r="AI873" s="254"/>
      <c r="AJ873" s="254"/>
      <c r="AK873" s="254"/>
    </row>
    <row r="874" spans="1:37" s="91" customFormat="1" x14ac:dyDescent="0.2">
      <c r="A874" s="251"/>
      <c r="B874" s="252"/>
      <c r="C874" s="252" t="s">
        <v>263</v>
      </c>
      <c r="D874" s="252"/>
      <c r="E874" s="255">
        <v>7064</v>
      </c>
      <c r="F874" s="252"/>
      <c r="G874" s="252"/>
      <c r="H874" s="252"/>
      <c r="I874" s="252"/>
      <c r="J874" s="252"/>
      <c r="K874" s="252"/>
      <c r="M874" s="273">
        <v>68</v>
      </c>
      <c r="N874" s="253"/>
      <c r="P874" s="257">
        <v>571.97017241379308</v>
      </c>
      <c r="Q874" s="252"/>
      <c r="R874" s="257">
        <v>153.97999999999999</v>
      </c>
      <c r="S874" s="252"/>
      <c r="T874" s="262">
        <v>1238.1151724137931</v>
      </c>
      <c r="U874" s="252"/>
      <c r="V874" s="262">
        <v>249.44499999999999</v>
      </c>
      <c r="W874" s="252"/>
      <c r="Y874" s="257">
        <v>33174.269999999997</v>
      </c>
      <c r="Z874" s="257">
        <v>33174.269999999997</v>
      </c>
      <c r="AB874" s="252"/>
      <c r="AC874" s="252"/>
      <c r="AD874" s="252"/>
      <c r="AH874" s="254"/>
      <c r="AI874" s="254"/>
      <c r="AJ874" s="254"/>
      <c r="AK874" s="254"/>
    </row>
    <row r="875" spans="1:37" s="91" customFormat="1" x14ac:dyDescent="0.2">
      <c r="A875" s="251"/>
      <c r="B875" s="252"/>
      <c r="C875" s="252" t="s">
        <v>264</v>
      </c>
      <c r="D875" s="252"/>
      <c r="E875" s="255">
        <v>8540</v>
      </c>
      <c r="F875" s="252"/>
      <c r="G875" s="252"/>
      <c r="H875" s="252"/>
      <c r="I875" s="252"/>
      <c r="J875" s="252"/>
      <c r="K875" s="252"/>
      <c r="M875" s="273">
        <v>4</v>
      </c>
      <c r="N875" s="253"/>
      <c r="P875" s="257">
        <v>2049.7950000000001</v>
      </c>
      <c r="Q875" s="252"/>
      <c r="R875" s="257">
        <v>2049.7950000000001</v>
      </c>
      <c r="S875" s="252"/>
      <c r="T875" s="262">
        <v>5025.67</v>
      </c>
      <c r="U875" s="252"/>
      <c r="V875" s="262">
        <v>5025.6699999999992</v>
      </c>
      <c r="W875" s="252"/>
      <c r="Y875" s="257">
        <v>4099.59</v>
      </c>
      <c r="Z875" s="257">
        <v>4099.59</v>
      </c>
      <c r="AB875" s="252"/>
      <c r="AC875" s="252"/>
      <c r="AD875" s="252"/>
      <c r="AH875" s="254"/>
      <c r="AI875" s="254"/>
      <c r="AJ875" s="254"/>
      <c r="AK875" s="254"/>
    </row>
    <row r="876" spans="1:37" s="91" customFormat="1" x14ac:dyDescent="0.2">
      <c r="A876" s="251"/>
      <c r="B876" s="252"/>
      <c r="C876" s="252" t="s">
        <v>265</v>
      </c>
      <c r="D876" s="252"/>
      <c r="E876" s="255">
        <v>7065</v>
      </c>
      <c r="F876" s="252"/>
      <c r="G876" s="252"/>
      <c r="H876" s="252"/>
      <c r="I876" s="252"/>
      <c r="J876" s="252"/>
      <c r="K876" s="252"/>
      <c r="M876" s="273">
        <v>751</v>
      </c>
      <c r="N876" s="253"/>
      <c r="P876" s="257">
        <v>675.69280966767371</v>
      </c>
      <c r="Q876" s="252"/>
      <c r="R876" s="257">
        <v>170.535</v>
      </c>
      <c r="S876" s="252"/>
      <c r="T876" s="262">
        <v>3474.4149546827798</v>
      </c>
      <c r="U876" s="252"/>
      <c r="V876" s="262">
        <v>284.77</v>
      </c>
      <c r="W876" s="252"/>
      <c r="Y876" s="257">
        <v>447308.64</v>
      </c>
      <c r="Z876" s="257">
        <v>448148.87</v>
      </c>
      <c r="AB876" s="252"/>
      <c r="AC876" s="252"/>
      <c r="AD876" s="252"/>
      <c r="AH876" s="254"/>
      <c r="AI876" s="254"/>
      <c r="AJ876" s="254"/>
      <c r="AK876" s="254"/>
    </row>
    <row r="877" spans="1:37" s="91" customFormat="1" x14ac:dyDescent="0.2">
      <c r="A877" s="251"/>
      <c r="B877" s="252"/>
      <c r="C877" s="252" t="s">
        <v>370</v>
      </c>
      <c r="D877" s="252"/>
      <c r="E877" s="255">
        <v>8822</v>
      </c>
      <c r="F877" s="252"/>
      <c r="G877" s="252"/>
      <c r="H877" s="252"/>
      <c r="I877" s="252"/>
      <c r="J877" s="252"/>
      <c r="K877" s="252"/>
      <c r="M877" s="273">
        <v>8</v>
      </c>
      <c r="N877" s="253"/>
      <c r="P877" s="257">
        <v>269.49562500000002</v>
      </c>
      <c r="Q877" s="252"/>
      <c r="R877" s="257">
        <v>96.14</v>
      </c>
      <c r="S877" s="252"/>
      <c r="T877" s="262">
        <v>88.13562499999999</v>
      </c>
      <c r="U877" s="252"/>
      <c r="V877" s="262">
        <v>46.094999999999999</v>
      </c>
      <c r="W877" s="252"/>
      <c r="Y877" s="257">
        <v>8623.86</v>
      </c>
      <c r="Z877" s="257">
        <v>8623.86</v>
      </c>
      <c r="AB877" s="252"/>
      <c r="AC877" s="252"/>
      <c r="AD877" s="252"/>
      <c r="AH877" s="254"/>
      <c r="AI877" s="254"/>
      <c r="AJ877" s="254"/>
      <c r="AK877" s="254"/>
    </row>
    <row r="878" spans="1:37" s="91" customFormat="1" x14ac:dyDescent="0.2">
      <c r="A878" s="251"/>
      <c r="B878" s="252"/>
      <c r="C878" s="252" t="s">
        <v>267</v>
      </c>
      <c r="D878" s="252"/>
      <c r="E878" s="255">
        <v>8551</v>
      </c>
      <c r="F878" s="252"/>
      <c r="G878" s="252"/>
      <c r="H878" s="252"/>
      <c r="I878" s="252"/>
      <c r="J878" s="252"/>
      <c r="K878" s="252"/>
      <c r="M878" s="273">
        <v>80</v>
      </c>
      <c r="N878" s="253"/>
      <c r="P878" s="257">
        <v>204.41125</v>
      </c>
      <c r="Q878" s="252"/>
      <c r="R878" s="257">
        <v>112.81</v>
      </c>
      <c r="S878" s="252"/>
      <c r="T878" s="262">
        <v>383.94718749999998</v>
      </c>
      <c r="U878" s="252"/>
      <c r="V878" s="262">
        <v>171.67500000000001</v>
      </c>
      <c r="W878" s="252"/>
      <c r="Y878" s="257">
        <v>13082.32</v>
      </c>
      <c r="Z878" s="257">
        <v>13082.32</v>
      </c>
      <c r="AB878" s="252"/>
      <c r="AC878" s="252"/>
      <c r="AD878" s="252"/>
      <c r="AH878" s="254"/>
      <c r="AI878" s="254"/>
      <c r="AJ878" s="254"/>
      <c r="AK878" s="254"/>
    </row>
    <row r="879" spans="1:37" s="91" customFormat="1" x14ac:dyDescent="0.2">
      <c r="A879" s="251"/>
      <c r="B879" s="252"/>
      <c r="C879" s="252" t="s">
        <v>427</v>
      </c>
      <c r="D879" s="252"/>
      <c r="E879" s="255">
        <v>7203</v>
      </c>
      <c r="F879" s="252"/>
      <c r="G879" s="252"/>
      <c r="H879" s="252"/>
      <c r="I879" s="252"/>
      <c r="J879" s="252"/>
      <c r="K879" s="252"/>
      <c r="M879" s="273">
        <v>1</v>
      </c>
      <c r="N879" s="253"/>
      <c r="P879" s="257">
        <v>0</v>
      </c>
      <c r="Q879" s="252"/>
      <c r="R879" s="257">
        <v>0</v>
      </c>
      <c r="S879" s="252"/>
      <c r="T879" s="262">
        <v>0</v>
      </c>
      <c r="U879" s="252"/>
      <c r="V879" s="262">
        <v>0</v>
      </c>
      <c r="W879" s="252"/>
      <c r="Y879" s="257">
        <v>0</v>
      </c>
      <c r="Z879" s="257">
        <v>0</v>
      </c>
      <c r="AB879" s="252"/>
      <c r="AC879" s="252"/>
      <c r="AD879" s="252"/>
      <c r="AH879" s="254"/>
      <c r="AI879" s="254"/>
      <c r="AJ879" s="254"/>
      <c r="AK879" s="254"/>
    </row>
    <row r="880" spans="1:37" s="91" customFormat="1" x14ac:dyDescent="0.2">
      <c r="A880" s="251"/>
      <c r="B880" s="252"/>
      <c r="C880" s="252" t="s">
        <v>409</v>
      </c>
      <c r="D880" s="252"/>
      <c r="E880" s="255">
        <v>7203</v>
      </c>
      <c r="F880" s="252"/>
      <c r="G880" s="252"/>
      <c r="H880" s="252"/>
      <c r="I880" s="252"/>
      <c r="J880" s="252"/>
      <c r="K880" s="252"/>
      <c r="M880" s="273">
        <v>2</v>
      </c>
      <c r="N880" s="253"/>
      <c r="P880" s="257">
        <v>214.48</v>
      </c>
      <c r="Q880" s="252"/>
      <c r="R880" s="257">
        <v>214.48</v>
      </c>
      <c r="S880" s="252"/>
      <c r="T880" s="262">
        <v>333.685</v>
      </c>
      <c r="U880" s="252"/>
      <c r="V880" s="262">
        <v>333.685</v>
      </c>
      <c r="W880" s="252"/>
      <c r="Y880" s="257">
        <v>428.96</v>
      </c>
      <c r="Z880" s="257">
        <v>428.96</v>
      </c>
      <c r="AB880" s="252"/>
      <c r="AC880" s="252"/>
      <c r="AD880" s="252"/>
      <c r="AH880" s="254"/>
      <c r="AI880" s="254"/>
      <c r="AJ880" s="254"/>
      <c r="AK880" s="254"/>
    </row>
    <row r="881" spans="1:37" s="91" customFormat="1" x14ac:dyDescent="0.2">
      <c r="A881" s="251"/>
      <c r="B881" s="252"/>
      <c r="C881" s="252" t="s">
        <v>269</v>
      </c>
      <c r="D881" s="252"/>
      <c r="E881" s="255">
        <v>7204</v>
      </c>
      <c r="F881" s="252"/>
      <c r="G881" s="252"/>
      <c r="H881" s="252"/>
      <c r="I881" s="252"/>
      <c r="J881" s="252"/>
      <c r="K881" s="252"/>
      <c r="M881" s="273">
        <v>303</v>
      </c>
      <c r="N881" s="253"/>
      <c r="P881" s="257">
        <v>384.4577902621723</v>
      </c>
      <c r="Q881" s="252"/>
      <c r="R881" s="257">
        <v>148.26</v>
      </c>
      <c r="S881" s="252"/>
      <c r="T881" s="262">
        <v>817.03029962546827</v>
      </c>
      <c r="U881" s="252"/>
      <c r="V881" s="262">
        <v>239.75</v>
      </c>
      <c r="W881" s="252"/>
      <c r="Y881" s="257">
        <v>102650.23</v>
      </c>
      <c r="Z881" s="257">
        <v>102763.55</v>
      </c>
      <c r="AB881" s="252"/>
      <c r="AC881" s="252"/>
      <c r="AD881" s="252"/>
      <c r="AH881" s="254"/>
      <c r="AI881" s="254"/>
      <c r="AJ881" s="254"/>
      <c r="AK881" s="254"/>
    </row>
    <row r="882" spans="1:37" s="91" customFormat="1" x14ac:dyDescent="0.2">
      <c r="A882" s="251"/>
      <c r="B882" s="252"/>
      <c r="C882" s="252" t="s">
        <v>268</v>
      </c>
      <c r="D882" s="252"/>
      <c r="E882" s="255">
        <v>7036</v>
      </c>
      <c r="F882" s="252"/>
      <c r="G882" s="252"/>
      <c r="H882" s="252"/>
      <c r="I882" s="252"/>
      <c r="J882" s="252"/>
      <c r="K882" s="252"/>
      <c r="M882" s="273">
        <v>1</v>
      </c>
      <c r="N882" s="253"/>
      <c r="P882" s="257">
        <v>114</v>
      </c>
      <c r="Q882" s="252"/>
      <c r="R882" s="257">
        <v>114</v>
      </c>
      <c r="S882" s="252"/>
      <c r="T882" s="262">
        <v>91.32</v>
      </c>
      <c r="U882" s="252"/>
      <c r="V882" s="262">
        <v>91.32</v>
      </c>
      <c r="W882" s="252"/>
      <c r="Y882" s="257">
        <v>114</v>
      </c>
      <c r="Z882" s="257">
        <v>114</v>
      </c>
      <c r="AB882" s="252"/>
      <c r="AC882" s="252"/>
      <c r="AD882" s="252"/>
      <c r="AH882" s="254"/>
      <c r="AI882" s="254"/>
      <c r="AJ882" s="254"/>
      <c r="AK882" s="254"/>
    </row>
    <row r="883" spans="1:37" s="91" customFormat="1" x14ac:dyDescent="0.2">
      <c r="A883" s="251"/>
      <c r="B883" s="252"/>
      <c r="C883" s="252" t="s">
        <v>296</v>
      </c>
      <c r="D883" s="252"/>
      <c r="E883" s="255">
        <v>7203</v>
      </c>
      <c r="F883" s="252"/>
      <c r="G883" s="252"/>
      <c r="H883" s="252"/>
      <c r="I883" s="252"/>
      <c r="J883" s="252"/>
      <c r="K883" s="252"/>
      <c r="M883" s="273">
        <v>524</v>
      </c>
      <c r="N883" s="253"/>
      <c r="P883" s="257">
        <v>398.2379718875502</v>
      </c>
      <c r="Q883" s="252"/>
      <c r="R883" s="257">
        <v>199.47</v>
      </c>
      <c r="S883" s="252"/>
      <c r="T883" s="262">
        <v>876.02279116465877</v>
      </c>
      <c r="U883" s="252"/>
      <c r="V883" s="262">
        <v>359.55</v>
      </c>
      <c r="W883" s="252"/>
      <c r="Y883" s="257">
        <v>198322.51</v>
      </c>
      <c r="Z883" s="257">
        <v>199741.16</v>
      </c>
      <c r="AB883" s="252"/>
      <c r="AC883" s="252"/>
      <c r="AD883" s="252"/>
      <c r="AH883" s="254"/>
      <c r="AI883" s="254"/>
      <c r="AJ883" s="254"/>
      <c r="AK883" s="254"/>
    </row>
    <row r="884" spans="1:37" s="91" customFormat="1" x14ac:dyDescent="0.2">
      <c r="A884" s="251"/>
      <c r="B884" s="252"/>
      <c r="C884" s="252" t="s">
        <v>270</v>
      </c>
      <c r="D884" s="252"/>
      <c r="E884" s="255">
        <v>7076</v>
      </c>
      <c r="F884" s="252"/>
      <c r="G884" s="252"/>
      <c r="H884" s="252"/>
      <c r="I884" s="252"/>
      <c r="J884" s="252"/>
      <c r="K884" s="252"/>
      <c r="M884" s="273">
        <v>458</v>
      </c>
      <c r="N884" s="253"/>
      <c r="P884" s="257">
        <v>393.1877694235589</v>
      </c>
      <c r="Q884" s="252"/>
      <c r="R884" s="257">
        <v>118.03</v>
      </c>
      <c r="S884" s="252"/>
      <c r="T884" s="262">
        <v>853.50210526315755</v>
      </c>
      <c r="U884" s="252"/>
      <c r="V884" s="262">
        <v>175.39</v>
      </c>
      <c r="W884" s="252"/>
      <c r="Y884" s="257">
        <v>156881.92000000001</v>
      </c>
      <c r="Z884" s="257">
        <v>157222.98000000001</v>
      </c>
      <c r="AB884" s="252"/>
      <c r="AC884" s="252"/>
      <c r="AD884" s="252"/>
      <c r="AH884" s="254"/>
      <c r="AI884" s="254"/>
      <c r="AJ884" s="254"/>
      <c r="AK884" s="254"/>
    </row>
    <row r="885" spans="1:37" s="91" customFormat="1" x14ac:dyDescent="0.2">
      <c r="A885" s="251"/>
      <c r="B885" s="252"/>
      <c r="C885" s="252" t="s">
        <v>271</v>
      </c>
      <c r="D885" s="252"/>
      <c r="E885" s="255">
        <v>7077</v>
      </c>
      <c r="F885" s="252"/>
      <c r="G885" s="252"/>
      <c r="H885" s="252"/>
      <c r="I885" s="252"/>
      <c r="J885" s="252"/>
      <c r="K885" s="252"/>
      <c r="M885" s="273">
        <v>29</v>
      </c>
      <c r="N885" s="253"/>
      <c r="P885" s="257">
        <v>1315.6404545454545</v>
      </c>
      <c r="Q885" s="252"/>
      <c r="R885" s="257">
        <v>121.94999999999999</v>
      </c>
      <c r="S885" s="252"/>
      <c r="T885" s="262">
        <v>3012.568181818182</v>
      </c>
      <c r="U885" s="252"/>
      <c r="V885" s="262">
        <v>202.255</v>
      </c>
      <c r="W885" s="252"/>
      <c r="Y885" s="257">
        <v>28944.09</v>
      </c>
      <c r="Z885" s="257">
        <v>28944.09</v>
      </c>
      <c r="AB885" s="252"/>
      <c r="AC885" s="252"/>
      <c r="AD885" s="252"/>
      <c r="AH885" s="254"/>
      <c r="AI885" s="254"/>
      <c r="AJ885" s="254"/>
      <c r="AK885" s="254"/>
    </row>
    <row r="886" spans="1:37" s="91" customFormat="1" x14ac:dyDescent="0.2">
      <c r="A886" s="251"/>
      <c r="B886" s="252"/>
      <c r="C886" s="252" t="s">
        <v>297</v>
      </c>
      <c r="D886" s="252"/>
      <c r="E886" s="255">
        <v>7848</v>
      </c>
      <c r="F886" s="252"/>
      <c r="G886" s="252"/>
      <c r="H886" s="252"/>
      <c r="I886" s="252"/>
      <c r="J886" s="252"/>
      <c r="K886" s="252"/>
      <c r="M886" s="273">
        <v>1</v>
      </c>
      <c r="N886" s="253"/>
      <c r="P886" s="257">
        <v>27.01</v>
      </c>
      <c r="Q886" s="252"/>
      <c r="R886" s="257">
        <v>27.01</v>
      </c>
      <c r="S886" s="252"/>
      <c r="T886" s="262">
        <v>0</v>
      </c>
      <c r="U886" s="252"/>
      <c r="V886" s="262">
        <v>0</v>
      </c>
      <c r="W886" s="252"/>
      <c r="Y886" s="257">
        <v>27.01</v>
      </c>
      <c r="Z886" s="257">
        <v>27.01</v>
      </c>
      <c r="AB886" s="252"/>
      <c r="AC886" s="252"/>
      <c r="AD886" s="252"/>
      <c r="AH886" s="254"/>
      <c r="AI886" s="254"/>
      <c r="AJ886" s="254"/>
      <c r="AK886" s="254"/>
    </row>
    <row r="887" spans="1:37" s="91" customFormat="1" x14ac:dyDescent="0.2">
      <c r="A887" s="251"/>
      <c r="B887" s="252"/>
      <c r="C887" s="252" t="s">
        <v>272</v>
      </c>
      <c r="D887" s="252"/>
      <c r="E887" s="255">
        <v>7871</v>
      </c>
      <c r="F887" s="252"/>
      <c r="G887" s="252"/>
      <c r="H887" s="252"/>
      <c r="I887" s="252"/>
      <c r="J887" s="252"/>
      <c r="K887" s="252"/>
      <c r="M887" s="273">
        <v>325</v>
      </c>
      <c r="N887" s="253"/>
      <c r="P887" s="257">
        <v>327.37575862068968</v>
      </c>
      <c r="Q887" s="252"/>
      <c r="R887" s="257">
        <v>148.53</v>
      </c>
      <c r="S887" s="252"/>
      <c r="T887" s="262">
        <v>678.22282758620679</v>
      </c>
      <c r="U887" s="252"/>
      <c r="V887" s="262">
        <v>245.98</v>
      </c>
      <c r="W887" s="252"/>
      <c r="Y887" s="257">
        <v>94938.97</v>
      </c>
      <c r="Z887" s="257">
        <v>95155.17</v>
      </c>
      <c r="AB887" s="252"/>
      <c r="AC887" s="252"/>
      <c r="AD887" s="252"/>
      <c r="AH887" s="254"/>
      <c r="AI887" s="254"/>
      <c r="AJ887" s="254"/>
      <c r="AK887" s="254"/>
    </row>
    <row r="888" spans="1:37" s="91" customFormat="1" x14ac:dyDescent="0.2">
      <c r="A888" s="251"/>
      <c r="B888" s="252"/>
      <c r="C888" s="252" t="s">
        <v>273</v>
      </c>
      <c r="D888" s="252"/>
      <c r="E888" s="255">
        <v>8886</v>
      </c>
      <c r="F888" s="252"/>
      <c r="G888" s="252"/>
      <c r="H888" s="252"/>
      <c r="I888" s="252"/>
      <c r="J888" s="252"/>
      <c r="K888" s="252"/>
      <c r="M888" s="273">
        <v>58</v>
      </c>
      <c r="N888" s="253"/>
      <c r="P888" s="257">
        <v>356.78499999999997</v>
      </c>
      <c r="Q888" s="252"/>
      <c r="R888" s="257">
        <v>131.95999999999998</v>
      </c>
      <c r="S888" s="252"/>
      <c r="T888" s="262">
        <v>622.97192307692296</v>
      </c>
      <c r="U888" s="252"/>
      <c r="V888" s="262">
        <v>202.85</v>
      </c>
      <c r="W888" s="252"/>
      <c r="Y888" s="257">
        <v>18552.82</v>
      </c>
      <c r="Z888" s="257">
        <v>18552.82</v>
      </c>
      <c r="AB888" s="252"/>
      <c r="AC888" s="252"/>
      <c r="AD888" s="252"/>
      <c r="AH888" s="254"/>
      <c r="AI888" s="254"/>
      <c r="AJ888" s="254"/>
      <c r="AK888" s="254"/>
    </row>
    <row r="889" spans="1:37" s="91" customFormat="1" x14ac:dyDescent="0.2">
      <c r="A889" s="251"/>
      <c r="B889" s="252"/>
      <c r="C889" s="252" t="s">
        <v>274</v>
      </c>
      <c r="D889" s="252"/>
      <c r="E889" s="255">
        <v>8559</v>
      </c>
      <c r="F889" s="252"/>
      <c r="G889" s="252"/>
      <c r="H889" s="252"/>
      <c r="I889" s="252"/>
      <c r="J889" s="252"/>
      <c r="K889" s="252"/>
      <c r="M889" s="273">
        <v>29</v>
      </c>
      <c r="N889" s="253"/>
      <c r="P889" s="257">
        <v>123.77249999999999</v>
      </c>
      <c r="Q889" s="252"/>
      <c r="R889" s="257">
        <v>98.254999999999995</v>
      </c>
      <c r="S889" s="252"/>
      <c r="T889" s="262">
        <v>212.21100000000001</v>
      </c>
      <c r="U889" s="252"/>
      <c r="V889" s="262">
        <v>150.39499999999998</v>
      </c>
      <c r="W889" s="252"/>
      <c r="Y889" s="257">
        <v>2475.4499999999998</v>
      </c>
      <c r="Z889" s="257">
        <v>2553.77</v>
      </c>
      <c r="AB889" s="252"/>
      <c r="AC889" s="252"/>
      <c r="AD889" s="252"/>
      <c r="AH889" s="254"/>
      <c r="AI889" s="254"/>
      <c r="AJ889" s="254"/>
      <c r="AK889" s="254"/>
    </row>
    <row r="890" spans="1:37" s="91" customFormat="1" x14ac:dyDescent="0.2">
      <c r="A890" s="251"/>
      <c r="B890" s="252"/>
      <c r="C890" s="252" t="s">
        <v>275</v>
      </c>
      <c r="D890" s="252"/>
      <c r="E890" s="255">
        <v>7416</v>
      </c>
      <c r="F890" s="252"/>
      <c r="G890" s="252"/>
      <c r="H890" s="252"/>
      <c r="I890" s="252"/>
      <c r="J890" s="252"/>
      <c r="K890" s="252"/>
      <c r="M890" s="273">
        <v>1</v>
      </c>
      <c r="N890" s="253"/>
      <c r="P890" s="257">
        <v>0</v>
      </c>
      <c r="Q890" s="252"/>
      <c r="R890" s="257">
        <v>0</v>
      </c>
      <c r="S890" s="252"/>
      <c r="T890" s="262">
        <v>0</v>
      </c>
      <c r="U890" s="252"/>
      <c r="V890" s="262">
        <v>0</v>
      </c>
      <c r="W890" s="252"/>
      <c r="Y890" s="257">
        <v>0</v>
      </c>
      <c r="Z890" s="257">
        <v>0</v>
      </c>
      <c r="AB890" s="252"/>
      <c r="AC890" s="252"/>
      <c r="AD890" s="252"/>
      <c r="AH890" s="254"/>
      <c r="AI890" s="254"/>
      <c r="AJ890" s="254"/>
      <c r="AK890" s="254"/>
    </row>
    <row r="891" spans="1:37" s="91" customFormat="1" x14ac:dyDescent="0.2">
      <c r="A891" s="251"/>
      <c r="B891" s="252"/>
      <c r="C891" s="252" t="s">
        <v>275</v>
      </c>
      <c r="D891" s="252"/>
      <c r="E891" s="255">
        <v>7461</v>
      </c>
      <c r="F891" s="252"/>
      <c r="G891" s="252"/>
      <c r="H891" s="252"/>
      <c r="I891" s="252"/>
      <c r="J891" s="252"/>
      <c r="K891" s="252"/>
      <c r="M891" s="273">
        <v>178</v>
      </c>
      <c r="N891" s="253"/>
      <c r="P891" s="257">
        <v>309.83469798657723</v>
      </c>
      <c r="Q891" s="252"/>
      <c r="R891" s="257">
        <v>174</v>
      </c>
      <c r="S891" s="252"/>
      <c r="T891" s="262">
        <v>652.70550335570465</v>
      </c>
      <c r="U891" s="252"/>
      <c r="V891" s="262">
        <v>304.13</v>
      </c>
      <c r="W891" s="252"/>
      <c r="Y891" s="257">
        <v>46165.37</v>
      </c>
      <c r="Z891" s="257">
        <v>46320.28</v>
      </c>
      <c r="AB891" s="252"/>
      <c r="AC891" s="252"/>
      <c r="AD891" s="252"/>
      <c r="AH891" s="254"/>
      <c r="AI891" s="254"/>
      <c r="AJ891" s="254"/>
      <c r="AK891" s="254"/>
    </row>
    <row r="892" spans="1:37" s="91" customFormat="1" x14ac:dyDescent="0.2">
      <c r="A892" s="251"/>
      <c r="B892" s="252"/>
      <c r="C892" s="252" t="s">
        <v>276</v>
      </c>
      <c r="D892" s="252"/>
      <c r="E892" s="255">
        <v>8887</v>
      </c>
      <c r="F892" s="252"/>
      <c r="G892" s="252"/>
      <c r="H892" s="252"/>
      <c r="I892" s="252"/>
      <c r="J892" s="252"/>
      <c r="K892" s="252"/>
      <c r="M892" s="273">
        <v>16</v>
      </c>
      <c r="N892" s="253"/>
      <c r="P892" s="257">
        <v>264.3411111111111</v>
      </c>
      <c r="Q892" s="252"/>
      <c r="R892" s="257">
        <v>241.685</v>
      </c>
      <c r="S892" s="252"/>
      <c r="T892" s="262">
        <v>453.60166666666669</v>
      </c>
      <c r="U892" s="252"/>
      <c r="V892" s="262">
        <v>380.69</v>
      </c>
      <c r="W892" s="252"/>
      <c r="Y892" s="257">
        <v>4758.1400000000003</v>
      </c>
      <c r="Z892" s="257">
        <v>4758.1400000000003</v>
      </c>
      <c r="AB892" s="252"/>
      <c r="AC892" s="252"/>
      <c r="AD892" s="252"/>
      <c r="AH892" s="254"/>
      <c r="AI892" s="254"/>
      <c r="AJ892" s="254"/>
      <c r="AK892" s="254"/>
    </row>
    <row r="893" spans="1:37" s="91" customFormat="1" x14ac:dyDescent="0.2">
      <c r="A893" s="251"/>
      <c r="B893" s="252"/>
      <c r="C893" s="252" t="s">
        <v>277</v>
      </c>
      <c r="D893" s="252"/>
      <c r="E893" s="255">
        <v>8560</v>
      </c>
      <c r="F893" s="252"/>
      <c r="G893" s="252"/>
      <c r="H893" s="252"/>
      <c r="I893" s="252"/>
      <c r="J893" s="252"/>
      <c r="K893" s="252"/>
      <c r="M893" s="273">
        <v>8</v>
      </c>
      <c r="N893" s="253"/>
      <c r="P893" s="257">
        <v>2191.3375000000001</v>
      </c>
      <c r="Q893" s="252"/>
      <c r="R893" s="257">
        <v>667.005</v>
      </c>
      <c r="S893" s="252"/>
      <c r="T893" s="262">
        <v>9510.6912500000017</v>
      </c>
      <c r="U893" s="252"/>
      <c r="V893" s="262">
        <v>1245.9949999999999</v>
      </c>
      <c r="W893" s="252"/>
      <c r="Y893" s="257">
        <v>17530.7</v>
      </c>
      <c r="Z893" s="257">
        <v>17530.7</v>
      </c>
      <c r="AB893" s="252"/>
      <c r="AC893" s="252"/>
      <c r="AD893" s="252"/>
      <c r="AH893" s="254"/>
      <c r="AI893" s="254"/>
      <c r="AJ893" s="254"/>
      <c r="AK893" s="254"/>
    </row>
    <row r="894" spans="1:37" s="91" customFormat="1" x14ac:dyDescent="0.2">
      <c r="A894" s="251"/>
      <c r="B894" s="252"/>
      <c r="C894" s="252" t="s">
        <v>278</v>
      </c>
      <c r="D894" s="252"/>
      <c r="E894" s="255">
        <v>8618</v>
      </c>
      <c r="F894" s="252"/>
      <c r="G894" s="252"/>
      <c r="H894" s="252"/>
      <c r="I894" s="252"/>
      <c r="J894" s="252"/>
      <c r="K894" s="252"/>
      <c r="M894" s="273">
        <v>2</v>
      </c>
      <c r="N894" s="253"/>
      <c r="P894" s="257">
        <v>83.97</v>
      </c>
      <c r="Q894" s="252"/>
      <c r="R894" s="257">
        <v>83.97</v>
      </c>
      <c r="S894" s="252"/>
      <c r="T894" s="262">
        <v>116.155</v>
      </c>
      <c r="U894" s="252"/>
      <c r="V894" s="262">
        <v>116.155</v>
      </c>
      <c r="W894" s="252"/>
      <c r="Y894" s="257">
        <v>167.94</v>
      </c>
      <c r="Z894" s="257">
        <v>167.94</v>
      </c>
      <c r="AB894" s="252"/>
      <c r="AC894" s="252"/>
      <c r="AD894" s="252"/>
      <c r="AH894" s="254"/>
      <c r="AI894" s="254"/>
      <c r="AJ894" s="254"/>
      <c r="AK894" s="254"/>
    </row>
    <row r="895" spans="1:37" s="91" customFormat="1" x14ac:dyDescent="0.2">
      <c r="A895" s="251"/>
      <c r="B895" s="252"/>
      <c r="C895" s="252" t="s">
        <v>278</v>
      </c>
      <c r="D895" s="252"/>
      <c r="E895" s="255">
        <v>8638</v>
      </c>
      <c r="F895" s="252"/>
      <c r="G895" s="252"/>
      <c r="H895" s="252"/>
      <c r="I895" s="252"/>
      <c r="J895" s="252"/>
      <c r="K895" s="252"/>
      <c r="M895" s="273">
        <v>1</v>
      </c>
      <c r="N895" s="253"/>
      <c r="P895" s="257">
        <v>497.19</v>
      </c>
      <c r="Q895" s="252"/>
      <c r="R895" s="257">
        <v>497.19</v>
      </c>
      <c r="S895" s="252"/>
      <c r="T895" s="262">
        <v>1134.67</v>
      </c>
      <c r="U895" s="252"/>
      <c r="V895" s="262">
        <v>1134.67</v>
      </c>
      <c r="W895" s="252"/>
      <c r="Y895" s="257">
        <v>497.19</v>
      </c>
      <c r="Z895" s="257">
        <v>497.19</v>
      </c>
      <c r="AB895" s="252"/>
      <c r="AC895" s="252"/>
      <c r="AD895" s="252"/>
      <c r="AH895" s="254"/>
      <c r="AI895" s="254"/>
      <c r="AJ895" s="254"/>
      <c r="AK895" s="254"/>
    </row>
    <row r="896" spans="1:37" s="91" customFormat="1" x14ac:dyDescent="0.2">
      <c r="A896" s="251"/>
      <c r="B896" s="252"/>
      <c r="C896" s="252" t="s">
        <v>278</v>
      </c>
      <c r="D896" s="252"/>
      <c r="E896" s="255">
        <v>8648</v>
      </c>
      <c r="F896" s="252"/>
      <c r="G896" s="252"/>
      <c r="H896" s="252"/>
      <c r="I896" s="252"/>
      <c r="J896" s="252"/>
      <c r="K896" s="252"/>
      <c r="M896" s="273">
        <v>1</v>
      </c>
      <c r="N896" s="253"/>
      <c r="P896" s="257">
        <v>83.47</v>
      </c>
      <c r="Q896" s="252"/>
      <c r="R896" s="257">
        <v>83.47</v>
      </c>
      <c r="S896" s="252"/>
      <c r="T896" s="262">
        <v>115.13</v>
      </c>
      <c r="U896" s="252"/>
      <c r="V896" s="262">
        <v>115.13</v>
      </c>
      <c r="W896" s="252"/>
      <c r="Y896" s="257">
        <v>83.47</v>
      </c>
      <c r="Z896" s="257">
        <v>83.47</v>
      </c>
      <c r="AB896" s="252"/>
      <c r="AC896" s="252"/>
      <c r="AD896" s="252"/>
      <c r="AH896" s="254"/>
      <c r="AI896" s="254"/>
      <c r="AJ896" s="254"/>
      <c r="AK896" s="254"/>
    </row>
    <row r="897" spans="1:37" s="91" customFormat="1" x14ac:dyDescent="0.2">
      <c r="A897" s="251"/>
      <c r="B897" s="252"/>
      <c r="C897" s="252" t="s">
        <v>279</v>
      </c>
      <c r="D897" s="252"/>
      <c r="E897" s="255">
        <v>7083</v>
      </c>
      <c r="F897" s="252"/>
      <c r="G897" s="252"/>
      <c r="H897" s="252"/>
      <c r="I897" s="252"/>
      <c r="J897" s="252"/>
      <c r="K897" s="252"/>
      <c r="M897" s="273">
        <v>1477</v>
      </c>
      <c r="N897" s="253"/>
      <c r="P897" s="257">
        <v>533.90891764705884</v>
      </c>
      <c r="Q897" s="252"/>
      <c r="R897" s="257">
        <v>195.36</v>
      </c>
      <c r="S897" s="252"/>
      <c r="T897" s="262">
        <v>1292.3861647058825</v>
      </c>
      <c r="U897" s="252"/>
      <c r="V897" s="262">
        <v>336.31</v>
      </c>
      <c r="W897" s="252"/>
      <c r="Y897" s="257">
        <v>680733.87</v>
      </c>
      <c r="Z897" s="257">
        <v>682667.67</v>
      </c>
      <c r="AB897" s="252"/>
      <c r="AC897" s="252"/>
      <c r="AD897" s="252"/>
      <c r="AH897" s="254"/>
      <c r="AI897" s="254"/>
      <c r="AJ897" s="254"/>
      <c r="AK897" s="254"/>
    </row>
    <row r="898" spans="1:37" s="91" customFormat="1" x14ac:dyDescent="0.2">
      <c r="A898" s="251"/>
      <c r="B898" s="252"/>
      <c r="C898" s="252" t="s">
        <v>280</v>
      </c>
      <c r="D898" s="252"/>
      <c r="E898" s="255">
        <v>7088</v>
      </c>
      <c r="F898" s="252"/>
      <c r="G898" s="252"/>
      <c r="H898" s="252"/>
      <c r="I898" s="252"/>
      <c r="J898" s="252"/>
      <c r="K898" s="252"/>
      <c r="M898" s="273">
        <v>87</v>
      </c>
      <c r="N898" s="253"/>
      <c r="P898" s="257">
        <v>342.76435897435897</v>
      </c>
      <c r="Q898" s="252"/>
      <c r="R898" s="257">
        <v>149.41499999999999</v>
      </c>
      <c r="S898" s="252"/>
      <c r="T898" s="262">
        <v>699.54769230769227</v>
      </c>
      <c r="U898" s="252"/>
      <c r="V898" s="262">
        <v>248.08499999999998</v>
      </c>
      <c r="W898" s="252"/>
      <c r="Y898" s="257">
        <v>26735.62</v>
      </c>
      <c r="Z898" s="257">
        <v>26846.18</v>
      </c>
      <c r="AB898" s="252"/>
      <c r="AC898" s="252"/>
      <c r="AD898" s="252"/>
      <c r="AH898" s="254"/>
      <c r="AI898" s="254"/>
      <c r="AJ898" s="254"/>
      <c r="AK898" s="254"/>
    </row>
    <row r="899" spans="1:37" s="91" customFormat="1" x14ac:dyDescent="0.2">
      <c r="A899" s="251"/>
      <c r="B899" s="252"/>
      <c r="C899" s="252" t="s">
        <v>281</v>
      </c>
      <c r="D899" s="252"/>
      <c r="E899" s="255">
        <v>7462</v>
      </c>
      <c r="F899" s="252"/>
      <c r="G899" s="252"/>
      <c r="H899" s="252"/>
      <c r="I899" s="252"/>
      <c r="J899" s="252"/>
      <c r="K899" s="252"/>
      <c r="M899" s="273">
        <v>149</v>
      </c>
      <c r="N899" s="253"/>
      <c r="P899" s="257">
        <v>321.46774193548384</v>
      </c>
      <c r="Q899" s="252"/>
      <c r="R899" s="257">
        <v>120.91999999999999</v>
      </c>
      <c r="S899" s="252"/>
      <c r="T899" s="262">
        <v>652.22846774193556</v>
      </c>
      <c r="U899" s="252"/>
      <c r="V899" s="262">
        <v>186.84</v>
      </c>
      <c r="W899" s="252"/>
      <c r="Y899" s="257">
        <v>39862</v>
      </c>
      <c r="Z899" s="257">
        <v>39862</v>
      </c>
      <c r="AB899" s="252"/>
      <c r="AC899" s="252"/>
      <c r="AD899" s="252"/>
      <c r="AH899" s="254"/>
      <c r="AI899" s="254"/>
      <c r="AJ899" s="254"/>
      <c r="AK899" s="254"/>
    </row>
    <row r="900" spans="1:37" s="91" customFormat="1" x14ac:dyDescent="0.2">
      <c r="A900" s="251"/>
      <c r="B900" s="252"/>
      <c r="C900" s="252" t="s">
        <v>346</v>
      </c>
      <c r="D900" s="252"/>
      <c r="E900" s="255">
        <v>7461</v>
      </c>
      <c r="F900" s="252"/>
      <c r="G900" s="252"/>
      <c r="H900" s="252"/>
      <c r="I900" s="252"/>
      <c r="J900" s="252"/>
      <c r="K900" s="252"/>
      <c r="M900" s="273">
        <v>3</v>
      </c>
      <c r="N900" s="253"/>
      <c r="P900" s="257">
        <v>271.18</v>
      </c>
      <c r="Q900" s="252"/>
      <c r="R900" s="257">
        <v>300.26</v>
      </c>
      <c r="S900" s="252"/>
      <c r="T900" s="262">
        <v>636.84999999999991</v>
      </c>
      <c r="U900" s="252"/>
      <c r="V900" s="262">
        <v>726.37</v>
      </c>
      <c r="W900" s="252"/>
      <c r="Y900" s="257">
        <v>813.54</v>
      </c>
      <c r="Z900" s="257">
        <v>813.54</v>
      </c>
      <c r="AB900" s="252"/>
      <c r="AC900" s="252"/>
      <c r="AD900" s="252"/>
      <c r="AH900" s="254"/>
      <c r="AI900" s="254"/>
      <c r="AJ900" s="254"/>
      <c r="AK900" s="254"/>
    </row>
    <row r="901" spans="1:37" s="91" customFormat="1" x14ac:dyDescent="0.2">
      <c r="A901" s="251"/>
      <c r="B901" s="252"/>
      <c r="C901" s="252" t="s">
        <v>298</v>
      </c>
      <c r="D901" s="252"/>
      <c r="E901" s="255">
        <v>7882</v>
      </c>
      <c r="F901" s="252"/>
      <c r="G901" s="252"/>
      <c r="H901" s="252"/>
      <c r="I901" s="252"/>
      <c r="J901" s="252"/>
      <c r="K901" s="252"/>
      <c r="M901" s="273">
        <v>4</v>
      </c>
      <c r="N901" s="253"/>
      <c r="P901" s="257">
        <v>115.98666666666666</v>
      </c>
      <c r="Q901" s="252"/>
      <c r="R901" s="257">
        <v>97</v>
      </c>
      <c r="S901" s="252"/>
      <c r="T901" s="262">
        <v>175.71666666666667</v>
      </c>
      <c r="U901" s="252"/>
      <c r="V901" s="262">
        <v>142.16</v>
      </c>
      <c r="W901" s="252"/>
      <c r="Y901" s="257">
        <v>347.96</v>
      </c>
      <c r="Z901" s="257">
        <v>347.96</v>
      </c>
      <c r="AB901" s="252"/>
      <c r="AC901" s="252"/>
      <c r="AD901" s="252"/>
      <c r="AH901" s="254"/>
      <c r="AI901" s="254"/>
      <c r="AJ901" s="254"/>
      <c r="AK901" s="254"/>
    </row>
    <row r="902" spans="1:37" s="91" customFormat="1" x14ac:dyDescent="0.2">
      <c r="A902" s="251"/>
      <c r="B902" s="252"/>
      <c r="C902" s="252" t="s">
        <v>283</v>
      </c>
      <c r="D902" s="252"/>
      <c r="E902" s="255">
        <v>7840</v>
      </c>
      <c r="F902" s="252"/>
      <c r="G902" s="252"/>
      <c r="H902" s="252"/>
      <c r="I902" s="252"/>
      <c r="J902" s="252"/>
      <c r="K902" s="252"/>
      <c r="M902" s="273">
        <v>1</v>
      </c>
      <c r="N902" s="253"/>
      <c r="P902" s="257">
        <v>0</v>
      </c>
      <c r="Q902" s="252"/>
      <c r="R902" s="257">
        <v>0</v>
      </c>
      <c r="S902" s="252"/>
      <c r="T902" s="262">
        <v>0</v>
      </c>
      <c r="U902" s="252"/>
      <c r="V902" s="262">
        <v>0</v>
      </c>
      <c r="W902" s="252"/>
      <c r="Y902" s="257">
        <v>0</v>
      </c>
      <c r="Z902" s="257">
        <v>0</v>
      </c>
      <c r="AB902" s="252"/>
      <c r="AC902" s="252"/>
      <c r="AD902" s="252"/>
      <c r="AH902" s="254"/>
      <c r="AI902" s="254"/>
      <c r="AJ902" s="254"/>
      <c r="AK902" s="254"/>
    </row>
    <row r="903" spans="1:37" s="91" customFormat="1" x14ac:dyDescent="0.2">
      <c r="A903" s="251"/>
      <c r="B903" s="252"/>
      <c r="C903" s="252" t="s">
        <v>282</v>
      </c>
      <c r="D903" s="252"/>
      <c r="E903" s="255">
        <v>7840</v>
      </c>
      <c r="F903" s="252"/>
      <c r="G903" s="252"/>
      <c r="H903" s="252"/>
      <c r="I903" s="252"/>
      <c r="J903" s="252"/>
      <c r="K903" s="252"/>
      <c r="M903" s="273">
        <v>1</v>
      </c>
      <c r="N903" s="253"/>
      <c r="P903" s="257">
        <v>78.13</v>
      </c>
      <c r="Q903" s="252"/>
      <c r="R903" s="257">
        <v>78.13</v>
      </c>
      <c r="S903" s="252"/>
      <c r="T903" s="262">
        <v>103.77</v>
      </c>
      <c r="U903" s="252"/>
      <c r="V903" s="262">
        <v>103.77</v>
      </c>
      <c r="W903" s="252"/>
      <c r="Y903" s="257">
        <v>78.13</v>
      </c>
      <c r="Z903" s="257">
        <v>78.13</v>
      </c>
      <c r="AB903" s="252"/>
      <c r="AC903" s="252"/>
      <c r="AD903" s="252"/>
      <c r="AH903" s="254"/>
      <c r="AI903" s="254"/>
      <c r="AJ903" s="254"/>
      <c r="AK903" s="254"/>
    </row>
    <row r="904" spans="1:37" s="91" customFormat="1" x14ac:dyDescent="0.2">
      <c r="A904" s="251"/>
      <c r="B904" s="252"/>
      <c r="C904" s="252" t="s">
        <v>282</v>
      </c>
      <c r="D904" s="252"/>
      <c r="E904" s="255">
        <v>7853</v>
      </c>
      <c r="F904" s="252"/>
      <c r="G904" s="252"/>
      <c r="H904" s="252"/>
      <c r="I904" s="252"/>
      <c r="J904" s="252"/>
      <c r="K904" s="252"/>
      <c r="M904" s="273">
        <v>2</v>
      </c>
      <c r="N904" s="253"/>
      <c r="P904" s="257">
        <v>123.47</v>
      </c>
      <c r="Q904" s="252"/>
      <c r="R904" s="257">
        <v>123.47</v>
      </c>
      <c r="S904" s="252"/>
      <c r="T904" s="262">
        <v>116.22</v>
      </c>
      <c r="U904" s="252"/>
      <c r="V904" s="262">
        <v>116.22</v>
      </c>
      <c r="W904" s="252"/>
      <c r="Y904" s="257">
        <v>246.94</v>
      </c>
      <c r="Z904" s="257">
        <v>246.94</v>
      </c>
      <c r="AB904" s="252"/>
      <c r="AC904" s="252"/>
      <c r="AD904" s="252"/>
      <c r="AH904" s="254"/>
      <c r="AI904" s="254"/>
      <c r="AJ904" s="254"/>
      <c r="AK904" s="254"/>
    </row>
    <row r="905" spans="1:37" s="91" customFormat="1" x14ac:dyDescent="0.2">
      <c r="A905" s="251"/>
      <c r="B905" s="252"/>
      <c r="C905" s="252" t="s">
        <v>282</v>
      </c>
      <c r="D905" s="252"/>
      <c r="E905" s="255">
        <v>7882</v>
      </c>
      <c r="F905" s="252"/>
      <c r="G905" s="252"/>
      <c r="H905" s="252"/>
      <c r="I905" s="252"/>
      <c r="J905" s="252"/>
      <c r="K905" s="252"/>
      <c r="M905" s="273">
        <v>338</v>
      </c>
      <c r="N905" s="253"/>
      <c r="P905" s="257">
        <v>433.38715328467151</v>
      </c>
      <c r="Q905" s="252"/>
      <c r="R905" s="257">
        <v>176.32499999999999</v>
      </c>
      <c r="S905" s="252"/>
      <c r="T905" s="262">
        <v>1065.9017153284674</v>
      </c>
      <c r="U905" s="252"/>
      <c r="V905" s="262">
        <v>303.52999999999997</v>
      </c>
      <c r="W905" s="252"/>
      <c r="Y905" s="257">
        <v>118748.08</v>
      </c>
      <c r="Z905" s="257">
        <v>119042.65</v>
      </c>
      <c r="AB905" s="252"/>
      <c r="AC905" s="252"/>
      <c r="AD905" s="252"/>
      <c r="AH905" s="254"/>
      <c r="AI905" s="254"/>
      <c r="AJ905" s="254"/>
      <c r="AK905" s="254"/>
    </row>
    <row r="906" spans="1:37" s="91" customFormat="1" x14ac:dyDescent="0.2">
      <c r="A906" s="251"/>
      <c r="B906" s="252"/>
      <c r="C906" s="252" t="s">
        <v>347</v>
      </c>
      <c r="D906" s="252"/>
      <c r="E906" s="255">
        <v>8827</v>
      </c>
      <c r="F906" s="252"/>
      <c r="G906" s="252"/>
      <c r="H906" s="252"/>
      <c r="I906" s="252"/>
      <c r="J906" s="252"/>
      <c r="K906" s="252"/>
      <c r="M906" s="273">
        <v>1</v>
      </c>
      <c r="N906" s="253"/>
      <c r="P906" s="257">
        <v>0</v>
      </c>
      <c r="Q906" s="252"/>
      <c r="R906" s="257">
        <v>0</v>
      </c>
      <c r="S906" s="252"/>
      <c r="T906" s="262">
        <v>0</v>
      </c>
      <c r="U906" s="252"/>
      <c r="V906" s="262">
        <v>0</v>
      </c>
      <c r="W906" s="252"/>
      <c r="Y906" s="257">
        <v>0</v>
      </c>
      <c r="Z906" s="257">
        <v>0</v>
      </c>
      <c r="AB906" s="252"/>
      <c r="AC906" s="252"/>
      <c r="AD906" s="252"/>
      <c r="AH906" s="254"/>
      <c r="AI906" s="254"/>
      <c r="AJ906" s="254"/>
      <c r="AK906" s="254"/>
    </row>
    <row r="907" spans="1:37" s="91" customFormat="1" x14ac:dyDescent="0.2">
      <c r="A907" s="251"/>
      <c r="B907" s="252"/>
      <c r="C907" s="252" t="s">
        <v>349</v>
      </c>
      <c r="D907" s="252"/>
      <c r="E907" s="255">
        <v>8530</v>
      </c>
      <c r="F907" s="252"/>
      <c r="G907" s="252"/>
      <c r="H907" s="252"/>
      <c r="I907" s="252"/>
      <c r="J907" s="252"/>
      <c r="K907" s="252"/>
      <c r="M907" s="273">
        <v>1</v>
      </c>
      <c r="N907" s="253"/>
      <c r="P907" s="257">
        <v>129.80000000000001</v>
      </c>
      <c r="Q907" s="252"/>
      <c r="R907" s="257">
        <v>129.80000000000001</v>
      </c>
      <c r="S907" s="252"/>
      <c r="T907" s="262">
        <v>209.51</v>
      </c>
      <c r="U907" s="252"/>
      <c r="V907" s="262">
        <v>209.51</v>
      </c>
      <c r="W907" s="252"/>
      <c r="Y907" s="257">
        <v>129.80000000000001</v>
      </c>
      <c r="Z907" s="257">
        <v>129.80000000000001</v>
      </c>
      <c r="AB907" s="252"/>
      <c r="AC907" s="252"/>
      <c r="AD907" s="252"/>
      <c r="AH907" s="254"/>
      <c r="AI907" s="254"/>
      <c r="AJ907" s="254"/>
      <c r="AK907" s="254"/>
    </row>
    <row r="908" spans="1:37" s="91" customFormat="1" x14ac:dyDescent="0.2">
      <c r="A908" s="251"/>
      <c r="B908" s="252"/>
      <c r="C908" s="252" t="s">
        <v>284</v>
      </c>
      <c r="D908" s="252"/>
      <c r="E908" s="255">
        <v>7090</v>
      </c>
      <c r="F908" s="252"/>
      <c r="G908" s="252"/>
      <c r="H908" s="252"/>
      <c r="I908" s="252"/>
      <c r="J908" s="252"/>
      <c r="K908" s="252"/>
      <c r="M908" s="273">
        <v>731</v>
      </c>
      <c r="N908" s="253"/>
      <c r="P908" s="257">
        <v>313.60774143302183</v>
      </c>
      <c r="Q908" s="252"/>
      <c r="R908" s="257">
        <v>99.334999999999994</v>
      </c>
      <c r="S908" s="252"/>
      <c r="T908" s="262">
        <v>662.98643302180687</v>
      </c>
      <c r="U908" s="252"/>
      <c r="V908" s="262">
        <v>146.84</v>
      </c>
      <c r="W908" s="252"/>
      <c r="Y908" s="257">
        <v>201336.17</v>
      </c>
      <c r="Z908" s="257">
        <v>201754.76</v>
      </c>
      <c r="AB908" s="252"/>
      <c r="AC908" s="252"/>
      <c r="AD908" s="252"/>
      <c r="AH908" s="254"/>
      <c r="AI908" s="254"/>
      <c r="AJ908" s="254"/>
      <c r="AK908" s="254"/>
    </row>
    <row r="909" spans="1:37" s="91" customFormat="1" x14ac:dyDescent="0.2">
      <c r="A909" s="251"/>
      <c r="B909" s="252"/>
      <c r="C909" s="252" t="s">
        <v>286</v>
      </c>
      <c r="D909" s="252"/>
      <c r="E909" s="255">
        <v>7823</v>
      </c>
      <c r="F909" s="252"/>
      <c r="G909" s="252"/>
      <c r="H909" s="252"/>
      <c r="I909" s="252"/>
      <c r="J909" s="252"/>
      <c r="K909" s="252"/>
      <c r="M909" s="273">
        <v>2</v>
      </c>
      <c r="N909" s="253"/>
      <c r="P909" s="257">
        <v>163.935</v>
      </c>
      <c r="Q909" s="252"/>
      <c r="R909" s="257">
        <v>163.935</v>
      </c>
      <c r="S909" s="252"/>
      <c r="T909" s="262">
        <v>278.10500000000002</v>
      </c>
      <c r="U909" s="252"/>
      <c r="V909" s="262">
        <v>278.10500000000002</v>
      </c>
      <c r="W909" s="252"/>
      <c r="Y909" s="257">
        <v>327.87</v>
      </c>
      <c r="Z909" s="257">
        <v>327.87</v>
      </c>
      <c r="AB909" s="252"/>
      <c r="AC909" s="252"/>
      <c r="AD909" s="252"/>
      <c r="AH909" s="254"/>
      <c r="AI909" s="254"/>
      <c r="AJ909" s="254"/>
      <c r="AK909" s="254"/>
    </row>
    <row r="910" spans="1:37" s="91" customFormat="1" x14ac:dyDescent="0.2">
      <c r="A910" s="251"/>
      <c r="B910" s="252"/>
      <c r="C910" s="252" t="s">
        <v>415</v>
      </c>
      <c r="D910" s="252"/>
      <c r="E910" s="255">
        <v>7863</v>
      </c>
      <c r="F910" s="252"/>
      <c r="G910" s="252"/>
      <c r="H910" s="252"/>
      <c r="I910" s="252"/>
      <c r="J910" s="252"/>
      <c r="K910" s="252"/>
      <c r="M910" s="273">
        <v>1</v>
      </c>
      <c r="N910" s="253"/>
      <c r="P910" s="257">
        <v>81.435000000000002</v>
      </c>
      <c r="Q910" s="252"/>
      <c r="R910" s="257">
        <v>81.435000000000002</v>
      </c>
      <c r="S910" s="252"/>
      <c r="T910" s="262">
        <v>120.88999999999999</v>
      </c>
      <c r="U910" s="252"/>
      <c r="V910" s="262">
        <v>120.88999999999999</v>
      </c>
      <c r="W910" s="252"/>
      <c r="Y910" s="257">
        <v>162.87</v>
      </c>
      <c r="Z910" s="257">
        <v>162.87</v>
      </c>
      <c r="AB910" s="252"/>
      <c r="AC910" s="252"/>
      <c r="AD910" s="252"/>
      <c r="AH910" s="254"/>
      <c r="AI910" s="254"/>
      <c r="AJ910" s="254"/>
      <c r="AK910" s="254"/>
    </row>
    <row r="911" spans="1:37" s="91" customFormat="1" x14ac:dyDescent="0.2">
      <c r="A911" s="251"/>
      <c r="B911" s="252"/>
      <c r="C911" s="252" t="s">
        <v>287</v>
      </c>
      <c r="D911" s="252"/>
      <c r="E911" s="255">
        <v>7001</v>
      </c>
      <c r="F911" s="252"/>
      <c r="G911" s="252"/>
      <c r="H911" s="252"/>
      <c r="I911" s="252"/>
      <c r="J911" s="252"/>
      <c r="K911" s="252"/>
      <c r="M911" s="273">
        <v>6</v>
      </c>
      <c r="N911" s="253"/>
      <c r="P911" s="257">
        <v>1960.4060000000002</v>
      </c>
      <c r="Q911" s="252"/>
      <c r="R911" s="257">
        <v>199.6</v>
      </c>
      <c r="S911" s="252"/>
      <c r="T911" s="262">
        <v>5100.9260000000004</v>
      </c>
      <c r="U911" s="252"/>
      <c r="V911" s="262">
        <v>27.1</v>
      </c>
      <c r="W911" s="252"/>
      <c r="Y911" s="257">
        <v>9802.0300000000007</v>
      </c>
      <c r="Z911" s="257">
        <v>9802.0300000000007</v>
      </c>
      <c r="AB911" s="252"/>
      <c r="AC911" s="252"/>
      <c r="AD911" s="252"/>
      <c r="AH911" s="254"/>
      <c r="AI911" s="254"/>
      <c r="AJ911" s="254"/>
      <c r="AK911" s="254"/>
    </row>
    <row r="912" spans="1:37" s="91" customFormat="1" x14ac:dyDescent="0.2">
      <c r="A912" s="251"/>
      <c r="B912" s="252"/>
      <c r="C912" s="252" t="s">
        <v>351</v>
      </c>
      <c r="D912" s="252"/>
      <c r="E912" s="255">
        <v>7067</v>
      </c>
      <c r="F912" s="252"/>
      <c r="G912" s="252"/>
      <c r="H912" s="252"/>
      <c r="I912" s="252"/>
      <c r="J912" s="252"/>
      <c r="K912" s="252"/>
      <c r="M912" s="273">
        <v>2</v>
      </c>
      <c r="N912" s="253"/>
      <c r="P912" s="257">
        <v>83.47</v>
      </c>
      <c r="Q912" s="252"/>
      <c r="R912" s="257">
        <v>83.47</v>
      </c>
      <c r="S912" s="252"/>
      <c r="T912" s="262">
        <v>115.125</v>
      </c>
      <c r="U912" s="252"/>
      <c r="V912" s="262">
        <v>115.125</v>
      </c>
      <c r="W912" s="252"/>
      <c r="Y912" s="257">
        <v>166.94</v>
      </c>
      <c r="Z912" s="257">
        <v>166.94</v>
      </c>
      <c r="AB912" s="252"/>
      <c r="AC912" s="252"/>
      <c r="AD912" s="252"/>
      <c r="AH912" s="254"/>
      <c r="AI912" s="254"/>
      <c r="AJ912" s="254"/>
      <c r="AK912" s="254"/>
    </row>
    <row r="913" spans="1:37" s="91" customFormat="1" x14ac:dyDescent="0.2">
      <c r="A913" s="251"/>
      <c r="B913" s="252"/>
      <c r="C913" s="252" t="s">
        <v>287</v>
      </c>
      <c r="D913" s="252"/>
      <c r="E913" s="255">
        <v>7077</v>
      </c>
      <c r="F913" s="252"/>
      <c r="G913" s="252"/>
      <c r="H913" s="252"/>
      <c r="I913" s="252"/>
      <c r="J913" s="252"/>
      <c r="K913" s="252"/>
      <c r="M913" s="273">
        <v>1</v>
      </c>
      <c r="N913" s="253"/>
      <c r="P913" s="257">
        <v>4427.1499999999996</v>
      </c>
      <c r="Q913" s="252"/>
      <c r="R913" s="257">
        <v>4427.1499999999996</v>
      </c>
      <c r="S913" s="252"/>
      <c r="T913" s="262">
        <v>11137.74</v>
      </c>
      <c r="U913" s="252"/>
      <c r="V913" s="262">
        <v>11137.74</v>
      </c>
      <c r="W913" s="252"/>
      <c r="Y913" s="257">
        <v>4427.1499999999996</v>
      </c>
      <c r="Z913" s="257">
        <v>4427.1499999999996</v>
      </c>
      <c r="AB913" s="252"/>
      <c r="AC913" s="252"/>
      <c r="AD913" s="252"/>
      <c r="AH913" s="254"/>
      <c r="AI913" s="254"/>
      <c r="AJ913" s="254"/>
      <c r="AK913" s="254"/>
    </row>
    <row r="914" spans="1:37" s="91" customFormat="1" x14ac:dyDescent="0.2">
      <c r="A914" s="251"/>
      <c r="B914" s="252"/>
      <c r="C914" s="252" t="s">
        <v>287</v>
      </c>
      <c r="D914" s="252"/>
      <c r="E914" s="255">
        <v>7095</v>
      </c>
      <c r="F914" s="252"/>
      <c r="G914" s="252"/>
      <c r="H914" s="252"/>
      <c r="I914" s="252"/>
      <c r="J914" s="252"/>
      <c r="K914" s="252"/>
      <c r="M914" s="273">
        <v>538</v>
      </c>
      <c r="N914" s="253"/>
      <c r="P914" s="257">
        <v>450.04213389121344</v>
      </c>
      <c r="Q914" s="252"/>
      <c r="R914" s="257">
        <v>144.185</v>
      </c>
      <c r="S914" s="252"/>
      <c r="T914" s="262">
        <v>1050.9954393305436</v>
      </c>
      <c r="U914" s="252"/>
      <c r="V914" s="262">
        <v>234.41</v>
      </c>
      <c r="W914" s="252"/>
      <c r="Y914" s="257">
        <v>215120.14</v>
      </c>
      <c r="Z914" s="257">
        <v>215227.46</v>
      </c>
      <c r="AB914" s="252"/>
      <c r="AC914" s="252"/>
      <c r="AD914" s="252"/>
      <c r="AH914" s="254"/>
      <c r="AI914" s="254"/>
      <c r="AJ914" s="254"/>
      <c r="AK914" s="254"/>
    </row>
    <row r="915" spans="1:37" s="91" customFormat="1" x14ac:dyDescent="0.2">
      <c r="A915" s="251"/>
      <c r="B915" s="252"/>
      <c r="C915" s="252" t="s">
        <v>287</v>
      </c>
      <c r="D915" s="252"/>
      <c r="E915" s="255">
        <v>8830</v>
      </c>
      <c r="F915" s="252"/>
      <c r="G915" s="252"/>
      <c r="H915" s="252"/>
      <c r="I915" s="252"/>
      <c r="J915" s="252"/>
      <c r="K915" s="252"/>
      <c r="M915" s="273">
        <v>5</v>
      </c>
      <c r="N915" s="253"/>
      <c r="P915" s="257">
        <v>305.79000000000002</v>
      </c>
      <c r="Q915" s="252"/>
      <c r="R915" s="257">
        <v>305.79000000000002</v>
      </c>
      <c r="S915" s="252"/>
      <c r="T915" s="262">
        <v>315.31</v>
      </c>
      <c r="U915" s="252"/>
      <c r="V915" s="262">
        <v>315.31</v>
      </c>
      <c r="W915" s="252"/>
      <c r="Y915" s="257">
        <v>305.79000000000002</v>
      </c>
      <c r="Z915" s="257">
        <v>305.79000000000002</v>
      </c>
      <c r="AB915" s="252"/>
      <c r="AC915" s="252"/>
      <c r="AD915" s="252"/>
      <c r="AH915" s="254"/>
      <c r="AI915" s="254"/>
      <c r="AJ915" s="254"/>
      <c r="AK915" s="254"/>
    </row>
    <row r="916" spans="1:37" s="91" customFormat="1" x14ac:dyDescent="0.2">
      <c r="A916" s="251"/>
      <c r="B916" s="252"/>
      <c r="C916" s="252" t="s">
        <v>351</v>
      </c>
      <c r="D916" s="252"/>
      <c r="E916" s="255">
        <v>8861</v>
      </c>
      <c r="F916" s="252"/>
      <c r="G916" s="252"/>
      <c r="H916" s="252"/>
      <c r="I916" s="252"/>
      <c r="J916" s="252"/>
      <c r="K916" s="252"/>
      <c r="M916" s="273">
        <v>2</v>
      </c>
      <c r="N916" s="253"/>
      <c r="P916" s="257">
        <v>0</v>
      </c>
      <c r="Q916" s="252"/>
      <c r="R916" s="257">
        <v>0</v>
      </c>
      <c r="S916" s="252"/>
      <c r="T916" s="262">
        <v>0</v>
      </c>
      <c r="U916" s="252"/>
      <c r="V916" s="262">
        <v>0</v>
      </c>
      <c r="W916" s="252"/>
      <c r="Y916" s="257">
        <v>0</v>
      </c>
      <c r="Z916" s="257">
        <v>0</v>
      </c>
      <c r="AB916" s="252"/>
      <c r="AC916" s="252"/>
      <c r="AD916" s="252"/>
      <c r="AH916" s="254"/>
      <c r="AI916" s="254"/>
      <c r="AJ916" s="254"/>
      <c r="AK916" s="254"/>
    </row>
    <row r="917" spans="1:37" s="91" customFormat="1" ht="13.5" thickBot="1" x14ac:dyDescent="0.25">
      <c r="A917" s="251"/>
      <c r="B917" s="252"/>
      <c r="C917" s="252" t="s">
        <v>287</v>
      </c>
      <c r="D917" s="252"/>
      <c r="E917" s="255">
        <v>8863</v>
      </c>
      <c r="F917" s="252"/>
      <c r="G917" s="252"/>
      <c r="H917" s="252"/>
      <c r="I917" s="252"/>
      <c r="J917" s="252"/>
      <c r="K917" s="252"/>
      <c r="M917" s="273">
        <v>2</v>
      </c>
      <c r="N917" s="253"/>
      <c r="P917" s="257">
        <v>100.88</v>
      </c>
      <c r="Q917" s="252"/>
      <c r="R917" s="257">
        <v>100.88</v>
      </c>
      <c r="S917" s="252"/>
      <c r="T917" s="262">
        <v>150.41000000000003</v>
      </c>
      <c r="U917" s="252"/>
      <c r="V917" s="262">
        <v>150.41000000000003</v>
      </c>
      <c r="W917" s="252"/>
      <c r="Y917" s="257">
        <v>201.76</v>
      </c>
      <c r="Z917" s="257">
        <v>201.76</v>
      </c>
      <c r="AB917" s="252"/>
      <c r="AC917" s="252"/>
      <c r="AD917" s="252"/>
      <c r="AH917" s="254"/>
      <c r="AI917" s="254"/>
      <c r="AJ917" s="254"/>
      <c r="AK917" s="254"/>
    </row>
    <row r="918" spans="1:37" ht="15.75" thickBot="1" x14ac:dyDescent="0.3">
      <c r="A918" s="55"/>
      <c r="B918" s="98" t="s">
        <v>134</v>
      </c>
      <c r="C918" s="105"/>
      <c r="D918" s="105"/>
      <c r="E918" s="279"/>
      <c r="F918" s="341">
        <v>31999721</v>
      </c>
      <c r="G918" s="344"/>
      <c r="H918" s="342">
        <v>2885273.0999999996</v>
      </c>
      <c r="I918" s="100"/>
      <c r="J918" s="343">
        <v>15342555.030000001</v>
      </c>
      <c r="K918" s="101" t="s">
        <v>489</v>
      </c>
      <c r="M918" s="240">
        <v>23904</v>
      </c>
      <c r="N918" s="101"/>
      <c r="P918" s="258">
        <v>744.86550641037559</v>
      </c>
      <c r="Q918" s="104"/>
      <c r="R918" s="202">
        <v>520.15629032258062</v>
      </c>
      <c r="S918" s="104"/>
      <c r="T918" s="263">
        <v>2301.9138741923784</v>
      </c>
      <c r="U918" s="104"/>
      <c r="V918" s="263">
        <v>1569.7266129032259</v>
      </c>
      <c r="W918" s="106"/>
      <c r="Y918" s="248">
        <f>SUM(Y758:Y917)</f>
        <v>11288745.049999991</v>
      </c>
      <c r="Z918" s="230">
        <f>SUM(Z758:Z917)</f>
        <v>11306434.499999996</v>
      </c>
      <c r="AB918" s="335">
        <f>J918</f>
        <v>15342555.030000001</v>
      </c>
      <c r="AC918" s="335">
        <f>J918</f>
        <v>15342555.030000001</v>
      </c>
      <c r="AD918" s="336">
        <f>J918</f>
        <v>15342555.030000001</v>
      </c>
      <c r="AE918" s="4"/>
      <c r="AF918" s="4"/>
    </row>
    <row r="919" spans="1:37" s="4" customFormat="1" x14ac:dyDescent="0.2">
      <c r="A919" s="55"/>
      <c r="E919" s="278"/>
      <c r="M919" s="287"/>
      <c r="P919" s="272"/>
      <c r="R919" s="207"/>
      <c r="T919" s="259"/>
      <c r="V919" s="259"/>
      <c r="Y919" s="272"/>
      <c r="Z919" s="207"/>
      <c r="AB919" s="58"/>
      <c r="AC919" s="5"/>
      <c r="AD919" s="5"/>
      <c r="AH919" s="75"/>
      <c r="AI919" s="75"/>
      <c r="AJ919" s="75"/>
      <c r="AK919" s="75"/>
    </row>
    <row r="920" spans="1:37" ht="63.75" x14ac:dyDescent="0.2">
      <c r="A920" s="224">
        <f>A580</f>
        <v>43525</v>
      </c>
      <c r="B920" s="56" t="s">
        <v>153</v>
      </c>
      <c r="C920" s="56" t="s">
        <v>21</v>
      </c>
      <c r="D920" s="56" t="s">
        <v>111</v>
      </c>
      <c r="E920" s="198" t="s">
        <v>22</v>
      </c>
      <c r="F920" s="186" t="s">
        <v>164</v>
      </c>
      <c r="G920" s="186" t="s">
        <v>164</v>
      </c>
      <c r="H920" s="186" t="s">
        <v>170</v>
      </c>
      <c r="I920" s="186" t="s">
        <v>170</v>
      </c>
      <c r="J920" s="186" t="s">
        <v>173</v>
      </c>
      <c r="K920" s="186" t="s">
        <v>174</v>
      </c>
      <c r="L920" s="89"/>
      <c r="M920" s="291" t="s">
        <v>126</v>
      </c>
      <c r="N920" s="72" t="s">
        <v>126</v>
      </c>
      <c r="O920" s="73"/>
      <c r="P920" s="215" t="s">
        <v>6</v>
      </c>
      <c r="Q920" s="57" t="s">
        <v>6</v>
      </c>
      <c r="R920" s="215" t="s">
        <v>7</v>
      </c>
      <c r="S920" s="57" t="s">
        <v>7</v>
      </c>
      <c r="T920" s="264" t="s">
        <v>8</v>
      </c>
      <c r="U920" s="57" t="s">
        <v>8</v>
      </c>
      <c r="V920" s="264" t="s">
        <v>9</v>
      </c>
      <c r="W920" s="57" t="s">
        <v>9</v>
      </c>
      <c r="X920" s="73"/>
      <c r="Y920" s="215" t="s">
        <v>127</v>
      </c>
      <c r="Z920" s="215" t="s">
        <v>128</v>
      </c>
      <c r="AB920" s="186" t="s">
        <v>143</v>
      </c>
      <c r="AC920" s="186" t="s">
        <v>144</v>
      </c>
      <c r="AD920" s="186" t="s">
        <v>145</v>
      </c>
      <c r="AE920" s="4"/>
      <c r="AF920" s="4"/>
    </row>
    <row r="921" spans="1:37" s="91" customFormat="1" x14ac:dyDescent="0.2">
      <c r="A921" s="251"/>
      <c r="B921" s="252"/>
      <c r="C921" s="252"/>
      <c r="D921" s="252"/>
      <c r="E921" s="255"/>
      <c r="F921" s="252"/>
      <c r="G921" s="252"/>
      <c r="H921" s="252"/>
      <c r="I921" s="252"/>
      <c r="J921" s="252"/>
      <c r="K921" s="252"/>
      <c r="M921" s="273"/>
      <c r="N921" s="253"/>
      <c r="P921" s="257"/>
      <c r="Q921" s="252"/>
      <c r="R921" s="257"/>
      <c r="S921" s="252"/>
      <c r="T921" s="262"/>
      <c r="U921" s="252"/>
      <c r="V921" s="262"/>
      <c r="W921" s="252"/>
      <c r="Y921" s="257"/>
      <c r="Z921" s="257"/>
      <c r="AB921" s="252"/>
      <c r="AC921" s="252"/>
      <c r="AD921" s="252"/>
      <c r="AH921" s="254"/>
      <c r="AI921" s="254"/>
      <c r="AJ921" s="254"/>
      <c r="AK921" s="254"/>
    </row>
    <row r="922" spans="1:37" s="91" customFormat="1" ht="13.5" thickBot="1" x14ac:dyDescent="0.25">
      <c r="A922" s="251"/>
      <c r="B922" s="252"/>
      <c r="C922" s="252"/>
      <c r="D922" s="252"/>
      <c r="E922" s="255"/>
      <c r="F922" s="252"/>
      <c r="G922" s="252"/>
      <c r="H922" s="252"/>
      <c r="I922" s="252"/>
      <c r="J922" s="252"/>
      <c r="K922" s="252"/>
      <c r="M922" s="273"/>
      <c r="N922" s="253"/>
      <c r="P922" s="257"/>
      <c r="Q922" s="252"/>
      <c r="R922" s="257"/>
      <c r="S922" s="252"/>
      <c r="T922" s="262"/>
      <c r="U922" s="252"/>
      <c r="V922" s="262"/>
      <c r="W922" s="252"/>
      <c r="Y922" s="257"/>
      <c r="Z922" s="257"/>
      <c r="AB922" s="252"/>
      <c r="AC922" s="252"/>
      <c r="AD922" s="252"/>
      <c r="AH922" s="254"/>
      <c r="AI922" s="254"/>
      <c r="AJ922" s="254"/>
      <c r="AK922" s="254"/>
    </row>
    <row r="923" spans="1:37" ht="15.75" thickBot="1" x14ac:dyDescent="0.3">
      <c r="A923" s="55"/>
      <c r="B923" s="98" t="s">
        <v>134</v>
      </c>
      <c r="C923" s="105"/>
      <c r="D923" s="105"/>
      <c r="E923" s="279"/>
      <c r="F923" s="341">
        <v>34451046.276099987</v>
      </c>
      <c r="G923" s="100"/>
      <c r="H923" s="342">
        <v>3235836.8778964998</v>
      </c>
      <c r="I923" s="100"/>
      <c r="J923" s="343">
        <v>11771787.667647533</v>
      </c>
      <c r="K923" s="101" t="s">
        <v>489</v>
      </c>
      <c r="M923" s="240">
        <v>23454</v>
      </c>
      <c r="N923" s="101"/>
      <c r="P923" s="258"/>
      <c r="Q923" s="104"/>
      <c r="R923" s="202"/>
      <c r="S923" s="104"/>
      <c r="T923" s="263"/>
      <c r="U923" s="104"/>
      <c r="V923" s="263"/>
      <c r="W923" s="106"/>
      <c r="Y923" s="229"/>
      <c r="Z923" s="285"/>
      <c r="AB923" s="345">
        <f>J923</f>
        <v>11771787.667647533</v>
      </c>
      <c r="AC923" s="346">
        <f>J923</f>
        <v>11771787.667647533</v>
      </c>
      <c r="AD923" s="336">
        <f>J923</f>
        <v>11771787.667647533</v>
      </c>
      <c r="AE923" s="4"/>
      <c r="AF923" s="4"/>
    </row>
    <row r="924" spans="1:37" ht="15" x14ac:dyDescent="0.25">
      <c r="A924" s="55"/>
      <c r="B924" s="347"/>
      <c r="C924" s="357"/>
      <c r="D924" s="357"/>
      <c r="E924" s="358"/>
      <c r="F924" s="348"/>
      <c r="G924" s="140"/>
      <c r="H924" s="349"/>
      <c r="I924" s="140"/>
      <c r="J924" s="350"/>
      <c r="K924" s="140"/>
      <c r="M924" s="351"/>
      <c r="N924" s="140"/>
      <c r="P924" s="352"/>
      <c r="Q924" s="353"/>
      <c r="R924" s="352"/>
      <c r="S924" s="353"/>
      <c r="T924" s="354"/>
      <c r="U924" s="353"/>
      <c r="V924" s="354"/>
      <c r="W924" s="353"/>
      <c r="Y924" s="355"/>
      <c r="Z924" s="355"/>
      <c r="AB924" s="356"/>
      <c r="AC924" s="356"/>
      <c r="AD924" s="356"/>
      <c r="AE924" s="4"/>
      <c r="AF924" s="4"/>
    </row>
    <row r="925" spans="1:37" ht="15" x14ac:dyDescent="0.25">
      <c r="A925" s="55"/>
      <c r="B925" s="347"/>
      <c r="C925" s="357"/>
      <c r="D925" s="357"/>
      <c r="E925" s="358"/>
      <c r="F925" s="348"/>
      <c r="G925" s="140"/>
      <c r="H925" s="349"/>
      <c r="I925" s="140"/>
      <c r="J925" s="359">
        <v>44986</v>
      </c>
      <c r="K925" s="360">
        <v>11728753.390000001</v>
      </c>
      <c r="M925" s="351"/>
      <c r="N925" s="140"/>
      <c r="P925" s="352"/>
      <c r="Q925" s="353"/>
      <c r="R925" s="352"/>
      <c r="S925" s="353"/>
      <c r="T925" s="354"/>
      <c r="U925" s="353"/>
      <c r="V925" s="354"/>
      <c r="W925" s="353"/>
      <c r="Y925" s="355"/>
      <c r="Z925" s="355"/>
      <c r="AB925" s="356"/>
      <c r="AC925" s="356"/>
      <c r="AD925" s="356"/>
      <c r="AE925" s="4"/>
      <c r="AF925" s="4"/>
    </row>
    <row r="926" spans="1:37" ht="15" x14ac:dyDescent="0.25">
      <c r="A926" s="55"/>
      <c r="B926" s="347"/>
      <c r="C926" s="357"/>
      <c r="D926" s="357"/>
      <c r="E926" s="358"/>
      <c r="F926" s="348"/>
      <c r="G926" s="140"/>
      <c r="H926" s="349"/>
      <c r="I926" s="140"/>
      <c r="J926" s="359">
        <v>44648</v>
      </c>
      <c r="K926" s="350">
        <v>18650463.98</v>
      </c>
      <c r="M926" s="351"/>
      <c r="N926" s="140"/>
      <c r="P926" s="352"/>
      <c r="Q926" s="353"/>
      <c r="R926" s="352"/>
      <c r="S926" s="353"/>
      <c r="T926" s="354"/>
      <c r="U926" s="353"/>
      <c r="V926" s="354"/>
      <c r="W926" s="353"/>
      <c r="Y926" s="355"/>
      <c r="Z926" s="355"/>
      <c r="AB926" s="356"/>
      <c r="AC926" s="356"/>
      <c r="AD926" s="356"/>
      <c r="AE926" s="4"/>
      <c r="AF926" s="4"/>
    </row>
    <row r="927" spans="1:37" ht="15" x14ac:dyDescent="0.25">
      <c r="A927" s="55"/>
      <c r="B927" s="347"/>
      <c r="C927" s="357"/>
      <c r="D927" s="357"/>
      <c r="E927" s="358"/>
      <c r="F927" s="348"/>
      <c r="G927" s="140"/>
      <c r="H927" s="349"/>
      <c r="I927" s="140"/>
      <c r="J927" s="359">
        <v>43525</v>
      </c>
      <c r="K927" s="360">
        <v>19054879.550000001</v>
      </c>
      <c r="M927" s="351"/>
      <c r="N927" s="140"/>
      <c r="P927" s="352"/>
      <c r="Q927" s="353"/>
      <c r="R927" s="352"/>
      <c r="S927" s="353"/>
      <c r="T927" s="354"/>
      <c r="U927" s="353"/>
      <c r="V927" s="354"/>
      <c r="W927" s="353"/>
      <c r="Y927" s="355"/>
      <c r="Z927" s="355"/>
      <c r="AB927" s="356"/>
      <c r="AC927" s="356"/>
      <c r="AD927" s="356"/>
      <c r="AE927" s="4"/>
      <c r="AF927" s="4"/>
    </row>
    <row r="928" spans="1:37" s="4" customFormat="1" x14ac:dyDescent="0.2">
      <c r="A928" s="55"/>
      <c r="E928" s="278"/>
      <c r="M928" s="295"/>
      <c r="P928" s="207"/>
      <c r="R928" s="207"/>
      <c r="T928" s="259"/>
      <c r="V928" s="259"/>
      <c r="X928" s="92"/>
      <c r="Y928" s="212"/>
      <c r="Z928" s="207"/>
      <c r="AB928" s="140"/>
      <c r="AC928" s="5"/>
      <c r="AD928" s="5"/>
      <c r="AH928" s="75"/>
      <c r="AI928" s="75"/>
      <c r="AJ928" s="75"/>
      <c r="AK928" s="75"/>
    </row>
    <row r="929" spans="5:37" s="4" customFormat="1" hidden="1" x14ac:dyDescent="0.2">
      <c r="E929" s="278"/>
      <c r="M929" s="287"/>
      <c r="P929" s="272"/>
      <c r="R929" s="207"/>
      <c r="T929" s="259"/>
      <c r="V929" s="259"/>
      <c r="Y929" s="272"/>
      <c r="Z929" s="207"/>
      <c r="AB929" s="50"/>
      <c r="AH929" s="75"/>
      <c r="AI929" s="75"/>
      <c r="AJ929" s="75"/>
      <c r="AK929" s="75"/>
    </row>
    <row r="930" spans="5:37" s="4" customFormat="1" hidden="1" x14ac:dyDescent="0.2">
      <c r="E930" s="278"/>
      <c r="M930" s="287"/>
      <c r="P930" s="272"/>
      <c r="R930" s="207"/>
      <c r="T930" s="259"/>
      <c r="V930" s="259"/>
      <c r="Y930" s="272"/>
      <c r="Z930" s="207"/>
      <c r="AB930" s="50"/>
      <c r="AH930" s="75"/>
      <c r="AI930" s="75"/>
      <c r="AJ930" s="75"/>
      <c r="AK930" s="75"/>
    </row>
    <row r="931" spans="5:37" s="4" customFormat="1" hidden="1" x14ac:dyDescent="0.2">
      <c r="E931" s="278"/>
      <c r="M931" s="287"/>
      <c r="P931" s="272"/>
      <c r="R931" s="207"/>
      <c r="T931" s="259"/>
      <c r="V931" s="259"/>
      <c r="Y931" s="272"/>
      <c r="Z931" s="207"/>
      <c r="AB931" s="50"/>
      <c r="AH931" s="75"/>
      <c r="AI931" s="75"/>
      <c r="AJ931" s="75"/>
      <c r="AK931" s="75"/>
    </row>
    <row r="932" spans="5:37" s="4" customFormat="1" hidden="1" x14ac:dyDescent="0.2">
      <c r="E932" s="278"/>
      <c r="M932" s="287"/>
      <c r="P932" s="272"/>
      <c r="R932" s="207"/>
      <c r="T932" s="259"/>
      <c r="V932" s="259"/>
      <c r="Y932" s="272"/>
      <c r="Z932" s="207"/>
      <c r="AB932" s="50"/>
      <c r="AH932" s="75"/>
      <c r="AI932" s="75"/>
      <c r="AJ932" s="75"/>
      <c r="AK932" s="75"/>
    </row>
  </sheetData>
  <mergeCells count="9">
    <mergeCell ref="M7:N13"/>
    <mergeCell ref="AB7:AE11"/>
    <mergeCell ref="P7:R13"/>
    <mergeCell ref="Y8:Z17"/>
    <mergeCell ref="A2:C3"/>
    <mergeCell ref="AB2:AE5"/>
    <mergeCell ref="P2:R5"/>
    <mergeCell ref="M2:N6"/>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224"/>
  <sheetViews>
    <sheetView zoomScaleNormal="100" zoomScalePageLayoutView="40" workbookViewId="0">
      <selection activeCell="A16" sqref="A16"/>
    </sheetView>
  </sheetViews>
  <sheetFormatPr defaultColWidth="0" defaultRowHeight="15" zeroHeight="1" x14ac:dyDescent="0.25"/>
  <cols>
    <col min="1" max="1" width="18" style="4" customWidth="1"/>
    <col min="2" max="3" width="22.42578125" style="5" customWidth="1"/>
    <col min="4" max="4" width="24.5703125" style="5" customWidth="1"/>
    <col min="5" max="5" width="13.42578125" style="5" customWidth="1"/>
    <col min="6" max="9" width="22.42578125" style="242" customWidth="1"/>
    <col min="10" max="10" width="2.5703125" style="92" customWidth="1"/>
    <col min="11" max="11" width="22.42578125" style="58" customWidth="1"/>
    <col min="12" max="13" width="22.42578125" style="5" customWidth="1"/>
    <col min="14" max="14" width="2.5703125" style="92"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162" t="s">
        <v>13</v>
      </c>
      <c r="B1" s="51"/>
      <c r="C1" s="51"/>
      <c r="D1" s="51"/>
      <c r="E1" s="92"/>
      <c r="F1" s="76"/>
      <c r="G1" s="76"/>
      <c r="H1" s="76"/>
      <c r="I1" s="76"/>
      <c r="K1" s="157" t="s">
        <v>105</v>
      </c>
      <c r="L1" s="4"/>
      <c r="M1" s="4"/>
      <c r="O1" s="159" t="s">
        <v>104</v>
      </c>
      <c r="P1" s="92"/>
      <c r="Q1" s="92"/>
    </row>
    <row r="2" spans="1:16380" ht="12.95" customHeight="1" x14ac:dyDescent="0.25">
      <c r="A2" s="129" t="s">
        <v>109</v>
      </c>
      <c r="B2" s="130"/>
      <c r="C2" s="130"/>
      <c r="D2" s="131"/>
      <c r="E2" s="92"/>
      <c r="F2" s="241"/>
      <c r="G2" s="76"/>
      <c r="H2" s="76"/>
      <c r="I2" s="76"/>
      <c r="K2" s="396" t="s">
        <v>19</v>
      </c>
      <c r="L2" s="397"/>
      <c r="M2" s="93"/>
      <c r="N2" s="93"/>
      <c r="O2" s="396" t="s">
        <v>108</v>
      </c>
      <c r="P2" s="408"/>
      <c r="Q2" s="397"/>
      <c r="R2" s="93"/>
      <c r="S2" s="9"/>
      <c r="T2" s="9"/>
    </row>
    <row r="3" spans="1:16380" x14ac:dyDescent="0.25">
      <c r="A3" s="132" t="s">
        <v>14</v>
      </c>
      <c r="B3" s="133"/>
      <c r="C3" s="133"/>
      <c r="D3" s="134"/>
      <c r="E3" s="92"/>
      <c r="F3" s="241"/>
      <c r="G3" s="76"/>
      <c r="H3" s="298"/>
      <c r="I3" s="76"/>
      <c r="K3" s="398"/>
      <c r="L3" s="399"/>
      <c r="M3" s="93"/>
      <c r="N3" s="93"/>
      <c r="O3" s="398"/>
      <c r="P3" s="409"/>
      <c r="Q3" s="399"/>
      <c r="R3" s="93"/>
      <c r="S3" s="9"/>
      <c r="T3" s="9"/>
    </row>
    <row r="4" spans="1:16380" x14ac:dyDescent="0.25">
      <c r="A4" s="135" t="s">
        <v>15</v>
      </c>
      <c r="B4" s="127"/>
      <c r="C4" s="127"/>
      <c r="D4" s="136"/>
      <c r="E4" s="92"/>
      <c r="F4" s="241"/>
      <c r="G4" s="76"/>
      <c r="H4" s="298"/>
      <c r="I4" s="76"/>
      <c r="K4" s="398"/>
      <c r="L4" s="399"/>
      <c r="M4" s="93"/>
      <c r="N4" s="93"/>
      <c r="O4" s="398"/>
      <c r="P4" s="409"/>
      <c r="Q4" s="399"/>
      <c r="R4" s="93"/>
      <c r="S4" s="9"/>
      <c r="T4" s="9"/>
    </row>
    <row r="5" spans="1:16380" ht="15.75" thickBot="1" x14ac:dyDescent="0.3">
      <c r="A5" s="135" t="s">
        <v>16</v>
      </c>
      <c r="B5" s="127"/>
      <c r="C5" s="127"/>
      <c r="D5" s="136"/>
      <c r="E5" s="92"/>
      <c r="F5" s="299"/>
      <c r="G5" s="76"/>
      <c r="H5" s="298"/>
      <c r="I5" s="76"/>
      <c r="K5" s="400"/>
      <c r="L5" s="401"/>
      <c r="M5" s="93"/>
      <c r="N5" s="93"/>
      <c r="O5" s="398"/>
      <c r="P5" s="409"/>
      <c r="Q5" s="399"/>
      <c r="R5" s="93"/>
      <c r="S5" s="9"/>
      <c r="T5" s="9"/>
    </row>
    <row r="6" spans="1:16380" ht="15.75" thickBot="1" x14ac:dyDescent="0.3">
      <c r="A6" s="135" t="s">
        <v>17</v>
      </c>
      <c r="B6" s="127"/>
      <c r="C6" s="127"/>
      <c r="D6" s="136"/>
      <c r="E6" s="92"/>
      <c r="F6" s="299"/>
      <c r="G6" s="76"/>
      <c r="H6" s="298"/>
      <c r="I6" s="298"/>
      <c r="J6" s="93"/>
      <c r="L6" s="93"/>
      <c r="M6" s="93"/>
      <c r="N6" s="93"/>
      <c r="O6" s="400"/>
      <c r="P6" s="410"/>
      <c r="Q6" s="401"/>
      <c r="R6" s="93"/>
    </row>
    <row r="7" spans="1:16380" ht="15.75" thickBot="1" x14ac:dyDescent="0.3">
      <c r="A7" s="137" t="s">
        <v>18</v>
      </c>
      <c r="B7" s="138"/>
      <c r="C7" s="138"/>
      <c r="D7" s="139"/>
      <c r="E7" s="92"/>
      <c r="F7" s="299"/>
      <c r="G7" s="76"/>
      <c r="H7" s="76"/>
      <c r="I7" s="76"/>
      <c r="K7" s="50"/>
      <c r="L7" s="4"/>
      <c r="M7" s="4"/>
      <c r="O7" s="161"/>
      <c r="P7" s="93"/>
      <c r="Q7" s="93"/>
      <c r="R7" s="93"/>
    </row>
    <row r="8" spans="1:16380" ht="15" customHeight="1" x14ac:dyDescent="0.25">
      <c r="A8" s="127"/>
      <c r="B8" s="127"/>
      <c r="C8" s="127"/>
      <c r="D8" s="127"/>
      <c r="E8" s="92"/>
      <c r="F8" s="299"/>
      <c r="G8" s="76"/>
      <c r="H8" s="76"/>
      <c r="I8" s="76"/>
      <c r="K8" s="363" t="s">
        <v>431</v>
      </c>
      <c r="L8" s="364"/>
      <c r="M8" s="364"/>
      <c r="N8" s="391"/>
      <c r="O8" s="363" t="s">
        <v>432</v>
      </c>
      <c r="P8" s="364"/>
      <c r="Q8" s="364"/>
      <c r="R8" s="364"/>
      <c r="S8" s="364"/>
    </row>
    <row r="9" spans="1:16380" x14ac:dyDescent="0.25">
      <c r="A9" s="6" t="s">
        <v>183</v>
      </c>
      <c r="B9" s="54"/>
      <c r="C9" s="54"/>
      <c r="D9" s="54"/>
      <c r="E9" s="152"/>
      <c r="F9" s="300"/>
      <c r="G9" s="301"/>
      <c r="H9" s="301"/>
      <c r="I9" s="76"/>
      <c r="K9" s="363"/>
      <c r="L9" s="364"/>
      <c r="M9" s="364"/>
      <c r="N9" s="391"/>
      <c r="O9" s="363"/>
      <c r="P9" s="364"/>
      <c r="Q9" s="364"/>
      <c r="R9" s="364"/>
      <c r="S9" s="364"/>
    </row>
    <row r="10" spans="1:16380" x14ac:dyDescent="0.25">
      <c r="B10" s="53"/>
      <c r="C10" s="53"/>
      <c r="D10" s="53"/>
      <c r="E10" s="92"/>
      <c r="F10" s="302"/>
      <c r="G10" s="76"/>
      <c r="H10" s="76"/>
      <c r="I10" s="76"/>
      <c r="K10" s="363"/>
      <c r="L10" s="364"/>
      <c r="M10" s="364"/>
      <c r="N10" s="391"/>
      <c r="O10" s="363"/>
      <c r="P10" s="364"/>
      <c r="Q10" s="364"/>
      <c r="R10" s="364"/>
      <c r="S10" s="364"/>
    </row>
    <row r="11" spans="1:16380" ht="15" customHeight="1" x14ac:dyDescent="0.25">
      <c r="A11" s="364" t="s">
        <v>478</v>
      </c>
      <c r="B11" s="364"/>
      <c r="C11" s="364"/>
      <c r="D11" s="364"/>
      <c r="E11" s="364"/>
      <c r="F11" s="364"/>
      <c r="G11" s="364"/>
      <c r="H11" s="364"/>
      <c r="I11" s="364"/>
      <c r="K11" s="363"/>
      <c r="L11" s="364"/>
      <c r="M11" s="364"/>
      <c r="N11" s="391"/>
      <c r="O11" s="363"/>
      <c r="P11" s="364"/>
      <c r="Q11" s="364"/>
      <c r="R11" s="364"/>
      <c r="S11" s="364"/>
    </row>
    <row r="12" spans="1:16380" x14ac:dyDescent="0.25">
      <c r="A12" s="364"/>
      <c r="B12" s="364"/>
      <c r="C12" s="364"/>
      <c r="D12" s="364"/>
      <c r="E12" s="364"/>
      <c r="F12" s="364"/>
      <c r="G12" s="364"/>
      <c r="H12" s="364"/>
      <c r="I12" s="364"/>
      <c r="K12" s="50"/>
      <c r="M12" s="4"/>
      <c r="O12" s="50"/>
    </row>
    <row r="13" spans="1:16380" x14ac:dyDescent="0.25">
      <c r="A13" s="364"/>
      <c r="B13" s="364"/>
      <c r="C13" s="364"/>
      <c r="D13" s="364"/>
      <c r="E13" s="364"/>
      <c r="F13" s="364"/>
      <c r="G13" s="364"/>
      <c r="H13" s="364"/>
      <c r="I13" s="364"/>
      <c r="K13" s="50"/>
      <c r="L13" s="4"/>
      <c r="M13" s="4"/>
      <c r="O13" s="50"/>
    </row>
    <row r="14" spans="1:16380" x14ac:dyDescent="0.25">
      <c r="B14" s="53"/>
      <c r="C14" s="53"/>
      <c r="D14" s="53"/>
      <c r="E14" s="53"/>
      <c r="F14" s="302"/>
      <c r="G14" s="76"/>
      <c r="H14" s="76"/>
      <c r="I14" s="76" t="s">
        <v>135</v>
      </c>
      <c r="K14" s="50"/>
      <c r="L14" s="4"/>
      <c r="M14" s="128"/>
      <c r="O14" s="96"/>
    </row>
    <row r="15" spans="1:16380" ht="15" customHeight="1" x14ac:dyDescent="0.25">
      <c r="A15" s="226" t="str">
        <f>'Customers Financials, Usages'!A18</f>
        <v>ELIZABETHTOWN GAS COMPANY</v>
      </c>
      <c r="B15" s="4"/>
      <c r="C15" s="4"/>
      <c r="D15" s="4"/>
      <c r="E15" s="4"/>
      <c r="F15" s="76"/>
      <c r="G15" s="76"/>
      <c r="H15" s="76"/>
      <c r="I15" s="76"/>
      <c r="K15" s="50"/>
      <c r="L15" s="4"/>
      <c r="M15" s="4"/>
      <c r="O15" s="50"/>
    </row>
    <row r="16" spans="1:16380" s="163" customFormat="1" ht="63.75" x14ac:dyDescent="0.25">
      <c r="A16" s="224">
        <f>'Customers Financials, Usages'!A19</f>
        <v>44986</v>
      </c>
      <c r="B16" s="3" t="s">
        <v>20</v>
      </c>
      <c r="C16" s="3" t="s">
        <v>21</v>
      </c>
      <c r="D16" s="3" t="s">
        <v>111</v>
      </c>
      <c r="E16" s="3" t="s">
        <v>22</v>
      </c>
      <c r="F16" s="2" t="s">
        <v>23</v>
      </c>
      <c r="G16" s="2" t="s">
        <v>24</v>
      </c>
      <c r="H16" s="2" t="s">
        <v>25</v>
      </c>
      <c r="I16" s="2" t="s">
        <v>110</v>
      </c>
      <c r="J16" s="94"/>
      <c r="K16" s="49" t="s">
        <v>146</v>
      </c>
      <c r="L16" s="90" t="s">
        <v>147</v>
      </c>
      <c r="M16" s="103" t="s">
        <v>148</v>
      </c>
      <c r="N16" s="94"/>
      <c r="O16" s="402" t="s">
        <v>163</v>
      </c>
      <c r="P16" s="403"/>
      <c r="Q16" s="403"/>
      <c r="R16" s="404"/>
      <c r="S16" s="92"/>
      <c r="T16" s="92"/>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c r="BZ16" s="140"/>
      <c r="CA16" s="140"/>
      <c r="CB16" s="140"/>
      <c r="CC16" s="140"/>
      <c r="CD16" s="140"/>
      <c r="CE16" s="140"/>
      <c r="CF16" s="140"/>
      <c r="CG16" s="140"/>
      <c r="CH16" s="140"/>
      <c r="CI16" s="140"/>
      <c r="CJ16" s="140"/>
      <c r="CK16" s="140"/>
      <c r="CL16" s="140"/>
      <c r="CM16" s="140"/>
      <c r="CN16" s="140"/>
      <c r="CO16" s="140"/>
      <c r="CP16" s="140"/>
      <c r="CQ16" s="140"/>
      <c r="CR16" s="140"/>
      <c r="CS16" s="140"/>
      <c r="CT16" s="140"/>
      <c r="CU16" s="140"/>
      <c r="CV16" s="140"/>
      <c r="CW16" s="140"/>
      <c r="CX16" s="140"/>
      <c r="CY16" s="140"/>
      <c r="CZ16" s="140"/>
      <c r="DA16" s="140"/>
      <c r="DB16" s="140"/>
      <c r="DC16" s="140"/>
      <c r="DD16" s="140"/>
      <c r="DE16" s="140"/>
      <c r="DF16" s="140"/>
      <c r="DG16" s="140"/>
      <c r="DH16" s="140"/>
      <c r="DI16" s="140"/>
      <c r="DJ16" s="140"/>
      <c r="DK16" s="140"/>
      <c r="DL16" s="140"/>
      <c r="DM16" s="140"/>
      <c r="DN16" s="140"/>
      <c r="DO16" s="140"/>
      <c r="DP16" s="140"/>
      <c r="DQ16" s="140"/>
      <c r="DR16" s="140"/>
      <c r="DS16" s="140"/>
      <c r="DT16" s="140"/>
      <c r="DU16" s="140"/>
      <c r="DV16" s="140"/>
      <c r="DW16" s="140"/>
      <c r="DX16" s="140"/>
      <c r="DY16" s="140"/>
      <c r="DZ16" s="140"/>
      <c r="EA16" s="140"/>
      <c r="EB16" s="140"/>
      <c r="EC16" s="140"/>
      <c r="ED16" s="140"/>
      <c r="EE16" s="140"/>
      <c r="EF16" s="140"/>
      <c r="EG16" s="140"/>
      <c r="EH16" s="140"/>
      <c r="EI16" s="140"/>
      <c r="EJ16" s="140"/>
      <c r="EK16" s="140"/>
      <c r="EL16" s="140"/>
      <c r="EM16" s="140"/>
      <c r="EN16" s="140"/>
      <c r="EO16" s="140"/>
      <c r="EP16" s="140"/>
      <c r="EQ16" s="140"/>
      <c r="ER16" s="140"/>
      <c r="ES16" s="140"/>
      <c r="ET16" s="140"/>
      <c r="EU16" s="140"/>
      <c r="EV16" s="140"/>
      <c r="EW16" s="140"/>
      <c r="EX16" s="140"/>
      <c r="EY16" s="140"/>
      <c r="EZ16" s="140"/>
      <c r="FA16" s="140"/>
      <c r="FB16" s="140"/>
      <c r="FC16" s="140"/>
      <c r="FD16" s="140"/>
      <c r="FE16" s="140"/>
      <c r="FF16" s="140"/>
      <c r="FG16" s="140"/>
      <c r="FH16" s="140"/>
      <c r="FI16" s="140"/>
      <c r="FJ16" s="140"/>
      <c r="FK16" s="140"/>
      <c r="FL16" s="140"/>
      <c r="FM16" s="140"/>
      <c r="FN16" s="140"/>
      <c r="FO16" s="140"/>
      <c r="FP16" s="140"/>
      <c r="FQ16" s="140"/>
      <c r="FR16" s="140"/>
      <c r="FS16" s="140"/>
      <c r="FT16" s="140"/>
      <c r="FU16" s="140"/>
      <c r="FV16" s="140"/>
      <c r="FW16" s="140"/>
      <c r="FX16" s="140"/>
      <c r="FY16" s="140"/>
      <c r="FZ16" s="140"/>
      <c r="GA16" s="140"/>
      <c r="GB16" s="140"/>
      <c r="GC16" s="140"/>
      <c r="GD16" s="140"/>
      <c r="GE16" s="140"/>
      <c r="GF16" s="140"/>
      <c r="GG16" s="140"/>
      <c r="GH16" s="140"/>
      <c r="GI16" s="140"/>
      <c r="GJ16" s="140"/>
      <c r="GK16" s="140"/>
      <c r="GL16" s="140"/>
      <c r="GM16" s="140"/>
      <c r="GN16" s="140"/>
      <c r="GO16" s="140"/>
      <c r="GP16" s="140"/>
      <c r="GQ16" s="140"/>
      <c r="GR16" s="140"/>
      <c r="GS16" s="140"/>
      <c r="GT16" s="140"/>
      <c r="GU16" s="140"/>
      <c r="GV16" s="140"/>
      <c r="GW16" s="140"/>
      <c r="GX16" s="140"/>
      <c r="GY16" s="140"/>
      <c r="GZ16" s="140"/>
      <c r="HA16" s="140"/>
      <c r="HB16" s="140"/>
      <c r="HC16" s="140"/>
      <c r="HD16" s="140"/>
      <c r="HE16" s="140"/>
      <c r="HF16" s="140"/>
      <c r="HG16" s="140"/>
      <c r="HH16" s="140"/>
      <c r="HI16" s="140"/>
      <c r="HJ16" s="140"/>
      <c r="HK16" s="140"/>
      <c r="HL16" s="140"/>
      <c r="HM16" s="140"/>
      <c r="HN16" s="140"/>
      <c r="HO16" s="140"/>
      <c r="HP16" s="140"/>
      <c r="HQ16" s="140"/>
      <c r="HR16" s="140"/>
      <c r="HS16" s="140"/>
      <c r="HT16" s="140"/>
      <c r="HU16" s="140"/>
      <c r="HV16" s="140"/>
      <c r="HW16" s="140"/>
      <c r="HX16" s="140"/>
      <c r="HY16" s="140"/>
      <c r="HZ16" s="140"/>
      <c r="IA16" s="140"/>
      <c r="IB16" s="140"/>
      <c r="IC16" s="140"/>
      <c r="ID16" s="140"/>
      <c r="IE16" s="140"/>
      <c r="IF16" s="140"/>
      <c r="IG16" s="140"/>
      <c r="IH16" s="140"/>
      <c r="II16" s="140"/>
      <c r="IJ16" s="140"/>
      <c r="IK16" s="140"/>
      <c r="IL16" s="140"/>
      <c r="IM16" s="140"/>
      <c r="IN16" s="140"/>
      <c r="IO16" s="140"/>
      <c r="IP16" s="140"/>
      <c r="IQ16" s="140"/>
      <c r="IR16" s="140"/>
      <c r="IS16" s="140"/>
      <c r="IT16" s="140"/>
      <c r="IU16" s="140"/>
      <c r="IV16" s="140"/>
      <c r="IW16" s="140"/>
      <c r="IX16" s="140"/>
      <c r="IY16" s="140"/>
      <c r="IZ16" s="140"/>
      <c r="JA16" s="140"/>
      <c r="JB16" s="140"/>
      <c r="JC16" s="140"/>
      <c r="JD16" s="140"/>
      <c r="JE16" s="140"/>
      <c r="JF16" s="140"/>
      <c r="JG16" s="140"/>
      <c r="JH16" s="140"/>
      <c r="JI16" s="140"/>
      <c r="JJ16" s="140"/>
      <c r="JK16" s="140"/>
      <c r="JL16" s="140"/>
      <c r="JM16" s="140"/>
      <c r="JN16" s="140"/>
      <c r="JO16" s="140"/>
      <c r="JP16" s="140"/>
      <c r="JQ16" s="140"/>
      <c r="JR16" s="140"/>
      <c r="JS16" s="140"/>
      <c r="JT16" s="140"/>
      <c r="JU16" s="140"/>
      <c r="JV16" s="140"/>
      <c r="JW16" s="140"/>
      <c r="JX16" s="140"/>
      <c r="JY16" s="140"/>
      <c r="JZ16" s="140"/>
      <c r="KA16" s="140"/>
      <c r="KB16" s="140"/>
      <c r="KC16" s="140"/>
      <c r="KD16" s="140"/>
      <c r="KE16" s="140"/>
      <c r="KF16" s="140"/>
      <c r="KG16" s="140"/>
      <c r="KH16" s="140"/>
      <c r="KI16" s="140"/>
      <c r="KJ16" s="140"/>
      <c r="KK16" s="140"/>
      <c r="KL16" s="140"/>
      <c r="KM16" s="140"/>
      <c r="KN16" s="140"/>
      <c r="KO16" s="140"/>
      <c r="KP16" s="140"/>
      <c r="KQ16" s="140"/>
      <c r="KR16" s="140"/>
      <c r="KS16" s="140"/>
      <c r="KT16" s="140"/>
      <c r="KU16" s="140"/>
      <c r="KV16" s="140"/>
      <c r="KW16" s="140"/>
      <c r="KX16" s="140"/>
      <c r="KY16" s="140"/>
      <c r="KZ16" s="140"/>
      <c r="LA16" s="140"/>
      <c r="LB16" s="140"/>
      <c r="LC16" s="140"/>
      <c r="LD16" s="140"/>
      <c r="LE16" s="140"/>
      <c r="LF16" s="140"/>
      <c r="LG16" s="140"/>
      <c r="LH16" s="140"/>
      <c r="LI16" s="140"/>
      <c r="LJ16" s="140"/>
      <c r="LK16" s="140"/>
      <c r="LL16" s="140"/>
      <c r="LM16" s="140"/>
      <c r="LN16" s="140"/>
      <c r="LO16" s="140"/>
      <c r="LP16" s="140"/>
      <c r="LQ16" s="140"/>
      <c r="LR16" s="140"/>
      <c r="LS16" s="140"/>
      <c r="LT16" s="140"/>
      <c r="LU16" s="140"/>
      <c r="LV16" s="140"/>
      <c r="LW16" s="140"/>
      <c r="LX16" s="140"/>
      <c r="LY16" s="140"/>
      <c r="LZ16" s="140"/>
      <c r="MA16" s="140"/>
      <c r="MB16" s="140"/>
      <c r="MC16" s="140"/>
      <c r="MD16" s="140"/>
      <c r="ME16" s="140"/>
      <c r="MF16" s="140"/>
      <c r="MG16" s="140"/>
      <c r="MH16" s="140"/>
      <c r="MI16" s="140"/>
      <c r="MJ16" s="140"/>
      <c r="MK16" s="140"/>
      <c r="ML16" s="140"/>
      <c r="MM16" s="140"/>
      <c r="MN16" s="140"/>
      <c r="MO16" s="140"/>
      <c r="MP16" s="140"/>
      <c r="MQ16" s="140"/>
      <c r="MR16" s="140"/>
      <c r="MS16" s="140"/>
      <c r="MT16" s="140"/>
      <c r="MU16" s="140"/>
      <c r="MV16" s="140"/>
      <c r="MW16" s="140"/>
      <c r="MX16" s="140"/>
      <c r="MY16" s="140"/>
      <c r="MZ16" s="140"/>
      <c r="NA16" s="140"/>
      <c r="NB16" s="140"/>
      <c r="NC16" s="140"/>
      <c r="ND16" s="140"/>
      <c r="NE16" s="140"/>
      <c r="NF16" s="140"/>
      <c r="NG16" s="140"/>
      <c r="NH16" s="140"/>
      <c r="NI16" s="140"/>
      <c r="NJ16" s="140"/>
      <c r="NK16" s="140"/>
      <c r="NL16" s="140"/>
      <c r="NM16" s="140"/>
      <c r="NN16" s="140"/>
      <c r="NO16" s="140"/>
      <c r="NP16" s="140"/>
      <c r="NQ16" s="140"/>
      <c r="NR16" s="140"/>
      <c r="NS16" s="140"/>
      <c r="NT16" s="140"/>
      <c r="NU16" s="140"/>
      <c r="NV16" s="140"/>
      <c r="NW16" s="140"/>
      <c r="NX16" s="140"/>
      <c r="NY16" s="140"/>
      <c r="NZ16" s="140"/>
      <c r="OA16" s="140"/>
      <c r="OB16" s="140"/>
      <c r="OC16" s="140"/>
      <c r="OD16" s="140"/>
      <c r="OE16" s="140"/>
      <c r="OF16" s="140"/>
      <c r="OG16" s="140"/>
      <c r="OH16" s="140"/>
      <c r="OI16" s="140"/>
      <c r="OJ16" s="140"/>
      <c r="OK16" s="140"/>
      <c r="OL16" s="140"/>
      <c r="OM16" s="140"/>
      <c r="ON16" s="140"/>
      <c r="OO16" s="140"/>
      <c r="OP16" s="140"/>
      <c r="OQ16" s="140"/>
      <c r="OR16" s="140"/>
      <c r="OS16" s="140"/>
      <c r="OT16" s="140"/>
      <c r="OU16" s="140"/>
      <c r="OV16" s="140"/>
      <c r="OW16" s="140"/>
      <c r="OX16" s="140"/>
      <c r="OY16" s="140"/>
      <c r="OZ16" s="140"/>
      <c r="PA16" s="140"/>
      <c r="PB16" s="140"/>
      <c r="PC16" s="140"/>
      <c r="PD16" s="140"/>
      <c r="PE16" s="140"/>
      <c r="PF16" s="140"/>
      <c r="PG16" s="140"/>
      <c r="PH16" s="140"/>
      <c r="PI16" s="140"/>
      <c r="PJ16" s="140"/>
      <c r="PK16" s="140"/>
      <c r="PL16" s="140"/>
      <c r="PM16" s="140"/>
      <c r="PN16" s="140"/>
      <c r="PO16" s="140"/>
      <c r="PP16" s="140"/>
      <c r="PQ16" s="140"/>
      <c r="PR16" s="140"/>
      <c r="PS16" s="140"/>
      <c r="PT16" s="140"/>
      <c r="PU16" s="140"/>
      <c r="PV16" s="140"/>
      <c r="PW16" s="140"/>
      <c r="PX16" s="140"/>
      <c r="PY16" s="140"/>
      <c r="PZ16" s="140"/>
      <c r="QA16" s="140"/>
      <c r="QB16" s="140"/>
      <c r="QC16" s="140"/>
      <c r="QD16" s="140"/>
      <c r="QE16" s="140"/>
      <c r="QF16" s="140"/>
      <c r="QG16" s="140"/>
      <c r="QH16" s="140"/>
      <c r="QI16" s="140"/>
      <c r="QJ16" s="140"/>
      <c r="QK16" s="140"/>
      <c r="QL16" s="140"/>
      <c r="QM16" s="140"/>
      <c r="QN16" s="140"/>
      <c r="QO16" s="140"/>
      <c r="QP16" s="140"/>
      <c r="QQ16" s="140"/>
      <c r="QR16" s="140"/>
      <c r="QS16" s="140"/>
      <c r="QT16" s="140"/>
      <c r="QU16" s="140"/>
      <c r="QV16" s="140"/>
      <c r="QW16" s="140"/>
      <c r="QX16" s="140"/>
      <c r="QY16" s="140"/>
      <c r="QZ16" s="140"/>
      <c r="RA16" s="140"/>
      <c r="RB16" s="140"/>
      <c r="RC16" s="140"/>
      <c r="RD16" s="140"/>
      <c r="RE16" s="140"/>
      <c r="RF16" s="140"/>
      <c r="RG16" s="140"/>
      <c r="RH16" s="140"/>
      <c r="RI16" s="140"/>
      <c r="RJ16" s="140"/>
      <c r="RK16" s="140"/>
      <c r="RL16" s="140"/>
      <c r="RM16" s="140"/>
      <c r="RN16" s="140"/>
      <c r="RO16" s="140"/>
      <c r="RP16" s="140"/>
      <c r="RQ16" s="140"/>
      <c r="RR16" s="140"/>
      <c r="RS16" s="140"/>
      <c r="RT16" s="140"/>
      <c r="RU16" s="140"/>
      <c r="RV16" s="140"/>
      <c r="RW16" s="140"/>
      <c r="RX16" s="140"/>
      <c r="RY16" s="140"/>
      <c r="RZ16" s="140"/>
      <c r="SA16" s="140"/>
      <c r="SB16" s="140"/>
      <c r="SC16" s="140"/>
      <c r="SD16" s="140"/>
      <c r="SE16" s="140"/>
      <c r="SF16" s="140"/>
      <c r="SG16" s="140"/>
      <c r="SH16" s="140"/>
      <c r="SI16" s="140"/>
      <c r="SJ16" s="140"/>
      <c r="SK16" s="140"/>
      <c r="SL16" s="140"/>
      <c r="SM16" s="140"/>
      <c r="SN16" s="140"/>
      <c r="SO16" s="140"/>
      <c r="SP16" s="140"/>
      <c r="SQ16" s="140"/>
      <c r="SR16" s="140"/>
      <c r="SS16" s="140"/>
      <c r="ST16" s="140"/>
      <c r="SU16" s="140"/>
      <c r="SV16" s="140"/>
      <c r="SW16" s="140"/>
      <c r="SX16" s="140"/>
      <c r="SY16" s="140"/>
      <c r="SZ16" s="140"/>
      <c r="TA16" s="140"/>
      <c r="TB16" s="140"/>
      <c r="TC16" s="140"/>
      <c r="TD16" s="140"/>
      <c r="TE16" s="140"/>
      <c r="TF16" s="140"/>
      <c r="TG16" s="140"/>
      <c r="TH16" s="140"/>
      <c r="TI16" s="140"/>
      <c r="TJ16" s="140"/>
      <c r="TK16" s="140"/>
      <c r="TL16" s="140"/>
      <c r="TM16" s="140"/>
      <c r="TN16" s="140"/>
      <c r="TO16" s="140"/>
      <c r="TP16" s="140"/>
      <c r="TQ16" s="140"/>
      <c r="TR16" s="140"/>
      <c r="TS16" s="140"/>
      <c r="TT16" s="140"/>
      <c r="TU16" s="140"/>
      <c r="TV16" s="140"/>
      <c r="TW16" s="140"/>
      <c r="TX16" s="140"/>
      <c r="TY16" s="140"/>
      <c r="TZ16" s="140"/>
      <c r="UA16" s="140"/>
      <c r="UB16" s="140"/>
      <c r="UC16" s="140"/>
      <c r="UD16" s="140"/>
      <c r="UE16" s="140"/>
      <c r="UF16" s="140"/>
      <c r="UG16" s="140"/>
      <c r="UH16" s="140"/>
      <c r="UI16" s="140"/>
      <c r="UJ16" s="140"/>
      <c r="UK16" s="140"/>
      <c r="UL16" s="140"/>
      <c r="UM16" s="140"/>
      <c r="UN16" s="140"/>
      <c r="UO16" s="140"/>
      <c r="UP16" s="140"/>
      <c r="UQ16" s="140"/>
      <c r="UR16" s="140"/>
      <c r="US16" s="140"/>
      <c r="UT16" s="140"/>
      <c r="UU16" s="140"/>
      <c r="UV16" s="140"/>
      <c r="UW16" s="140"/>
      <c r="UX16" s="140"/>
      <c r="UY16" s="140"/>
      <c r="UZ16" s="140"/>
      <c r="VA16" s="140"/>
      <c r="VB16" s="140"/>
      <c r="VC16" s="140"/>
      <c r="VD16" s="140"/>
      <c r="VE16" s="140"/>
      <c r="VF16" s="140"/>
      <c r="VG16" s="140"/>
      <c r="VH16" s="140"/>
      <c r="VI16" s="140"/>
      <c r="VJ16" s="140"/>
      <c r="VK16" s="140"/>
      <c r="VL16" s="140"/>
      <c r="VM16" s="140"/>
      <c r="VN16" s="140"/>
      <c r="VO16" s="140"/>
      <c r="VP16" s="140"/>
      <c r="VQ16" s="140"/>
      <c r="VR16" s="140"/>
      <c r="VS16" s="140"/>
      <c r="VT16" s="140"/>
      <c r="VU16" s="140"/>
      <c r="VV16" s="140"/>
      <c r="VW16" s="140"/>
      <c r="VX16" s="140"/>
      <c r="VY16" s="140"/>
      <c r="VZ16" s="140"/>
      <c r="WA16" s="140"/>
      <c r="WB16" s="140"/>
      <c r="WC16" s="140"/>
      <c r="WD16" s="140"/>
      <c r="WE16" s="140"/>
      <c r="WF16" s="140"/>
      <c r="WG16" s="140"/>
      <c r="WH16" s="140"/>
      <c r="WI16" s="140"/>
      <c r="WJ16" s="140"/>
      <c r="WK16" s="140"/>
      <c r="WL16" s="140"/>
      <c r="WM16" s="140"/>
      <c r="WN16" s="140"/>
      <c r="WO16" s="140"/>
      <c r="WP16" s="140"/>
      <c r="WQ16" s="140"/>
      <c r="WR16" s="140"/>
      <c r="WS16" s="140"/>
      <c r="WT16" s="140"/>
      <c r="WU16" s="140"/>
      <c r="WV16" s="140"/>
      <c r="WW16" s="140"/>
      <c r="WX16" s="140"/>
      <c r="WY16" s="140"/>
      <c r="WZ16" s="140"/>
      <c r="XA16" s="140"/>
      <c r="XB16" s="140"/>
      <c r="XC16" s="140"/>
      <c r="XD16" s="140"/>
      <c r="XE16" s="140"/>
      <c r="XF16" s="140"/>
      <c r="XG16" s="140"/>
      <c r="XH16" s="140"/>
      <c r="XI16" s="140"/>
      <c r="XJ16" s="140"/>
      <c r="XK16" s="140"/>
      <c r="XL16" s="140"/>
      <c r="XM16" s="140"/>
      <c r="XN16" s="140"/>
      <c r="XO16" s="140"/>
      <c r="XP16" s="140"/>
      <c r="XQ16" s="140"/>
      <c r="XR16" s="140"/>
      <c r="XS16" s="140"/>
      <c r="XT16" s="140"/>
      <c r="XU16" s="140"/>
      <c r="XV16" s="140"/>
      <c r="XW16" s="140"/>
      <c r="XX16" s="140"/>
      <c r="XY16" s="140"/>
      <c r="XZ16" s="140"/>
      <c r="YA16" s="140"/>
      <c r="YB16" s="140"/>
      <c r="YC16" s="140"/>
      <c r="YD16" s="140"/>
      <c r="YE16" s="140"/>
      <c r="YF16" s="140"/>
      <c r="YG16" s="140"/>
      <c r="YH16" s="140"/>
      <c r="YI16" s="140"/>
      <c r="YJ16" s="140"/>
      <c r="YK16" s="140"/>
      <c r="YL16" s="140"/>
      <c r="YM16" s="140"/>
      <c r="YN16" s="140"/>
      <c r="YO16" s="140"/>
      <c r="YP16" s="140"/>
      <c r="YQ16" s="140"/>
      <c r="YR16" s="140"/>
      <c r="YS16" s="140"/>
      <c r="YT16" s="140"/>
      <c r="YU16" s="140"/>
      <c r="YV16" s="140"/>
      <c r="YW16" s="140"/>
      <c r="YX16" s="140"/>
      <c r="YY16" s="140"/>
      <c r="YZ16" s="140"/>
      <c r="ZA16" s="140"/>
      <c r="ZB16" s="140"/>
      <c r="ZC16" s="140"/>
      <c r="ZD16" s="140"/>
      <c r="ZE16" s="140"/>
      <c r="ZF16" s="140"/>
      <c r="ZG16" s="140"/>
      <c r="ZH16" s="140"/>
      <c r="ZI16" s="140"/>
      <c r="ZJ16" s="140"/>
      <c r="ZK16" s="140"/>
      <c r="ZL16" s="140"/>
      <c r="ZM16" s="140"/>
      <c r="ZN16" s="140"/>
      <c r="ZO16" s="140"/>
      <c r="ZP16" s="140"/>
      <c r="ZQ16" s="140"/>
      <c r="ZR16" s="140"/>
      <c r="ZS16" s="140"/>
      <c r="ZT16" s="140"/>
      <c r="ZU16" s="140"/>
      <c r="ZV16" s="140"/>
      <c r="ZW16" s="140"/>
      <c r="ZX16" s="140"/>
      <c r="ZY16" s="140"/>
      <c r="ZZ16" s="140"/>
      <c r="AAA16" s="140"/>
      <c r="AAB16" s="140"/>
      <c r="AAC16" s="140"/>
      <c r="AAD16" s="140"/>
      <c r="AAE16" s="140"/>
      <c r="AAF16" s="140"/>
      <c r="AAG16" s="140"/>
      <c r="AAH16" s="140"/>
      <c r="AAI16" s="140"/>
      <c r="AAJ16" s="140"/>
      <c r="AAK16" s="140"/>
      <c r="AAL16" s="140"/>
      <c r="AAM16" s="140"/>
      <c r="AAN16" s="140"/>
      <c r="AAO16" s="140"/>
      <c r="AAP16" s="140"/>
      <c r="AAQ16" s="140"/>
      <c r="AAR16" s="140"/>
      <c r="AAS16" s="140"/>
      <c r="AAT16" s="140"/>
      <c r="AAU16" s="140"/>
      <c r="AAV16" s="140"/>
      <c r="AAW16" s="140"/>
      <c r="AAX16" s="140"/>
      <c r="AAY16" s="140"/>
      <c r="AAZ16" s="140"/>
      <c r="ABA16" s="140"/>
      <c r="ABB16" s="140"/>
      <c r="ABC16" s="140"/>
      <c r="ABD16" s="140"/>
      <c r="ABE16" s="140"/>
      <c r="ABF16" s="140"/>
      <c r="ABG16" s="140"/>
      <c r="ABH16" s="140"/>
      <c r="ABI16" s="140"/>
      <c r="ABJ16" s="140"/>
      <c r="ABK16" s="140"/>
      <c r="ABL16" s="140"/>
      <c r="ABM16" s="140"/>
      <c r="ABN16" s="140"/>
      <c r="ABO16" s="140"/>
      <c r="ABP16" s="140"/>
      <c r="ABQ16" s="140"/>
      <c r="ABR16" s="140"/>
      <c r="ABS16" s="140"/>
      <c r="ABT16" s="140"/>
      <c r="ABU16" s="140"/>
      <c r="ABV16" s="140"/>
      <c r="ABW16" s="140"/>
      <c r="ABX16" s="140"/>
      <c r="ABY16" s="140"/>
      <c r="ABZ16" s="140"/>
      <c r="ACA16" s="140"/>
      <c r="ACB16" s="140"/>
      <c r="ACC16" s="140"/>
      <c r="ACD16" s="140"/>
      <c r="ACE16" s="140"/>
      <c r="ACF16" s="140"/>
      <c r="ACG16" s="140"/>
      <c r="ACH16" s="140"/>
      <c r="ACI16" s="140"/>
      <c r="ACJ16" s="140"/>
      <c r="ACK16" s="140"/>
      <c r="ACL16" s="140"/>
      <c r="ACM16" s="140"/>
      <c r="ACN16" s="140"/>
      <c r="ACO16" s="140"/>
      <c r="ACP16" s="140"/>
      <c r="ACQ16" s="140"/>
      <c r="ACR16" s="140"/>
      <c r="ACS16" s="140"/>
      <c r="ACT16" s="140"/>
      <c r="ACU16" s="140"/>
      <c r="ACV16" s="140"/>
      <c r="ACW16" s="140"/>
      <c r="ACX16" s="140"/>
      <c r="ACY16" s="140"/>
      <c r="ACZ16" s="140"/>
      <c r="ADA16" s="140"/>
      <c r="ADB16" s="140"/>
      <c r="ADC16" s="140"/>
      <c r="ADD16" s="140"/>
      <c r="ADE16" s="140"/>
      <c r="ADF16" s="140"/>
      <c r="ADG16" s="140"/>
      <c r="ADH16" s="140"/>
      <c r="ADI16" s="140"/>
      <c r="ADJ16" s="140"/>
      <c r="ADK16" s="140"/>
      <c r="ADL16" s="140"/>
      <c r="ADM16" s="140"/>
      <c r="ADN16" s="140"/>
      <c r="ADO16" s="140"/>
      <c r="ADP16" s="140"/>
      <c r="ADQ16" s="140"/>
      <c r="ADR16" s="140"/>
      <c r="ADS16" s="140"/>
      <c r="ADT16" s="140"/>
      <c r="ADU16" s="140"/>
      <c r="ADV16" s="140"/>
      <c r="ADW16" s="140"/>
      <c r="ADX16" s="140"/>
      <c r="ADY16" s="140"/>
      <c r="ADZ16" s="140"/>
      <c r="AEA16" s="140"/>
      <c r="AEB16" s="140"/>
      <c r="AEC16" s="140"/>
      <c r="AED16" s="140"/>
      <c r="AEE16" s="140"/>
      <c r="AEF16" s="140"/>
      <c r="AEG16" s="140"/>
      <c r="AEH16" s="140"/>
      <c r="AEI16" s="140"/>
      <c r="AEJ16" s="140"/>
      <c r="AEK16" s="140"/>
      <c r="AEL16" s="140"/>
      <c r="AEM16" s="140"/>
      <c r="AEN16" s="140"/>
      <c r="AEO16" s="140"/>
      <c r="AEP16" s="140"/>
      <c r="AEQ16" s="140"/>
      <c r="AER16" s="140"/>
      <c r="AES16" s="140"/>
      <c r="AET16" s="140"/>
      <c r="AEU16" s="140"/>
      <c r="AEV16" s="140"/>
      <c r="AEW16" s="140"/>
      <c r="AEX16" s="140"/>
      <c r="AEY16" s="140"/>
      <c r="AEZ16" s="140"/>
      <c r="AFA16" s="140"/>
      <c r="AFB16" s="140"/>
      <c r="AFC16" s="140"/>
      <c r="AFD16" s="140"/>
      <c r="AFE16" s="140"/>
      <c r="AFF16" s="140"/>
      <c r="AFG16" s="140"/>
      <c r="AFH16" s="140"/>
      <c r="AFI16" s="140"/>
      <c r="AFJ16" s="140"/>
      <c r="AFK16" s="140"/>
      <c r="AFL16" s="140"/>
      <c r="AFM16" s="140"/>
      <c r="AFN16" s="140"/>
      <c r="AFO16" s="140"/>
      <c r="AFP16" s="140"/>
      <c r="AFQ16" s="140"/>
      <c r="AFR16" s="140"/>
      <c r="AFS16" s="140"/>
      <c r="AFT16" s="140"/>
      <c r="AFU16" s="140"/>
      <c r="AFV16" s="140"/>
      <c r="AFW16" s="140"/>
      <c r="AFX16" s="140"/>
      <c r="AFY16" s="140"/>
      <c r="AFZ16" s="140"/>
      <c r="AGA16" s="140"/>
      <c r="AGB16" s="140"/>
      <c r="AGC16" s="140"/>
      <c r="AGD16" s="140"/>
      <c r="AGE16" s="140"/>
      <c r="AGF16" s="140"/>
      <c r="AGG16" s="140"/>
      <c r="AGH16" s="140"/>
      <c r="AGI16" s="140"/>
      <c r="AGJ16" s="140"/>
      <c r="AGK16" s="140"/>
      <c r="AGL16" s="140"/>
      <c r="AGM16" s="140"/>
      <c r="AGN16" s="140"/>
      <c r="AGO16" s="140"/>
      <c r="AGP16" s="140"/>
      <c r="AGQ16" s="140"/>
      <c r="AGR16" s="140"/>
      <c r="AGS16" s="140"/>
      <c r="AGT16" s="140"/>
      <c r="AGU16" s="140"/>
      <c r="AGV16" s="140"/>
      <c r="AGW16" s="140"/>
      <c r="AGX16" s="140"/>
      <c r="AGY16" s="140"/>
      <c r="AGZ16" s="140"/>
      <c r="AHA16" s="140"/>
      <c r="AHB16" s="140"/>
      <c r="AHC16" s="140"/>
      <c r="AHD16" s="140"/>
      <c r="AHE16" s="140"/>
      <c r="AHF16" s="140"/>
      <c r="AHG16" s="140"/>
      <c r="AHH16" s="140"/>
      <c r="AHI16" s="140"/>
      <c r="AHJ16" s="140"/>
      <c r="AHK16" s="140"/>
      <c r="AHL16" s="140"/>
      <c r="AHM16" s="140"/>
      <c r="AHN16" s="140"/>
      <c r="AHO16" s="140"/>
      <c r="AHP16" s="140"/>
      <c r="AHQ16" s="140"/>
      <c r="AHR16" s="140"/>
      <c r="AHS16" s="140"/>
      <c r="AHT16" s="140"/>
      <c r="AHU16" s="140"/>
      <c r="AHV16" s="140"/>
      <c r="AHW16" s="140"/>
      <c r="AHX16" s="140"/>
      <c r="AHY16" s="140"/>
      <c r="AHZ16" s="140"/>
      <c r="AIA16" s="140"/>
      <c r="AIB16" s="140"/>
      <c r="AIC16" s="140"/>
      <c r="AID16" s="140"/>
      <c r="AIE16" s="140"/>
      <c r="AIF16" s="140"/>
      <c r="AIG16" s="140"/>
      <c r="AIH16" s="140"/>
      <c r="AII16" s="140"/>
      <c r="AIJ16" s="140"/>
      <c r="AIK16" s="140"/>
      <c r="AIL16" s="140"/>
      <c r="AIM16" s="140"/>
      <c r="AIN16" s="140"/>
      <c r="AIO16" s="140"/>
      <c r="AIP16" s="140"/>
      <c r="AIQ16" s="140"/>
      <c r="AIR16" s="140"/>
      <c r="AIS16" s="140"/>
      <c r="AIT16" s="140"/>
      <c r="AIU16" s="140"/>
      <c r="AIV16" s="140"/>
      <c r="AIW16" s="140"/>
      <c r="AIX16" s="140"/>
      <c r="AIY16" s="140"/>
      <c r="AIZ16" s="140"/>
      <c r="AJA16" s="140"/>
      <c r="AJB16" s="140"/>
      <c r="AJC16" s="140"/>
      <c r="AJD16" s="140"/>
      <c r="AJE16" s="140"/>
      <c r="AJF16" s="140"/>
      <c r="AJG16" s="140"/>
      <c r="AJH16" s="140"/>
      <c r="AJI16" s="140"/>
      <c r="AJJ16" s="140"/>
      <c r="AJK16" s="140"/>
      <c r="AJL16" s="140"/>
      <c r="AJM16" s="140"/>
      <c r="AJN16" s="140"/>
      <c r="AJO16" s="140"/>
      <c r="AJP16" s="140"/>
      <c r="AJQ16" s="140"/>
      <c r="AJR16" s="140"/>
      <c r="AJS16" s="140"/>
      <c r="AJT16" s="140"/>
      <c r="AJU16" s="140"/>
      <c r="AJV16" s="140"/>
      <c r="AJW16" s="140"/>
      <c r="AJX16" s="140"/>
      <c r="AJY16" s="140"/>
      <c r="AJZ16" s="140"/>
      <c r="AKA16" s="140"/>
      <c r="AKB16" s="140"/>
      <c r="AKC16" s="140"/>
      <c r="AKD16" s="140"/>
      <c r="AKE16" s="140"/>
      <c r="AKF16" s="140"/>
      <c r="AKG16" s="140"/>
      <c r="AKH16" s="140"/>
      <c r="AKI16" s="140"/>
      <c r="AKJ16" s="140"/>
      <c r="AKK16" s="140"/>
      <c r="AKL16" s="140"/>
      <c r="AKM16" s="140"/>
      <c r="AKN16" s="140"/>
      <c r="AKO16" s="140"/>
      <c r="AKP16" s="140"/>
      <c r="AKQ16" s="140"/>
      <c r="AKR16" s="140"/>
      <c r="AKS16" s="140"/>
      <c r="AKT16" s="140"/>
      <c r="AKU16" s="140"/>
      <c r="AKV16" s="140"/>
      <c r="AKW16" s="140"/>
      <c r="AKX16" s="140"/>
      <c r="AKY16" s="140"/>
      <c r="AKZ16" s="140"/>
      <c r="ALA16" s="140"/>
      <c r="ALB16" s="140"/>
      <c r="ALC16" s="140"/>
      <c r="ALD16" s="140"/>
      <c r="ALE16" s="140"/>
      <c r="ALF16" s="140"/>
      <c r="ALG16" s="140"/>
      <c r="ALH16" s="140"/>
      <c r="ALI16" s="140"/>
      <c r="ALJ16" s="140"/>
      <c r="ALK16" s="140"/>
      <c r="ALL16" s="140"/>
      <c r="ALM16" s="140"/>
      <c r="ALN16" s="140"/>
      <c r="ALO16" s="140"/>
      <c r="ALP16" s="140"/>
      <c r="ALQ16" s="140"/>
      <c r="ALR16" s="140"/>
      <c r="ALS16" s="140"/>
      <c r="ALT16" s="140"/>
      <c r="ALU16" s="140"/>
      <c r="ALV16" s="140"/>
      <c r="ALW16" s="140"/>
      <c r="ALX16" s="140"/>
      <c r="ALY16" s="140"/>
      <c r="ALZ16" s="140"/>
      <c r="AMA16" s="140"/>
      <c r="AMB16" s="140"/>
      <c r="AMC16" s="140"/>
      <c r="AMD16" s="140"/>
      <c r="AME16" s="140"/>
      <c r="AMF16" s="140"/>
      <c r="AMG16" s="140"/>
      <c r="AMH16" s="140"/>
      <c r="AMI16" s="140"/>
      <c r="AMJ16" s="140"/>
      <c r="AMK16" s="140"/>
      <c r="AML16" s="140"/>
      <c r="AMM16" s="140"/>
      <c r="AMN16" s="140"/>
      <c r="AMO16" s="140"/>
      <c r="AMP16" s="140"/>
      <c r="AMQ16" s="140"/>
      <c r="AMR16" s="140"/>
      <c r="AMS16" s="140"/>
      <c r="AMT16" s="140"/>
      <c r="AMU16" s="140"/>
      <c r="AMV16" s="140"/>
      <c r="AMW16" s="140"/>
      <c r="AMX16" s="140"/>
      <c r="AMY16" s="140"/>
      <c r="AMZ16" s="140"/>
      <c r="ANA16" s="140"/>
      <c r="ANB16" s="140"/>
      <c r="ANC16" s="140"/>
      <c r="AND16" s="140"/>
      <c r="ANE16" s="140"/>
      <c r="ANF16" s="140"/>
      <c r="ANG16" s="140"/>
      <c r="ANH16" s="140"/>
      <c r="ANI16" s="140"/>
      <c r="ANJ16" s="140"/>
      <c r="ANK16" s="140"/>
      <c r="ANL16" s="140"/>
      <c r="ANM16" s="140"/>
      <c r="ANN16" s="140"/>
      <c r="ANO16" s="140"/>
      <c r="ANP16" s="140"/>
      <c r="ANQ16" s="140"/>
      <c r="ANR16" s="140"/>
      <c r="ANS16" s="140"/>
      <c r="ANT16" s="140"/>
      <c r="ANU16" s="140"/>
      <c r="ANV16" s="140"/>
      <c r="ANW16" s="140"/>
      <c r="ANX16" s="140"/>
      <c r="ANY16" s="140"/>
      <c r="ANZ16" s="140"/>
      <c r="AOA16" s="140"/>
      <c r="AOB16" s="140"/>
      <c r="AOC16" s="140"/>
      <c r="AOD16" s="140"/>
      <c r="AOE16" s="140"/>
      <c r="AOF16" s="140"/>
      <c r="AOG16" s="140"/>
      <c r="AOH16" s="140"/>
      <c r="AOI16" s="140"/>
      <c r="AOJ16" s="140"/>
      <c r="AOK16" s="140"/>
      <c r="AOL16" s="140"/>
      <c r="AOM16" s="140"/>
      <c r="AON16" s="140"/>
      <c r="AOO16" s="140"/>
      <c r="AOP16" s="140"/>
      <c r="AOQ16" s="140"/>
      <c r="AOR16" s="140"/>
      <c r="AOS16" s="140"/>
      <c r="AOT16" s="140"/>
      <c r="AOU16" s="140"/>
      <c r="AOV16" s="140"/>
      <c r="AOW16" s="140"/>
      <c r="AOX16" s="140"/>
      <c r="AOY16" s="140"/>
      <c r="AOZ16" s="140"/>
      <c r="APA16" s="140"/>
      <c r="APB16" s="140"/>
      <c r="APC16" s="140"/>
      <c r="APD16" s="140"/>
      <c r="APE16" s="140"/>
      <c r="APF16" s="140"/>
      <c r="APG16" s="140"/>
      <c r="APH16" s="140"/>
      <c r="API16" s="140"/>
      <c r="APJ16" s="140"/>
      <c r="APK16" s="140"/>
      <c r="APL16" s="140"/>
      <c r="APM16" s="140"/>
      <c r="APN16" s="140"/>
      <c r="APO16" s="140"/>
      <c r="APP16" s="140"/>
      <c r="APQ16" s="140"/>
      <c r="APR16" s="140"/>
      <c r="APS16" s="140"/>
      <c r="APT16" s="140"/>
      <c r="APU16" s="140"/>
      <c r="APV16" s="140"/>
      <c r="APW16" s="140"/>
      <c r="APX16" s="140"/>
      <c r="APY16" s="140"/>
      <c r="APZ16" s="140"/>
      <c r="AQA16" s="140"/>
      <c r="AQB16" s="140"/>
      <c r="AQC16" s="140"/>
      <c r="AQD16" s="140"/>
      <c r="AQE16" s="140"/>
      <c r="AQF16" s="140"/>
      <c r="AQG16" s="140"/>
      <c r="AQH16" s="140"/>
      <c r="AQI16" s="140"/>
      <c r="AQJ16" s="140"/>
      <c r="AQK16" s="140"/>
      <c r="AQL16" s="140"/>
      <c r="AQM16" s="140"/>
      <c r="AQN16" s="140"/>
      <c r="AQO16" s="140"/>
      <c r="AQP16" s="140"/>
      <c r="AQQ16" s="140"/>
      <c r="AQR16" s="140"/>
      <c r="AQS16" s="140"/>
      <c r="AQT16" s="140"/>
      <c r="AQU16" s="140"/>
      <c r="AQV16" s="140"/>
      <c r="AQW16" s="140"/>
      <c r="AQX16" s="140"/>
      <c r="AQY16" s="140"/>
      <c r="AQZ16" s="140"/>
      <c r="ARA16" s="140"/>
      <c r="ARB16" s="140"/>
      <c r="ARC16" s="140"/>
      <c r="ARD16" s="140"/>
      <c r="ARE16" s="140"/>
      <c r="ARF16" s="140"/>
      <c r="ARG16" s="140"/>
      <c r="ARH16" s="140"/>
      <c r="ARI16" s="140"/>
      <c r="ARJ16" s="140"/>
      <c r="ARK16" s="140"/>
      <c r="ARL16" s="140"/>
      <c r="ARM16" s="140"/>
      <c r="ARN16" s="140"/>
      <c r="ARO16" s="140"/>
      <c r="ARP16" s="140"/>
      <c r="ARQ16" s="140"/>
      <c r="ARR16" s="140"/>
      <c r="ARS16" s="140"/>
      <c r="ART16" s="140"/>
      <c r="ARU16" s="140"/>
      <c r="ARV16" s="140"/>
      <c r="ARW16" s="140"/>
      <c r="ARX16" s="140"/>
      <c r="ARY16" s="140"/>
      <c r="ARZ16" s="140"/>
      <c r="ASA16" s="140"/>
      <c r="ASB16" s="140"/>
      <c r="ASC16" s="140"/>
      <c r="ASD16" s="140"/>
      <c r="ASE16" s="140"/>
      <c r="ASF16" s="140"/>
      <c r="ASG16" s="140"/>
      <c r="ASH16" s="140"/>
      <c r="ASI16" s="140"/>
      <c r="ASJ16" s="140"/>
      <c r="ASK16" s="140"/>
      <c r="ASL16" s="140"/>
      <c r="ASM16" s="140"/>
      <c r="ASN16" s="140"/>
      <c r="ASO16" s="140"/>
      <c r="ASP16" s="140"/>
      <c r="ASQ16" s="140"/>
      <c r="ASR16" s="140"/>
      <c r="ASS16" s="140"/>
      <c r="AST16" s="140"/>
      <c r="ASU16" s="140"/>
      <c r="ASV16" s="140"/>
      <c r="ASW16" s="140"/>
      <c r="ASX16" s="140"/>
      <c r="ASY16" s="140"/>
      <c r="ASZ16" s="140"/>
      <c r="ATA16" s="140"/>
      <c r="ATB16" s="140"/>
      <c r="ATC16" s="140"/>
      <c r="ATD16" s="140"/>
      <c r="ATE16" s="140"/>
      <c r="ATF16" s="140"/>
      <c r="ATG16" s="140"/>
      <c r="ATH16" s="140"/>
      <c r="ATI16" s="140"/>
      <c r="ATJ16" s="140"/>
      <c r="ATK16" s="140"/>
      <c r="ATL16" s="140"/>
      <c r="ATM16" s="140"/>
      <c r="ATN16" s="140"/>
      <c r="ATO16" s="140"/>
      <c r="ATP16" s="140"/>
      <c r="ATQ16" s="140"/>
      <c r="ATR16" s="140"/>
      <c r="ATS16" s="140"/>
      <c r="ATT16" s="140"/>
      <c r="ATU16" s="140"/>
      <c r="ATV16" s="140"/>
      <c r="ATW16" s="140"/>
      <c r="ATX16" s="140"/>
      <c r="ATY16" s="140"/>
      <c r="ATZ16" s="140"/>
      <c r="AUA16" s="140"/>
      <c r="AUB16" s="140"/>
      <c r="AUC16" s="140"/>
      <c r="AUD16" s="140"/>
      <c r="AUE16" s="140"/>
      <c r="AUF16" s="140"/>
      <c r="AUG16" s="140"/>
      <c r="AUH16" s="140"/>
      <c r="AUI16" s="140"/>
      <c r="AUJ16" s="140"/>
      <c r="AUK16" s="140"/>
      <c r="AUL16" s="140"/>
      <c r="AUM16" s="140"/>
      <c r="AUN16" s="140"/>
      <c r="AUO16" s="140"/>
      <c r="AUP16" s="140"/>
      <c r="AUQ16" s="140"/>
      <c r="AUR16" s="140"/>
      <c r="AUS16" s="140"/>
      <c r="AUT16" s="140"/>
      <c r="AUU16" s="140"/>
      <c r="AUV16" s="140"/>
      <c r="AUW16" s="140"/>
      <c r="AUX16" s="140"/>
      <c r="AUY16" s="140"/>
      <c r="AUZ16" s="140"/>
      <c r="AVA16" s="140"/>
      <c r="AVB16" s="140"/>
      <c r="AVC16" s="140"/>
      <c r="AVD16" s="140"/>
      <c r="AVE16" s="140"/>
      <c r="AVF16" s="140"/>
      <c r="AVG16" s="140"/>
      <c r="AVH16" s="140"/>
      <c r="AVI16" s="140"/>
      <c r="AVJ16" s="140"/>
      <c r="AVK16" s="140"/>
      <c r="AVL16" s="140"/>
      <c r="AVM16" s="140"/>
      <c r="AVN16" s="140"/>
      <c r="AVO16" s="140"/>
      <c r="AVP16" s="140"/>
      <c r="AVQ16" s="140"/>
      <c r="AVR16" s="140"/>
      <c r="AVS16" s="140"/>
      <c r="AVT16" s="140"/>
      <c r="AVU16" s="140"/>
      <c r="AVV16" s="140"/>
      <c r="AVW16" s="140"/>
      <c r="AVX16" s="140"/>
      <c r="AVY16" s="140"/>
      <c r="AVZ16" s="140"/>
      <c r="AWA16" s="140"/>
      <c r="AWB16" s="140"/>
      <c r="AWC16" s="140"/>
      <c r="AWD16" s="140"/>
      <c r="AWE16" s="140"/>
      <c r="AWF16" s="140"/>
      <c r="AWG16" s="140"/>
      <c r="AWH16" s="140"/>
      <c r="AWI16" s="140"/>
      <c r="AWJ16" s="140"/>
      <c r="AWK16" s="140"/>
      <c r="AWL16" s="140"/>
      <c r="AWM16" s="140"/>
      <c r="AWN16" s="140"/>
      <c r="AWO16" s="140"/>
      <c r="AWP16" s="140"/>
      <c r="AWQ16" s="140"/>
      <c r="AWR16" s="140"/>
      <c r="AWS16" s="140"/>
      <c r="AWT16" s="140"/>
      <c r="AWU16" s="140"/>
      <c r="AWV16" s="140"/>
      <c r="AWW16" s="140"/>
      <c r="AWX16" s="140"/>
      <c r="AWY16" s="140"/>
      <c r="AWZ16" s="140"/>
      <c r="AXA16" s="140"/>
      <c r="AXB16" s="140"/>
      <c r="AXC16" s="140"/>
      <c r="AXD16" s="140"/>
      <c r="AXE16" s="140"/>
      <c r="AXF16" s="140"/>
      <c r="AXG16" s="140"/>
      <c r="AXH16" s="140"/>
      <c r="AXI16" s="140"/>
      <c r="AXJ16" s="140"/>
      <c r="AXK16" s="140"/>
      <c r="AXL16" s="140"/>
      <c r="AXM16" s="140"/>
      <c r="AXN16" s="140"/>
      <c r="AXO16" s="140"/>
      <c r="AXP16" s="140"/>
      <c r="AXQ16" s="140"/>
      <c r="AXR16" s="140"/>
      <c r="AXS16" s="140"/>
      <c r="AXT16" s="140"/>
      <c r="AXU16" s="140"/>
      <c r="AXV16" s="140"/>
      <c r="AXW16" s="140"/>
      <c r="AXX16" s="140"/>
      <c r="AXY16" s="140"/>
      <c r="AXZ16" s="140"/>
      <c r="AYA16" s="140"/>
      <c r="AYB16" s="140"/>
      <c r="AYC16" s="140"/>
      <c r="AYD16" s="140"/>
      <c r="AYE16" s="140"/>
      <c r="AYF16" s="140"/>
      <c r="AYG16" s="140"/>
      <c r="AYH16" s="140"/>
      <c r="AYI16" s="140"/>
      <c r="AYJ16" s="140"/>
      <c r="AYK16" s="140"/>
      <c r="AYL16" s="140"/>
      <c r="AYM16" s="140"/>
      <c r="AYN16" s="140"/>
      <c r="AYO16" s="140"/>
      <c r="AYP16" s="140"/>
      <c r="AYQ16" s="140"/>
      <c r="AYR16" s="140"/>
      <c r="AYS16" s="140"/>
      <c r="AYT16" s="140"/>
      <c r="AYU16" s="140"/>
      <c r="AYV16" s="140"/>
      <c r="AYW16" s="140"/>
      <c r="AYX16" s="140"/>
      <c r="AYY16" s="140"/>
      <c r="AYZ16" s="140"/>
      <c r="AZA16" s="140"/>
      <c r="AZB16" s="140"/>
      <c r="AZC16" s="140"/>
      <c r="AZD16" s="140"/>
      <c r="AZE16" s="140"/>
      <c r="AZF16" s="140"/>
      <c r="AZG16" s="140"/>
      <c r="AZH16" s="140"/>
      <c r="AZI16" s="140"/>
      <c r="AZJ16" s="140"/>
      <c r="AZK16" s="140"/>
      <c r="AZL16" s="140"/>
      <c r="AZM16" s="140"/>
      <c r="AZN16" s="140"/>
      <c r="AZO16" s="140"/>
      <c r="AZP16" s="140"/>
      <c r="AZQ16" s="140"/>
      <c r="AZR16" s="140"/>
      <c r="AZS16" s="140"/>
      <c r="AZT16" s="140"/>
      <c r="AZU16" s="140"/>
      <c r="AZV16" s="140"/>
      <c r="AZW16" s="140"/>
      <c r="AZX16" s="140"/>
      <c r="AZY16" s="140"/>
      <c r="AZZ16" s="140"/>
      <c r="BAA16" s="140"/>
      <c r="BAB16" s="140"/>
      <c r="BAC16" s="140"/>
      <c r="BAD16" s="140"/>
      <c r="BAE16" s="140"/>
      <c r="BAF16" s="140"/>
      <c r="BAG16" s="140"/>
      <c r="BAH16" s="140"/>
      <c r="BAI16" s="140"/>
      <c r="BAJ16" s="140"/>
      <c r="BAK16" s="140"/>
      <c r="BAL16" s="140"/>
      <c r="BAM16" s="140"/>
      <c r="BAN16" s="140"/>
      <c r="BAO16" s="140"/>
      <c r="BAP16" s="140"/>
      <c r="BAQ16" s="140"/>
      <c r="BAR16" s="140"/>
      <c r="BAS16" s="140"/>
      <c r="BAT16" s="140"/>
      <c r="BAU16" s="140"/>
      <c r="BAV16" s="140"/>
      <c r="BAW16" s="140"/>
      <c r="BAX16" s="140"/>
      <c r="BAY16" s="140"/>
      <c r="BAZ16" s="140"/>
      <c r="BBA16" s="140"/>
      <c r="BBB16" s="140"/>
      <c r="BBC16" s="140"/>
      <c r="BBD16" s="140"/>
      <c r="BBE16" s="140"/>
      <c r="BBF16" s="140"/>
      <c r="BBG16" s="140"/>
      <c r="BBH16" s="140"/>
      <c r="BBI16" s="140"/>
      <c r="BBJ16" s="140"/>
      <c r="BBK16" s="140"/>
      <c r="BBL16" s="140"/>
      <c r="BBM16" s="140"/>
      <c r="BBN16" s="140"/>
      <c r="BBO16" s="140"/>
      <c r="BBP16" s="140"/>
      <c r="BBQ16" s="140"/>
      <c r="BBR16" s="140"/>
      <c r="BBS16" s="140"/>
      <c r="BBT16" s="140"/>
      <c r="BBU16" s="140"/>
      <c r="BBV16" s="140"/>
      <c r="BBW16" s="140"/>
      <c r="BBX16" s="140"/>
      <c r="BBY16" s="140"/>
      <c r="BBZ16" s="140"/>
      <c r="BCA16" s="140"/>
      <c r="BCB16" s="140"/>
      <c r="BCC16" s="140"/>
      <c r="BCD16" s="140"/>
      <c r="BCE16" s="140"/>
      <c r="BCF16" s="140"/>
      <c r="BCG16" s="140"/>
      <c r="BCH16" s="140"/>
      <c r="BCI16" s="140"/>
      <c r="BCJ16" s="140"/>
      <c r="BCK16" s="140"/>
      <c r="BCL16" s="140"/>
      <c r="BCM16" s="140"/>
      <c r="BCN16" s="140"/>
      <c r="BCO16" s="140"/>
      <c r="BCP16" s="140"/>
      <c r="BCQ16" s="140"/>
      <c r="BCR16" s="140"/>
      <c r="BCS16" s="140"/>
      <c r="BCT16" s="140"/>
      <c r="BCU16" s="140"/>
      <c r="BCV16" s="140"/>
      <c r="BCW16" s="140"/>
      <c r="BCX16" s="140"/>
      <c r="BCY16" s="140"/>
      <c r="BCZ16" s="140"/>
      <c r="BDA16" s="140"/>
      <c r="BDB16" s="140"/>
      <c r="BDC16" s="140"/>
      <c r="BDD16" s="140"/>
      <c r="BDE16" s="140"/>
      <c r="BDF16" s="140"/>
      <c r="BDG16" s="140"/>
      <c r="BDH16" s="140"/>
      <c r="BDI16" s="140"/>
      <c r="BDJ16" s="140"/>
      <c r="BDK16" s="140"/>
      <c r="BDL16" s="140"/>
      <c r="BDM16" s="140"/>
      <c r="BDN16" s="140"/>
      <c r="BDO16" s="140"/>
      <c r="BDP16" s="140"/>
      <c r="BDQ16" s="140"/>
      <c r="BDR16" s="140"/>
      <c r="BDS16" s="140"/>
      <c r="BDT16" s="140"/>
      <c r="BDU16" s="140"/>
      <c r="BDV16" s="140"/>
      <c r="BDW16" s="140"/>
      <c r="BDX16" s="140"/>
      <c r="BDY16" s="140"/>
      <c r="BDZ16" s="140"/>
      <c r="BEA16" s="140"/>
      <c r="BEB16" s="140"/>
      <c r="BEC16" s="140"/>
      <c r="BED16" s="140"/>
      <c r="BEE16" s="140"/>
      <c r="BEF16" s="140"/>
      <c r="BEG16" s="140"/>
      <c r="BEH16" s="140"/>
      <c r="BEI16" s="140"/>
      <c r="BEJ16" s="140"/>
      <c r="BEK16" s="140"/>
      <c r="BEL16" s="140"/>
      <c r="BEM16" s="140"/>
      <c r="BEN16" s="140"/>
      <c r="BEO16" s="140"/>
      <c r="BEP16" s="140"/>
      <c r="BEQ16" s="140"/>
      <c r="BER16" s="140"/>
      <c r="BES16" s="140"/>
      <c r="BET16" s="140"/>
      <c r="BEU16" s="140"/>
      <c r="BEV16" s="140"/>
      <c r="BEW16" s="140"/>
      <c r="BEX16" s="140"/>
      <c r="BEY16" s="140"/>
      <c r="BEZ16" s="140"/>
      <c r="BFA16" s="140"/>
      <c r="BFB16" s="140"/>
      <c r="BFC16" s="140"/>
      <c r="BFD16" s="140"/>
      <c r="BFE16" s="140"/>
      <c r="BFF16" s="140"/>
      <c r="BFG16" s="140"/>
      <c r="BFH16" s="140"/>
      <c r="BFI16" s="140"/>
      <c r="BFJ16" s="140"/>
      <c r="BFK16" s="140"/>
      <c r="BFL16" s="140"/>
      <c r="BFM16" s="140"/>
      <c r="BFN16" s="140"/>
      <c r="BFO16" s="140"/>
      <c r="BFP16" s="140"/>
      <c r="BFQ16" s="140"/>
      <c r="BFR16" s="140"/>
      <c r="BFS16" s="140"/>
      <c r="BFT16" s="140"/>
      <c r="BFU16" s="140"/>
      <c r="BFV16" s="140"/>
      <c r="BFW16" s="140"/>
      <c r="BFX16" s="140"/>
      <c r="BFY16" s="140"/>
      <c r="BFZ16" s="140"/>
      <c r="BGA16" s="140"/>
      <c r="BGB16" s="140"/>
      <c r="BGC16" s="140"/>
      <c r="BGD16" s="140"/>
      <c r="BGE16" s="140"/>
      <c r="BGF16" s="140"/>
      <c r="BGG16" s="140"/>
      <c r="BGH16" s="140"/>
      <c r="BGI16" s="140"/>
      <c r="BGJ16" s="140"/>
      <c r="BGK16" s="140"/>
      <c r="BGL16" s="140"/>
      <c r="BGM16" s="140"/>
      <c r="BGN16" s="140"/>
      <c r="BGO16" s="140"/>
      <c r="BGP16" s="140"/>
      <c r="BGQ16" s="140"/>
      <c r="BGR16" s="140"/>
      <c r="BGS16" s="140"/>
      <c r="BGT16" s="140"/>
      <c r="BGU16" s="140"/>
      <c r="BGV16" s="140"/>
      <c r="BGW16" s="140"/>
      <c r="BGX16" s="140"/>
      <c r="BGY16" s="140"/>
      <c r="BGZ16" s="140"/>
      <c r="BHA16" s="140"/>
      <c r="BHB16" s="140"/>
      <c r="BHC16" s="140"/>
      <c r="BHD16" s="140"/>
      <c r="BHE16" s="140"/>
      <c r="BHF16" s="140"/>
      <c r="BHG16" s="140"/>
      <c r="BHH16" s="140"/>
      <c r="BHI16" s="140"/>
      <c r="BHJ16" s="140"/>
      <c r="BHK16" s="140"/>
      <c r="BHL16" s="140"/>
      <c r="BHM16" s="140"/>
      <c r="BHN16" s="140"/>
      <c r="BHO16" s="140"/>
      <c r="BHP16" s="140"/>
      <c r="BHQ16" s="140"/>
      <c r="BHR16" s="140"/>
      <c r="BHS16" s="140"/>
      <c r="BHT16" s="140"/>
      <c r="BHU16" s="140"/>
      <c r="BHV16" s="140"/>
      <c r="BHW16" s="140"/>
      <c r="BHX16" s="140"/>
      <c r="BHY16" s="140"/>
      <c r="BHZ16" s="140"/>
      <c r="BIA16" s="140"/>
      <c r="BIB16" s="140"/>
      <c r="BIC16" s="140"/>
      <c r="BID16" s="140"/>
      <c r="BIE16" s="140"/>
      <c r="BIF16" s="140"/>
      <c r="BIG16" s="140"/>
      <c r="BIH16" s="140"/>
      <c r="BII16" s="140"/>
      <c r="BIJ16" s="140"/>
      <c r="BIK16" s="140"/>
      <c r="BIL16" s="140"/>
      <c r="BIM16" s="140"/>
      <c r="BIN16" s="140"/>
      <c r="BIO16" s="140"/>
      <c r="BIP16" s="140"/>
      <c r="BIQ16" s="140"/>
      <c r="BIR16" s="140"/>
      <c r="BIS16" s="140"/>
      <c r="BIT16" s="140"/>
      <c r="BIU16" s="140"/>
      <c r="BIV16" s="140"/>
      <c r="BIW16" s="140"/>
      <c r="BIX16" s="140"/>
      <c r="BIY16" s="140"/>
      <c r="BIZ16" s="140"/>
      <c r="BJA16" s="140"/>
      <c r="BJB16" s="140"/>
      <c r="BJC16" s="140"/>
      <c r="BJD16" s="140"/>
      <c r="BJE16" s="140"/>
      <c r="BJF16" s="140"/>
      <c r="BJG16" s="140"/>
      <c r="BJH16" s="140"/>
      <c r="BJI16" s="140"/>
      <c r="BJJ16" s="140"/>
      <c r="BJK16" s="140"/>
      <c r="BJL16" s="140"/>
      <c r="BJM16" s="140"/>
      <c r="BJN16" s="140"/>
      <c r="BJO16" s="140"/>
      <c r="BJP16" s="140"/>
      <c r="BJQ16" s="140"/>
      <c r="BJR16" s="140"/>
      <c r="BJS16" s="140"/>
      <c r="BJT16" s="140"/>
      <c r="BJU16" s="140"/>
      <c r="BJV16" s="140"/>
      <c r="BJW16" s="140"/>
      <c r="BJX16" s="140"/>
      <c r="BJY16" s="140"/>
      <c r="BJZ16" s="140"/>
      <c r="BKA16" s="140"/>
      <c r="BKB16" s="140"/>
      <c r="BKC16" s="140"/>
      <c r="BKD16" s="140"/>
      <c r="BKE16" s="140"/>
      <c r="BKF16" s="140"/>
      <c r="BKG16" s="140"/>
      <c r="BKH16" s="140"/>
      <c r="BKI16" s="140"/>
      <c r="BKJ16" s="140"/>
      <c r="BKK16" s="140"/>
      <c r="BKL16" s="140"/>
      <c r="BKM16" s="140"/>
      <c r="BKN16" s="140"/>
      <c r="BKO16" s="140"/>
      <c r="BKP16" s="140"/>
      <c r="BKQ16" s="140"/>
      <c r="BKR16" s="140"/>
      <c r="BKS16" s="140"/>
      <c r="BKT16" s="140"/>
      <c r="BKU16" s="140"/>
      <c r="BKV16" s="140"/>
      <c r="BKW16" s="140"/>
      <c r="BKX16" s="140"/>
      <c r="BKY16" s="140"/>
      <c r="BKZ16" s="140"/>
      <c r="BLA16" s="140"/>
      <c r="BLB16" s="140"/>
      <c r="BLC16" s="140"/>
      <c r="BLD16" s="140"/>
      <c r="BLE16" s="140"/>
      <c r="BLF16" s="140"/>
      <c r="BLG16" s="140"/>
      <c r="BLH16" s="140"/>
      <c r="BLI16" s="140"/>
      <c r="BLJ16" s="140"/>
      <c r="BLK16" s="140"/>
      <c r="BLL16" s="140"/>
      <c r="BLM16" s="140"/>
      <c r="BLN16" s="140"/>
      <c r="BLO16" s="140"/>
      <c r="BLP16" s="140"/>
      <c r="BLQ16" s="140"/>
      <c r="BLR16" s="140"/>
      <c r="BLS16" s="140"/>
      <c r="BLT16" s="140"/>
      <c r="BLU16" s="140"/>
      <c r="BLV16" s="140"/>
      <c r="BLW16" s="140"/>
      <c r="BLX16" s="140"/>
      <c r="BLY16" s="140"/>
      <c r="BLZ16" s="140"/>
      <c r="BMA16" s="140"/>
      <c r="BMB16" s="140"/>
      <c r="BMC16" s="140"/>
      <c r="BMD16" s="140"/>
      <c r="BME16" s="140"/>
      <c r="BMF16" s="140"/>
      <c r="BMG16" s="140"/>
      <c r="BMH16" s="140"/>
      <c r="BMI16" s="140"/>
      <c r="BMJ16" s="140"/>
      <c r="BMK16" s="140"/>
      <c r="BML16" s="140"/>
      <c r="BMM16" s="140"/>
      <c r="BMN16" s="140"/>
      <c r="BMO16" s="140"/>
      <c r="BMP16" s="140"/>
      <c r="BMQ16" s="140"/>
      <c r="BMR16" s="140"/>
      <c r="BMS16" s="140"/>
      <c r="BMT16" s="140"/>
      <c r="BMU16" s="140"/>
      <c r="BMV16" s="140"/>
      <c r="BMW16" s="140"/>
      <c r="BMX16" s="140"/>
      <c r="BMY16" s="140"/>
      <c r="BMZ16" s="140"/>
      <c r="BNA16" s="140"/>
      <c r="BNB16" s="140"/>
      <c r="BNC16" s="140"/>
      <c r="BND16" s="140"/>
      <c r="BNE16" s="140"/>
      <c r="BNF16" s="140"/>
      <c r="BNG16" s="140"/>
      <c r="BNH16" s="140"/>
      <c r="BNI16" s="140"/>
      <c r="BNJ16" s="140"/>
      <c r="BNK16" s="140"/>
      <c r="BNL16" s="140"/>
      <c r="BNM16" s="140"/>
      <c r="BNN16" s="140"/>
      <c r="BNO16" s="140"/>
      <c r="BNP16" s="140"/>
      <c r="BNQ16" s="140"/>
      <c r="BNR16" s="140"/>
      <c r="BNS16" s="140"/>
      <c r="BNT16" s="140"/>
      <c r="BNU16" s="140"/>
      <c r="BNV16" s="140"/>
      <c r="BNW16" s="140"/>
      <c r="BNX16" s="140"/>
      <c r="BNY16" s="140"/>
      <c r="BNZ16" s="140"/>
      <c r="BOA16" s="140"/>
      <c r="BOB16" s="140"/>
      <c r="BOC16" s="140"/>
      <c r="BOD16" s="140"/>
      <c r="BOE16" s="140"/>
      <c r="BOF16" s="140"/>
      <c r="BOG16" s="140"/>
      <c r="BOH16" s="140"/>
      <c r="BOI16" s="140"/>
      <c r="BOJ16" s="140"/>
      <c r="BOK16" s="140"/>
      <c r="BOL16" s="140"/>
      <c r="BOM16" s="140"/>
      <c r="BON16" s="140"/>
      <c r="BOO16" s="140"/>
      <c r="BOP16" s="140"/>
      <c r="BOQ16" s="140"/>
      <c r="BOR16" s="140"/>
      <c r="BOS16" s="140"/>
      <c r="BOT16" s="140"/>
      <c r="BOU16" s="140"/>
      <c r="BOV16" s="140"/>
      <c r="BOW16" s="140"/>
      <c r="BOX16" s="140"/>
      <c r="BOY16" s="140"/>
      <c r="BOZ16" s="140"/>
      <c r="BPA16" s="140"/>
      <c r="BPB16" s="140"/>
      <c r="BPC16" s="140"/>
      <c r="BPD16" s="140"/>
      <c r="BPE16" s="140"/>
      <c r="BPF16" s="140"/>
      <c r="BPG16" s="140"/>
      <c r="BPH16" s="140"/>
      <c r="BPI16" s="140"/>
      <c r="BPJ16" s="140"/>
      <c r="BPK16" s="140"/>
      <c r="BPL16" s="140"/>
      <c r="BPM16" s="140"/>
      <c r="BPN16" s="140"/>
      <c r="BPO16" s="140"/>
      <c r="BPP16" s="140"/>
      <c r="BPQ16" s="140"/>
      <c r="BPR16" s="140"/>
      <c r="BPS16" s="140"/>
      <c r="BPT16" s="140"/>
      <c r="BPU16" s="140"/>
      <c r="BPV16" s="140"/>
      <c r="BPW16" s="140"/>
      <c r="BPX16" s="140"/>
      <c r="BPY16" s="140"/>
      <c r="BPZ16" s="140"/>
      <c r="BQA16" s="140"/>
      <c r="BQB16" s="140"/>
      <c r="BQC16" s="140"/>
      <c r="BQD16" s="140"/>
      <c r="BQE16" s="140"/>
      <c r="BQF16" s="140"/>
      <c r="BQG16" s="140"/>
      <c r="BQH16" s="140"/>
      <c r="BQI16" s="140"/>
      <c r="BQJ16" s="140"/>
      <c r="BQK16" s="140"/>
      <c r="BQL16" s="140"/>
      <c r="BQM16" s="140"/>
      <c r="BQN16" s="140"/>
      <c r="BQO16" s="140"/>
      <c r="BQP16" s="140"/>
      <c r="BQQ16" s="140"/>
      <c r="BQR16" s="140"/>
      <c r="BQS16" s="140"/>
      <c r="BQT16" s="140"/>
      <c r="BQU16" s="140"/>
      <c r="BQV16" s="140"/>
      <c r="BQW16" s="140"/>
      <c r="BQX16" s="140"/>
      <c r="BQY16" s="140"/>
      <c r="BQZ16" s="140"/>
      <c r="BRA16" s="140"/>
      <c r="BRB16" s="140"/>
      <c r="BRC16" s="140"/>
      <c r="BRD16" s="140"/>
      <c r="BRE16" s="140"/>
      <c r="BRF16" s="140"/>
      <c r="BRG16" s="140"/>
      <c r="BRH16" s="140"/>
      <c r="BRI16" s="140"/>
      <c r="BRJ16" s="140"/>
      <c r="BRK16" s="140"/>
      <c r="BRL16" s="140"/>
      <c r="BRM16" s="140"/>
      <c r="BRN16" s="140"/>
      <c r="BRO16" s="140"/>
      <c r="BRP16" s="140"/>
      <c r="BRQ16" s="140"/>
      <c r="BRR16" s="140"/>
      <c r="BRS16" s="140"/>
      <c r="BRT16" s="140"/>
      <c r="BRU16" s="140"/>
      <c r="BRV16" s="140"/>
      <c r="BRW16" s="140"/>
      <c r="BRX16" s="140"/>
      <c r="BRY16" s="140"/>
      <c r="BRZ16" s="140"/>
      <c r="BSA16" s="140"/>
      <c r="BSB16" s="140"/>
      <c r="BSC16" s="140"/>
      <c r="BSD16" s="140"/>
      <c r="BSE16" s="140"/>
      <c r="BSF16" s="140"/>
      <c r="BSG16" s="140"/>
      <c r="BSH16" s="140"/>
      <c r="BSI16" s="140"/>
      <c r="BSJ16" s="140"/>
      <c r="BSK16" s="140"/>
      <c r="BSL16" s="140"/>
      <c r="BSM16" s="140"/>
      <c r="BSN16" s="140"/>
      <c r="BSO16" s="140"/>
      <c r="BSP16" s="140"/>
      <c r="BSQ16" s="140"/>
      <c r="BSR16" s="140"/>
      <c r="BSS16" s="140"/>
      <c r="BST16" s="140"/>
      <c r="BSU16" s="140"/>
      <c r="BSV16" s="140"/>
      <c r="BSW16" s="140"/>
      <c r="BSX16" s="140"/>
      <c r="BSY16" s="140"/>
      <c r="BSZ16" s="140"/>
      <c r="BTA16" s="140"/>
      <c r="BTB16" s="140"/>
      <c r="BTC16" s="140"/>
      <c r="BTD16" s="140"/>
      <c r="BTE16" s="140"/>
      <c r="BTF16" s="140"/>
      <c r="BTG16" s="140"/>
      <c r="BTH16" s="140"/>
      <c r="BTI16" s="140"/>
      <c r="BTJ16" s="140"/>
      <c r="BTK16" s="140"/>
      <c r="BTL16" s="140"/>
      <c r="BTM16" s="140"/>
      <c r="BTN16" s="140"/>
      <c r="BTO16" s="140"/>
      <c r="BTP16" s="140"/>
      <c r="BTQ16" s="140"/>
      <c r="BTR16" s="140"/>
      <c r="BTS16" s="140"/>
      <c r="BTT16" s="140"/>
      <c r="BTU16" s="140"/>
      <c r="BTV16" s="140"/>
      <c r="BTW16" s="140"/>
      <c r="BTX16" s="140"/>
      <c r="BTY16" s="140"/>
      <c r="BTZ16" s="140"/>
      <c r="BUA16" s="140"/>
      <c r="BUB16" s="140"/>
      <c r="BUC16" s="140"/>
      <c r="BUD16" s="140"/>
      <c r="BUE16" s="140"/>
      <c r="BUF16" s="140"/>
      <c r="BUG16" s="140"/>
      <c r="BUH16" s="140"/>
      <c r="BUI16" s="140"/>
      <c r="BUJ16" s="140"/>
      <c r="BUK16" s="140"/>
      <c r="BUL16" s="140"/>
      <c r="BUM16" s="140"/>
      <c r="BUN16" s="140"/>
      <c r="BUO16" s="140"/>
      <c r="BUP16" s="140"/>
      <c r="BUQ16" s="140"/>
      <c r="BUR16" s="140"/>
      <c r="BUS16" s="140"/>
      <c r="BUT16" s="140"/>
      <c r="BUU16" s="140"/>
      <c r="BUV16" s="140"/>
      <c r="BUW16" s="140"/>
      <c r="BUX16" s="140"/>
      <c r="BUY16" s="140"/>
      <c r="BUZ16" s="140"/>
      <c r="BVA16" s="140"/>
      <c r="BVB16" s="140"/>
      <c r="BVC16" s="140"/>
      <c r="BVD16" s="140"/>
      <c r="BVE16" s="140"/>
      <c r="BVF16" s="140"/>
      <c r="BVG16" s="140"/>
      <c r="BVH16" s="140"/>
      <c r="BVI16" s="140"/>
      <c r="BVJ16" s="140"/>
      <c r="BVK16" s="140"/>
      <c r="BVL16" s="140"/>
      <c r="BVM16" s="140"/>
      <c r="BVN16" s="140"/>
      <c r="BVO16" s="140"/>
      <c r="BVP16" s="140"/>
      <c r="BVQ16" s="140"/>
      <c r="BVR16" s="140"/>
      <c r="BVS16" s="140"/>
      <c r="BVT16" s="140"/>
      <c r="BVU16" s="140"/>
      <c r="BVV16" s="140"/>
      <c r="BVW16" s="140"/>
      <c r="BVX16" s="140"/>
      <c r="BVY16" s="140"/>
      <c r="BVZ16" s="140"/>
      <c r="BWA16" s="140"/>
      <c r="BWB16" s="140"/>
      <c r="BWC16" s="140"/>
      <c r="BWD16" s="140"/>
      <c r="BWE16" s="140"/>
      <c r="BWF16" s="140"/>
      <c r="BWG16" s="140"/>
      <c r="BWH16" s="140"/>
      <c r="BWI16" s="140"/>
      <c r="BWJ16" s="140"/>
      <c r="BWK16" s="140"/>
      <c r="BWL16" s="140"/>
      <c r="BWM16" s="140"/>
      <c r="BWN16" s="140"/>
      <c r="BWO16" s="140"/>
      <c r="BWP16" s="140"/>
      <c r="BWQ16" s="140"/>
      <c r="BWR16" s="140"/>
      <c r="BWS16" s="140"/>
      <c r="BWT16" s="140"/>
      <c r="BWU16" s="140"/>
      <c r="BWV16" s="140"/>
      <c r="BWW16" s="140"/>
      <c r="BWX16" s="140"/>
      <c r="BWY16" s="140"/>
      <c r="BWZ16" s="140"/>
      <c r="BXA16" s="140"/>
      <c r="BXB16" s="140"/>
      <c r="BXC16" s="140"/>
      <c r="BXD16" s="140"/>
      <c r="BXE16" s="140"/>
      <c r="BXF16" s="140"/>
      <c r="BXG16" s="140"/>
      <c r="BXH16" s="140"/>
      <c r="BXI16" s="140"/>
      <c r="BXJ16" s="140"/>
      <c r="BXK16" s="140"/>
      <c r="BXL16" s="140"/>
      <c r="BXM16" s="140"/>
      <c r="BXN16" s="140"/>
      <c r="BXO16" s="140"/>
      <c r="BXP16" s="140"/>
      <c r="BXQ16" s="140"/>
      <c r="BXR16" s="140"/>
      <c r="BXS16" s="140"/>
      <c r="BXT16" s="140"/>
      <c r="BXU16" s="140"/>
      <c r="BXV16" s="140"/>
      <c r="BXW16" s="140"/>
      <c r="BXX16" s="140"/>
      <c r="BXY16" s="140"/>
      <c r="BXZ16" s="140"/>
      <c r="BYA16" s="140"/>
      <c r="BYB16" s="140"/>
      <c r="BYC16" s="140"/>
      <c r="BYD16" s="140"/>
      <c r="BYE16" s="140"/>
      <c r="BYF16" s="140"/>
      <c r="BYG16" s="140"/>
      <c r="BYH16" s="140"/>
      <c r="BYI16" s="140"/>
      <c r="BYJ16" s="140"/>
      <c r="BYK16" s="140"/>
      <c r="BYL16" s="140"/>
      <c r="BYM16" s="140"/>
      <c r="BYN16" s="140"/>
      <c r="BYO16" s="140"/>
      <c r="BYP16" s="140"/>
      <c r="BYQ16" s="140"/>
      <c r="BYR16" s="140"/>
      <c r="BYS16" s="140"/>
      <c r="BYT16" s="140"/>
      <c r="BYU16" s="140"/>
      <c r="BYV16" s="140"/>
      <c r="BYW16" s="140"/>
      <c r="BYX16" s="140"/>
      <c r="BYY16" s="140"/>
      <c r="BYZ16" s="140"/>
      <c r="BZA16" s="140"/>
      <c r="BZB16" s="140"/>
      <c r="BZC16" s="140"/>
      <c r="BZD16" s="140"/>
      <c r="BZE16" s="140"/>
      <c r="BZF16" s="140"/>
      <c r="BZG16" s="140"/>
      <c r="BZH16" s="140"/>
      <c r="BZI16" s="140"/>
      <c r="BZJ16" s="140"/>
      <c r="BZK16" s="140"/>
      <c r="BZL16" s="140"/>
      <c r="BZM16" s="140"/>
      <c r="BZN16" s="140"/>
      <c r="BZO16" s="140"/>
      <c r="BZP16" s="140"/>
      <c r="BZQ16" s="140"/>
      <c r="BZR16" s="140"/>
      <c r="BZS16" s="140"/>
      <c r="BZT16" s="140"/>
      <c r="BZU16" s="140"/>
      <c r="BZV16" s="140"/>
      <c r="BZW16" s="140"/>
      <c r="BZX16" s="140"/>
      <c r="BZY16" s="140"/>
      <c r="BZZ16" s="140"/>
      <c r="CAA16" s="140"/>
      <c r="CAB16" s="140"/>
      <c r="CAC16" s="140"/>
      <c r="CAD16" s="140"/>
      <c r="CAE16" s="140"/>
      <c r="CAF16" s="140"/>
      <c r="CAG16" s="140"/>
      <c r="CAH16" s="140"/>
      <c r="CAI16" s="140"/>
      <c r="CAJ16" s="140"/>
      <c r="CAK16" s="140"/>
      <c r="CAL16" s="140"/>
      <c r="CAM16" s="140"/>
      <c r="CAN16" s="140"/>
      <c r="CAO16" s="140"/>
      <c r="CAP16" s="140"/>
      <c r="CAQ16" s="140"/>
      <c r="CAR16" s="140"/>
      <c r="CAS16" s="140"/>
      <c r="CAT16" s="140"/>
      <c r="CAU16" s="140"/>
      <c r="CAV16" s="140"/>
      <c r="CAW16" s="140"/>
      <c r="CAX16" s="140"/>
      <c r="CAY16" s="140"/>
      <c r="CAZ16" s="140"/>
      <c r="CBA16" s="140"/>
      <c r="CBB16" s="140"/>
      <c r="CBC16" s="140"/>
      <c r="CBD16" s="140"/>
      <c r="CBE16" s="140"/>
      <c r="CBF16" s="140"/>
      <c r="CBG16" s="140"/>
      <c r="CBH16" s="140"/>
      <c r="CBI16" s="140"/>
      <c r="CBJ16" s="140"/>
      <c r="CBK16" s="140"/>
      <c r="CBL16" s="140"/>
      <c r="CBM16" s="140"/>
      <c r="CBN16" s="140"/>
      <c r="CBO16" s="140"/>
      <c r="CBP16" s="140"/>
      <c r="CBQ16" s="140"/>
      <c r="CBR16" s="140"/>
      <c r="CBS16" s="140"/>
      <c r="CBT16" s="140"/>
      <c r="CBU16" s="140"/>
      <c r="CBV16" s="140"/>
      <c r="CBW16" s="140"/>
      <c r="CBX16" s="140"/>
      <c r="CBY16" s="140"/>
      <c r="CBZ16" s="140"/>
      <c r="CCA16" s="140"/>
      <c r="CCB16" s="140"/>
      <c r="CCC16" s="140"/>
      <c r="CCD16" s="140"/>
      <c r="CCE16" s="140"/>
      <c r="CCF16" s="140"/>
      <c r="CCG16" s="140"/>
      <c r="CCH16" s="140"/>
      <c r="CCI16" s="140"/>
      <c r="CCJ16" s="140"/>
      <c r="CCK16" s="140"/>
      <c r="CCL16" s="140"/>
      <c r="CCM16" s="140"/>
      <c r="CCN16" s="140"/>
      <c r="CCO16" s="140"/>
      <c r="CCP16" s="140"/>
      <c r="CCQ16" s="140"/>
      <c r="CCR16" s="140"/>
      <c r="CCS16" s="140"/>
      <c r="CCT16" s="140"/>
      <c r="CCU16" s="140"/>
      <c r="CCV16" s="140"/>
      <c r="CCW16" s="140"/>
      <c r="CCX16" s="140"/>
      <c r="CCY16" s="140"/>
      <c r="CCZ16" s="140"/>
      <c r="CDA16" s="140"/>
      <c r="CDB16" s="140"/>
      <c r="CDC16" s="140"/>
      <c r="CDD16" s="140"/>
      <c r="CDE16" s="140"/>
      <c r="CDF16" s="140"/>
      <c r="CDG16" s="140"/>
      <c r="CDH16" s="140"/>
      <c r="CDI16" s="140"/>
      <c r="CDJ16" s="140"/>
      <c r="CDK16" s="140"/>
      <c r="CDL16" s="140"/>
      <c r="CDM16" s="140"/>
      <c r="CDN16" s="140"/>
      <c r="CDO16" s="140"/>
      <c r="CDP16" s="140"/>
      <c r="CDQ16" s="140"/>
      <c r="CDR16" s="140"/>
      <c r="CDS16" s="140"/>
      <c r="CDT16" s="140"/>
      <c r="CDU16" s="140"/>
      <c r="CDV16" s="140"/>
      <c r="CDW16" s="140"/>
      <c r="CDX16" s="140"/>
      <c r="CDY16" s="140"/>
      <c r="CDZ16" s="140"/>
      <c r="CEA16" s="140"/>
      <c r="CEB16" s="140"/>
      <c r="CEC16" s="140"/>
      <c r="CED16" s="140"/>
      <c r="CEE16" s="140"/>
      <c r="CEF16" s="140"/>
      <c r="CEG16" s="140"/>
      <c r="CEH16" s="140"/>
      <c r="CEI16" s="140"/>
      <c r="CEJ16" s="140"/>
      <c r="CEK16" s="140"/>
      <c r="CEL16" s="140"/>
      <c r="CEM16" s="140"/>
      <c r="CEN16" s="140"/>
      <c r="CEO16" s="140"/>
      <c r="CEP16" s="140"/>
      <c r="CEQ16" s="140"/>
      <c r="CER16" s="140"/>
      <c r="CES16" s="140"/>
      <c r="CET16" s="140"/>
      <c r="CEU16" s="140"/>
      <c r="CEV16" s="140"/>
      <c r="CEW16" s="140"/>
      <c r="CEX16" s="140"/>
      <c r="CEY16" s="140"/>
      <c r="CEZ16" s="140"/>
      <c r="CFA16" s="140"/>
      <c r="CFB16" s="140"/>
      <c r="CFC16" s="140"/>
      <c r="CFD16" s="140"/>
      <c r="CFE16" s="140"/>
      <c r="CFF16" s="140"/>
      <c r="CFG16" s="140"/>
      <c r="CFH16" s="140"/>
      <c r="CFI16" s="140"/>
      <c r="CFJ16" s="140"/>
      <c r="CFK16" s="140"/>
      <c r="CFL16" s="140"/>
      <c r="CFM16" s="140"/>
      <c r="CFN16" s="140"/>
      <c r="CFO16" s="140"/>
      <c r="CFP16" s="140"/>
      <c r="CFQ16" s="140"/>
      <c r="CFR16" s="140"/>
      <c r="CFS16" s="140"/>
      <c r="CFT16" s="140"/>
      <c r="CFU16" s="140"/>
      <c r="CFV16" s="140"/>
      <c r="CFW16" s="140"/>
      <c r="CFX16" s="140"/>
      <c r="CFY16" s="140"/>
      <c r="CFZ16" s="140"/>
      <c r="CGA16" s="140"/>
      <c r="CGB16" s="140"/>
      <c r="CGC16" s="140"/>
      <c r="CGD16" s="140"/>
      <c r="CGE16" s="140"/>
      <c r="CGF16" s="140"/>
      <c r="CGG16" s="140"/>
      <c r="CGH16" s="140"/>
      <c r="CGI16" s="140"/>
      <c r="CGJ16" s="140"/>
      <c r="CGK16" s="140"/>
      <c r="CGL16" s="140"/>
      <c r="CGM16" s="140"/>
      <c r="CGN16" s="140"/>
      <c r="CGO16" s="140"/>
      <c r="CGP16" s="140"/>
      <c r="CGQ16" s="140"/>
      <c r="CGR16" s="140"/>
      <c r="CGS16" s="140"/>
      <c r="CGT16" s="140"/>
      <c r="CGU16" s="140"/>
      <c r="CGV16" s="140"/>
      <c r="CGW16" s="140"/>
      <c r="CGX16" s="140"/>
      <c r="CGY16" s="140"/>
      <c r="CGZ16" s="140"/>
      <c r="CHA16" s="140"/>
      <c r="CHB16" s="140"/>
      <c r="CHC16" s="140"/>
      <c r="CHD16" s="140"/>
      <c r="CHE16" s="140"/>
      <c r="CHF16" s="140"/>
      <c r="CHG16" s="140"/>
      <c r="CHH16" s="140"/>
      <c r="CHI16" s="140"/>
      <c r="CHJ16" s="140"/>
      <c r="CHK16" s="140"/>
      <c r="CHL16" s="140"/>
      <c r="CHM16" s="140"/>
      <c r="CHN16" s="140"/>
      <c r="CHO16" s="140"/>
      <c r="CHP16" s="140"/>
      <c r="CHQ16" s="140"/>
      <c r="CHR16" s="140"/>
      <c r="CHS16" s="140"/>
      <c r="CHT16" s="140"/>
      <c r="CHU16" s="140"/>
      <c r="CHV16" s="140"/>
      <c r="CHW16" s="140"/>
      <c r="CHX16" s="140"/>
      <c r="CHY16" s="140"/>
      <c r="CHZ16" s="140"/>
      <c r="CIA16" s="140"/>
      <c r="CIB16" s="140"/>
      <c r="CIC16" s="140"/>
      <c r="CID16" s="140"/>
      <c r="CIE16" s="140"/>
      <c r="CIF16" s="140"/>
      <c r="CIG16" s="140"/>
      <c r="CIH16" s="140"/>
      <c r="CII16" s="140"/>
      <c r="CIJ16" s="140"/>
      <c r="CIK16" s="140"/>
      <c r="CIL16" s="140"/>
      <c r="CIM16" s="140"/>
      <c r="CIN16" s="140"/>
      <c r="CIO16" s="140"/>
      <c r="CIP16" s="140"/>
      <c r="CIQ16" s="140"/>
      <c r="CIR16" s="140"/>
      <c r="CIS16" s="140"/>
      <c r="CIT16" s="140"/>
      <c r="CIU16" s="140"/>
      <c r="CIV16" s="140"/>
      <c r="CIW16" s="140"/>
      <c r="CIX16" s="140"/>
      <c r="CIY16" s="140"/>
      <c r="CIZ16" s="140"/>
      <c r="CJA16" s="140"/>
      <c r="CJB16" s="140"/>
      <c r="CJC16" s="140"/>
      <c r="CJD16" s="140"/>
      <c r="CJE16" s="140"/>
      <c r="CJF16" s="140"/>
      <c r="CJG16" s="140"/>
      <c r="CJH16" s="140"/>
      <c r="CJI16" s="140"/>
      <c r="CJJ16" s="140"/>
      <c r="CJK16" s="140"/>
      <c r="CJL16" s="140"/>
      <c r="CJM16" s="140"/>
      <c r="CJN16" s="140"/>
      <c r="CJO16" s="140"/>
      <c r="CJP16" s="140"/>
      <c r="CJQ16" s="140"/>
      <c r="CJR16" s="140"/>
      <c r="CJS16" s="140"/>
      <c r="CJT16" s="140"/>
      <c r="CJU16" s="140"/>
      <c r="CJV16" s="140"/>
      <c r="CJW16" s="140"/>
      <c r="CJX16" s="140"/>
      <c r="CJY16" s="140"/>
      <c r="CJZ16" s="140"/>
      <c r="CKA16" s="140"/>
      <c r="CKB16" s="140"/>
      <c r="CKC16" s="140"/>
      <c r="CKD16" s="140"/>
      <c r="CKE16" s="140"/>
      <c r="CKF16" s="140"/>
      <c r="CKG16" s="140"/>
      <c r="CKH16" s="140"/>
      <c r="CKI16" s="140"/>
      <c r="CKJ16" s="140"/>
      <c r="CKK16" s="140"/>
      <c r="CKL16" s="140"/>
      <c r="CKM16" s="140"/>
      <c r="CKN16" s="140"/>
      <c r="CKO16" s="140"/>
      <c r="CKP16" s="140"/>
      <c r="CKQ16" s="140"/>
      <c r="CKR16" s="140"/>
      <c r="CKS16" s="140"/>
      <c r="CKT16" s="140"/>
      <c r="CKU16" s="140"/>
      <c r="CKV16" s="140"/>
      <c r="CKW16" s="140"/>
      <c r="CKX16" s="140"/>
      <c r="CKY16" s="140"/>
      <c r="CKZ16" s="140"/>
      <c r="CLA16" s="140"/>
      <c r="CLB16" s="140"/>
      <c r="CLC16" s="140"/>
      <c r="CLD16" s="140"/>
      <c r="CLE16" s="140"/>
      <c r="CLF16" s="140"/>
      <c r="CLG16" s="140"/>
      <c r="CLH16" s="140"/>
      <c r="CLI16" s="140"/>
      <c r="CLJ16" s="140"/>
      <c r="CLK16" s="140"/>
      <c r="CLL16" s="140"/>
      <c r="CLM16" s="140"/>
      <c r="CLN16" s="140"/>
      <c r="CLO16" s="140"/>
      <c r="CLP16" s="140"/>
      <c r="CLQ16" s="140"/>
      <c r="CLR16" s="140"/>
      <c r="CLS16" s="140"/>
      <c r="CLT16" s="140"/>
      <c r="CLU16" s="140"/>
      <c r="CLV16" s="140"/>
      <c r="CLW16" s="140"/>
      <c r="CLX16" s="140"/>
      <c r="CLY16" s="140"/>
      <c r="CLZ16" s="140"/>
      <c r="CMA16" s="140"/>
      <c r="CMB16" s="140"/>
      <c r="CMC16" s="140"/>
      <c r="CMD16" s="140"/>
      <c r="CME16" s="140"/>
      <c r="CMF16" s="140"/>
      <c r="CMG16" s="140"/>
      <c r="CMH16" s="140"/>
      <c r="CMI16" s="140"/>
      <c r="CMJ16" s="140"/>
      <c r="CMK16" s="140"/>
      <c r="CML16" s="140"/>
      <c r="CMM16" s="140"/>
      <c r="CMN16" s="140"/>
      <c r="CMO16" s="140"/>
      <c r="CMP16" s="140"/>
      <c r="CMQ16" s="140"/>
      <c r="CMR16" s="140"/>
      <c r="CMS16" s="140"/>
      <c r="CMT16" s="140"/>
      <c r="CMU16" s="140"/>
      <c r="CMV16" s="140"/>
      <c r="CMW16" s="140"/>
      <c r="CMX16" s="140"/>
      <c r="CMY16" s="140"/>
      <c r="CMZ16" s="140"/>
      <c r="CNA16" s="140"/>
      <c r="CNB16" s="140"/>
      <c r="CNC16" s="140"/>
      <c r="CND16" s="140"/>
      <c r="CNE16" s="140"/>
      <c r="CNF16" s="140"/>
      <c r="CNG16" s="140"/>
      <c r="CNH16" s="140"/>
      <c r="CNI16" s="140"/>
      <c r="CNJ16" s="140"/>
      <c r="CNK16" s="140"/>
      <c r="CNL16" s="140"/>
      <c r="CNM16" s="140"/>
      <c r="CNN16" s="140"/>
      <c r="CNO16" s="140"/>
      <c r="CNP16" s="140"/>
      <c r="CNQ16" s="140"/>
      <c r="CNR16" s="140"/>
      <c r="CNS16" s="140"/>
      <c r="CNT16" s="140"/>
      <c r="CNU16" s="140"/>
      <c r="CNV16" s="140"/>
      <c r="CNW16" s="140"/>
      <c r="CNX16" s="140"/>
      <c r="CNY16" s="140"/>
      <c r="CNZ16" s="140"/>
      <c r="COA16" s="140"/>
      <c r="COB16" s="140"/>
      <c r="COC16" s="140"/>
      <c r="COD16" s="140"/>
      <c r="COE16" s="140"/>
      <c r="COF16" s="140"/>
      <c r="COG16" s="140"/>
      <c r="COH16" s="140"/>
      <c r="COI16" s="140"/>
      <c r="COJ16" s="140"/>
      <c r="COK16" s="140"/>
      <c r="COL16" s="140"/>
      <c r="COM16" s="140"/>
      <c r="CON16" s="140"/>
      <c r="COO16" s="140"/>
      <c r="COP16" s="140"/>
      <c r="COQ16" s="140"/>
      <c r="COR16" s="140"/>
      <c r="COS16" s="140"/>
      <c r="COT16" s="140"/>
      <c r="COU16" s="140"/>
      <c r="COV16" s="140"/>
      <c r="COW16" s="140"/>
      <c r="COX16" s="140"/>
      <c r="COY16" s="140"/>
      <c r="COZ16" s="140"/>
      <c r="CPA16" s="140"/>
      <c r="CPB16" s="140"/>
      <c r="CPC16" s="140"/>
      <c r="CPD16" s="140"/>
      <c r="CPE16" s="140"/>
      <c r="CPF16" s="140"/>
      <c r="CPG16" s="140"/>
      <c r="CPH16" s="140"/>
      <c r="CPI16" s="140"/>
      <c r="CPJ16" s="140"/>
      <c r="CPK16" s="140"/>
      <c r="CPL16" s="140"/>
      <c r="CPM16" s="140"/>
      <c r="CPN16" s="140"/>
      <c r="CPO16" s="140"/>
      <c r="CPP16" s="140"/>
      <c r="CPQ16" s="140"/>
      <c r="CPR16" s="140"/>
      <c r="CPS16" s="140"/>
      <c r="CPT16" s="140"/>
      <c r="CPU16" s="140"/>
      <c r="CPV16" s="140"/>
      <c r="CPW16" s="140"/>
      <c r="CPX16" s="140"/>
      <c r="CPY16" s="140"/>
      <c r="CPZ16" s="140"/>
      <c r="CQA16" s="140"/>
      <c r="CQB16" s="140"/>
      <c r="CQC16" s="140"/>
      <c r="CQD16" s="140"/>
      <c r="CQE16" s="140"/>
      <c r="CQF16" s="140"/>
      <c r="CQG16" s="140"/>
      <c r="CQH16" s="140"/>
      <c r="CQI16" s="140"/>
      <c r="CQJ16" s="140"/>
      <c r="CQK16" s="140"/>
      <c r="CQL16" s="140"/>
      <c r="CQM16" s="140"/>
      <c r="CQN16" s="140"/>
      <c r="CQO16" s="140"/>
      <c r="CQP16" s="140"/>
      <c r="CQQ16" s="140"/>
      <c r="CQR16" s="140"/>
      <c r="CQS16" s="140"/>
      <c r="CQT16" s="140"/>
      <c r="CQU16" s="140"/>
      <c r="CQV16" s="140"/>
      <c r="CQW16" s="140"/>
      <c r="CQX16" s="140"/>
      <c r="CQY16" s="140"/>
      <c r="CQZ16" s="140"/>
      <c r="CRA16" s="140"/>
      <c r="CRB16" s="140"/>
      <c r="CRC16" s="140"/>
      <c r="CRD16" s="140"/>
      <c r="CRE16" s="140"/>
      <c r="CRF16" s="140"/>
      <c r="CRG16" s="140"/>
      <c r="CRH16" s="140"/>
      <c r="CRI16" s="140"/>
      <c r="CRJ16" s="140"/>
      <c r="CRK16" s="140"/>
      <c r="CRL16" s="140"/>
      <c r="CRM16" s="140"/>
      <c r="CRN16" s="140"/>
      <c r="CRO16" s="140"/>
      <c r="CRP16" s="140"/>
      <c r="CRQ16" s="140"/>
      <c r="CRR16" s="140"/>
      <c r="CRS16" s="140"/>
      <c r="CRT16" s="140"/>
      <c r="CRU16" s="140"/>
      <c r="CRV16" s="140"/>
      <c r="CRW16" s="140"/>
      <c r="CRX16" s="140"/>
      <c r="CRY16" s="140"/>
      <c r="CRZ16" s="140"/>
      <c r="CSA16" s="140"/>
      <c r="CSB16" s="140"/>
      <c r="CSC16" s="140"/>
      <c r="CSD16" s="140"/>
      <c r="CSE16" s="140"/>
      <c r="CSF16" s="140"/>
      <c r="CSG16" s="140"/>
      <c r="CSH16" s="140"/>
      <c r="CSI16" s="140"/>
      <c r="CSJ16" s="140"/>
      <c r="CSK16" s="140"/>
      <c r="CSL16" s="140"/>
      <c r="CSM16" s="140"/>
      <c r="CSN16" s="140"/>
      <c r="CSO16" s="140"/>
      <c r="CSP16" s="140"/>
      <c r="CSQ16" s="140"/>
      <c r="CSR16" s="140"/>
      <c r="CSS16" s="140"/>
      <c r="CST16" s="140"/>
      <c r="CSU16" s="140"/>
      <c r="CSV16" s="140"/>
      <c r="CSW16" s="140"/>
      <c r="CSX16" s="140"/>
      <c r="CSY16" s="140"/>
      <c r="CSZ16" s="140"/>
      <c r="CTA16" s="140"/>
      <c r="CTB16" s="140"/>
      <c r="CTC16" s="140"/>
      <c r="CTD16" s="140"/>
      <c r="CTE16" s="140"/>
      <c r="CTF16" s="140"/>
      <c r="CTG16" s="140"/>
      <c r="CTH16" s="140"/>
      <c r="CTI16" s="140"/>
      <c r="CTJ16" s="140"/>
      <c r="CTK16" s="140"/>
      <c r="CTL16" s="140"/>
      <c r="CTM16" s="140"/>
      <c r="CTN16" s="140"/>
      <c r="CTO16" s="140"/>
      <c r="CTP16" s="140"/>
      <c r="CTQ16" s="140"/>
      <c r="CTR16" s="140"/>
      <c r="CTS16" s="140"/>
      <c r="CTT16" s="140"/>
      <c r="CTU16" s="140"/>
      <c r="CTV16" s="140"/>
      <c r="CTW16" s="140"/>
      <c r="CTX16" s="140"/>
      <c r="CTY16" s="140"/>
      <c r="CTZ16" s="140"/>
      <c r="CUA16" s="140"/>
      <c r="CUB16" s="140"/>
      <c r="CUC16" s="140"/>
      <c r="CUD16" s="140"/>
      <c r="CUE16" s="140"/>
      <c r="CUF16" s="140"/>
      <c r="CUG16" s="140"/>
      <c r="CUH16" s="140"/>
      <c r="CUI16" s="140"/>
      <c r="CUJ16" s="140"/>
      <c r="CUK16" s="140"/>
      <c r="CUL16" s="140"/>
      <c r="CUM16" s="140"/>
      <c r="CUN16" s="140"/>
      <c r="CUO16" s="140"/>
      <c r="CUP16" s="140"/>
      <c r="CUQ16" s="140"/>
      <c r="CUR16" s="140"/>
      <c r="CUS16" s="140"/>
      <c r="CUT16" s="140"/>
      <c r="CUU16" s="140"/>
      <c r="CUV16" s="140"/>
      <c r="CUW16" s="140"/>
      <c r="CUX16" s="140"/>
      <c r="CUY16" s="140"/>
      <c r="CUZ16" s="140"/>
      <c r="CVA16" s="140"/>
      <c r="CVB16" s="140"/>
      <c r="CVC16" s="140"/>
      <c r="CVD16" s="140"/>
      <c r="CVE16" s="140"/>
      <c r="CVF16" s="140"/>
      <c r="CVG16" s="140"/>
      <c r="CVH16" s="140"/>
      <c r="CVI16" s="140"/>
      <c r="CVJ16" s="140"/>
      <c r="CVK16" s="140"/>
      <c r="CVL16" s="140"/>
      <c r="CVM16" s="140"/>
      <c r="CVN16" s="140"/>
      <c r="CVO16" s="140"/>
      <c r="CVP16" s="140"/>
      <c r="CVQ16" s="140"/>
      <c r="CVR16" s="140"/>
      <c r="CVS16" s="140"/>
      <c r="CVT16" s="140"/>
      <c r="CVU16" s="140"/>
      <c r="CVV16" s="140"/>
      <c r="CVW16" s="140"/>
      <c r="CVX16" s="140"/>
      <c r="CVY16" s="140"/>
      <c r="CVZ16" s="140"/>
      <c r="CWA16" s="140"/>
      <c r="CWB16" s="140"/>
      <c r="CWC16" s="140"/>
      <c r="CWD16" s="140"/>
      <c r="CWE16" s="140"/>
      <c r="CWF16" s="140"/>
      <c r="CWG16" s="140"/>
      <c r="CWH16" s="140"/>
      <c r="CWI16" s="140"/>
      <c r="CWJ16" s="140"/>
      <c r="CWK16" s="140"/>
      <c r="CWL16" s="140"/>
      <c r="CWM16" s="140"/>
      <c r="CWN16" s="140"/>
      <c r="CWO16" s="140"/>
      <c r="CWP16" s="140"/>
      <c r="CWQ16" s="140"/>
      <c r="CWR16" s="140"/>
      <c r="CWS16" s="140"/>
      <c r="CWT16" s="140"/>
      <c r="CWU16" s="140"/>
      <c r="CWV16" s="140"/>
      <c r="CWW16" s="140"/>
      <c r="CWX16" s="140"/>
      <c r="CWY16" s="140"/>
      <c r="CWZ16" s="140"/>
      <c r="CXA16" s="140"/>
      <c r="CXB16" s="140"/>
      <c r="CXC16" s="140"/>
      <c r="CXD16" s="140"/>
      <c r="CXE16" s="140"/>
      <c r="CXF16" s="140"/>
      <c r="CXG16" s="140"/>
      <c r="CXH16" s="140"/>
      <c r="CXI16" s="140"/>
      <c r="CXJ16" s="140"/>
      <c r="CXK16" s="140"/>
      <c r="CXL16" s="140"/>
      <c r="CXM16" s="140"/>
      <c r="CXN16" s="140"/>
      <c r="CXO16" s="140"/>
      <c r="CXP16" s="140"/>
      <c r="CXQ16" s="140"/>
      <c r="CXR16" s="140"/>
      <c r="CXS16" s="140"/>
      <c r="CXT16" s="140"/>
      <c r="CXU16" s="140"/>
      <c r="CXV16" s="140"/>
      <c r="CXW16" s="140"/>
      <c r="CXX16" s="140"/>
      <c r="CXY16" s="140"/>
      <c r="CXZ16" s="140"/>
      <c r="CYA16" s="140"/>
      <c r="CYB16" s="140"/>
      <c r="CYC16" s="140"/>
      <c r="CYD16" s="140"/>
      <c r="CYE16" s="140"/>
      <c r="CYF16" s="140"/>
      <c r="CYG16" s="140"/>
      <c r="CYH16" s="140"/>
      <c r="CYI16" s="140"/>
      <c r="CYJ16" s="140"/>
      <c r="CYK16" s="140"/>
      <c r="CYL16" s="140"/>
      <c r="CYM16" s="140"/>
      <c r="CYN16" s="140"/>
      <c r="CYO16" s="140"/>
      <c r="CYP16" s="140"/>
      <c r="CYQ16" s="140"/>
      <c r="CYR16" s="140"/>
      <c r="CYS16" s="140"/>
      <c r="CYT16" s="140"/>
      <c r="CYU16" s="140"/>
      <c r="CYV16" s="140"/>
      <c r="CYW16" s="140"/>
      <c r="CYX16" s="140"/>
      <c r="CYY16" s="140"/>
      <c r="CYZ16" s="140"/>
      <c r="CZA16" s="140"/>
      <c r="CZB16" s="140"/>
      <c r="CZC16" s="140"/>
      <c r="CZD16" s="140"/>
      <c r="CZE16" s="140"/>
      <c r="CZF16" s="140"/>
      <c r="CZG16" s="140"/>
      <c r="CZH16" s="140"/>
      <c r="CZI16" s="140"/>
      <c r="CZJ16" s="140"/>
      <c r="CZK16" s="140"/>
      <c r="CZL16" s="140"/>
      <c r="CZM16" s="140"/>
      <c r="CZN16" s="140"/>
      <c r="CZO16" s="140"/>
      <c r="CZP16" s="140"/>
      <c r="CZQ16" s="140"/>
      <c r="CZR16" s="140"/>
      <c r="CZS16" s="140"/>
      <c r="CZT16" s="140"/>
      <c r="CZU16" s="140"/>
      <c r="CZV16" s="140"/>
      <c r="CZW16" s="140"/>
      <c r="CZX16" s="140"/>
      <c r="CZY16" s="140"/>
      <c r="CZZ16" s="140"/>
      <c r="DAA16" s="140"/>
      <c r="DAB16" s="140"/>
      <c r="DAC16" s="140"/>
      <c r="DAD16" s="140"/>
      <c r="DAE16" s="140"/>
      <c r="DAF16" s="140"/>
      <c r="DAG16" s="140"/>
      <c r="DAH16" s="140"/>
      <c r="DAI16" s="140"/>
      <c r="DAJ16" s="140"/>
      <c r="DAK16" s="140"/>
      <c r="DAL16" s="140"/>
      <c r="DAM16" s="140"/>
      <c r="DAN16" s="140"/>
      <c r="DAO16" s="140"/>
      <c r="DAP16" s="140"/>
      <c r="DAQ16" s="140"/>
      <c r="DAR16" s="140"/>
      <c r="DAS16" s="140"/>
      <c r="DAT16" s="140"/>
      <c r="DAU16" s="140"/>
      <c r="DAV16" s="140"/>
      <c r="DAW16" s="140"/>
      <c r="DAX16" s="140"/>
      <c r="DAY16" s="140"/>
      <c r="DAZ16" s="140"/>
      <c r="DBA16" s="140"/>
      <c r="DBB16" s="140"/>
      <c r="DBC16" s="140"/>
      <c r="DBD16" s="140"/>
      <c r="DBE16" s="140"/>
      <c r="DBF16" s="140"/>
      <c r="DBG16" s="140"/>
      <c r="DBH16" s="140"/>
      <c r="DBI16" s="140"/>
      <c r="DBJ16" s="140"/>
      <c r="DBK16" s="140"/>
      <c r="DBL16" s="140"/>
      <c r="DBM16" s="140"/>
      <c r="DBN16" s="140"/>
      <c r="DBO16" s="140"/>
      <c r="DBP16" s="140"/>
      <c r="DBQ16" s="140"/>
      <c r="DBR16" s="140"/>
      <c r="DBS16" s="140"/>
      <c r="DBT16" s="140"/>
      <c r="DBU16" s="140"/>
      <c r="DBV16" s="140"/>
      <c r="DBW16" s="140"/>
      <c r="DBX16" s="140"/>
      <c r="DBY16" s="140"/>
      <c r="DBZ16" s="140"/>
      <c r="DCA16" s="140"/>
      <c r="DCB16" s="140"/>
      <c r="DCC16" s="140"/>
      <c r="DCD16" s="140"/>
      <c r="DCE16" s="140"/>
      <c r="DCF16" s="140"/>
      <c r="DCG16" s="140"/>
      <c r="DCH16" s="140"/>
      <c r="DCI16" s="140"/>
      <c r="DCJ16" s="140"/>
      <c r="DCK16" s="140"/>
      <c r="DCL16" s="140"/>
      <c r="DCM16" s="140"/>
      <c r="DCN16" s="140"/>
      <c r="DCO16" s="140"/>
      <c r="DCP16" s="140"/>
      <c r="DCQ16" s="140"/>
      <c r="DCR16" s="140"/>
      <c r="DCS16" s="140"/>
      <c r="DCT16" s="140"/>
      <c r="DCU16" s="140"/>
      <c r="DCV16" s="140"/>
      <c r="DCW16" s="140"/>
      <c r="DCX16" s="140"/>
      <c r="DCY16" s="140"/>
      <c r="DCZ16" s="140"/>
      <c r="DDA16" s="140"/>
      <c r="DDB16" s="140"/>
      <c r="DDC16" s="140"/>
      <c r="DDD16" s="140"/>
      <c r="DDE16" s="140"/>
      <c r="DDF16" s="140"/>
      <c r="DDG16" s="140"/>
      <c r="DDH16" s="140"/>
      <c r="DDI16" s="140"/>
      <c r="DDJ16" s="140"/>
      <c r="DDK16" s="140"/>
      <c r="DDL16" s="140"/>
      <c r="DDM16" s="140"/>
      <c r="DDN16" s="140"/>
      <c r="DDO16" s="140"/>
      <c r="DDP16" s="140"/>
      <c r="DDQ16" s="140"/>
      <c r="DDR16" s="140"/>
      <c r="DDS16" s="140"/>
      <c r="DDT16" s="140"/>
      <c r="DDU16" s="140"/>
      <c r="DDV16" s="140"/>
      <c r="DDW16" s="140"/>
      <c r="DDX16" s="140"/>
      <c r="DDY16" s="140"/>
      <c r="DDZ16" s="140"/>
      <c r="DEA16" s="140"/>
      <c r="DEB16" s="140"/>
      <c r="DEC16" s="140"/>
      <c r="DED16" s="140"/>
      <c r="DEE16" s="140"/>
      <c r="DEF16" s="140"/>
      <c r="DEG16" s="140"/>
      <c r="DEH16" s="140"/>
      <c r="DEI16" s="140"/>
      <c r="DEJ16" s="140"/>
      <c r="DEK16" s="140"/>
      <c r="DEL16" s="140"/>
      <c r="DEM16" s="140"/>
      <c r="DEN16" s="140"/>
      <c r="DEO16" s="140"/>
      <c r="DEP16" s="140"/>
      <c r="DEQ16" s="140"/>
      <c r="DER16" s="140"/>
      <c r="DES16" s="140"/>
      <c r="DET16" s="140"/>
      <c r="DEU16" s="140"/>
      <c r="DEV16" s="140"/>
      <c r="DEW16" s="140"/>
      <c r="DEX16" s="140"/>
      <c r="DEY16" s="140"/>
      <c r="DEZ16" s="140"/>
      <c r="DFA16" s="140"/>
      <c r="DFB16" s="140"/>
      <c r="DFC16" s="140"/>
      <c r="DFD16" s="140"/>
      <c r="DFE16" s="140"/>
      <c r="DFF16" s="140"/>
      <c r="DFG16" s="140"/>
      <c r="DFH16" s="140"/>
      <c r="DFI16" s="140"/>
      <c r="DFJ16" s="140"/>
      <c r="DFK16" s="140"/>
      <c r="DFL16" s="140"/>
      <c r="DFM16" s="140"/>
      <c r="DFN16" s="140"/>
      <c r="DFO16" s="140"/>
      <c r="DFP16" s="140"/>
      <c r="DFQ16" s="140"/>
      <c r="DFR16" s="140"/>
      <c r="DFS16" s="140"/>
      <c r="DFT16" s="140"/>
      <c r="DFU16" s="140"/>
      <c r="DFV16" s="140"/>
      <c r="DFW16" s="140"/>
      <c r="DFX16" s="140"/>
      <c r="DFY16" s="140"/>
      <c r="DFZ16" s="140"/>
      <c r="DGA16" s="140"/>
      <c r="DGB16" s="140"/>
      <c r="DGC16" s="140"/>
      <c r="DGD16" s="140"/>
      <c r="DGE16" s="140"/>
      <c r="DGF16" s="140"/>
      <c r="DGG16" s="140"/>
      <c r="DGH16" s="140"/>
      <c r="DGI16" s="140"/>
      <c r="DGJ16" s="140"/>
      <c r="DGK16" s="140"/>
      <c r="DGL16" s="140"/>
      <c r="DGM16" s="140"/>
      <c r="DGN16" s="140"/>
      <c r="DGO16" s="140"/>
      <c r="DGP16" s="140"/>
      <c r="DGQ16" s="140"/>
      <c r="DGR16" s="140"/>
      <c r="DGS16" s="140"/>
      <c r="DGT16" s="140"/>
      <c r="DGU16" s="140"/>
      <c r="DGV16" s="140"/>
      <c r="DGW16" s="140"/>
      <c r="DGX16" s="140"/>
      <c r="DGY16" s="140"/>
      <c r="DGZ16" s="140"/>
      <c r="DHA16" s="140"/>
      <c r="DHB16" s="140"/>
      <c r="DHC16" s="140"/>
      <c r="DHD16" s="140"/>
      <c r="DHE16" s="140"/>
      <c r="DHF16" s="140"/>
      <c r="DHG16" s="140"/>
      <c r="DHH16" s="140"/>
      <c r="DHI16" s="140"/>
      <c r="DHJ16" s="140"/>
      <c r="DHK16" s="140"/>
      <c r="DHL16" s="140"/>
      <c r="DHM16" s="140"/>
      <c r="DHN16" s="140"/>
      <c r="DHO16" s="140"/>
      <c r="DHP16" s="140"/>
      <c r="DHQ16" s="140"/>
      <c r="DHR16" s="140"/>
      <c r="DHS16" s="140"/>
      <c r="DHT16" s="140"/>
      <c r="DHU16" s="140"/>
      <c r="DHV16" s="140"/>
      <c r="DHW16" s="140"/>
      <c r="DHX16" s="140"/>
      <c r="DHY16" s="140"/>
      <c r="DHZ16" s="140"/>
      <c r="DIA16" s="140"/>
      <c r="DIB16" s="140"/>
      <c r="DIC16" s="140"/>
      <c r="DID16" s="140"/>
      <c r="DIE16" s="140"/>
      <c r="DIF16" s="140"/>
      <c r="DIG16" s="140"/>
      <c r="DIH16" s="140"/>
      <c r="DII16" s="140"/>
      <c r="DIJ16" s="140"/>
      <c r="DIK16" s="140"/>
      <c r="DIL16" s="140"/>
      <c r="DIM16" s="140"/>
      <c r="DIN16" s="140"/>
      <c r="DIO16" s="140"/>
      <c r="DIP16" s="140"/>
      <c r="DIQ16" s="140"/>
      <c r="DIR16" s="140"/>
      <c r="DIS16" s="140"/>
      <c r="DIT16" s="140"/>
      <c r="DIU16" s="140"/>
      <c r="DIV16" s="140"/>
      <c r="DIW16" s="140"/>
      <c r="DIX16" s="140"/>
      <c r="DIY16" s="140"/>
      <c r="DIZ16" s="140"/>
      <c r="DJA16" s="140"/>
      <c r="DJB16" s="140"/>
      <c r="DJC16" s="140"/>
      <c r="DJD16" s="140"/>
      <c r="DJE16" s="140"/>
      <c r="DJF16" s="140"/>
      <c r="DJG16" s="140"/>
      <c r="DJH16" s="140"/>
      <c r="DJI16" s="140"/>
      <c r="DJJ16" s="140"/>
      <c r="DJK16" s="140"/>
      <c r="DJL16" s="140"/>
      <c r="DJM16" s="140"/>
      <c r="DJN16" s="140"/>
      <c r="DJO16" s="140"/>
      <c r="DJP16" s="140"/>
      <c r="DJQ16" s="140"/>
      <c r="DJR16" s="140"/>
      <c r="DJS16" s="140"/>
      <c r="DJT16" s="140"/>
      <c r="DJU16" s="140"/>
      <c r="DJV16" s="140"/>
      <c r="DJW16" s="140"/>
      <c r="DJX16" s="140"/>
      <c r="DJY16" s="140"/>
      <c r="DJZ16" s="140"/>
      <c r="DKA16" s="140"/>
      <c r="DKB16" s="140"/>
      <c r="DKC16" s="140"/>
      <c r="DKD16" s="140"/>
      <c r="DKE16" s="140"/>
      <c r="DKF16" s="140"/>
      <c r="DKG16" s="140"/>
      <c r="DKH16" s="140"/>
      <c r="DKI16" s="140"/>
      <c r="DKJ16" s="140"/>
      <c r="DKK16" s="140"/>
      <c r="DKL16" s="140"/>
      <c r="DKM16" s="140"/>
      <c r="DKN16" s="140"/>
      <c r="DKO16" s="140"/>
      <c r="DKP16" s="140"/>
      <c r="DKQ16" s="140"/>
      <c r="DKR16" s="140"/>
      <c r="DKS16" s="140"/>
      <c r="DKT16" s="140"/>
      <c r="DKU16" s="140"/>
      <c r="DKV16" s="140"/>
      <c r="DKW16" s="140"/>
      <c r="DKX16" s="140"/>
      <c r="DKY16" s="140"/>
      <c r="DKZ16" s="140"/>
      <c r="DLA16" s="140"/>
      <c r="DLB16" s="140"/>
      <c r="DLC16" s="140"/>
      <c r="DLD16" s="140"/>
      <c r="DLE16" s="140"/>
      <c r="DLF16" s="140"/>
      <c r="DLG16" s="140"/>
      <c r="DLH16" s="140"/>
      <c r="DLI16" s="140"/>
      <c r="DLJ16" s="140"/>
      <c r="DLK16" s="140"/>
      <c r="DLL16" s="140"/>
      <c r="DLM16" s="140"/>
      <c r="DLN16" s="140"/>
      <c r="DLO16" s="140"/>
      <c r="DLP16" s="140"/>
      <c r="DLQ16" s="140"/>
      <c r="DLR16" s="140"/>
      <c r="DLS16" s="140"/>
      <c r="DLT16" s="140"/>
      <c r="DLU16" s="140"/>
      <c r="DLV16" s="140"/>
      <c r="DLW16" s="140"/>
      <c r="DLX16" s="140"/>
      <c r="DLY16" s="140"/>
      <c r="DLZ16" s="140"/>
      <c r="DMA16" s="140"/>
      <c r="DMB16" s="140"/>
      <c r="DMC16" s="140"/>
      <c r="DMD16" s="140"/>
      <c r="DME16" s="140"/>
      <c r="DMF16" s="140"/>
      <c r="DMG16" s="140"/>
      <c r="DMH16" s="140"/>
      <c r="DMI16" s="140"/>
      <c r="DMJ16" s="140"/>
      <c r="DMK16" s="140"/>
      <c r="DML16" s="140"/>
      <c r="DMM16" s="140"/>
      <c r="DMN16" s="140"/>
      <c r="DMO16" s="140"/>
      <c r="DMP16" s="140"/>
      <c r="DMQ16" s="140"/>
      <c r="DMR16" s="140"/>
      <c r="DMS16" s="140"/>
      <c r="DMT16" s="140"/>
      <c r="DMU16" s="140"/>
      <c r="DMV16" s="140"/>
      <c r="DMW16" s="140"/>
      <c r="DMX16" s="140"/>
      <c r="DMY16" s="140"/>
      <c r="DMZ16" s="140"/>
      <c r="DNA16" s="140"/>
      <c r="DNB16" s="140"/>
      <c r="DNC16" s="140"/>
      <c r="DND16" s="140"/>
      <c r="DNE16" s="140"/>
      <c r="DNF16" s="140"/>
      <c r="DNG16" s="140"/>
      <c r="DNH16" s="140"/>
      <c r="DNI16" s="140"/>
      <c r="DNJ16" s="140"/>
      <c r="DNK16" s="140"/>
      <c r="DNL16" s="140"/>
      <c r="DNM16" s="140"/>
      <c r="DNN16" s="140"/>
      <c r="DNO16" s="140"/>
      <c r="DNP16" s="140"/>
      <c r="DNQ16" s="140"/>
      <c r="DNR16" s="140"/>
      <c r="DNS16" s="140"/>
      <c r="DNT16" s="140"/>
      <c r="DNU16" s="140"/>
      <c r="DNV16" s="140"/>
      <c r="DNW16" s="140"/>
      <c r="DNX16" s="140"/>
      <c r="DNY16" s="140"/>
      <c r="DNZ16" s="140"/>
      <c r="DOA16" s="140"/>
      <c r="DOB16" s="140"/>
      <c r="DOC16" s="140"/>
      <c r="DOD16" s="140"/>
      <c r="DOE16" s="140"/>
      <c r="DOF16" s="140"/>
      <c r="DOG16" s="140"/>
      <c r="DOH16" s="140"/>
      <c r="DOI16" s="140"/>
      <c r="DOJ16" s="140"/>
      <c r="DOK16" s="140"/>
      <c r="DOL16" s="140"/>
      <c r="DOM16" s="140"/>
      <c r="DON16" s="140"/>
      <c r="DOO16" s="140"/>
      <c r="DOP16" s="140"/>
      <c r="DOQ16" s="140"/>
      <c r="DOR16" s="140"/>
      <c r="DOS16" s="140"/>
      <c r="DOT16" s="140"/>
      <c r="DOU16" s="140"/>
      <c r="DOV16" s="140"/>
      <c r="DOW16" s="140"/>
      <c r="DOX16" s="140"/>
      <c r="DOY16" s="140"/>
      <c r="DOZ16" s="140"/>
      <c r="DPA16" s="140"/>
      <c r="DPB16" s="140"/>
      <c r="DPC16" s="140"/>
      <c r="DPD16" s="140"/>
      <c r="DPE16" s="140"/>
      <c r="DPF16" s="140"/>
      <c r="DPG16" s="140"/>
      <c r="DPH16" s="140"/>
      <c r="DPI16" s="140"/>
      <c r="DPJ16" s="140"/>
      <c r="DPK16" s="140"/>
      <c r="DPL16" s="140"/>
      <c r="DPM16" s="140"/>
      <c r="DPN16" s="140"/>
      <c r="DPO16" s="140"/>
      <c r="DPP16" s="140"/>
      <c r="DPQ16" s="140"/>
      <c r="DPR16" s="140"/>
      <c r="DPS16" s="140"/>
      <c r="DPT16" s="140"/>
      <c r="DPU16" s="140"/>
      <c r="DPV16" s="140"/>
      <c r="DPW16" s="140"/>
      <c r="DPX16" s="140"/>
      <c r="DPY16" s="140"/>
      <c r="DPZ16" s="140"/>
      <c r="DQA16" s="140"/>
      <c r="DQB16" s="140"/>
      <c r="DQC16" s="140"/>
      <c r="DQD16" s="140"/>
      <c r="DQE16" s="140"/>
      <c r="DQF16" s="140"/>
      <c r="DQG16" s="140"/>
      <c r="DQH16" s="140"/>
      <c r="DQI16" s="140"/>
      <c r="DQJ16" s="140"/>
      <c r="DQK16" s="140"/>
      <c r="DQL16" s="140"/>
      <c r="DQM16" s="140"/>
      <c r="DQN16" s="140"/>
      <c r="DQO16" s="140"/>
      <c r="DQP16" s="140"/>
      <c r="DQQ16" s="140"/>
      <c r="DQR16" s="140"/>
      <c r="DQS16" s="140"/>
      <c r="DQT16" s="140"/>
      <c r="DQU16" s="140"/>
      <c r="DQV16" s="140"/>
      <c r="DQW16" s="140"/>
      <c r="DQX16" s="140"/>
      <c r="DQY16" s="140"/>
      <c r="DQZ16" s="140"/>
      <c r="DRA16" s="140"/>
      <c r="DRB16" s="140"/>
      <c r="DRC16" s="140"/>
      <c r="DRD16" s="140"/>
      <c r="DRE16" s="140"/>
      <c r="DRF16" s="140"/>
      <c r="DRG16" s="140"/>
      <c r="DRH16" s="140"/>
      <c r="DRI16" s="140"/>
      <c r="DRJ16" s="140"/>
      <c r="DRK16" s="140"/>
      <c r="DRL16" s="140"/>
      <c r="DRM16" s="140"/>
      <c r="DRN16" s="140"/>
      <c r="DRO16" s="140"/>
      <c r="DRP16" s="140"/>
      <c r="DRQ16" s="140"/>
      <c r="DRR16" s="140"/>
      <c r="DRS16" s="140"/>
      <c r="DRT16" s="140"/>
      <c r="DRU16" s="140"/>
      <c r="DRV16" s="140"/>
      <c r="DRW16" s="140"/>
      <c r="DRX16" s="140"/>
      <c r="DRY16" s="140"/>
      <c r="DRZ16" s="140"/>
      <c r="DSA16" s="140"/>
      <c r="DSB16" s="140"/>
      <c r="DSC16" s="140"/>
      <c r="DSD16" s="140"/>
      <c r="DSE16" s="140"/>
      <c r="DSF16" s="140"/>
      <c r="DSG16" s="140"/>
      <c r="DSH16" s="140"/>
      <c r="DSI16" s="140"/>
      <c r="DSJ16" s="140"/>
      <c r="DSK16" s="140"/>
      <c r="DSL16" s="140"/>
      <c r="DSM16" s="140"/>
      <c r="DSN16" s="140"/>
      <c r="DSO16" s="140"/>
      <c r="DSP16" s="140"/>
      <c r="DSQ16" s="140"/>
      <c r="DSR16" s="140"/>
      <c r="DSS16" s="140"/>
      <c r="DST16" s="140"/>
      <c r="DSU16" s="140"/>
      <c r="DSV16" s="140"/>
      <c r="DSW16" s="140"/>
      <c r="DSX16" s="140"/>
      <c r="DSY16" s="140"/>
      <c r="DSZ16" s="140"/>
      <c r="DTA16" s="140"/>
      <c r="DTB16" s="140"/>
      <c r="DTC16" s="140"/>
      <c r="DTD16" s="140"/>
      <c r="DTE16" s="140"/>
      <c r="DTF16" s="140"/>
      <c r="DTG16" s="140"/>
      <c r="DTH16" s="140"/>
      <c r="DTI16" s="140"/>
      <c r="DTJ16" s="140"/>
      <c r="DTK16" s="140"/>
      <c r="DTL16" s="140"/>
      <c r="DTM16" s="140"/>
      <c r="DTN16" s="140"/>
      <c r="DTO16" s="140"/>
      <c r="DTP16" s="140"/>
      <c r="DTQ16" s="140"/>
      <c r="DTR16" s="140"/>
      <c r="DTS16" s="140"/>
      <c r="DTT16" s="140"/>
      <c r="DTU16" s="140"/>
      <c r="DTV16" s="140"/>
      <c r="DTW16" s="140"/>
      <c r="DTX16" s="140"/>
      <c r="DTY16" s="140"/>
      <c r="DTZ16" s="140"/>
      <c r="DUA16" s="140"/>
      <c r="DUB16" s="140"/>
      <c r="DUC16" s="140"/>
      <c r="DUD16" s="140"/>
      <c r="DUE16" s="140"/>
      <c r="DUF16" s="140"/>
      <c r="DUG16" s="140"/>
      <c r="DUH16" s="140"/>
      <c r="DUI16" s="140"/>
      <c r="DUJ16" s="140"/>
      <c r="DUK16" s="140"/>
      <c r="DUL16" s="140"/>
      <c r="DUM16" s="140"/>
      <c r="DUN16" s="140"/>
      <c r="DUO16" s="140"/>
      <c r="DUP16" s="140"/>
      <c r="DUQ16" s="140"/>
      <c r="DUR16" s="140"/>
      <c r="DUS16" s="140"/>
      <c r="DUT16" s="140"/>
      <c r="DUU16" s="140"/>
      <c r="DUV16" s="140"/>
      <c r="DUW16" s="140"/>
      <c r="DUX16" s="140"/>
      <c r="DUY16" s="140"/>
      <c r="DUZ16" s="140"/>
      <c r="DVA16" s="140"/>
      <c r="DVB16" s="140"/>
      <c r="DVC16" s="140"/>
      <c r="DVD16" s="140"/>
      <c r="DVE16" s="140"/>
      <c r="DVF16" s="140"/>
      <c r="DVG16" s="140"/>
      <c r="DVH16" s="140"/>
      <c r="DVI16" s="140"/>
      <c r="DVJ16" s="140"/>
      <c r="DVK16" s="140"/>
      <c r="DVL16" s="140"/>
      <c r="DVM16" s="140"/>
      <c r="DVN16" s="140"/>
      <c r="DVO16" s="140"/>
      <c r="DVP16" s="140"/>
      <c r="DVQ16" s="140"/>
      <c r="DVR16" s="140"/>
      <c r="DVS16" s="140"/>
      <c r="DVT16" s="140"/>
      <c r="DVU16" s="140"/>
      <c r="DVV16" s="140"/>
      <c r="DVW16" s="140"/>
      <c r="DVX16" s="140"/>
      <c r="DVY16" s="140"/>
      <c r="DVZ16" s="140"/>
      <c r="DWA16" s="140"/>
      <c r="DWB16" s="140"/>
      <c r="DWC16" s="140"/>
      <c r="DWD16" s="140"/>
      <c r="DWE16" s="140"/>
      <c r="DWF16" s="140"/>
      <c r="DWG16" s="140"/>
      <c r="DWH16" s="140"/>
      <c r="DWI16" s="140"/>
      <c r="DWJ16" s="140"/>
      <c r="DWK16" s="140"/>
      <c r="DWL16" s="140"/>
      <c r="DWM16" s="140"/>
      <c r="DWN16" s="140"/>
      <c r="DWO16" s="140"/>
      <c r="DWP16" s="140"/>
      <c r="DWQ16" s="140"/>
      <c r="DWR16" s="140"/>
      <c r="DWS16" s="140"/>
      <c r="DWT16" s="140"/>
      <c r="DWU16" s="140"/>
      <c r="DWV16" s="140"/>
      <c r="DWW16" s="140"/>
      <c r="DWX16" s="140"/>
      <c r="DWY16" s="140"/>
      <c r="DWZ16" s="140"/>
      <c r="DXA16" s="140"/>
      <c r="DXB16" s="140"/>
      <c r="DXC16" s="140"/>
      <c r="DXD16" s="140"/>
      <c r="DXE16" s="140"/>
      <c r="DXF16" s="140"/>
      <c r="DXG16" s="140"/>
      <c r="DXH16" s="140"/>
      <c r="DXI16" s="140"/>
      <c r="DXJ16" s="140"/>
      <c r="DXK16" s="140"/>
      <c r="DXL16" s="140"/>
      <c r="DXM16" s="140"/>
      <c r="DXN16" s="140"/>
      <c r="DXO16" s="140"/>
      <c r="DXP16" s="140"/>
      <c r="DXQ16" s="140"/>
      <c r="DXR16" s="140"/>
      <c r="DXS16" s="140"/>
      <c r="DXT16" s="140"/>
      <c r="DXU16" s="140"/>
      <c r="DXV16" s="140"/>
      <c r="DXW16" s="140"/>
      <c r="DXX16" s="140"/>
      <c r="DXY16" s="140"/>
      <c r="DXZ16" s="140"/>
      <c r="DYA16" s="140"/>
      <c r="DYB16" s="140"/>
      <c r="DYC16" s="140"/>
      <c r="DYD16" s="140"/>
      <c r="DYE16" s="140"/>
      <c r="DYF16" s="140"/>
      <c r="DYG16" s="140"/>
      <c r="DYH16" s="140"/>
      <c r="DYI16" s="140"/>
      <c r="DYJ16" s="140"/>
      <c r="DYK16" s="140"/>
      <c r="DYL16" s="140"/>
      <c r="DYM16" s="140"/>
      <c r="DYN16" s="140"/>
      <c r="DYO16" s="140"/>
      <c r="DYP16" s="140"/>
      <c r="DYQ16" s="140"/>
      <c r="DYR16" s="140"/>
      <c r="DYS16" s="140"/>
      <c r="DYT16" s="140"/>
      <c r="DYU16" s="140"/>
      <c r="DYV16" s="140"/>
      <c r="DYW16" s="140"/>
      <c r="DYX16" s="140"/>
      <c r="DYY16" s="140"/>
      <c r="DYZ16" s="140"/>
      <c r="DZA16" s="140"/>
      <c r="DZB16" s="140"/>
      <c r="DZC16" s="140"/>
      <c r="DZD16" s="140"/>
      <c r="DZE16" s="140"/>
      <c r="DZF16" s="140"/>
      <c r="DZG16" s="140"/>
      <c r="DZH16" s="140"/>
      <c r="DZI16" s="140"/>
      <c r="DZJ16" s="140"/>
      <c r="DZK16" s="140"/>
      <c r="DZL16" s="140"/>
      <c r="DZM16" s="140"/>
      <c r="DZN16" s="140"/>
      <c r="DZO16" s="140"/>
      <c r="DZP16" s="140"/>
      <c r="DZQ16" s="140"/>
      <c r="DZR16" s="140"/>
      <c r="DZS16" s="140"/>
      <c r="DZT16" s="140"/>
      <c r="DZU16" s="140"/>
      <c r="DZV16" s="140"/>
      <c r="DZW16" s="140"/>
      <c r="DZX16" s="140"/>
      <c r="DZY16" s="140"/>
      <c r="DZZ16" s="140"/>
      <c r="EAA16" s="140"/>
      <c r="EAB16" s="140"/>
      <c r="EAC16" s="140"/>
      <c r="EAD16" s="140"/>
      <c r="EAE16" s="140"/>
      <c r="EAF16" s="140"/>
      <c r="EAG16" s="140"/>
      <c r="EAH16" s="140"/>
      <c r="EAI16" s="140"/>
      <c r="EAJ16" s="140"/>
      <c r="EAK16" s="140"/>
      <c r="EAL16" s="140"/>
      <c r="EAM16" s="140"/>
      <c r="EAN16" s="140"/>
      <c r="EAO16" s="140"/>
      <c r="EAP16" s="140"/>
      <c r="EAQ16" s="140"/>
      <c r="EAR16" s="140"/>
      <c r="EAS16" s="140"/>
      <c r="EAT16" s="140"/>
      <c r="EAU16" s="140"/>
      <c r="EAV16" s="140"/>
      <c r="EAW16" s="140"/>
      <c r="EAX16" s="140"/>
      <c r="EAY16" s="140"/>
      <c r="EAZ16" s="140"/>
      <c r="EBA16" s="140"/>
      <c r="EBB16" s="140"/>
      <c r="EBC16" s="140"/>
      <c r="EBD16" s="140"/>
      <c r="EBE16" s="140"/>
      <c r="EBF16" s="140"/>
      <c r="EBG16" s="140"/>
      <c r="EBH16" s="140"/>
      <c r="EBI16" s="140"/>
      <c r="EBJ16" s="140"/>
      <c r="EBK16" s="140"/>
      <c r="EBL16" s="140"/>
      <c r="EBM16" s="140"/>
      <c r="EBN16" s="140"/>
      <c r="EBO16" s="140"/>
      <c r="EBP16" s="140"/>
      <c r="EBQ16" s="140"/>
      <c r="EBR16" s="140"/>
      <c r="EBS16" s="140"/>
      <c r="EBT16" s="140"/>
      <c r="EBU16" s="140"/>
      <c r="EBV16" s="140"/>
      <c r="EBW16" s="140"/>
      <c r="EBX16" s="140"/>
      <c r="EBY16" s="140"/>
      <c r="EBZ16" s="140"/>
      <c r="ECA16" s="140"/>
      <c r="ECB16" s="140"/>
      <c r="ECC16" s="140"/>
      <c r="ECD16" s="140"/>
      <c r="ECE16" s="140"/>
      <c r="ECF16" s="140"/>
      <c r="ECG16" s="140"/>
      <c r="ECH16" s="140"/>
      <c r="ECI16" s="140"/>
      <c r="ECJ16" s="140"/>
      <c r="ECK16" s="140"/>
      <c r="ECL16" s="140"/>
      <c r="ECM16" s="140"/>
      <c r="ECN16" s="140"/>
      <c r="ECO16" s="140"/>
      <c r="ECP16" s="140"/>
      <c r="ECQ16" s="140"/>
      <c r="ECR16" s="140"/>
      <c r="ECS16" s="140"/>
      <c r="ECT16" s="140"/>
      <c r="ECU16" s="140"/>
      <c r="ECV16" s="140"/>
      <c r="ECW16" s="140"/>
      <c r="ECX16" s="140"/>
      <c r="ECY16" s="140"/>
      <c r="ECZ16" s="140"/>
      <c r="EDA16" s="140"/>
      <c r="EDB16" s="140"/>
      <c r="EDC16" s="140"/>
      <c r="EDD16" s="140"/>
      <c r="EDE16" s="140"/>
      <c r="EDF16" s="140"/>
      <c r="EDG16" s="140"/>
      <c r="EDH16" s="140"/>
      <c r="EDI16" s="140"/>
      <c r="EDJ16" s="140"/>
      <c r="EDK16" s="140"/>
      <c r="EDL16" s="140"/>
      <c r="EDM16" s="140"/>
      <c r="EDN16" s="140"/>
      <c r="EDO16" s="140"/>
      <c r="EDP16" s="140"/>
      <c r="EDQ16" s="140"/>
      <c r="EDR16" s="140"/>
      <c r="EDS16" s="140"/>
      <c r="EDT16" s="140"/>
      <c r="EDU16" s="140"/>
      <c r="EDV16" s="140"/>
      <c r="EDW16" s="140"/>
      <c r="EDX16" s="140"/>
      <c r="EDY16" s="140"/>
      <c r="EDZ16" s="140"/>
      <c r="EEA16" s="140"/>
      <c r="EEB16" s="140"/>
      <c r="EEC16" s="140"/>
      <c r="EED16" s="140"/>
      <c r="EEE16" s="140"/>
      <c r="EEF16" s="140"/>
      <c r="EEG16" s="140"/>
      <c r="EEH16" s="140"/>
      <c r="EEI16" s="140"/>
      <c r="EEJ16" s="140"/>
      <c r="EEK16" s="140"/>
      <c r="EEL16" s="140"/>
      <c r="EEM16" s="140"/>
      <c r="EEN16" s="140"/>
      <c r="EEO16" s="140"/>
      <c r="EEP16" s="140"/>
      <c r="EEQ16" s="140"/>
      <c r="EER16" s="140"/>
      <c r="EES16" s="140"/>
      <c r="EET16" s="140"/>
      <c r="EEU16" s="140"/>
      <c r="EEV16" s="140"/>
      <c r="EEW16" s="140"/>
      <c r="EEX16" s="140"/>
      <c r="EEY16" s="140"/>
      <c r="EEZ16" s="140"/>
      <c r="EFA16" s="140"/>
      <c r="EFB16" s="140"/>
      <c r="EFC16" s="140"/>
      <c r="EFD16" s="140"/>
      <c r="EFE16" s="140"/>
      <c r="EFF16" s="140"/>
      <c r="EFG16" s="140"/>
      <c r="EFH16" s="140"/>
      <c r="EFI16" s="140"/>
      <c r="EFJ16" s="140"/>
      <c r="EFK16" s="140"/>
      <c r="EFL16" s="140"/>
      <c r="EFM16" s="140"/>
      <c r="EFN16" s="140"/>
      <c r="EFO16" s="140"/>
      <c r="EFP16" s="140"/>
      <c r="EFQ16" s="140"/>
      <c r="EFR16" s="140"/>
      <c r="EFS16" s="140"/>
      <c r="EFT16" s="140"/>
      <c r="EFU16" s="140"/>
      <c r="EFV16" s="140"/>
      <c r="EFW16" s="140"/>
      <c r="EFX16" s="140"/>
      <c r="EFY16" s="140"/>
      <c r="EFZ16" s="140"/>
      <c r="EGA16" s="140"/>
      <c r="EGB16" s="140"/>
      <c r="EGC16" s="140"/>
      <c r="EGD16" s="140"/>
      <c r="EGE16" s="140"/>
      <c r="EGF16" s="140"/>
      <c r="EGG16" s="140"/>
      <c r="EGH16" s="140"/>
      <c r="EGI16" s="140"/>
      <c r="EGJ16" s="140"/>
      <c r="EGK16" s="140"/>
      <c r="EGL16" s="140"/>
      <c r="EGM16" s="140"/>
      <c r="EGN16" s="140"/>
      <c r="EGO16" s="140"/>
      <c r="EGP16" s="140"/>
      <c r="EGQ16" s="140"/>
      <c r="EGR16" s="140"/>
      <c r="EGS16" s="140"/>
      <c r="EGT16" s="140"/>
      <c r="EGU16" s="140"/>
      <c r="EGV16" s="140"/>
      <c r="EGW16" s="140"/>
      <c r="EGX16" s="140"/>
      <c r="EGY16" s="140"/>
      <c r="EGZ16" s="140"/>
      <c r="EHA16" s="140"/>
      <c r="EHB16" s="140"/>
      <c r="EHC16" s="140"/>
      <c r="EHD16" s="140"/>
      <c r="EHE16" s="140"/>
      <c r="EHF16" s="140"/>
      <c r="EHG16" s="140"/>
      <c r="EHH16" s="140"/>
      <c r="EHI16" s="140"/>
      <c r="EHJ16" s="140"/>
      <c r="EHK16" s="140"/>
      <c r="EHL16" s="140"/>
      <c r="EHM16" s="140"/>
      <c r="EHN16" s="140"/>
      <c r="EHO16" s="140"/>
      <c r="EHP16" s="140"/>
      <c r="EHQ16" s="140"/>
      <c r="EHR16" s="140"/>
      <c r="EHS16" s="140"/>
      <c r="EHT16" s="140"/>
      <c r="EHU16" s="140"/>
      <c r="EHV16" s="140"/>
      <c r="EHW16" s="140"/>
      <c r="EHX16" s="140"/>
      <c r="EHY16" s="140"/>
      <c r="EHZ16" s="140"/>
      <c r="EIA16" s="140"/>
      <c r="EIB16" s="140"/>
      <c r="EIC16" s="140"/>
      <c r="EID16" s="140"/>
      <c r="EIE16" s="140"/>
      <c r="EIF16" s="140"/>
      <c r="EIG16" s="140"/>
      <c r="EIH16" s="140"/>
      <c r="EII16" s="140"/>
      <c r="EIJ16" s="140"/>
      <c r="EIK16" s="140"/>
      <c r="EIL16" s="140"/>
      <c r="EIM16" s="140"/>
      <c r="EIN16" s="140"/>
      <c r="EIO16" s="140"/>
      <c r="EIP16" s="140"/>
      <c r="EIQ16" s="140"/>
      <c r="EIR16" s="140"/>
      <c r="EIS16" s="140"/>
      <c r="EIT16" s="140"/>
      <c r="EIU16" s="140"/>
      <c r="EIV16" s="140"/>
      <c r="EIW16" s="140"/>
      <c r="EIX16" s="140"/>
      <c r="EIY16" s="140"/>
      <c r="EIZ16" s="140"/>
      <c r="EJA16" s="140"/>
      <c r="EJB16" s="140"/>
      <c r="EJC16" s="140"/>
      <c r="EJD16" s="140"/>
      <c r="EJE16" s="140"/>
      <c r="EJF16" s="140"/>
      <c r="EJG16" s="140"/>
      <c r="EJH16" s="140"/>
      <c r="EJI16" s="140"/>
      <c r="EJJ16" s="140"/>
      <c r="EJK16" s="140"/>
      <c r="EJL16" s="140"/>
      <c r="EJM16" s="140"/>
      <c r="EJN16" s="140"/>
      <c r="EJO16" s="140"/>
      <c r="EJP16" s="140"/>
      <c r="EJQ16" s="140"/>
      <c r="EJR16" s="140"/>
      <c r="EJS16" s="140"/>
      <c r="EJT16" s="140"/>
      <c r="EJU16" s="140"/>
      <c r="EJV16" s="140"/>
      <c r="EJW16" s="140"/>
      <c r="EJX16" s="140"/>
      <c r="EJY16" s="140"/>
      <c r="EJZ16" s="140"/>
      <c r="EKA16" s="140"/>
      <c r="EKB16" s="140"/>
      <c r="EKC16" s="140"/>
      <c r="EKD16" s="140"/>
      <c r="EKE16" s="140"/>
      <c r="EKF16" s="140"/>
      <c r="EKG16" s="140"/>
      <c r="EKH16" s="140"/>
      <c r="EKI16" s="140"/>
      <c r="EKJ16" s="140"/>
      <c r="EKK16" s="140"/>
      <c r="EKL16" s="140"/>
      <c r="EKM16" s="140"/>
      <c r="EKN16" s="140"/>
      <c r="EKO16" s="140"/>
      <c r="EKP16" s="140"/>
      <c r="EKQ16" s="140"/>
      <c r="EKR16" s="140"/>
      <c r="EKS16" s="140"/>
      <c r="EKT16" s="140"/>
      <c r="EKU16" s="140"/>
      <c r="EKV16" s="140"/>
      <c r="EKW16" s="140"/>
      <c r="EKX16" s="140"/>
      <c r="EKY16" s="140"/>
      <c r="EKZ16" s="140"/>
      <c r="ELA16" s="140"/>
      <c r="ELB16" s="140"/>
      <c r="ELC16" s="140"/>
      <c r="ELD16" s="140"/>
      <c r="ELE16" s="140"/>
      <c r="ELF16" s="140"/>
      <c r="ELG16" s="140"/>
      <c r="ELH16" s="140"/>
      <c r="ELI16" s="140"/>
      <c r="ELJ16" s="140"/>
      <c r="ELK16" s="140"/>
      <c r="ELL16" s="140"/>
      <c r="ELM16" s="140"/>
      <c r="ELN16" s="140"/>
      <c r="ELO16" s="140"/>
      <c r="ELP16" s="140"/>
      <c r="ELQ16" s="140"/>
      <c r="ELR16" s="140"/>
      <c r="ELS16" s="140"/>
      <c r="ELT16" s="140"/>
      <c r="ELU16" s="140"/>
      <c r="ELV16" s="140"/>
      <c r="ELW16" s="140"/>
      <c r="ELX16" s="140"/>
      <c r="ELY16" s="140"/>
      <c r="ELZ16" s="140"/>
      <c r="EMA16" s="140"/>
      <c r="EMB16" s="140"/>
      <c r="EMC16" s="140"/>
      <c r="EMD16" s="140"/>
      <c r="EME16" s="140"/>
      <c r="EMF16" s="140"/>
      <c r="EMG16" s="140"/>
      <c r="EMH16" s="140"/>
      <c r="EMI16" s="140"/>
      <c r="EMJ16" s="140"/>
      <c r="EMK16" s="140"/>
      <c r="EML16" s="140"/>
      <c r="EMM16" s="140"/>
      <c r="EMN16" s="140"/>
      <c r="EMO16" s="140"/>
      <c r="EMP16" s="140"/>
      <c r="EMQ16" s="140"/>
      <c r="EMR16" s="140"/>
      <c r="EMS16" s="140"/>
      <c r="EMT16" s="140"/>
      <c r="EMU16" s="140"/>
      <c r="EMV16" s="140"/>
      <c r="EMW16" s="140"/>
      <c r="EMX16" s="140"/>
      <c r="EMY16" s="140"/>
      <c r="EMZ16" s="140"/>
      <c r="ENA16" s="140"/>
      <c r="ENB16" s="140"/>
      <c r="ENC16" s="140"/>
      <c r="END16" s="140"/>
      <c r="ENE16" s="140"/>
      <c r="ENF16" s="140"/>
      <c r="ENG16" s="140"/>
      <c r="ENH16" s="140"/>
      <c r="ENI16" s="140"/>
      <c r="ENJ16" s="140"/>
      <c r="ENK16" s="140"/>
      <c r="ENL16" s="140"/>
      <c r="ENM16" s="140"/>
      <c r="ENN16" s="140"/>
      <c r="ENO16" s="140"/>
      <c r="ENP16" s="140"/>
      <c r="ENQ16" s="140"/>
      <c r="ENR16" s="140"/>
      <c r="ENS16" s="140"/>
      <c r="ENT16" s="140"/>
      <c r="ENU16" s="140"/>
      <c r="ENV16" s="140"/>
      <c r="ENW16" s="140"/>
      <c r="ENX16" s="140"/>
      <c r="ENY16" s="140"/>
      <c r="ENZ16" s="140"/>
      <c r="EOA16" s="140"/>
      <c r="EOB16" s="140"/>
      <c r="EOC16" s="140"/>
      <c r="EOD16" s="140"/>
      <c r="EOE16" s="140"/>
      <c r="EOF16" s="140"/>
      <c r="EOG16" s="140"/>
      <c r="EOH16" s="140"/>
      <c r="EOI16" s="140"/>
      <c r="EOJ16" s="140"/>
      <c r="EOK16" s="140"/>
      <c r="EOL16" s="140"/>
      <c r="EOM16" s="140"/>
      <c r="EON16" s="140"/>
      <c r="EOO16" s="140"/>
      <c r="EOP16" s="140"/>
      <c r="EOQ16" s="140"/>
      <c r="EOR16" s="140"/>
      <c r="EOS16" s="140"/>
      <c r="EOT16" s="140"/>
      <c r="EOU16" s="140"/>
      <c r="EOV16" s="140"/>
      <c r="EOW16" s="140"/>
      <c r="EOX16" s="140"/>
      <c r="EOY16" s="140"/>
      <c r="EOZ16" s="140"/>
      <c r="EPA16" s="140"/>
      <c r="EPB16" s="140"/>
      <c r="EPC16" s="140"/>
      <c r="EPD16" s="140"/>
      <c r="EPE16" s="140"/>
      <c r="EPF16" s="140"/>
      <c r="EPG16" s="140"/>
      <c r="EPH16" s="140"/>
      <c r="EPI16" s="140"/>
      <c r="EPJ16" s="140"/>
      <c r="EPK16" s="140"/>
      <c r="EPL16" s="140"/>
      <c r="EPM16" s="140"/>
      <c r="EPN16" s="140"/>
      <c r="EPO16" s="140"/>
      <c r="EPP16" s="140"/>
      <c r="EPQ16" s="140"/>
      <c r="EPR16" s="140"/>
      <c r="EPS16" s="140"/>
      <c r="EPT16" s="140"/>
      <c r="EPU16" s="140"/>
      <c r="EPV16" s="140"/>
      <c r="EPW16" s="140"/>
      <c r="EPX16" s="140"/>
      <c r="EPY16" s="140"/>
      <c r="EPZ16" s="140"/>
      <c r="EQA16" s="140"/>
      <c r="EQB16" s="140"/>
      <c r="EQC16" s="140"/>
      <c r="EQD16" s="140"/>
      <c r="EQE16" s="140"/>
      <c r="EQF16" s="140"/>
      <c r="EQG16" s="140"/>
      <c r="EQH16" s="140"/>
      <c r="EQI16" s="140"/>
      <c r="EQJ16" s="140"/>
      <c r="EQK16" s="140"/>
      <c r="EQL16" s="140"/>
      <c r="EQM16" s="140"/>
      <c r="EQN16" s="140"/>
      <c r="EQO16" s="140"/>
      <c r="EQP16" s="140"/>
      <c r="EQQ16" s="140"/>
      <c r="EQR16" s="140"/>
      <c r="EQS16" s="140"/>
      <c r="EQT16" s="140"/>
      <c r="EQU16" s="140"/>
      <c r="EQV16" s="140"/>
      <c r="EQW16" s="140"/>
      <c r="EQX16" s="140"/>
      <c r="EQY16" s="140"/>
      <c r="EQZ16" s="140"/>
      <c r="ERA16" s="140"/>
      <c r="ERB16" s="140"/>
      <c r="ERC16" s="140"/>
      <c r="ERD16" s="140"/>
      <c r="ERE16" s="140"/>
      <c r="ERF16" s="140"/>
      <c r="ERG16" s="140"/>
      <c r="ERH16" s="140"/>
      <c r="ERI16" s="140"/>
      <c r="ERJ16" s="140"/>
      <c r="ERK16" s="140"/>
      <c r="ERL16" s="140"/>
      <c r="ERM16" s="140"/>
      <c r="ERN16" s="140"/>
      <c r="ERO16" s="140"/>
      <c r="ERP16" s="140"/>
      <c r="ERQ16" s="140"/>
      <c r="ERR16" s="140"/>
      <c r="ERS16" s="140"/>
      <c r="ERT16" s="140"/>
      <c r="ERU16" s="140"/>
      <c r="ERV16" s="140"/>
      <c r="ERW16" s="140"/>
      <c r="ERX16" s="140"/>
      <c r="ERY16" s="140"/>
      <c r="ERZ16" s="140"/>
      <c r="ESA16" s="140"/>
      <c r="ESB16" s="140"/>
      <c r="ESC16" s="140"/>
      <c r="ESD16" s="140"/>
      <c r="ESE16" s="140"/>
      <c r="ESF16" s="140"/>
      <c r="ESG16" s="140"/>
      <c r="ESH16" s="140"/>
      <c r="ESI16" s="140"/>
      <c r="ESJ16" s="140"/>
      <c r="ESK16" s="140"/>
      <c r="ESL16" s="140"/>
      <c r="ESM16" s="140"/>
      <c r="ESN16" s="140"/>
      <c r="ESO16" s="140"/>
      <c r="ESP16" s="140"/>
      <c r="ESQ16" s="140"/>
      <c r="ESR16" s="140"/>
      <c r="ESS16" s="140"/>
      <c r="EST16" s="140"/>
      <c r="ESU16" s="140"/>
      <c r="ESV16" s="140"/>
      <c r="ESW16" s="140"/>
      <c r="ESX16" s="140"/>
      <c r="ESY16" s="140"/>
      <c r="ESZ16" s="140"/>
      <c r="ETA16" s="140"/>
      <c r="ETB16" s="140"/>
      <c r="ETC16" s="140"/>
      <c r="ETD16" s="140"/>
      <c r="ETE16" s="140"/>
      <c r="ETF16" s="140"/>
      <c r="ETG16" s="140"/>
      <c r="ETH16" s="140"/>
      <c r="ETI16" s="140"/>
      <c r="ETJ16" s="140"/>
      <c r="ETK16" s="140"/>
      <c r="ETL16" s="140"/>
      <c r="ETM16" s="140"/>
      <c r="ETN16" s="140"/>
      <c r="ETO16" s="140"/>
      <c r="ETP16" s="140"/>
      <c r="ETQ16" s="140"/>
      <c r="ETR16" s="140"/>
      <c r="ETS16" s="140"/>
      <c r="ETT16" s="140"/>
      <c r="ETU16" s="140"/>
      <c r="ETV16" s="140"/>
      <c r="ETW16" s="140"/>
      <c r="ETX16" s="140"/>
      <c r="ETY16" s="140"/>
      <c r="ETZ16" s="140"/>
      <c r="EUA16" s="140"/>
      <c r="EUB16" s="140"/>
      <c r="EUC16" s="140"/>
      <c r="EUD16" s="140"/>
      <c r="EUE16" s="140"/>
      <c r="EUF16" s="140"/>
      <c r="EUG16" s="140"/>
      <c r="EUH16" s="140"/>
      <c r="EUI16" s="140"/>
      <c r="EUJ16" s="140"/>
      <c r="EUK16" s="140"/>
      <c r="EUL16" s="140"/>
      <c r="EUM16" s="140"/>
      <c r="EUN16" s="140"/>
      <c r="EUO16" s="140"/>
      <c r="EUP16" s="140"/>
      <c r="EUQ16" s="140"/>
      <c r="EUR16" s="140"/>
      <c r="EUS16" s="140"/>
      <c r="EUT16" s="140"/>
      <c r="EUU16" s="140"/>
      <c r="EUV16" s="140"/>
      <c r="EUW16" s="140"/>
      <c r="EUX16" s="140"/>
      <c r="EUY16" s="140"/>
      <c r="EUZ16" s="140"/>
      <c r="EVA16" s="140"/>
      <c r="EVB16" s="140"/>
      <c r="EVC16" s="140"/>
      <c r="EVD16" s="140"/>
      <c r="EVE16" s="140"/>
      <c r="EVF16" s="140"/>
      <c r="EVG16" s="140"/>
      <c r="EVH16" s="140"/>
      <c r="EVI16" s="140"/>
      <c r="EVJ16" s="140"/>
      <c r="EVK16" s="140"/>
      <c r="EVL16" s="140"/>
      <c r="EVM16" s="140"/>
      <c r="EVN16" s="140"/>
      <c r="EVO16" s="140"/>
      <c r="EVP16" s="140"/>
      <c r="EVQ16" s="140"/>
      <c r="EVR16" s="140"/>
      <c r="EVS16" s="140"/>
      <c r="EVT16" s="140"/>
      <c r="EVU16" s="140"/>
      <c r="EVV16" s="140"/>
      <c r="EVW16" s="140"/>
      <c r="EVX16" s="140"/>
      <c r="EVY16" s="140"/>
      <c r="EVZ16" s="140"/>
      <c r="EWA16" s="140"/>
      <c r="EWB16" s="140"/>
      <c r="EWC16" s="140"/>
      <c r="EWD16" s="140"/>
      <c r="EWE16" s="140"/>
      <c r="EWF16" s="140"/>
      <c r="EWG16" s="140"/>
      <c r="EWH16" s="140"/>
      <c r="EWI16" s="140"/>
      <c r="EWJ16" s="140"/>
      <c r="EWK16" s="140"/>
      <c r="EWL16" s="140"/>
      <c r="EWM16" s="140"/>
      <c r="EWN16" s="140"/>
      <c r="EWO16" s="140"/>
      <c r="EWP16" s="140"/>
      <c r="EWQ16" s="140"/>
      <c r="EWR16" s="140"/>
      <c r="EWS16" s="140"/>
      <c r="EWT16" s="140"/>
      <c r="EWU16" s="140"/>
      <c r="EWV16" s="140"/>
      <c r="EWW16" s="140"/>
      <c r="EWX16" s="140"/>
      <c r="EWY16" s="140"/>
      <c r="EWZ16" s="140"/>
      <c r="EXA16" s="140"/>
      <c r="EXB16" s="140"/>
      <c r="EXC16" s="140"/>
      <c r="EXD16" s="140"/>
      <c r="EXE16" s="140"/>
      <c r="EXF16" s="140"/>
      <c r="EXG16" s="140"/>
      <c r="EXH16" s="140"/>
      <c r="EXI16" s="140"/>
      <c r="EXJ16" s="140"/>
      <c r="EXK16" s="140"/>
      <c r="EXL16" s="140"/>
      <c r="EXM16" s="140"/>
      <c r="EXN16" s="140"/>
      <c r="EXO16" s="140"/>
      <c r="EXP16" s="140"/>
      <c r="EXQ16" s="140"/>
      <c r="EXR16" s="140"/>
      <c r="EXS16" s="140"/>
      <c r="EXT16" s="140"/>
      <c r="EXU16" s="140"/>
      <c r="EXV16" s="140"/>
      <c r="EXW16" s="140"/>
      <c r="EXX16" s="140"/>
      <c r="EXY16" s="140"/>
      <c r="EXZ16" s="140"/>
      <c r="EYA16" s="140"/>
      <c r="EYB16" s="140"/>
      <c r="EYC16" s="140"/>
      <c r="EYD16" s="140"/>
      <c r="EYE16" s="140"/>
      <c r="EYF16" s="140"/>
      <c r="EYG16" s="140"/>
      <c r="EYH16" s="140"/>
      <c r="EYI16" s="140"/>
      <c r="EYJ16" s="140"/>
      <c r="EYK16" s="140"/>
      <c r="EYL16" s="140"/>
      <c r="EYM16" s="140"/>
      <c r="EYN16" s="140"/>
      <c r="EYO16" s="140"/>
      <c r="EYP16" s="140"/>
      <c r="EYQ16" s="140"/>
      <c r="EYR16" s="140"/>
      <c r="EYS16" s="140"/>
      <c r="EYT16" s="140"/>
      <c r="EYU16" s="140"/>
      <c r="EYV16" s="140"/>
      <c r="EYW16" s="140"/>
      <c r="EYX16" s="140"/>
      <c r="EYY16" s="140"/>
      <c r="EYZ16" s="140"/>
      <c r="EZA16" s="140"/>
      <c r="EZB16" s="140"/>
      <c r="EZC16" s="140"/>
      <c r="EZD16" s="140"/>
      <c r="EZE16" s="140"/>
      <c r="EZF16" s="140"/>
      <c r="EZG16" s="140"/>
      <c r="EZH16" s="140"/>
      <c r="EZI16" s="140"/>
      <c r="EZJ16" s="140"/>
      <c r="EZK16" s="140"/>
      <c r="EZL16" s="140"/>
      <c r="EZM16" s="140"/>
      <c r="EZN16" s="140"/>
      <c r="EZO16" s="140"/>
      <c r="EZP16" s="140"/>
      <c r="EZQ16" s="140"/>
      <c r="EZR16" s="140"/>
      <c r="EZS16" s="140"/>
      <c r="EZT16" s="140"/>
      <c r="EZU16" s="140"/>
      <c r="EZV16" s="140"/>
      <c r="EZW16" s="140"/>
      <c r="EZX16" s="140"/>
      <c r="EZY16" s="140"/>
      <c r="EZZ16" s="140"/>
      <c r="FAA16" s="140"/>
      <c r="FAB16" s="140"/>
      <c r="FAC16" s="140"/>
      <c r="FAD16" s="140"/>
      <c r="FAE16" s="140"/>
      <c r="FAF16" s="140"/>
      <c r="FAG16" s="140"/>
      <c r="FAH16" s="140"/>
      <c r="FAI16" s="140"/>
      <c r="FAJ16" s="140"/>
      <c r="FAK16" s="140"/>
      <c r="FAL16" s="140"/>
      <c r="FAM16" s="140"/>
      <c r="FAN16" s="140"/>
      <c r="FAO16" s="140"/>
      <c r="FAP16" s="140"/>
      <c r="FAQ16" s="140"/>
      <c r="FAR16" s="140"/>
      <c r="FAS16" s="140"/>
      <c r="FAT16" s="140"/>
      <c r="FAU16" s="140"/>
      <c r="FAV16" s="140"/>
      <c r="FAW16" s="140"/>
      <c r="FAX16" s="140"/>
      <c r="FAY16" s="140"/>
      <c r="FAZ16" s="140"/>
      <c r="FBA16" s="140"/>
      <c r="FBB16" s="140"/>
      <c r="FBC16" s="140"/>
      <c r="FBD16" s="140"/>
      <c r="FBE16" s="140"/>
      <c r="FBF16" s="140"/>
      <c r="FBG16" s="140"/>
      <c r="FBH16" s="140"/>
      <c r="FBI16" s="140"/>
      <c r="FBJ16" s="140"/>
      <c r="FBK16" s="140"/>
      <c r="FBL16" s="140"/>
      <c r="FBM16" s="140"/>
      <c r="FBN16" s="140"/>
      <c r="FBO16" s="140"/>
      <c r="FBP16" s="140"/>
      <c r="FBQ16" s="140"/>
      <c r="FBR16" s="140"/>
      <c r="FBS16" s="140"/>
      <c r="FBT16" s="140"/>
      <c r="FBU16" s="140"/>
      <c r="FBV16" s="140"/>
      <c r="FBW16" s="140"/>
      <c r="FBX16" s="140"/>
      <c r="FBY16" s="140"/>
      <c r="FBZ16" s="140"/>
      <c r="FCA16" s="140"/>
      <c r="FCB16" s="140"/>
      <c r="FCC16" s="140"/>
      <c r="FCD16" s="140"/>
      <c r="FCE16" s="140"/>
      <c r="FCF16" s="140"/>
      <c r="FCG16" s="140"/>
      <c r="FCH16" s="140"/>
      <c r="FCI16" s="140"/>
      <c r="FCJ16" s="140"/>
      <c r="FCK16" s="140"/>
      <c r="FCL16" s="140"/>
      <c r="FCM16" s="140"/>
      <c r="FCN16" s="140"/>
      <c r="FCO16" s="140"/>
      <c r="FCP16" s="140"/>
      <c r="FCQ16" s="140"/>
      <c r="FCR16" s="140"/>
      <c r="FCS16" s="140"/>
      <c r="FCT16" s="140"/>
      <c r="FCU16" s="140"/>
      <c r="FCV16" s="140"/>
      <c r="FCW16" s="140"/>
      <c r="FCX16" s="140"/>
      <c r="FCY16" s="140"/>
      <c r="FCZ16" s="140"/>
      <c r="FDA16" s="140"/>
      <c r="FDB16" s="140"/>
      <c r="FDC16" s="140"/>
      <c r="FDD16" s="140"/>
      <c r="FDE16" s="140"/>
      <c r="FDF16" s="140"/>
      <c r="FDG16" s="140"/>
      <c r="FDH16" s="140"/>
      <c r="FDI16" s="140"/>
      <c r="FDJ16" s="140"/>
      <c r="FDK16" s="140"/>
      <c r="FDL16" s="140"/>
      <c r="FDM16" s="140"/>
      <c r="FDN16" s="140"/>
      <c r="FDO16" s="140"/>
      <c r="FDP16" s="140"/>
      <c r="FDQ16" s="140"/>
      <c r="FDR16" s="140"/>
      <c r="FDS16" s="140"/>
      <c r="FDT16" s="140"/>
      <c r="FDU16" s="140"/>
      <c r="FDV16" s="140"/>
      <c r="FDW16" s="140"/>
      <c r="FDX16" s="140"/>
      <c r="FDY16" s="140"/>
      <c r="FDZ16" s="140"/>
      <c r="FEA16" s="140"/>
      <c r="FEB16" s="140"/>
      <c r="FEC16" s="140"/>
      <c r="FED16" s="140"/>
      <c r="FEE16" s="140"/>
      <c r="FEF16" s="140"/>
      <c r="FEG16" s="140"/>
      <c r="FEH16" s="140"/>
      <c r="FEI16" s="140"/>
      <c r="FEJ16" s="140"/>
      <c r="FEK16" s="140"/>
      <c r="FEL16" s="140"/>
      <c r="FEM16" s="140"/>
      <c r="FEN16" s="140"/>
      <c r="FEO16" s="140"/>
      <c r="FEP16" s="140"/>
      <c r="FEQ16" s="140"/>
      <c r="FER16" s="140"/>
      <c r="FES16" s="140"/>
      <c r="FET16" s="140"/>
      <c r="FEU16" s="140"/>
      <c r="FEV16" s="140"/>
      <c r="FEW16" s="140"/>
      <c r="FEX16" s="140"/>
      <c r="FEY16" s="140"/>
      <c r="FEZ16" s="140"/>
      <c r="FFA16" s="140"/>
      <c r="FFB16" s="140"/>
      <c r="FFC16" s="140"/>
      <c r="FFD16" s="140"/>
      <c r="FFE16" s="140"/>
      <c r="FFF16" s="140"/>
      <c r="FFG16" s="140"/>
      <c r="FFH16" s="140"/>
      <c r="FFI16" s="140"/>
      <c r="FFJ16" s="140"/>
      <c r="FFK16" s="140"/>
      <c r="FFL16" s="140"/>
      <c r="FFM16" s="140"/>
      <c r="FFN16" s="140"/>
      <c r="FFO16" s="140"/>
      <c r="FFP16" s="140"/>
      <c r="FFQ16" s="140"/>
      <c r="FFR16" s="140"/>
      <c r="FFS16" s="140"/>
      <c r="FFT16" s="140"/>
      <c r="FFU16" s="140"/>
      <c r="FFV16" s="140"/>
      <c r="FFW16" s="140"/>
      <c r="FFX16" s="140"/>
      <c r="FFY16" s="140"/>
      <c r="FFZ16" s="140"/>
      <c r="FGA16" s="140"/>
      <c r="FGB16" s="140"/>
      <c r="FGC16" s="140"/>
      <c r="FGD16" s="140"/>
      <c r="FGE16" s="140"/>
      <c r="FGF16" s="140"/>
      <c r="FGG16" s="140"/>
      <c r="FGH16" s="140"/>
      <c r="FGI16" s="140"/>
      <c r="FGJ16" s="140"/>
      <c r="FGK16" s="140"/>
      <c r="FGL16" s="140"/>
      <c r="FGM16" s="140"/>
      <c r="FGN16" s="140"/>
      <c r="FGO16" s="140"/>
      <c r="FGP16" s="140"/>
      <c r="FGQ16" s="140"/>
      <c r="FGR16" s="140"/>
      <c r="FGS16" s="140"/>
      <c r="FGT16" s="140"/>
      <c r="FGU16" s="140"/>
      <c r="FGV16" s="140"/>
      <c r="FGW16" s="140"/>
      <c r="FGX16" s="140"/>
      <c r="FGY16" s="140"/>
      <c r="FGZ16" s="140"/>
      <c r="FHA16" s="140"/>
      <c r="FHB16" s="140"/>
      <c r="FHC16" s="140"/>
      <c r="FHD16" s="140"/>
      <c r="FHE16" s="140"/>
      <c r="FHF16" s="140"/>
      <c r="FHG16" s="140"/>
      <c r="FHH16" s="140"/>
      <c r="FHI16" s="140"/>
      <c r="FHJ16" s="140"/>
      <c r="FHK16" s="140"/>
      <c r="FHL16" s="140"/>
      <c r="FHM16" s="140"/>
      <c r="FHN16" s="140"/>
      <c r="FHO16" s="140"/>
      <c r="FHP16" s="140"/>
      <c r="FHQ16" s="140"/>
      <c r="FHR16" s="140"/>
      <c r="FHS16" s="140"/>
      <c r="FHT16" s="140"/>
      <c r="FHU16" s="140"/>
      <c r="FHV16" s="140"/>
      <c r="FHW16" s="140"/>
      <c r="FHX16" s="140"/>
      <c r="FHY16" s="140"/>
      <c r="FHZ16" s="140"/>
      <c r="FIA16" s="140"/>
      <c r="FIB16" s="140"/>
      <c r="FIC16" s="140"/>
      <c r="FID16" s="140"/>
      <c r="FIE16" s="140"/>
      <c r="FIF16" s="140"/>
      <c r="FIG16" s="140"/>
      <c r="FIH16" s="140"/>
      <c r="FII16" s="140"/>
      <c r="FIJ16" s="140"/>
      <c r="FIK16" s="140"/>
      <c r="FIL16" s="140"/>
      <c r="FIM16" s="140"/>
      <c r="FIN16" s="140"/>
      <c r="FIO16" s="140"/>
      <c r="FIP16" s="140"/>
      <c r="FIQ16" s="140"/>
      <c r="FIR16" s="140"/>
      <c r="FIS16" s="140"/>
      <c r="FIT16" s="140"/>
      <c r="FIU16" s="140"/>
      <c r="FIV16" s="140"/>
      <c r="FIW16" s="140"/>
      <c r="FIX16" s="140"/>
      <c r="FIY16" s="140"/>
      <c r="FIZ16" s="140"/>
      <c r="FJA16" s="140"/>
      <c r="FJB16" s="140"/>
      <c r="FJC16" s="140"/>
      <c r="FJD16" s="140"/>
      <c r="FJE16" s="140"/>
      <c r="FJF16" s="140"/>
      <c r="FJG16" s="140"/>
      <c r="FJH16" s="140"/>
      <c r="FJI16" s="140"/>
      <c r="FJJ16" s="140"/>
      <c r="FJK16" s="140"/>
      <c r="FJL16" s="140"/>
      <c r="FJM16" s="140"/>
      <c r="FJN16" s="140"/>
      <c r="FJO16" s="140"/>
      <c r="FJP16" s="140"/>
      <c r="FJQ16" s="140"/>
      <c r="FJR16" s="140"/>
      <c r="FJS16" s="140"/>
      <c r="FJT16" s="140"/>
      <c r="FJU16" s="140"/>
      <c r="FJV16" s="140"/>
      <c r="FJW16" s="140"/>
      <c r="FJX16" s="140"/>
      <c r="FJY16" s="140"/>
      <c r="FJZ16" s="140"/>
      <c r="FKA16" s="140"/>
      <c r="FKB16" s="140"/>
      <c r="FKC16" s="140"/>
      <c r="FKD16" s="140"/>
      <c r="FKE16" s="140"/>
      <c r="FKF16" s="140"/>
      <c r="FKG16" s="140"/>
      <c r="FKH16" s="140"/>
      <c r="FKI16" s="140"/>
      <c r="FKJ16" s="140"/>
      <c r="FKK16" s="140"/>
      <c r="FKL16" s="140"/>
      <c r="FKM16" s="140"/>
      <c r="FKN16" s="140"/>
      <c r="FKO16" s="140"/>
      <c r="FKP16" s="140"/>
      <c r="FKQ16" s="140"/>
      <c r="FKR16" s="140"/>
      <c r="FKS16" s="140"/>
      <c r="FKT16" s="140"/>
      <c r="FKU16" s="140"/>
      <c r="FKV16" s="140"/>
      <c r="FKW16" s="140"/>
      <c r="FKX16" s="140"/>
      <c r="FKY16" s="140"/>
      <c r="FKZ16" s="140"/>
      <c r="FLA16" s="140"/>
      <c r="FLB16" s="140"/>
      <c r="FLC16" s="140"/>
      <c r="FLD16" s="140"/>
      <c r="FLE16" s="140"/>
      <c r="FLF16" s="140"/>
      <c r="FLG16" s="140"/>
      <c r="FLH16" s="140"/>
      <c r="FLI16" s="140"/>
      <c r="FLJ16" s="140"/>
      <c r="FLK16" s="140"/>
      <c r="FLL16" s="140"/>
      <c r="FLM16" s="140"/>
      <c r="FLN16" s="140"/>
      <c r="FLO16" s="140"/>
      <c r="FLP16" s="140"/>
      <c r="FLQ16" s="140"/>
      <c r="FLR16" s="140"/>
      <c r="FLS16" s="140"/>
      <c r="FLT16" s="140"/>
      <c r="FLU16" s="140"/>
      <c r="FLV16" s="140"/>
      <c r="FLW16" s="140"/>
      <c r="FLX16" s="140"/>
      <c r="FLY16" s="140"/>
      <c r="FLZ16" s="140"/>
      <c r="FMA16" s="140"/>
      <c r="FMB16" s="140"/>
      <c r="FMC16" s="140"/>
      <c r="FMD16" s="140"/>
      <c r="FME16" s="140"/>
      <c r="FMF16" s="140"/>
      <c r="FMG16" s="140"/>
      <c r="FMH16" s="140"/>
      <c r="FMI16" s="140"/>
      <c r="FMJ16" s="140"/>
      <c r="FMK16" s="140"/>
      <c r="FML16" s="140"/>
      <c r="FMM16" s="140"/>
      <c r="FMN16" s="140"/>
      <c r="FMO16" s="140"/>
      <c r="FMP16" s="140"/>
      <c r="FMQ16" s="140"/>
      <c r="FMR16" s="140"/>
      <c r="FMS16" s="140"/>
      <c r="FMT16" s="140"/>
      <c r="FMU16" s="140"/>
      <c r="FMV16" s="140"/>
      <c r="FMW16" s="140"/>
      <c r="FMX16" s="140"/>
      <c r="FMY16" s="140"/>
      <c r="FMZ16" s="140"/>
      <c r="FNA16" s="140"/>
      <c r="FNB16" s="140"/>
      <c r="FNC16" s="140"/>
      <c r="FND16" s="140"/>
      <c r="FNE16" s="140"/>
      <c r="FNF16" s="140"/>
      <c r="FNG16" s="140"/>
      <c r="FNH16" s="140"/>
      <c r="FNI16" s="140"/>
      <c r="FNJ16" s="140"/>
      <c r="FNK16" s="140"/>
      <c r="FNL16" s="140"/>
      <c r="FNM16" s="140"/>
      <c r="FNN16" s="140"/>
      <c r="FNO16" s="140"/>
      <c r="FNP16" s="140"/>
      <c r="FNQ16" s="140"/>
      <c r="FNR16" s="140"/>
      <c r="FNS16" s="140"/>
      <c r="FNT16" s="140"/>
      <c r="FNU16" s="140"/>
      <c r="FNV16" s="140"/>
      <c r="FNW16" s="140"/>
      <c r="FNX16" s="140"/>
      <c r="FNY16" s="140"/>
      <c r="FNZ16" s="140"/>
      <c r="FOA16" s="140"/>
      <c r="FOB16" s="140"/>
      <c r="FOC16" s="140"/>
      <c r="FOD16" s="140"/>
      <c r="FOE16" s="140"/>
      <c r="FOF16" s="140"/>
      <c r="FOG16" s="140"/>
      <c r="FOH16" s="140"/>
      <c r="FOI16" s="140"/>
      <c r="FOJ16" s="140"/>
      <c r="FOK16" s="140"/>
      <c r="FOL16" s="140"/>
      <c r="FOM16" s="140"/>
      <c r="FON16" s="140"/>
      <c r="FOO16" s="140"/>
      <c r="FOP16" s="140"/>
      <c r="FOQ16" s="140"/>
      <c r="FOR16" s="140"/>
      <c r="FOS16" s="140"/>
      <c r="FOT16" s="140"/>
      <c r="FOU16" s="140"/>
      <c r="FOV16" s="140"/>
      <c r="FOW16" s="140"/>
      <c r="FOX16" s="140"/>
      <c r="FOY16" s="140"/>
      <c r="FOZ16" s="140"/>
      <c r="FPA16" s="140"/>
      <c r="FPB16" s="140"/>
      <c r="FPC16" s="140"/>
      <c r="FPD16" s="140"/>
      <c r="FPE16" s="140"/>
      <c r="FPF16" s="140"/>
      <c r="FPG16" s="140"/>
      <c r="FPH16" s="140"/>
      <c r="FPI16" s="140"/>
      <c r="FPJ16" s="140"/>
      <c r="FPK16" s="140"/>
      <c r="FPL16" s="140"/>
      <c r="FPM16" s="140"/>
      <c r="FPN16" s="140"/>
      <c r="FPO16" s="140"/>
      <c r="FPP16" s="140"/>
      <c r="FPQ16" s="140"/>
      <c r="FPR16" s="140"/>
      <c r="FPS16" s="140"/>
      <c r="FPT16" s="140"/>
      <c r="FPU16" s="140"/>
      <c r="FPV16" s="140"/>
      <c r="FPW16" s="140"/>
      <c r="FPX16" s="140"/>
      <c r="FPY16" s="140"/>
      <c r="FPZ16" s="140"/>
      <c r="FQA16" s="140"/>
      <c r="FQB16" s="140"/>
      <c r="FQC16" s="140"/>
      <c r="FQD16" s="140"/>
      <c r="FQE16" s="140"/>
      <c r="FQF16" s="140"/>
      <c r="FQG16" s="140"/>
      <c r="FQH16" s="140"/>
      <c r="FQI16" s="140"/>
      <c r="FQJ16" s="140"/>
      <c r="FQK16" s="140"/>
      <c r="FQL16" s="140"/>
      <c r="FQM16" s="140"/>
      <c r="FQN16" s="140"/>
      <c r="FQO16" s="140"/>
      <c r="FQP16" s="140"/>
      <c r="FQQ16" s="140"/>
      <c r="FQR16" s="140"/>
      <c r="FQS16" s="140"/>
      <c r="FQT16" s="140"/>
      <c r="FQU16" s="140"/>
      <c r="FQV16" s="140"/>
      <c r="FQW16" s="140"/>
      <c r="FQX16" s="140"/>
      <c r="FQY16" s="140"/>
      <c r="FQZ16" s="140"/>
      <c r="FRA16" s="140"/>
      <c r="FRB16" s="140"/>
      <c r="FRC16" s="140"/>
      <c r="FRD16" s="140"/>
      <c r="FRE16" s="140"/>
      <c r="FRF16" s="140"/>
      <c r="FRG16" s="140"/>
      <c r="FRH16" s="140"/>
      <c r="FRI16" s="140"/>
      <c r="FRJ16" s="140"/>
      <c r="FRK16" s="140"/>
      <c r="FRL16" s="140"/>
      <c r="FRM16" s="140"/>
      <c r="FRN16" s="140"/>
      <c r="FRO16" s="140"/>
      <c r="FRP16" s="140"/>
      <c r="FRQ16" s="140"/>
      <c r="FRR16" s="140"/>
      <c r="FRS16" s="140"/>
      <c r="FRT16" s="140"/>
      <c r="FRU16" s="140"/>
      <c r="FRV16" s="140"/>
      <c r="FRW16" s="140"/>
      <c r="FRX16" s="140"/>
      <c r="FRY16" s="140"/>
      <c r="FRZ16" s="140"/>
      <c r="FSA16" s="140"/>
      <c r="FSB16" s="140"/>
      <c r="FSC16" s="140"/>
      <c r="FSD16" s="140"/>
      <c r="FSE16" s="140"/>
      <c r="FSF16" s="140"/>
      <c r="FSG16" s="140"/>
      <c r="FSH16" s="140"/>
      <c r="FSI16" s="140"/>
      <c r="FSJ16" s="140"/>
      <c r="FSK16" s="140"/>
      <c r="FSL16" s="140"/>
      <c r="FSM16" s="140"/>
      <c r="FSN16" s="140"/>
      <c r="FSO16" s="140"/>
      <c r="FSP16" s="140"/>
      <c r="FSQ16" s="140"/>
      <c r="FSR16" s="140"/>
      <c r="FSS16" s="140"/>
      <c r="FST16" s="140"/>
      <c r="FSU16" s="140"/>
      <c r="FSV16" s="140"/>
      <c r="FSW16" s="140"/>
      <c r="FSX16" s="140"/>
      <c r="FSY16" s="140"/>
      <c r="FSZ16" s="140"/>
      <c r="FTA16" s="140"/>
      <c r="FTB16" s="140"/>
      <c r="FTC16" s="140"/>
      <c r="FTD16" s="140"/>
      <c r="FTE16" s="140"/>
      <c r="FTF16" s="140"/>
      <c r="FTG16" s="140"/>
      <c r="FTH16" s="140"/>
      <c r="FTI16" s="140"/>
      <c r="FTJ16" s="140"/>
      <c r="FTK16" s="140"/>
      <c r="FTL16" s="140"/>
      <c r="FTM16" s="140"/>
      <c r="FTN16" s="140"/>
      <c r="FTO16" s="140"/>
      <c r="FTP16" s="140"/>
      <c r="FTQ16" s="140"/>
      <c r="FTR16" s="140"/>
      <c r="FTS16" s="140"/>
      <c r="FTT16" s="140"/>
      <c r="FTU16" s="140"/>
      <c r="FTV16" s="140"/>
      <c r="FTW16" s="140"/>
      <c r="FTX16" s="140"/>
      <c r="FTY16" s="140"/>
      <c r="FTZ16" s="140"/>
      <c r="FUA16" s="140"/>
      <c r="FUB16" s="140"/>
      <c r="FUC16" s="140"/>
      <c r="FUD16" s="140"/>
      <c r="FUE16" s="140"/>
      <c r="FUF16" s="140"/>
      <c r="FUG16" s="140"/>
      <c r="FUH16" s="140"/>
      <c r="FUI16" s="140"/>
      <c r="FUJ16" s="140"/>
      <c r="FUK16" s="140"/>
      <c r="FUL16" s="140"/>
      <c r="FUM16" s="140"/>
      <c r="FUN16" s="140"/>
      <c r="FUO16" s="140"/>
      <c r="FUP16" s="140"/>
      <c r="FUQ16" s="140"/>
      <c r="FUR16" s="140"/>
      <c r="FUS16" s="140"/>
      <c r="FUT16" s="140"/>
      <c r="FUU16" s="140"/>
      <c r="FUV16" s="140"/>
      <c r="FUW16" s="140"/>
      <c r="FUX16" s="140"/>
      <c r="FUY16" s="140"/>
      <c r="FUZ16" s="140"/>
      <c r="FVA16" s="140"/>
      <c r="FVB16" s="140"/>
      <c r="FVC16" s="140"/>
      <c r="FVD16" s="140"/>
      <c r="FVE16" s="140"/>
      <c r="FVF16" s="140"/>
      <c r="FVG16" s="140"/>
      <c r="FVH16" s="140"/>
      <c r="FVI16" s="140"/>
      <c r="FVJ16" s="140"/>
      <c r="FVK16" s="140"/>
      <c r="FVL16" s="140"/>
      <c r="FVM16" s="140"/>
      <c r="FVN16" s="140"/>
      <c r="FVO16" s="140"/>
      <c r="FVP16" s="140"/>
      <c r="FVQ16" s="140"/>
      <c r="FVR16" s="140"/>
      <c r="FVS16" s="140"/>
      <c r="FVT16" s="140"/>
      <c r="FVU16" s="140"/>
      <c r="FVV16" s="140"/>
      <c r="FVW16" s="140"/>
      <c r="FVX16" s="140"/>
      <c r="FVY16" s="140"/>
      <c r="FVZ16" s="140"/>
      <c r="FWA16" s="140"/>
      <c r="FWB16" s="140"/>
      <c r="FWC16" s="140"/>
      <c r="FWD16" s="140"/>
      <c r="FWE16" s="140"/>
      <c r="FWF16" s="140"/>
      <c r="FWG16" s="140"/>
      <c r="FWH16" s="140"/>
      <c r="FWI16" s="140"/>
      <c r="FWJ16" s="140"/>
      <c r="FWK16" s="140"/>
      <c r="FWL16" s="140"/>
      <c r="FWM16" s="140"/>
      <c r="FWN16" s="140"/>
      <c r="FWO16" s="140"/>
      <c r="FWP16" s="140"/>
      <c r="FWQ16" s="140"/>
      <c r="FWR16" s="140"/>
      <c r="FWS16" s="140"/>
      <c r="FWT16" s="140"/>
      <c r="FWU16" s="140"/>
      <c r="FWV16" s="140"/>
      <c r="FWW16" s="140"/>
      <c r="FWX16" s="140"/>
      <c r="FWY16" s="140"/>
      <c r="FWZ16" s="140"/>
      <c r="FXA16" s="140"/>
      <c r="FXB16" s="140"/>
      <c r="FXC16" s="140"/>
      <c r="FXD16" s="140"/>
      <c r="FXE16" s="140"/>
      <c r="FXF16" s="140"/>
      <c r="FXG16" s="140"/>
      <c r="FXH16" s="140"/>
      <c r="FXI16" s="140"/>
      <c r="FXJ16" s="140"/>
      <c r="FXK16" s="140"/>
      <c r="FXL16" s="140"/>
      <c r="FXM16" s="140"/>
      <c r="FXN16" s="140"/>
      <c r="FXO16" s="140"/>
      <c r="FXP16" s="140"/>
      <c r="FXQ16" s="140"/>
      <c r="FXR16" s="140"/>
      <c r="FXS16" s="140"/>
      <c r="FXT16" s="140"/>
      <c r="FXU16" s="140"/>
      <c r="FXV16" s="140"/>
      <c r="FXW16" s="140"/>
      <c r="FXX16" s="140"/>
      <c r="FXY16" s="140"/>
      <c r="FXZ16" s="140"/>
      <c r="FYA16" s="140"/>
      <c r="FYB16" s="140"/>
      <c r="FYC16" s="140"/>
      <c r="FYD16" s="140"/>
      <c r="FYE16" s="140"/>
      <c r="FYF16" s="140"/>
      <c r="FYG16" s="140"/>
      <c r="FYH16" s="140"/>
      <c r="FYI16" s="140"/>
      <c r="FYJ16" s="140"/>
      <c r="FYK16" s="140"/>
      <c r="FYL16" s="140"/>
      <c r="FYM16" s="140"/>
      <c r="FYN16" s="140"/>
      <c r="FYO16" s="140"/>
      <c r="FYP16" s="140"/>
      <c r="FYQ16" s="140"/>
      <c r="FYR16" s="140"/>
      <c r="FYS16" s="140"/>
      <c r="FYT16" s="140"/>
      <c r="FYU16" s="140"/>
      <c r="FYV16" s="140"/>
      <c r="FYW16" s="140"/>
      <c r="FYX16" s="140"/>
      <c r="FYY16" s="140"/>
      <c r="FYZ16" s="140"/>
      <c r="FZA16" s="140"/>
      <c r="FZB16" s="140"/>
      <c r="FZC16" s="140"/>
      <c r="FZD16" s="140"/>
      <c r="FZE16" s="140"/>
      <c r="FZF16" s="140"/>
      <c r="FZG16" s="140"/>
      <c r="FZH16" s="140"/>
      <c r="FZI16" s="140"/>
      <c r="FZJ16" s="140"/>
      <c r="FZK16" s="140"/>
      <c r="FZL16" s="140"/>
      <c r="FZM16" s="140"/>
      <c r="FZN16" s="140"/>
      <c r="FZO16" s="140"/>
      <c r="FZP16" s="140"/>
      <c r="FZQ16" s="140"/>
      <c r="FZR16" s="140"/>
      <c r="FZS16" s="140"/>
      <c r="FZT16" s="140"/>
      <c r="FZU16" s="140"/>
      <c r="FZV16" s="140"/>
      <c r="FZW16" s="140"/>
      <c r="FZX16" s="140"/>
      <c r="FZY16" s="140"/>
      <c r="FZZ16" s="140"/>
      <c r="GAA16" s="140"/>
      <c r="GAB16" s="140"/>
      <c r="GAC16" s="140"/>
      <c r="GAD16" s="140"/>
      <c r="GAE16" s="140"/>
      <c r="GAF16" s="140"/>
      <c r="GAG16" s="140"/>
      <c r="GAH16" s="140"/>
      <c r="GAI16" s="140"/>
      <c r="GAJ16" s="140"/>
      <c r="GAK16" s="140"/>
      <c r="GAL16" s="140"/>
      <c r="GAM16" s="140"/>
      <c r="GAN16" s="140"/>
      <c r="GAO16" s="140"/>
      <c r="GAP16" s="140"/>
      <c r="GAQ16" s="140"/>
      <c r="GAR16" s="140"/>
      <c r="GAS16" s="140"/>
      <c r="GAT16" s="140"/>
      <c r="GAU16" s="140"/>
      <c r="GAV16" s="140"/>
      <c r="GAW16" s="140"/>
      <c r="GAX16" s="140"/>
      <c r="GAY16" s="140"/>
      <c r="GAZ16" s="140"/>
      <c r="GBA16" s="140"/>
      <c r="GBB16" s="140"/>
      <c r="GBC16" s="140"/>
      <c r="GBD16" s="140"/>
      <c r="GBE16" s="140"/>
      <c r="GBF16" s="140"/>
      <c r="GBG16" s="140"/>
      <c r="GBH16" s="140"/>
      <c r="GBI16" s="140"/>
      <c r="GBJ16" s="140"/>
      <c r="GBK16" s="140"/>
      <c r="GBL16" s="140"/>
      <c r="GBM16" s="140"/>
      <c r="GBN16" s="140"/>
      <c r="GBO16" s="140"/>
      <c r="GBP16" s="140"/>
      <c r="GBQ16" s="140"/>
      <c r="GBR16" s="140"/>
      <c r="GBS16" s="140"/>
      <c r="GBT16" s="140"/>
      <c r="GBU16" s="140"/>
      <c r="GBV16" s="140"/>
      <c r="GBW16" s="140"/>
      <c r="GBX16" s="140"/>
      <c r="GBY16" s="140"/>
      <c r="GBZ16" s="140"/>
      <c r="GCA16" s="140"/>
      <c r="GCB16" s="140"/>
      <c r="GCC16" s="140"/>
      <c r="GCD16" s="140"/>
      <c r="GCE16" s="140"/>
      <c r="GCF16" s="140"/>
      <c r="GCG16" s="140"/>
      <c r="GCH16" s="140"/>
      <c r="GCI16" s="140"/>
      <c r="GCJ16" s="140"/>
      <c r="GCK16" s="140"/>
      <c r="GCL16" s="140"/>
      <c r="GCM16" s="140"/>
      <c r="GCN16" s="140"/>
      <c r="GCO16" s="140"/>
      <c r="GCP16" s="140"/>
      <c r="GCQ16" s="140"/>
      <c r="GCR16" s="140"/>
      <c r="GCS16" s="140"/>
      <c r="GCT16" s="140"/>
      <c r="GCU16" s="140"/>
      <c r="GCV16" s="140"/>
      <c r="GCW16" s="140"/>
      <c r="GCX16" s="140"/>
      <c r="GCY16" s="140"/>
      <c r="GCZ16" s="140"/>
      <c r="GDA16" s="140"/>
      <c r="GDB16" s="140"/>
      <c r="GDC16" s="140"/>
      <c r="GDD16" s="140"/>
      <c r="GDE16" s="140"/>
      <c r="GDF16" s="140"/>
      <c r="GDG16" s="140"/>
      <c r="GDH16" s="140"/>
      <c r="GDI16" s="140"/>
      <c r="GDJ16" s="140"/>
      <c r="GDK16" s="140"/>
      <c r="GDL16" s="140"/>
      <c r="GDM16" s="140"/>
      <c r="GDN16" s="140"/>
      <c r="GDO16" s="140"/>
      <c r="GDP16" s="140"/>
      <c r="GDQ16" s="140"/>
      <c r="GDR16" s="140"/>
      <c r="GDS16" s="140"/>
      <c r="GDT16" s="140"/>
      <c r="GDU16" s="140"/>
      <c r="GDV16" s="140"/>
      <c r="GDW16" s="140"/>
      <c r="GDX16" s="140"/>
      <c r="GDY16" s="140"/>
      <c r="GDZ16" s="140"/>
      <c r="GEA16" s="140"/>
      <c r="GEB16" s="140"/>
      <c r="GEC16" s="140"/>
      <c r="GED16" s="140"/>
      <c r="GEE16" s="140"/>
      <c r="GEF16" s="140"/>
      <c r="GEG16" s="140"/>
      <c r="GEH16" s="140"/>
      <c r="GEI16" s="140"/>
      <c r="GEJ16" s="140"/>
      <c r="GEK16" s="140"/>
      <c r="GEL16" s="140"/>
      <c r="GEM16" s="140"/>
      <c r="GEN16" s="140"/>
      <c r="GEO16" s="140"/>
      <c r="GEP16" s="140"/>
      <c r="GEQ16" s="140"/>
      <c r="GER16" s="140"/>
      <c r="GES16" s="140"/>
      <c r="GET16" s="140"/>
      <c r="GEU16" s="140"/>
      <c r="GEV16" s="140"/>
      <c r="GEW16" s="140"/>
      <c r="GEX16" s="140"/>
      <c r="GEY16" s="140"/>
      <c r="GEZ16" s="140"/>
      <c r="GFA16" s="140"/>
      <c r="GFB16" s="140"/>
      <c r="GFC16" s="140"/>
      <c r="GFD16" s="140"/>
      <c r="GFE16" s="140"/>
      <c r="GFF16" s="140"/>
      <c r="GFG16" s="140"/>
      <c r="GFH16" s="140"/>
      <c r="GFI16" s="140"/>
      <c r="GFJ16" s="140"/>
      <c r="GFK16" s="140"/>
      <c r="GFL16" s="140"/>
      <c r="GFM16" s="140"/>
      <c r="GFN16" s="140"/>
      <c r="GFO16" s="140"/>
      <c r="GFP16" s="140"/>
      <c r="GFQ16" s="140"/>
      <c r="GFR16" s="140"/>
      <c r="GFS16" s="140"/>
      <c r="GFT16" s="140"/>
      <c r="GFU16" s="140"/>
      <c r="GFV16" s="140"/>
      <c r="GFW16" s="140"/>
      <c r="GFX16" s="140"/>
      <c r="GFY16" s="140"/>
      <c r="GFZ16" s="140"/>
      <c r="GGA16" s="140"/>
      <c r="GGB16" s="140"/>
      <c r="GGC16" s="140"/>
      <c r="GGD16" s="140"/>
      <c r="GGE16" s="140"/>
      <c r="GGF16" s="140"/>
      <c r="GGG16" s="140"/>
      <c r="GGH16" s="140"/>
      <c r="GGI16" s="140"/>
      <c r="GGJ16" s="140"/>
      <c r="GGK16" s="140"/>
      <c r="GGL16" s="140"/>
      <c r="GGM16" s="140"/>
      <c r="GGN16" s="140"/>
      <c r="GGO16" s="140"/>
      <c r="GGP16" s="140"/>
      <c r="GGQ16" s="140"/>
      <c r="GGR16" s="140"/>
      <c r="GGS16" s="140"/>
      <c r="GGT16" s="140"/>
      <c r="GGU16" s="140"/>
      <c r="GGV16" s="140"/>
      <c r="GGW16" s="140"/>
      <c r="GGX16" s="140"/>
      <c r="GGY16" s="140"/>
      <c r="GGZ16" s="140"/>
      <c r="GHA16" s="140"/>
      <c r="GHB16" s="140"/>
      <c r="GHC16" s="140"/>
      <c r="GHD16" s="140"/>
      <c r="GHE16" s="140"/>
      <c r="GHF16" s="140"/>
      <c r="GHG16" s="140"/>
      <c r="GHH16" s="140"/>
      <c r="GHI16" s="140"/>
      <c r="GHJ16" s="140"/>
      <c r="GHK16" s="140"/>
      <c r="GHL16" s="140"/>
      <c r="GHM16" s="140"/>
      <c r="GHN16" s="140"/>
      <c r="GHO16" s="140"/>
      <c r="GHP16" s="140"/>
      <c r="GHQ16" s="140"/>
      <c r="GHR16" s="140"/>
      <c r="GHS16" s="140"/>
      <c r="GHT16" s="140"/>
      <c r="GHU16" s="140"/>
      <c r="GHV16" s="140"/>
      <c r="GHW16" s="140"/>
      <c r="GHX16" s="140"/>
      <c r="GHY16" s="140"/>
      <c r="GHZ16" s="140"/>
      <c r="GIA16" s="140"/>
      <c r="GIB16" s="140"/>
      <c r="GIC16" s="140"/>
      <c r="GID16" s="140"/>
      <c r="GIE16" s="140"/>
      <c r="GIF16" s="140"/>
      <c r="GIG16" s="140"/>
      <c r="GIH16" s="140"/>
      <c r="GII16" s="140"/>
      <c r="GIJ16" s="140"/>
      <c r="GIK16" s="140"/>
      <c r="GIL16" s="140"/>
      <c r="GIM16" s="140"/>
      <c r="GIN16" s="140"/>
      <c r="GIO16" s="140"/>
      <c r="GIP16" s="140"/>
      <c r="GIQ16" s="140"/>
      <c r="GIR16" s="140"/>
      <c r="GIS16" s="140"/>
      <c r="GIT16" s="140"/>
      <c r="GIU16" s="140"/>
      <c r="GIV16" s="140"/>
      <c r="GIW16" s="140"/>
      <c r="GIX16" s="140"/>
      <c r="GIY16" s="140"/>
      <c r="GIZ16" s="140"/>
      <c r="GJA16" s="140"/>
      <c r="GJB16" s="140"/>
      <c r="GJC16" s="140"/>
      <c r="GJD16" s="140"/>
      <c r="GJE16" s="140"/>
      <c r="GJF16" s="140"/>
      <c r="GJG16" s="140"/>
      <c r="GJH16" s="140"/>
      <c r="GJI16" s="140"/>
      <c r="GJJ16" s="140"/>
      <c r="GJK16" s="140"/>
      <c r="GJL16" s="140"/>
      <c r="GJM16" s="140"/>
      <c r="GJN16" s="140"/>
      <c r="GJO16" s="140"/>
      <c r="GJP16" s="140"/>
      <c r="GJQ16" s="140"/>
      <c r="GJR16" s="140"/>
      <c r="GJS16" s="140"/>
      <c r="GJT16" s="140"/>
      <c r="GJU16" s="140"/>
      <c r="GJV16" s="140"/>
      <c r="GJW16" s="140"/>
      <c r="GJX16" s="140"/>
      <c r="GJY16" s="140"/>
      <c r="GJZ16" s="140"/>
      <c r="GKA16" s="140"/>
      <c r="GKB16" s="140"/>
      <c r="GKC16" s="140"/>
      <c r="GKD16" s="140"/>
      <c r="GKE16" s="140"/>
      <c r="GKF16" s="140"/>
      <c r="GKG16" s="140"/>
      <c r="GKH16" s="140"/>
      <c r="GKI16" s="140"/>
      <c r="GKJ16" s="140"/>
      <c r="GKK16" s="140"/>
      <c r="GKL16" s="140"/>
      <c r="GKM16" s="140"/>
      <c r="GKN16" s="140"/>
      <c r="GKO16" s="140"/>
      <c r="GKP16" s="140"/>
      <c r="GKQ16" s="140"/>
      <c r="GKR16" s="140"/>
      <c r="GKS16" s="140"/>
      <c r="GKT16" s="140"/>
      <c r="GKU16" s="140"/>
      <c r="GKV16" s="140"/>
      <c r="GKW16" s="140"/>
      <c r="GKX16" s="140"/>
      <c r="GKY16" s="140"/>
      <c r="GKZ16" s="140"/>
      <c r="GLA16" s="140"/>
      <c r="GLB16" s="140"/>
      <c r="GLC16" s="140"/>
      <c r="GLD16" s="140"/>
      <c r="GLE16" s="140"/>
      <c r="GLF16" s="140"/>
      <c r="GLG16" s="140"/>
      <c r="GLH16" s="140"/>
      <c r="GLI16" s="140"/>
      <c r="GLJ16" s="140"/>
      <c r="GLK16" s="140"/>
      <c r="GLL16" s="140"/>
      <c r="GLM16" s="140"/>
      <c r="GLN16" s="140"/>
      <c r="GLO16" s="140"/>
      <c r="GLP16" s="140"/>
      <c r="GLQ16" s="140"/>
      <c r="GLR16" s="140"/>
      <c r="GLS16" s="140"/>
      <c r="GLT16" s="140"/>
      <c r="GLU16" s="140"/>
      <c r="GLV16" s="140"/>
      <c r="GLW16" s="140"/>
      <c r="GLX16" s="140"/>
      <c r="GLY16" s="140"/>
      <c r="GLZ16" s="140"/>
      <c r="GMA16" s="140"/>
      <c r="GMB16" s="140"/>
      <c r="GMC16" s="140"/>
      <c r="GMD16" s="140"/>
      <c r="GME16" s="140"/>
      <c r="GMF16" s="140"/>
      <c r="GMG16" s="140"/>
      <c r="GMH16" s="140"/>
      <c r="GMI16" s="140"/>
      <c r="GMJ16" s="140"/>
      <c r="GMK16" s="140"/>
      <c r="GML16" s="140"/>
      <c r="GMM16" s="140"/>
      <c r="GMN16" s="140"/>
      <c r="GMO16" s="140"/>
      <c r="GMP16" s="140"/>
      <c r="GMQ16" s="140"/>
      <c r="GMR16" s="140"/>
      <c r="GMS16" s="140"/>
      <c r="GMT16" s="140"/>
      <c r="GMU16" s="140"/>
      <c r="GMV16" s="140"/>
      <c r="GMW16" s="140"/>
      <c r="GMX16" s="140"/>
      <c r="GMY16" s="140"/>
      <c r="GMZ16" s="140"/>
      <c r="GNA16" s="140"/>
      <c r="GNB16" s="140"/>
      <c r="GNC16" s="140"/>
      <c r="GND16" s="140"/>
      <c r="GNE16" s="140"/>
      <c r="GNF16" s="140"/>
      <c r="GNG16" s="140"/>
      <c r="GNH16" s="140"/>
      <c r="GNI16" s="140"/>
      <c r="GNJ16" s="140"/>
      <c r="GNK16" s="140"/>
      <c r="GNL16" s="140"/>
      <c r="GNM16" s="140"/>
      <c r="GNN16" s="140"/>
      <c r="GNO16" s="140"/>
      <c r="GNP16" s="140"/>
      <c r="GNQ16" s="140"/>
      <c r="GNR16" s="140"/>
      <c r="GNS16" s="140"/>
      <c r="GNT16" s="140"/>
      <c r="GNU16" s="140"/>
      <c r="GNV16" s="140"/>
      <c r="GNW16" s="140"/>
      <c r="GNX16" s="140"/>
      <c r="GNY16" s="140"/>
      <c r="GNZ16" s="140"/>
      <c r="GOA16" s="140"/>
      <c r="GOB16" s="140"/>
      <c r="GOC16" s="140"/>
      <c r="GOD16" s="140"/>
      <c r="GOE16" s="140"/>
      <c r="GOF16" s="140"/>
      <c r="GOG16" s="140"/>
      <c r="GOH16" s="140"/>
      <c r="GOI16" s="140"/>
      <c r="GOJ16" s="140"/>
      <c r="GOK16" s="140"/>
      <c r="GOL16" s="140"/>
      <c r="GOM16" s="140"/>
      <c r="GON16" s="140"/>
      <c r="GOO16" s="140"/>
      <c r="GOP16" s="140"/>
      <c r="GOQ16" s="140"/>
      <c r="GOR16" s="140"/>
      <c r="GOS16" s="140"/>
      <c r="GOT16" s="140"/>
      <c r="GOU16" s="140"/>
      <c r="GOV16" s="140"/>
      <c r="GOW16" s="140"/>
      <c r="GOX16" s="140"/>
      <c r="GOY16" s="140"/>
      <c r="GOZ16" s="140"/>
      <c r="GPA16" s="140"/>
      <c r="GPB16" s="140"/>
      <c r="GPC16" s="140"/>
      <c r="GPD16" s="140"/>
      <c r="GPE16" s="140"/>
      <c r="GPF16" s="140"/>
      <c r="GPG16" s="140"/>
      <c r="GPH16" s="140"/>
      <c r="GPI16" s="140"/>
      <c r="GPJ16" s="140"/>
      <c r="GPK16" s="140"/>
      <c r="GPL16" s="140"/>
      <c r="GPM16" s="140"/>
      <c r="GPN16" s="140"/>
      <c r="GPO16" s="140"/>
      <c r="GPP16" s="140"/>
      <c r="GPQ16" s="140"/>
      <c r="GPR16" s="140"/>
      <c r="GPS16" s="140"/>
      <c r="GPT16" s="140"/>
      <c r="GPU16" s="140"/>
      <c r="GPV16" s="140"/>
      <c r="GPW16" s="140"/>
      <c r="GPX16" s="140"/>
      <c r="GPY16" s="140"/>
      <c r="GPZ16" s="140"/>
      <c r="GQA16" s="140"/>
      <c r="GQB16" s="140"/>
      <c r="GQC16" s="140"/>
      <c r="GQD16" s="140"/>
      <c r="GQE16" s="140"/>
      <c r="GQF16" s="140"/>
      <c r="GQG16" s="140"/>
      <c r="GQH16" s="140"/>
      <c r="GQI16" s="140"/>
      <c r="GQJ16" s="140"/>
      <c r="GQK16" s="140"/>
      <c r="GQL16" s="140"/>
      <c r="GQM16" s="140"/>
      <c r="GQN16" s="140"/>
      <c r="GQO16" s="140"/>
      <c r="GQP16" s="140"/>
      <c r="GQQ16" s="140"/>
      <c r="GQR16" s="140"/>
      <c r="GQS16" s="140"/>
      <c r="GQT16" s="140"/>
      <c r="GQU16" s="140"/>
      <c r="GQV16" s="140"/>
      <c r="GQW16" s="140"/>
      <c r="GQX16" s="140"/>
      <c r="GQY16" s="140"/>
      <c r="GQZ16" s="140"/>
      <c r="GRA16" s="140"/>
      <c r="GRB16" s="140"/>
      <c r="GRC16" s="140"/>
      <c r="GRD16" s="140"/>
      <c r="GRE16" s="140"/>
      <c r="GRF16" s="140"/>
      <c r="GRG16" s="140"/>
      <c r="GRH16" s="140"/>
      <c r="GRI16" s="140"/>
      <c r="GRJ16" s="140"/>
      <c r="GRK16" s="140"/>
      <c r="GRL16" s="140"/>
      <c r="GRM16" s="140"/>
      <c r="GRN16" s="140"/>
      <c r="GRO16" s="140"/>
      <c r="GRP16" s="140"/>
      <c r="GRQ16" s="140"/>
      <c r="GRR16" s="140"/>
      <c r="GRS16" s="140"/>
      <c r="GRT16" s="140"/>
      <c r="GRU16" s="140"/>
      <c r="GRV16" s="140"/>
      <c r="GRW16" s="140"/>
      <c r="GRX16" s="140"/>
      <c r="GRY16" s="140"/>
      <c r="GRZ16" s="140"/>
      <c r="GSA16" s="140"/>
      <c r="GSB16" s="140"/>
      <c r="GSC16" s="140"/>
      <c r="GSD16" s="140"/>
      <c r="GSE16" s="140"/>
      <c r="GSF16" s="140"/>
      <c r="GSG16" s="140"/>
      <c r="GSH16" s="140"/>
      <c r="GSI16" s="140"/>
      <c r="GSJ16" s="140"/>
      <c r="GSK16" s="140"/>
      <c r="GSL16" s="140"/>
      <c r="GSM16" s="140"/>
      <c r="GSN16" s="140"/>
      <c r="GSO16" s="140"/>
      <c r="GSP16" s="140"/>
      <c r="GSQ16" s="140"/>
      <c r="GSR16" s="140"/>
      <c r="GSS16" s="140"/>
      <c r="GST16" s="140"/>
      <c r="GSU16" s="140"/>
      <c r="GSV16" s="140"/>
      <c r="GSW16" s="140"/>
      <c r="GSX16" s="140"/>
      <c r="GSY16" s="140"/>
      <c r="GSZ16" s="140"/>
      <c r="GTA16" s="140"/>
      <c r="GTB16" s="140"/>
      <c r="GTC16" s="140"/>
      <c r="GTD16" s="140"/>
      <c r="GTE16" s="140"/>
      <c r="GTF16" s="140"/>
      <c r="GTG16" s="140"/>
      <c r="GTH16" s="140"/>
      <c r="GTI16" s="140"/>
      <c r="GTJ16" s="140"/>
      <c r="GTK16" s="140"/>
      <c r="GTL16" s="140"/>
      <c r="GTM16" s="140"/>
      <c r="GTN16" s="140"/>
      <c r="GTO16" s="140"/>
      <c r="GTP16" s="140"/>
      <c r="GTQ16" s="140"/>
      <c r="GTR16" s="140"/>
      <c r="GTS16" s="140"/>
      <c r="GTT16" s="140"/>
      <c r="GTU16" s="140"/>
      <c r="GTV16" s="140"/>
      <c r="GTW16" s="140"/>
      <c r="GTX16" s="140"/>
      <c r="GTY16" s="140"/>
      <c r="GTZ16" s="140"/>
      <c r="GUA16" s="140"/>
      <c r="GUB16" s="140"/>
      <c r="GUC16" s="140"/>
      <c r="GUD16" s="140"/>
      <c r="GUE16" s="140"/>
      <c r="GUF16" s="140"/>
      <c r="GUG16" s="140"/>
      <c r="GUH16" s="140"/>
      <c r="GUI16" s="140"/>
      <c r="GUJ16" s="140"/>
      <c r="GUK16" s="140"/>
      <c r="GUL16" s="140"/>
      <c r="GUM16" s="140"/>
      <c r="GUN16" s="140"/>
      <c r="GUO16" s="140"/>
      <c r="GUP16" s="140"/>
      <c r="GUQ16" s="140"/>
      <c r="GUR16" s="140"/>
      <c r="GUS16" s="140"/>
      <c r="GUT16" s="140"/>
      <c r="GUU16" s="140"/>
      <c r="GUV16" s="140"/>
      <c r="GUW16" s="140"/>
      <c r="GUX16" s="140"/>
      <c r="GUY16" s="140"/>
      <c r="GUZ16" s="140"/>
      <c r="GVA16" s="140"/>
      <c r="GVB16" s="140"/>
      <c r="GVC16" s="140"/>
      <c r="GVD16" s="140"/>
      <c r="GVE16" s="140"/>
      <c r="GVF16" s="140"/>
      <c r="GVG16" s="140"/>
      <c r="GVH16" s="140"/>
      <c r="GVI16" s="140"/>
      <c r="GVJ16" s="140"/>
      <c r="GVK16" s="140"/>
      <c r="GVL16" s="140"/>
      <c r="GVM16" s="140"/>
      <c r="GVN16" s="140"/>
      <c r="GVO16" s="140"/>
      <c r="GVP16" s="140"/>
      <c r="GVQ16" s="140"/>
      <c r="GVR16" s="140"/>
      <c r="GVS16" s="140"/>
      <c r="GVT16" s="140"/>
      <c r="GVU16" s="140"/>
      <c r="GVV16" s="140"/>
      <c r="GVW16" s="140"/>
      <c r="GVX16" s="140"/>
      <c r="GVY16" s="140"/>
      <c r="GVZ16" s="140"/>
      <c r="GWA16" s="140"/>
      <c r="GWB16" s="140"/>
      <c r="GWC16" s="140"/>
      <c r="GWD16" s="140"/>
      <c r="GWE16" s="140"/>
      <c r="GWF16" s="140"/>
      <c r="GWG16" s="140"/>
      <c r="GWH16" s="140"/>
      <c r="GWI16" s="140"/>
      <c r="GWJ16" s="140"/>
      <c r="GWK16" s="140"/>
      <c r="GWL16" s="140"/>
      <c r="GWM16" s="140"/>
      <c r="GWN16" s="140"/>
      <c r="GWO16" s="140"/>
      <c r="GWP16" s="140"/>
      <c r="GWQ16" s="140"/>
      <c r="GWR16" s="140"/>
      <c r="GWS16" s="140"/>
      <c r="GWT16" s="140"/>
      <c r="GWU16" s="140"/>
      <c r="GWV16" s="140"/>
      <c r="GWW16" s="140"/>
      <c r="GWX16" s="140"/>
      <c r="GWY16" s="140"/>
      <c r="GWZ16" s="140"/>
      <c r="GXA16" s="140"/>
      <c r="GXB16" s="140"/>
      <c r="GXC16" s="140"/>
      <c r="GXD16" s="140"/>
      <c r="GXE16" s="140"/>
      <c r="GXF16" s="140"/>
      <c r="GXG16" s="140"/>
      <c r="GXH16" s="140"/>
      <c r="GXI16" s="140"/>
      <c r="GXJ16" s="140"/>
      <c r="GXK16" s="140"/>
      <c r="GXL16" s="140"/>
      <c r="GXM16" s="140"/>
      <c r="GXN16" s="140"/>
      <c r="GXO16" s="140"/>
      <c r="GXP16" s="140"/>
      <c r="GXQ16" s="140"/>
      <c r="GXR16" s="140"/>
      <c r="GXS16" s="140"/>
      <c r="GXT16" s="140"/>
      <c r="GXU16" s="140"/>
      <c r="GXV16" s="140"/>
      <c r="GXW16" s="140"/>
      <c r="GXX16" s="140"/>
      <c r="GXY16" s="140"/>
      <c r="GXZ16" s="140"/>
      <c r="GYA16" s="140"/>
      <c r="GYB16" s="140"/>
      <c r="GYC16" s="140"/>
      <c r="GYD16" s="140"/>
      <c r="GYE16" s="140"/>
      <c r="GYF16" s="140"/>
      <c r="GYG16" s="140"/>
      <c r="GYH16" s="140"/>
      <c r="GYI16" s="140"/>
      <c r="GYJ16" s="140"/>
      <c r="GYK16" s="140"/>
      <c r="GYL16" s="140"/>
      <c r="GYM16" s="140"/>
      <c r="GYN16" s="140"/>
      <c r="GYO16" s="140"/>
      <c r="GYP16" s="140"/>
      <c r="GYQ16" s="140"/>
      <c r="GYR16" s="140"/>
      <c r="GYS16" s="140"/>
      <c r="GYT16" s="140"/>
      <c r="GYU16" s="140"/>
      <c r="GYV16" s="140"/>
      <c r="GYW16" s="140"/>
      <c r="GYX16" s="140"/>
      <c r="GYY16" s="140"/>
      <c r="GYZ16" s="140"/>
      <c r="GZA16" s="140"/>
      <c r="GZB16" s="140"/>
      <c r="GZC16" s="140"/>
      <c r="GZD16" s="140"/>
      <c r="GZE16" s="140"/>
      <c r="GZF16" s="140"/>
      <c r="GZG16" s="140"/>
      <c r="GZH16" s="140"/>
      <c r="GZI16" s="140"/>
      <c r="GZJ16" s="140"/>
      <c r="GZK16" s="140"/>
      <c r="GZL16" s="140"/>
      <c r="GZM16" s="140"/>
      <c r="GZN16" s="140"/>
      <c r="GZO16" s="140"/>
      <c r="GZP16" s="140"/>
      <c r="GZQ16" s="140"/>
      <c r="GZR16" s="140"/>
      <c r="GZS16" s="140"/>
      <c r="GZT16" s="140"/>
      <c r="GZU16" s="140"/>
      <c r="GZV16" s="140"/>
      <c r="GZW16" s="140"/>
      <c r="GZX16" s="140"/>
      <c r="GZY16" s="140"/>
      <c r="GZZ16" s="140"/>
      <c r="HAA16" s="140"/>
      <c r="HAB16" s="140"/>
      <c r="HAC16" s="140"/>
      <c r="HAD16" s="140"/>
      <c r="HAE16" s="140"/>
      <c r="HAF16" s="140"/>
      <c r="HAG16" s="140"/>
      <c r="HAH16" s="140"/>
      <c r="HAI16" s="140"/>
      <c r="HAJ16" s="140"/>
      <c r="HAK16" s="140"/>
      <c r="HAL16" s="140"/>
      <c r="HAM16" s="140"/>
      <c r="HAN16" s="140"/>
      <c r="HAO16" s="140"/>
      <c r="HAP16" s="140"/>
      <c r="HAQ16" s="140"/>
      <c r="HAR16" s="140"/>
      <c r="HAS16" s="140"/>
      <c r="HAT16" s="140"/>
      <c r="HAU16" s="140"/>
      <c r="HAV16" s="140"/>
      <c r="HAW16" s="140"/>
      <c r="HAX16" s="140"/>
      <c r="HAY16" s="140"/>
      <c r="HAZ16" s="140"/>
      <c r="HBA16" s="140"/>
      <c r="HBB16" s="140"/>
      <c r="HBC16" s="140"/>
      <c r="HBD16" s="140"/>
      <c r="HBE16" s="140"/>
      <c r="HBF16" s="140"/>
      <c r="HBG16" s="140"/>
      <c r="HBH16" s="140"/>
      <c r="HBI16" s="140"/>
      <c r="HBJ16" s="140"/>
      <c r="HBK16" s="140"/>
      <c r="HBL16" s="140"/>
      <c r="HBM16" s="140"/>
      <c r="HBN16" s="140"/>
      <c r="HBO16" s="140"/>
      <c r="HBP16" s="140"/>
      <c r="HBQ16" s="140"/>
      <c r="HBR16" s="140"/>
      <c r="HBS16" s="140"/>
      <c r="HBT16" s="140"/>
      <c r="HBU16" s="140"/>
      <c r="HBV16" s="140"/>
      <c r="HBW16" s="140"/>
      <c r="HBX16" s="140"/>
      <c r="HBY16" s="140"/>
      <c r="HBZ16" s="140"/>
      <c r="HCA16" s="140"/>
      <c r="HCB16" s="140"/>
      <c r="HCC16" s="140"/>
      <c r="HCD16" s="140"/>
      <c r="HCE16" s="140"/>
      <c r="HCF16" s="140"/>
      <c r="HCG16" s="140"/>
      <c r="HCH16" s="140"/>
      <c r="HCI16" s="140"/>
      <c r="HCJ16" s="140"/>
      <c r="HCK16" s="140"/>
      <c r="HCL16" s="140"/>
      <c r="HCM16" s="140"/>
      <c r="HCN16" s="140"/>
      <c r="HCO16" s="140"/>
      <c r="HCP16" s="140"/>
      <c r="HCQ16" s="140"/>
      <c r="HCR16" s="140"/>
      <c r="HCS16" s="140"/>
      <c r="HCT16" s="140"/>
      <c r="HCU16" s="140"/>
      <c r="HCV16" s="140"/>
      <c r="HCW16" s="140"/>
      <c r="HCX16" s="140"/>
      <c r="HCY16" s="140"/>
      <c r="HCZ16" s="140"/>
      <c r="HDA16" s="140"/>
      <c r="HDB16" s="140"/>
      <c r="HDC16" s="140"/>
      <c r="HDD16" s="140"/>
      <c r="HDE16" s="140"/>
      <c r="HDF16" s="140"/>
      <c r="HDG16" s="140"/>
      <c r="HDH16" s="140"/>
      <c r="HDI16" s="140"/>
      <c r="HDJ16" s="140"/>
      <c r="HDK16" s="140"/>
      <c r="HDL16" s="140"/>
      <c r="HDM16" s="140"/>
      <c r="HDN16" s="140"/>
      <c r="HDO16" s="140"/>
      <c r="HDP16" s="140"/>
      <c r="HDQ16" s="140"/>
      <c r="HDR16" s="140"/>
      <c r="HDS16" s="140"/>
      <c r="HDT16" s="140"/>
      <c r="HDU16" s="140"/>
      <c r="HDV16" s="140"/>
      <c r="HDW16" s="140"/>
      <c r="HDX16" s="140"/>
      <c r="HDY16" s="140"/>
      <c r="HDZ16" s="140"/>
      <c r="HEA16" s="140"/>
      <c r="HEB16" s="140"/>
      <c r="HEC16" s="140"/>
      <c r="HED16" s="140"/>
      <c r="HEE16" s="140"/>
      <c r="HEF16" s="140"/>
      <c r="HEG16" s="140"/>
      <c r="HEH16" s="140"/>
      <c r="HEI16" s="140"/>
      <c r="HEJ16" s="140"/>
      <c r="HEK16" s="140"/>
      <c r="HEL16" s="140"/>
      <c r="HEM16" s="140"/>
      <c r="HEN16" s="140"/>
      <c r="HEO16" s="140"/>
      <c r="HEP16" s="140"/>
      <c r="HEQ16" s="140"/>
      <c r="HER16" s="140"/>
      <c r="HES16" s="140"/>
      <c r="HET16" s="140"/>
      <c r="HEU16" s="140"/>
      <c r="HEV16" s="140"/>
      <c r="HEW16" s="140"/>
      <c r="HEX16" s="140"/>
      <c r="HEY16" s="140"/>
      <c r="HEZ16" s="140"/>
      <c r="HFA16" s="140"/>
      <c r="HFB16" s="140"/>
      <c r="HFC16" s="140"/>
      <c r="HFD16" s="140"/>
      <c r="HFE16" s="140"/>
      <c r="HFF16" s="140"/>
      <c r="HFG16" s="140"/>
      <c r="HFH16" s="140"/>
      <c r="HFI16" s="140"/>
      <c r="HFJ16" s="140"/>
      <c r="HFK16" s="140"/>
      <c r="HFL16" s="140"/>
      <c r="HFM16" s="140"/>
      <c r="HFN16" s="140"/>
      <c r="HFO16" s="140"/>
      <c r="HFP16" s="140"/>
      <c r="HFQ16" s="140"/>
      <c r="HFR16" s="140"/>
      <c r="HFS16" s="140"/>
      <c r="HFT16" s="140"/>
      <c r="HFU16" s="140"/>
      <c r="HFV16" s="140"/>
      <c r="HFW16" s="140"/>
      <c r="HFX16" s="140"/>
      <c r="HFY16" s="140"/>
      <c r="HFZ16" s="140"/>
      <c r="HGA16" s="140"/>
      <c r="HGB16" s="140"/>
      <c r="HGC16" s="140"/>
      <c r="HGD16" s="140"/>
      <c r="HGE16" s="140"/>
      <c r="HGF16" s="140"/>
      <c r="HGG16" s="140"/>
      <c r="HGH16" s="140"/>
      <c r="HGI16" s="140"/>
      <c r="HGJ16" s="140"/>
      <c r="HGK16" s="140"/>
      <c r="HGL16" s="140"/>
      <c r="HGM16" s="140"/>
      <c r="HGN16" s="140"/>
      <c r="HGO16" s="140"/>
      <c r="HGP16" s="140"/>
      <c r="HGQ16" s="140"/>
      <c r="HGR16" s="140"/>
      <c r="HGS16" s="140"/>
      <c r="HGT16" s="140"/>
      <c r="HGU16" s="140"/>
      <c r="HGV16" s="140"/>
      <c r="HGW16" s="140"/>
      <c r="HGX16" s="140"/>
      <c r="HGY16" s="140"/>
      <c r="HGZ16" s="140"/>
      <c r="HHA16" s="140"/>
      <c r="HHB16" s="140"/>
      <c r="HHC16" s="140"/>
      <c r="HHD16" s="140"/>
      <c r="HHE16" s="140"/>
      <c r="HHF16" s="140"/>
      <c r="HHG16" s="140"/>
      <c r="HHH16" s="140"/>
      <c r="HHI16" s="140"/>
      <c r="HHJ16" s="140"/>
      <c r="HHK16" s="140"/>
      <c r="HHL16" s="140"/>
      <c r="HHM16" s="140"/>
      <c r="HHN16" s="140"/>
      <c r="HHO16" s="140"/>
      <c r="HHP16" s="140"/>
      <c r="HHQ16" s="140"/>
      <c r="HHR16" s="140"/>
      <c r="HHS16" s="140"/>
      <c r="HHT16" s="140"/>
      <c r="HHU16" s="140"/>
      <c r="HHV16" s="140"/>
      <c r="HHW16" s="140"/>
      <c r="HHX16" s="140"/>
      <c r="HHY16" s="140"/>
      <c r="HHZ16" s="140"/>
      <c r="HIA16" s="140"/>
      <c r="HIB16" s="140"/>
      <c r="HIC16" s="140"/>
      <c r="HID16" s="140"/>
      <c r="HIE16" s="140"/>
      <c r="HIF16" s="140"/>
      <c r="HIG16" s="140"/>
      <c r="HIH16" s="140"/>
      <c r="HII16" s="140"/>
      <c r="HIJ16" s="140"/>
      <c r="HIK16" s="140"/>
      <c r="HIL16" s="140"/>
      <c r="HIM16" s="140"/>
      <c r="HIN16" s="140"/>
      <c r="HIO16" s="140"/>
      <c r="HIP16" s="140"/>
      <c r="HIQ16" s="140"/>
      <c r="HIR16" s="140"/>
      <c r="HIS16" s="140"/>
      <c r="HIT16" s="140"/>
      <c r="HIU16" s="140"/>
      <c r="HIV16" s="140"/>
      <c r="HIW16" s="140"/>
      <c r="HIX16" s="140"/>
      <c r="HIY16" s="140"/>
      <c r="HIZ16" s="140"/>
      <c r="HJA16" s="140"/>
      <c r="HJB16" s="140"/>
      <c r="HJC16" s="140"/>
      <c r="HJD16" s="140"/>
      <c r="HJE16" s="140"/>
      <c r="HJF16" s="140"/>
      <c r="HJG16" s="140"/>
      <c r="HJH16" s="140"/>
      <c r="HJI16" s="140"/>
      <c r="HJJ16" s="140"/>
      <c r="HJK16" s="140"/>
      <c r="HJL16" s="140"/>
      <c r="HJM16" s="140"/>
      <c r="HJN16" s="140"/>
      <c r="HJO16" s="140"/>
      <c r="HJP16" s="140"/>
      <c r="HJQ16" s="140"/>
      <c r="HJR16" s="140"/>
      <c r="HJS16" s="140"/>
      <c r="HJT16" s="140"/>
      <c r="HJU16" s="140"/>
      <c r="HJV16" s="140"/>
      <c r="HJW16" s="140"/>
      <c r="HJX16" s="140"/>
      <c r="HJY16" s="140"/>
      <c r="HJZ16" s="140"/>
      <c r="HKA16" s="140"/>
      <c r="HKB16" s="140"/>
      <c r="HKC16" s="140"/>
      <c r="HKD16" s="140"/>
      <c r="HKE16" s="140"/>
      <c r="HKF16" s="140"/>
      <c r="HKG16" s="140"/>
      <c r="HKH16" s="140"/>
      <c r="HKI16" s="140"/>
      <c r="HKJ16" s="140"/>
      <c r="HKK16" s="140"/>
      <c r="HKL16" s="140"/>
      <c r="HKM16" s="140"/>
      <c r="HKN16" s="140"/>
      <c r="HKO16" s="140"/>
      <c r="HKP16" s="140"/>
      <c r="HKQ16" s="140"/>
      <c r="HKR16" s="140"/>
      <c r="HKS16" s="140"/>
      <c r="HKT16" s="140"/>
      <c r="HKU16" s="140"/>
      <c r="HKV16" s="140"/>
      <c r="HKW16" s="140"/>
      <c r="HKX16" s="140"/>
      <c r="HKY16" s="140"/>
      <c r="HKZ16" s="140"/>
      <c r="HLA16" s="140"/>
      <c r="HLB16" s="140"/>
      <c r="HLC16" s="140"/>
      <c r="HLD16" s="140"/>
      <c r="HLE16" s="140"/>
      <c r="HLF16" s="140"/>
      <c r="HLG16" s="140"/>
      <c r="HLH16" s="140"/>
      <c r="HLI16" s="140"/>
      <c r="HLJ16" s="140"/>
      <c r="HLK16" s="140"/>
      <c r="HLL16" s="140"/>
      <c r="HLM16" s="140"/>
      <c r="HLN16" s="140"/>
      <c r="HLO16" s="140"/>
      <c r="HLP16" s="140"/>
      <c r="HLQ16" s="140"/>
      <c r="HLR16" s="140"/>
      <c r="HLS16" s="140"/>
      <c r="HLT16" s="140"/>
      <c r="HLU16" s="140"/>
      <c r="HLV16" s="140"/>
      <c r="HLW16" s="140"/>
      <c r="HLX16" s="140"/>
      <c r="HLY16" s="140"/>
      <c r="HLZ16" s="140"/>
      <c r="HMA16" s="140"/>
      <c r="HMB16" s="140"/>
      <c r="HMC16" s="140"/>
      <c r="HMD16" s="140"/>
      <c r="HME16" s="140"/>
      <c r="HMF16" s="140"/>
      <c r="HMG16" s="140"/>
      <c r="HMH16" s="140"/>
      <c r="HMI16" s="140"/>
      <c r="HMJ16" s="140"/>
      <c r="HMK16" s="140"/>
      <c r="HML16" s="140"/>
      <c r="HMM16" s="140"/>
      <c r="HMN16" s="140"/>
      <c r="HMO16" s="140"/>
      <c r="HMP16" s="140"/>
      <c r="HMQ16" s="140"/>
      <c r="HMR16" s="140"/>
      <c r="HMS16" s="140"/>
      <c r="HMT16" s="140"/>
      <c r="HMU16" s="140"/>
      <c r="HMV16" s="140"/>
      <c r="HMW16" s="140"/>
      <c r="HMX16" s="140"/>
      <c r="HMY16" s="140"/>
      <c r="HMZ16" s="140"/>
      <c r="HNA16" s="140"/>
      <c r="HNB16" s="140"/>
      <c r="HNC16" s="140"/>
      <c r="HND16" s="140"/>
      <c r="HNE16" s="140"/>
      <c r="HNF16" s="140"/>
      <c r="HNG16" s="140"/>
      <c r="HNH16" s="140"/>
      <c r="HNI16" s="140"/>
      <c r="HNJ16" s="140"/>
      <c r="HNK16" s="140"/>
      <c r="HNL16" s="140"/>
      <c r="HNM16" s="140"/>
      <c r="HNN16" s="140"/>
      <c r="HNO16" s="140"/>
      <c r="HNP16" s="140"/>
      <c r="HNQ16" s="140"/>
      <c r="HNR16" s="140"/>
      <c r="HNS16" s="140"/>
      <c r="HNT16" s="140"/>
      <c r="HNU16" s="140"/>
      <c r="HNV16" s="140"/>
      <c r="HNW16" s="140"/>
      <c r="HNX16" s="140"/>
      <c r="HNY16" s="140"/>
      <c r="HNZ16" s="140"/>
      <c r="HOA16" s="140"/>
      <c r="HOB16" s="140"/>
      <c r="HOC16" s="140"/>
      <c r="HOD16" s="140"/>
      <c r="HOE16" s="140"/>
      <c r="HOF16" s="140"/>
      <c r="HOG16" s="140"/>
      <c r="HOH16" s="140"/>
      <c r="HOI16" s="140"/>
      <c r="HOJ16" s="140"/>
      <c r="HOK16" s="140"/>
      <c r="HOL16" s="140"/>
      <c r="HOM16" s="140"/>
      <c r="HON16" s="140"/>
      <c r="HOO16" s="140"/>
      <c r="HOP16" s="140"/>
      <c r="HOQ16" s="140"/>
      <c r="HOR16" s="140"/>
      <c r="HOS16" s="140"/>
      <c r="HOT16" s="140"/>
      <c r="HOU16" s="140"/>
      <c r="HOV16" s="140"/>
      <c r="HOW16" s="140"/>
      <c r="HOX16" s="140"/>
      <c r="HOY16" s="140"/>
      <c r="HOZ16" s="140"/>
      <c r="HPA16" s="140"/>
      <c r="HPB16" s="140"/>
      <c r="HPC16" s="140"/>
      <c r="HPD16" s="140"/>
      <c r="HPE16" s="140"/>
      <c r="HPF16" s="140"/>
      <c r="HPG16" s="140"/>
      <c r="HPH16" s="140"/>
      <c r="HPI16" s="140"/>
      <c r="HPJ16" s="140"/>
      <c r="HPK16" s="140"/>
      <c r="HPL16" s="140"/>
      <c r="HPM16" s="140"/>
      <c r="HPN16" s="140"/>
      <c r="HPO16" s="140"/>
      <c r="HPP16" s="140"/>
      <c r="HPQ16" s="140"/>
      <c r="HPR16" s="140"/>
      <c r="HPS16" s="140"/>
      <c r="HPT16" s="140"/>
      <c r="HPU16" s="140"/>
      <c r="HPV16" s="140"/>
      <c r="HPW16" s="140"/>
      <c r="HPX16" s="140"/>
      <c r="HPY16" s="140"/>
      <c r="HPZ16" s="140"/>
      <c r="HQA16" s="140"/>
      <c r="HQB16" s="140"/>
      <c r="HQC16" s="140"/>
      <c r="HQD16" s="140"/>
      <c r="HQE16" s="140"/>
      <c r="HQF16" s="140"/>
      <c r="HQG16" s="140"/>
      <c r="HQH16" s="140"/>
      <c r="HQI16" s="140"/>
      <c r="HQJ16" s="140"/>
      <c r="HQK16" s="140"/>
      <c r="HQL16" s="140"/>
      <c r="HQM16" s="140"/>
      <c r="HQN16" s="140"/>
      <c r="HQO16" s="140"/>
      <c r="HQP16" s="140"/>
      <c r="HQQ16" s="140"/>
      <c r="HQR16" s="140"/>
      <c r="HQS16" s="140"/>
      <c r="HQT16" s="140"/>
      <c r="HQU16" s="140"/>
      <c r="HQV16" s="140"/>
      <c r="HQW16" s="140"/>
      <c r="HQX16" s="140"/>
      <c r="HQY16" s="140"/>
      <c r="HQZ16" s="140"/>
      <c r="HRA16" s="140"/>
      <c r="HRB16" s="140"/>
      <c r="HRC16" s="140"/>
      <c r="HRD16" s="140"/>
      <c r="HRE16" s="140"/>
      <c r="HRF16" s="140"/>
      <c r="HRG16" s="140"/>
      <c r="HRH16" s="140"/>
      <c r="HRI16" s="140"/>
      <c r="HRJ16" s="140"/>
      <c r="HRK16" s="140"/>
      <c r="HRL16" s="140"/>
      <c r="HRM16" s="140"/>
      <c r="HRN16" s="140"/>
      <c r="HRO16" s="140"/>
      <c r="HRP16" s="140"/>
      <c r="HRQ16" s="140"/>
      <c r="HRR16" s="140"/>
      <c r="HRS16" s="140"/>
      <c r="HRT16" s="140"/>
      <c r="HRU16" s="140"/>
      <c r="HRV16" s="140"/>
      <c r="HRW16" s="140"/>
      <c r="HRX16" s="140"/>
      <c r="HRY16" s="140"/>
      <c r="HRZ16" s="140"/>
      <c r="HSA16" s="140"/>
      <c r="HSB16" s="140"/>
      <c r="HSC16" s="140"/>
      <c r="HSD16" s="140"/>
      <c r="HSE16" s="140"/>
      <c r="HSF16" s="140"/>
      <c r="HSG16" s="140"/>
      <c r="HSH16" s="140"/>
      <c r="HSI16" s="140"/>
      <c r="HSJ16" s="140"/>
      <c r="HSK16" s="140"/>
      <c r="HSL16" s="140"/>
      <c r="HSM16" s="140"/>
      <c r="HSN16" s="140"/>
      <c r="HSO16" s="140"/>
      <c r="HSP16" s="140"/>
      <c r="HSQ16" s="140"/>
      <c r="HSR16" s="140"/>
      <c r="HSS16" s="140"/>
      <c r="HST16" s="140"/>
      <c r="HSU16" s="140"/>
      <c r="HSV16" s="140"/>
      <c r="HSW16" s="140"/>
      <c r="HSX16" s="140"/>
      <c r="HSY16" s="140"/>
      <c r="HSZ16" s="140"/>
      <c r="HTA16" s="140"/>
      <c r="HTB16" s="140"/>
      <c r="HTC16" s="140"/>
      <c r="HTD16" s="140"/>
      <c r="HTE16" s="140"/>
      <c r="HTF16" s="140"/>
      <c r="HTG16" s="140"/>
      <c r="HTH16" s="140"/>
      <c r="HTI16" s="140"/>
      <c r="HTJ16" s="140"/>
      <c r="HTK16" s="140"/>
      <c r="HTL16" s="140"/>
      <c r="HTM16" s="140"/>
      <c r="HTN16" s="140"/>
      <c r="HTO16" s="140"/>
      <c r="HTP16" s="140"/>
      <c r="HTQ16" s="140"/>
      <c r="HTR16" s="140"/>
      <c r="HTS16" s="140"/>
      <c r="HTT16" s="140"/>
      <c r="HTU16" s="140"/>
      <c r="HTV16" s="140"/>
      <c r="HTW16" s="140"/>
      <c r="HTX16" s="140"/>
      <c r="HTY16" s="140"/>
      <c r="HTZ16" s="140"/>
      <c r="HUA16" s="140"/>
      <c r="HUB16" s="140"/>
      <c r="HUC16" s="140"/>
      <c r="HUD16" s="140"/>
      <c r="HUE16" s="140"/>
      <c r="HUF16" s="140"/>
      <c r="HUG16" s="140"/>
      <c r="HUH16" s="140"/>
      <c r="HUI16" s="140"/>
      <c r="HUJ16" s="140"/>
      <c r="HUK16" s="140"/>
      <c r="HUL16" s="140"/>
      <c r="HUM16" s="140"/>
      <c r="HUN16" s="140"/>
      <c r="HUO16" s="140"/>
      <c r="HUP16" s="140"/>
      <c r="HUQ16" s="140"/>
      <c r="HUR16" s="140"/>
      <c r="HUS16" s="140"/>
      <c r="HUT16" s="140"/>
      <c r="HUU16" s="140"/>
      <c r="HUV16" s="140"/>
      <c r="HUW16" s="140"/>
      <c r="HUX16" s="140"/>
      <c r="HUY16" s="140"/>
      <c r="HUZ16" s="140"/>
      <c r="HVA16" s="140"/>
      <c r="HVB16" s="140"/>
      <c r="HVC16" s="140"/>
      <c r="HVD16" s="140"/>
      <c r="HVE16" s="140"/>
      <c r="HVF16" s="140"/>
      <c r="HVG16" s="140"/>
      <c r="HVH16" s="140"/>
      <c r="HVI16" s="140"/>
      <c r="HVJ16" s="140"/>
      <c r="HVK16" s="140"/>
      <c r="HVL16" s="140"/>
      <c r="HVM16" s="140"/>
      <c r="HVN16" s="140"/>
      <c r="HVO16" s="140"/>
      <c r="HVP16" s="140"/>
      <c r="HVQ16" s="140"/>
      <c r="HVR16" s="140"/>
      <c r="HVS16" s="140"/>
      <c r="HVT16" s="140"/>
      <c r="HVU16" s="140"/>
      <c r="HVV16" s="140"/>
      <c r="HVW16" s="140"/>
      <c r="HVX16" s="140"/>
      <c r="HVY16" s="140"/>
      <c r="HVZ16" s="140"/>
      <c r="HWA16" s="140"/>
      <c r="HWB16" s="140"/>
      <c r="HWC16" s="140"/>
      <c r="HWD16" s="140"/>
      <c r="HWE16" s="140"/>
      <c r="HWF16" s="140"/>
      <c r="HWG16" s="140"/>
      <c r="HWH16" s="140"/>
      <c r="HWI16" s="140"/>
      <c r="HWJ16" s="140"/>
      <c r="HWK16" s="140"/>
      <c r="HWL16" s="140"/>
      <c r="HWM16" s="140"/>
      <c r="HWN16" s="140"/>
      <c r="HWO16" s="140"/>
      <c r="HWP16" s="140"/>
      <c r="HWQ16" s="140"/>
      <c r="HWR16" s="140"/>
      <c r="HWS16" s="140"/>
      <c r="HWT16" s="140"/>
      <c r="HWU16" s="140"/>
      <c r="HWV16" s="140"/>
      <c r="HWW16" s="140"/>
      <c r="HWX16" s="140"/>
      <c r="HWY16" s="140"/>
      <c r="HWZ16" s="140"/>
      <c r="HXA16" s="140"/>
      <c r="HXB16" s="140"/>
      <c r="HXC16" s="140"/>
      <c r="HXD16" s="140"/>
      <c r="HXE16" s="140"/>
      <c r="HXF16" s="140"/>
      <c r="HXG16" s="140"/>
      <c r="HXH16" s="140"/>
      <c r="HXI16" s="140"/>
      <c r="HXJ16" s="140"/>
      <c r="HXK16" s="140"/>
      <c r="HXL16" s="140"/>
      <c r="HXM16" s="140"/>
      <c r="HXN16" s="140"/>
      <c r="HXO16" s="140"/>
      <c r="HXP16" s="140"/>
      <c r="HXQ16" s="140"/>
      <c r="HXR16" s="140"/>
      <c r="HXS16" s="140"/>
      <c r="HXT16" s="140"/>
      <c r="HXU16" s="140"/>
      <c r="HXV16" s="140"/>
      <c r="HXW16" s="140"/>
      <c r="HXX16" s="140"/>
      <c r="HXY16" s="140"/>
      <c r="HXZ16" s="140"/>
      <c r="HYA16" s="140"/>
      <c r="HYB16" s="140"/>
      <c r="HYC16" s="140"/>
      <c r="HYD16" s="140"/>
      <c r="HYE16" s="140"/>
      <c r="HYF16" s="140"/>
      <c r="HYG16" s="140"/>
      <c r="HYH16" s="140"/>
      <c r="HYI16" s="140"/>
      <c r="HYJ16" s="140"/>
      <c r="HYK16" s="140"/>
      <c r="HYL16" s="140"/>
      <c r="HYM16" s="140"/>
      <c r="HYN16" s="140"/>
      <c r="HYO16" s="140"/>
      <c r="HYP16" s="140"/>
      <c r="HYQ16" s="140"/>
      <c r="HYR16" s="140"/>
      <c r="HYS16" s="140"/>
      <c r="HYT16" s="140"/>
      <c r="HYU16" s="140"/>
      <c r="HYV16" s="140"/>
      <c r="HYW16" s="140"/>
      <c r="HYX16" s="140"/>
      <c r="HYY16" s="140"/>
      <c r="HYZ16" s="140"/>
      <c r="HZA16" s="140"/>
      <c r="HZB16" s="140"/>
      <c r="HZC16" s="140"/>
      <c r="HZD16" s="140"/>
      <c r="HZE16" s="140"/>
      <c r="HZF16" s="140"/>
      <c r="HZG16" s="140"/>
      <c r="HZH16" s="140"/>
      <c r="HZI16" s="140"/>
      <c r="HZJ16" s="140"/>
      <c r="HZK16" s="140"/>
      <c r="HZL16" s="140"/>
      <c r="HZM16" s="140"/>
      <c r="HZN16" s="140"/>
      <c r="HZO16" s="140"/>
      <c r="HZP16" s="140"/>
      <c r="HZQ16" s="140"/>
      <c r="HZR16" s="140"/>
      <c r="HZS16" s="140"/>
      <c r="HZT16" s="140"/>
      <c r="HZU16" s="140"/>
      <c r="HZV16" s="140"/>
      <c r="HZW16" s="140"/>
      <c r="HZX16" s="140"/>
      <c r="HZY16" s="140"/>
      <c r="HZZ16" s="140"/>
      <c r="IAA16" s="140"/>
      <c r="IAB16" s="140"/>
      <c r="IAC16" s="140"/>
      <c r="IAD16" s="140"/>
      <c r="IAE16" s="140"/>
      <c r="IAF16" s="140"/>
      <c r="IAG16" s="140"/>
      <c r="IAH16" s="140"/>
      <c r="IAI16" s="140"/>
      <c r="IAJ16" s="140"/>
      <c r="IAK16" s="140"/>
      <c r="IAL16" s="140"/>
      <c r="IAM16" s="140"/>
      <c r="IAN16" s="140"/>
      <c r="IAO16" s="140"/>
      <c r="IAP16" s="140"/>
      <c r="IAQ16" s="140"/>
      <c r="IAR16" s="140"/>
      <c r="IAS16" s="140"/>
      <c r="IAT16" s="140"/>
      <c r="IAU16" s="140"/>
      <c r="IAV16" s="140"/>
      <c r="IAW16" s="140"/>
      <c r="IAX16" s="140"/>
      <c r="IAY16" s="140"/>
      <c r="IAZ16" s="140"/>
      <c r="IBA16" s="140"/>
      <c r="IBB16" s="140"/>
      <c r="IBC16" s="140"/>
      <c r="IBD16" s="140"/>
      <c r="IBE16" s="140"/>
      <c r="IBF16" s="140"/>
      <c r="IBG16" s="140"/>
      <c r="IBH16" s="140"/>
      <c r="IBI16" s="140"/>
      <c r="IBJ16" s="140"/>
      <c r="IBK16" s="140"/>
      <c r="IBL16" s="140"/>
      <c r="IBM16" s="140"/>
      <c r="IBN16" s="140"/>
      <c r="IBO16" s="140"/>
      <c r="IBP16" s="140"/>
      <c r="IBQ16" s="140"/>
      <c r="IBR16" s="140"/>
      <c r="IBS16" s="140"/>
      <c r="IBT16" s="140"/>
      <c r="IBU16" s="140"/>
      <c r="IBV16" s="140"/>
      <c r="IBW16" s="140"/>
      <c r="IBX16" s="140"/>
      <c r="IBY16" s="140"/>
      <c r="IBZ16" s="140"/>
      <c r="ICA16" s="140"/>
      <c r="ICB16" s="140"/>
      <c r="ICC16" s="140"/>
      <c r="ICD16" s="140"/>
      <c r="ICE16" s="140"/>
      <c r="ICF16" s="140"/>
      <c r="ICG16" s="140"/>
      <c r="ICH16" s="140"/>
      <c r="ICI16" s="140"/>
      <c r="ICJ16" s="140"/>
      <c r="ICK16" s="140"/>
      <c r="ICL16" s="140"/>
      <c r="ICM16" s="140"/>
      <c r="ICN16" s="140"/>
      <c r="ICO16" s="140"/>
      <c r="ICP16" s="140"/>
      <c r="ICQ16" s="140"/>
      <c r="ICR16" s="140"/>
      <c r="ICS16" s="140"/>
      <c r="ICT16" s="140"/>
      <c r="ICU16" s="140"/>
      <c r="ICV16" s="140"/>
      <c r="ICW16" s="140"/>
      <c r="ICX16" s="140"/>
      <c r="ICY16" s="140"/>
      <c r="ICZ16" s="140"/>
      <c r="IDA16" s="140"/>
      <c r="IDB16" s="140"/>
      <c r="IDC16" s="140"/>
      <c r="IDD16" s="140"/>
      <c r="IDE16" s="140"/>
      <c r="IDF16" s="140"/>
      <c r="IDG16" s="140"/>
      <c r="IDH16" s="140"/>
      <c r="IDI16" s="140"/>
      <c r="IDJ16" s="140"/>
      <c r="IDK16" s="140"/>
      <c r="IDL16" s="140"/>
      <c r="IDM16" s="140"/>
      <c r="IDN16" s="140"/>
      <c r="IDO16" s="140"/>
      <c r="IDP16" s="140"/>
      <c r="IDQ16" s="140"/>
      <c r="IDR16" s="140"/>
      <c r="IDS16" s="140"/>
      <c r="IDT16" s="140"/>
      <c r="IDU16" s="140"/>
      <c r="IDV16" s="140"/>
      <c r="IDW16" s="140"/>
      <c r="IDX16" s="140"/>
      <c r="IDY16" s="140"/>
      <c r="IDZ16" s="140"/>
      <c r="IEA16" s="140"/>
      <c r="IEB16" s="140"/>
      <c r="IEC16" s="140"/>
      <c r="IED16" s="140"/>
      <c r="IEE16" s="140"/>
      <c r="IEF16" s="140"/>
      <c r="IEG16" s="140"/>
      <c r="IEH16" s="140"/>
      <c r="IEI16" s="140"/>
      <c r="IEJ16" s="140"/>
      <c r="IEK16" s="140"/>
      <c r="IEL16" s="140"/>
      <c r="IEM16" s="140"/>
      <c r="IEN16" s="140"/>
      <c r="IEO16" s="140"/>
      <c r="IEP16" s="140"/>
      <c r="IEQ16" s="140"/>
      <c r="IER16" s="140"/>
      <c r="IES16" s="140"/>
      <c r="IET16" s="140"/>
      <c r="IEU16" s="140"/>
      <c r="IEV16" s="140"/>
      <c r="IEW16" s="140"/>
      <c r="IEX16" s="140"/>
      <c r="IEY16" s="140"/>
      <c r="IEZ16" s="140"/>
      <c r="IFA16" s="140"/>
      <c r="IFB16" s="140"/>
      <c r="IFC16" s="140"/>
      <c r="IFD16" s="140"/>
      <c r="IFE16" s="140"/>
      <c r="IFF16" s="140"/>
      <c r="IFG16" s="140"/>
      <c r="IFH16" s="140"/>
      <c r="IFI16" s="140"/>
      <c r="IFJ16" s="140"/>
      <c r="IFK16" s="140"/>
      <c r="IFL16" s="140"/>
      <c r="IFM16" s="140"/>
      <c r="IFN16" s="140"/>
      <c r="IFO16" s="140"/>
      <c r="IFP16" s="140"/>
      <c r="IFQ16" s="140"/>
      <c r="IFR16" s="140"/>
      <c r="IFS16" s="140"/>
      <c r="IFT16" s="140"/>
      <c r="IFU16" s="140"/>
      <c r="IFV16" s="140"/>
      <c r="IFW16" s="140"/>
      <c r="IFX16" s="140"/>
      <c r="IFY16" s="140"/>
      <c r="IFZ16" s="140"/>
      <c r="IGA16" s="140"/>
      <c r="IGB16" s="140"/>
      <c r="IGC16" s="140"/>
      <c r="IGD16" s="140"/>
      <c r="IGE16" s="140"/>
      <c r="IGF16" s="140"/>
      <c r="IGG16" s="140"/>
      <c r="IGH16" s="140"/>
      <c r="IGI16" s="140"/>
      <c r="IGJ16" s="140"/>
      <c r="IGK16" s="140"/>
      <c r="IGL16" s="140"/>
      <c r="IGM16" s="140"/>
      <c r="IGN16" s="140"/>
      <c r="IGO16" s="140"/>
      <c r="IGP16" s="140"/>
      <c r="IGQ16" s="140"/>
      <c r="IGR16" s="140"/>
      <c r="IGS16" s="140"/>
      <c r="IGT16" s="140"/>
      <c r="IGU16" s="140"/>
      <c r="IGV16" s="140"/>
      <c r="IGW16" s="140"/>
      <c r="IGX16" s="140"/>
      <c r="IGY16" s="140"/>
      <c r="IGZ16" s="140"/>
      <c r="IHA16" s="140"/>
      <c r="IHB16" s="140"/>
      <c r="IHC16" s="140"/>
      <c r="IHD16" s="140"/>
      <c r="IHE16" s="140"/>
      <c r="IHF16" s="140"/>
      <c r="IHG16" s="140"/>
      <c r="IHH16" s="140"/>
      <c r="IHI16" s="140"/>
      <c r="IHJ16" s="140"/>
      <c r="IHK16" s="140"/>
      <c r="IHL16" s="140"/>
      <c r="IHM16" s="140"/>
      <c r="IHN16" s="140"/>
      <c r="IHO16" s="140"/>
      <c r="IHP16" s="140"/>
      <c r="IHQ16" s="140"/>
      <c r="IHR16" s="140"/>
      <c r="IHS16" s="140"/>
      <c r="IHT16" s="140"/>
      <c r="IHU16" s="140"/>
      <c r="IHV16" s="140"/>
      <c r="IHW16" s="140"/>
      <c r="IHX16" s="140"/>
      <c r="IHY16" s="140"/>
      <c r="IHZ16" s="140"/>
      <c r="IIA16" s="140"/>
      <c r="IIB16" s="140"/>
      <c r="IIC16" s="140"/>
      <c r="IID16" s="140"/>
      <c r="IIE16" s="140"/>
      <c r="IIF16" s="140"/>
      <c r="IIG16" s="140"/>
      <c r="IIH16" s="140"/>
      <c r="III16" s="140"/>
      <c r="IIJ16" s="140"/>
      <c r="IIK16" s="140"/>
      <c r="IIL16" s="140"/>
      <c r="IIM16" s="140"/>
      <c r="IIN16" s="140"/>
      <c r="IIO16" s="140"/>
      <c r="IIP16" s="140"/>
      <c r="IIQ16" s="140"/>
      <c r="IIR16" s="140"/>
      <c r="IIS16" s="140"/>
      <c r="IIT16" s="140"/>
      <c r="IIU16" s="140"/>
      <c r="IIV16" s="140"/>
      <c r="IIW16" s="140"/>
      <c r="IIX16" s="140"/>
      <c r="IIY16" s="140"/>
      <c r="IIZ16" s="140"/>
      <c r="IJA16" s="140"/>
      <c r="IJB16" s="140"/>
      <c r="IJC16" s="140"/>
      <c r="IJD16" s="140"/>
      <c r="IJE16" s="140"/>
      <c r="IJF16" s="140"/>
      <c r="IJG16" s="140"/>
      <c r="IJH16" s="140"/>
      <c r="IJI16" s="140"/>
      <c r="IJJ16" s="140"/>
      <c r="IJK16" s="140"/>
      <c r="IJL16" s="140"/>
      <c r="IJM16" s="140"/>
      <c r="IJN16" s="140"/>
      <c r="IJO16" s="140"/>
      <c r="IJP16" s="140"/>
      <c r="IJQ16" s="140"/>
      <c r="IJR16" s="140"/>
      <c r="IJS16" s="140"/>
      <c r="IJT16" s="140"/>
      <c r="IJU16" s="140"/>
      <c r="IJV16" s="140"/>
      <c r="IJW16" s="140"/>
      <c r="IJX16" s="140"/>
      <c r="IJY16" s="140"/>
      <c r="IJZ16" s="140"/>
      <c r="IKA16" s="140"/>
      <c r="IKB16" s="140"/>
      <c r="IKC16" s="140"/>
      <c r="IKD16" s="140"/>
      <c r="IKE16" s="140"/>
      <c r="IKF16" s="140"/>
      <c r="IKG16" s="140"/>
      <c r="IKH16" s="140"/>
      <c r="IKI16" s="140"/>
      <c r="IKJ16" s="140"/>
      <c r="IKK16" s="140"/>
      <c r="IKL16" s="140"/>
      <c r="IKM16" s="140"/>
      <c r="IKN16" s="140"/>
      <c r="IKO16" s="140"/>
      <c r="IKP16" s="140"/>
      <c r="IKQ16" s="140"/>
      <c r="IKR16" s="140"/>
      <c r="IKS16" s="140"/>
      <c r="IKT16" s="140"/>
      <c r="IKU16" s="140"/>
      <c r="IKV16" s="140"/>
      <c r="IKW16" s="140"/>
      <c r="IKX16" s="140"/>
      <c r="IKY16" s="140"/>
      <c r="IKZ16" s="140"/>
      <c r="ILA16" s="140"/>
      <c r="ILB16" s="140"/>
      <c r="ILC16" s="140"/>
      <c r="ILD16" s="140"/>
      <c r="ILE16" s="140"/>
      <c r="ILF16" s="140"/>
      <c r="ILG16" s="140"/>
      <c r="ILH16" s="140"/>
      <c r="ILI16" s="140"/>
      <c r="ILJ16" s="140"/>
      <c r="ILK16" s="140"/>
      <c r="ILL16" s="140"/>
      <c r="ILM16" s="140"/>
      <c r="ILN16" s="140"/>
      <c r="ILO16" s="140"/>
      <c r="ILP16" s="140"/>
      <c r="ILQ16" s="140"/>
      <c r="ILR16" s="140"/>
      <c r="ILS16" s="140"/>
      <c r="ILT16" s="140"/>
      <c r="ILU16" s="140"/>
      <c r="ILV16" s="140"/>
      <c r="ILW16" s="140"/>
      <c r="ILX16" s="140"/>
      <c r="ILY16" s="140"/>
      <c r="ILZ16" s="140"/>
      <c r="IMA16" s="140"/>
      <c r="IMB16" s="140"/>
      <c r="IMC16" s="140"/>
      <c r="IMD16" s="140"/>
      <c r="IME16" s="140"/>
      <c r="IMF16" s="140"/>
      <c r="IMG16" s="140"/>
      <c r="IMH16" s="140"/>
      <c r="IMI16" s="140"/>
      <c r="IMJ16" s="140"/>
      <c r="IMK16" s="140"/>
      <c r="IML16" s="140"/>
      <c r="IMM16" s="140"/>
      <c r="IMN16" s="140"/>
      <c r="IMO16" s="140"/>
      <c r="IMP16" s="140"/>
      <c r="IMQ16" s="140"/>
      <c r="IMR16" s="140"/>
      <c r="IMS16" s="140"/>
      <c r="IMT16" s="140"/>
      <c r="IMU16" s="140"/>
      <c r="IMV16" s="140"/>
      <c r="IMW16" s="140"/>
      <c r="IMX16" s="140"/>
      <c r="IMY16" s="140"/>
      <c r="IMZ16" s="140"/>
      <c r="INA16" s="140"/>
      <c r="INB16" s="140"/>
      <c r="INC16" s="140"/>
      <c r="IND16" s="140"/>
      <c r="INE16" s="140"/>
      <c r="INF16" s="140"/>
      <c r="ING16" s="140"/>
      <c r="INH16" s="140"/>
      <c r="INI16" s="140"/>
      <c r="INJ16" s="140"/>
      <c r="INK16" s="140"/>
      <c r="INL16" s="140"/>
      <c r="INM16" s="140"/>
      <c r="INN16" s="140"/>
      <c r="INO16" s="140"/>
      <c r="INP16" s="140"/>
      <c r="INQ16" s="140"/>
      <c r="INR16" s="140"/>
      <c r="INS16" s="140"/>
      <c r="INT16" s="140"/>
      <c r="INU16" s="140"/>
      <c r="INV16" s="140"/>
      <c r="INW16" s="140"/>
      <c r="INX16" s="140"/>
      <c r="INY16" s="140"/>
      <c r="INZ16" s="140"/>
      <c r="IOA16" s="140"/>
      <c r="IOB16" s="140"/>
      <c r="IOC16" s="140"/>
      <c r="IOD16" s="140"/>
      <c r="IOE16" s="140"/>
      <c r="IOF16" s="140"/>
      <c r="IOG16" s="140"/>
      <c r="IOH16" s="140"/>
      <c r="IOI16" s="140"/>
      <c r="IOJ16" s="140"/>
      <c r="IOK16" s="140"/>
      <c r="IOL16" s="140"/>
      <c r="IOM16" s="140"/>
      <c r="ION16" s="140"/>
      <c r="IOO16" s="140"/>
      <c r="IOP16" s="140"/>
      <c r="IOQ16" s="140"/>
      <c r="IOR16" s="140"/>
      <c r="IOS16" s="140"/>
      <c r="IOT16" s="140"/>
      <c r="IOU16" s="140"/>
      <c r="IOV16" s="140"/>
      <c r="IOW16" s="140"/>
      <c r="IOX16" s="140"/>
      <c r="IOY16" s="140"/>
      <c r="IOZ16" s="140"/>
      <c r="IPA16" s="140"/>
      <c r="IPB16" s="140"/>
      <c r="IPC16" s="140"/>
      <c r="IPD16" s="140"/>
      <c r="IPE16" s="140"/>
      <c r="IPF16" s="140"/>
      <c r="IPG16" s="140"/>
      <c r="IPH16" s="140"/>
      <c r="IPI16" s="140"/>
      <c r="IPJ16" s="140"/>
      <c r="IPK16" s="140"/>
      <c r="IPL16" s="140"/>
      <c r="IPM16" s="140"/>
      <c r="IPN16" s="140"/>
      <c r="IPO16" s="140"/>
      <c r="IPP16" s="140"/>
      <c r="IPQ16" s="140"/>
      <c r="IPR16" s="140"/>
      <c r="IPS16" s="140"/>
      <c r="IPT16" s="140"/>
      <c r="IPU16" s="140"/>
      <c r="IPV16" s="140"/>
      <c r="IPW16" s="140"/>
      <c r="IPX16" s="140"/>
      <c r="IPY16" s="140"/>
      <c r="IPZ16" s="140"/>
      <c r="IQA16" s="140"/>
      <c r="IQB16" s="140"/>
      <c r="IQC16" s="140"/>
      <c r="IQD16" s="140"/>
      <c r="IQE16" s="140"/>
      <c r="IQF16" s="140"/>
      <c r="IQG16" s="140"/>
      <c r="IQH16" s="140"/>
      <c r="IQI16" s="140"/>
      <c r="IQJ16" s="140"/>
      <c r="IQK16" s="140"/>
      <c r="IQL16" s="140"/>
      <c r="IQM16" s="140"/>
      <c r="IQN16" s="140"/>
      <c r="IQO16" s="140"/>
      <c r="IQP16" s="140"/>
      <c r="IQQ16" s="140"/>
      <c r="IQR16" s="140"/>
      <c r="IQS16" s="140"/>
      <c r="IQT16" s="140"/>
      <c r="IQU16" s="140"/>
      <c r="IQV16" s="140"/>
      <c r="IQW16" s="140"/>
      <c r="IQX16" s="140"/>
      <c r="IQY16" s="140"/>
      <c r="IQZ16" s="140"/>
      <c r="IRA16" s="140"/>
      <c r="IRB16" s="140"/>
      <c r="IRC16" s="140"/>
      <c r="IRD16" s="140"/>
      <c r="IRE16" s="140"/>
      <c r="IRF16" s="140"/>
      <c r="IRG16" s="140"/>
      <c r="IRH16" s="140"/>
      <c r="IRI16" s="140"/>
      <c r="IRJ16" s="140"/>
      <c r="IRK16" s="140"/>
      <c r="IRL16" s="140"/>
      <c r="IRM16" s="140"/>
      <c r="IRN16" s="140"/>
      <c r="IRO16" s="140"/>
      <c r="IRP16" s="140"/>
      <c r="IRQ16" s="140"/>
      <c r="IRR16" s="140"/>
      <c r="IRS16" s="140"/>
      <c r="IRT16" s="140"/>
      <c r="IRU16" s="140"/>
      <c r="IRV16" s="140"/>
      <c r="IRW16" s="140"/>
      <c r="IRX16" s="140"/>
      <c r="IRY16" s="140"/>
      <c r="IRZ16" s="140"/>
      <c r="ISA16" s="140"/>
      <c r="ISB16" s="140"/>
      <c r="ISC16" s="140"/>
      <c r="ISD16" s="140"/>
      <c r="ISE16" s="140"/>
      <c r="ISF16" s="140"/>
      <c r="ISG16" s="140"/>
      <c r="ISH16" s="140"/>
      <c r="ISI16" s="140"/>
      <c r="ISJ16" s="140"/>
      <c r="ISK16" s="140"/>
      <c r="ISL16" s="140"/>
      <c r="ISM16" s="140"/>
      <c r="ISN16" s="140"/>
      <c r="ISO16" s="140"/>
      <c r="ISP16" s="140"/>
      <c r="ISQ16" s="140"/>
      <c r="ISR16" s="140"/>
      <c r="ISS16" s="140"/>
      <c r="IST16" s="140"/>
      <c r="ISU16" s="140"/>
      <c r="ISV16" s="140"/>
      <c r="ISW16" s="140"/>
      <c r="ISX16" s="140"/>
      <c r="ISY16" s="140"/>
      <c r="ISZ16" s="140"/>
      <c r="ITA16" s="140"/>
      <c r="ITB16" s="140"/>
      <c r="ITC16" s="140"/>
      <c r="ITD16" s="140"/>
      <c r="ITE16" s="140"/>
      <c r="ITF16" s="140"/>
      <c r="ITG16" s="140"/>
      <c r="ITH16" s="140"/>
      <c r="ITI16" s="140"/>
      <c r="ITJ16" s="140"/>
      <c r="ITK16" s="140"/>
      <c r="ITL16" s="140"/>
      <c r="ITM16" s="140"/>
      <c r="ITN16" s="140"/>
      <c r="ITO16" s="140"/>
      <c r="ITP16" s="140"/>
      <c r="ITQ16" s="140"/>
      <c r="ITR16" s="140"/>
      <c r="ITS16" s="140"/>
      <c r="ITT16" s="140"/>
      <c r="ITU16" s="140"/>
      <c r="ITV16" s="140"/>
      <c r="ITW16" s="140"/>
      <c r="ITX16" s="140"/>
      <c r="ITY16" s="140"/>
      <c r="ITZ16" s="140"/>
      <c r="IUA16" s="140"/>
      <c r="IUB16" s="140"/>
      <c r="IUC16" s="140"/>
      <c r="IUD16" s="140"/>
      <c r="IUE16" s="140"/>
      <c r="IUF16" s="140"/>
      <c r="IUG16" s="140"/>
      <c r="IUH16" s="140"/>
      <c r="IUI16" s="140"/>
      <c r="IUJ16" s="140"/>
      <c r="IUK16" s="140"/>
      <c r="IUL16" s="140"/>
      <c r="IUM16" s="140"/>
      <c r="IUN16" s="140"/>
      <c r="IUO16" s="140"/>
      <c r="IUP16" s="140"/>
      <c r="IUQ16" s="140"/>
      <c r="IUR16" s="140"/>
      <c r="IUS16" s="140"/>
      <c r="IUT16" s="140"/>
      <c r="IUU16" s="140"/>
      <c r="IUV16" s="140"/>
      <c r="IUW16" s="140"/>
      <c r="IUX16" s="140"/>
      <c r="IUY16" s="140"/>
      <c r="IUZ16" s="140"/>
      <c r="IVA16" s="140"/>
      <c r="IVB16" s="140"/>
      <c r="IVC16" s="140"/>
      <c r="IVD16" s="140"/>
      <c r="IVE16" s="140"/>
      <c r="IVF16" s="140"/>
      <c r="IVG16" s="140"/>
      <c r="IVH16" s="140"/>
      <c r="IVI16" s="140"/>
      <c r="IVJ16" s="140"/>
      <c r="IVK16" s="140"/>
      <c r="IVL16" s="140"/>
      <c r="IVM16" s="140"/>
      <c r="IVN16" s="140"/>
      <c r="IVO16" s="140"/>
      <c r="IVP16" s="140"/>
      <c r="IVQ16" s="140"/>
      <c r="IVR16" s="140"/>
      <c r="IVS16" s="140"/>
      <c r="IVT16" s="140"/>
      <c r="IVU16" s="140"/>
      <c r="IVV16" s="140"/>
      <c r="IVW16" s="140"/>
      <c r="IVX16" s="140"/>
      <c r="IVY16" s="140"/>
      <c r="IVZ16" s="140"/>
      <c r="IWA16" s="140"/>
      <c r="IWB16" s="140"/>
      <c r="IWC16" s="140"/>
      <c r="IWD16" s="140"/>
      <c r="IWE16" s="140"/>
      <c r="IWF16" s="140"/>
      <c r="IWG16" s="140"/>
      <c r="IWH16" s="140"/>
      <c r="IWI16" s="140"/>
      <c r="IWJ16" s="140"/>
      <c r="IWK16" s="140"/>
      <c r="IWL16" s="140"/>
      <c r="IWM16" s="140"/>
      <c r="IWN16" s="140"/>
      <c r="IWO16" s="140"/>
      <c r="IWP16" s="140"/>
      <c r="IWQ16" s="140"/>
      <c r="IWR16" s="140"/>
      <c r="IWS16" s="140"/>
      <c r="IWT16" s="140"/>
      <c r="IWU16" s="140"/>
      <c r="IWV16" s="140"/>
      <c r="IWW16" s="140"/>
      <c r="IWX16" s="140"/>
      <c r="IWY16" s="140"/>
      <c r="IWZ16" s="140"/>
      <c r="IXA16" s="140"/>
      <c r="IXB16" s="140"/>
      <c r="IXC16" s="140"/>
      <c r="IXD16" s="140"/>
      <c r="IXE16" s="140"/>
      <c r="IXF16" s="140"/>
      <c r="IXG16" s="140"/>
      <c r="IXH16" s="140"/>
      <c r="IXI16" s="140"/>
      <c r="IXJ16" s="140"/>
      <c r="IXK16" s="140"/>
      <c r="IXL16" s="140"/>
      <c r="IXM16" s="140"/>
      <c r="IXN16" s="140"/>
      <c r="IXO16" s="140"/>
      <c r="IXP16" s="140"/>
      <c r="IXQ16" s="140"/>
      <c r="IXR16" s="140"/>
      <c r="IXS16" s="140"/>
      <c r="IXT16" s="140"/>
      <c r="IXU16" s="140"/>
      <c r="IXV16" s="140"/>
      <c r="IXW16" s="140"/>
      <c r="IXX16" s="140"/>
      <c r="IXY16" s="140"/>
      <c r="IXZ16" s="140"/>
      <c r="IYA16" s="140"/>
      <c r="IYB16" s="140"/>
      <c r="IYC16" s="140"/>
      <c r="IYD16" s="140"/>
      <c r="IYE16" s="140"/>
      <c r="IYF16" s="140"/>
      <c r="IYG16" s="140"/>
      <c r="IYH16" s="140"/>
      <c r="IYI16" s="140"/>
      <c r="IYJ16" s="140"/>
      <c r="IYK16" s="140"/>
      <c r="IYL16" s="140"/>
      <c r="IYM16" s="140"/>
      <c r="IYN16" s="140"/>
      <c r="IYO16" s="140"/>
      <c r="IYP16" s="140"/>
      <c r="IYQ16" s="140"/>
      <c r="IYR16" s="140"/>
      <c r="IYS16" s="140"/>
      <c r="IYT16" s="140"/>
      <c r="IYU16" s="140"/>
      <c r="IYV16" s="140"/>
      <c r="IYW16" s="140"/>
      <c r="IYX16" s="140"/>
      <c r="IYY16" s="140"/>
      <c r="IYZ16" s="140"/>
      <c r="IZA16" s="140"/>
      <c r="IZB16" s="140"/>
      <c r="IZC16" s="140"/>
      <c r="IZD16" s="140"/>
      <c r="IZE16" s="140"/>
      <c r="IZF16" s="140"/>
      <c r="IZG16" s="140"/>
      <c r="IZH16" s="140"/>
      <c r="IZI16" s="140"/>
      <c r="IZJ16" s="140"/>
      <c r="IZK16" s="140"/>
      <c r="IZL16" s="140"/>
      <c r="IZM16" s="140"/>
      <c r="IZN16" s="140"/>
      <c r="IZO16" s="140"/>
      <c r="IZP16" s="140"/>
      <c r="IZQ16" s="140"/>
      <c r="IZR16" s="140"/>
      <c r="IZS16" s="140"/>
      <c r="IZT16" s="140"/>
      <c r="IZU16" s="140"/>
      <c r="IZV16" s="140"/>
      <c r="IZW16" s="140"/>
      <c r="IZX16" s="140"/>
      <c r="IZY16" s="140"/>
      <c r="IZZ16" s="140"/>
      <c r="JAA16" s="140"/>
      <c r="JAB16" s="140"/>
      <c r="JAC16" s="140"/>
      <c r="JAD16" s="140"/>
      <c r="JAE16" s="140"/>
      <c r="JAF16" s="140"/>
      <c r="JAG16" s="140"/>
      <c r="JAH16" s="140"/>
      <c r="JAI16" s="140"/>
      <c r="JAJ16" s="140"/>
      <c r="JAK16" s="140"/>
      <c r="JAL16" s="140"/>
      <c r="JAM16" s="140"/>
      <c r="JAN16" s="140"/>
      <c r="JAO16" s="140"/>
      <c r="JAP16" s="140"/>
      <c r="JAQ16" s="140"/>
      <c r="JAR16" s="140"/>
      <c r="JAS16" s="140"/>
      <c r="JAT16" s="140"/>
      <c r="JAU16" s="140"/>
      <c r="JAV16" s="140"/>
      <c r="JAW16" s="140"/>
      <c r="JAX16" s="140"/>
      <c r="JAY16" s="140"/>
      <c r="JAZ16" s="140"/>
      <c r="JBA16" s="140"/>
      <c r="JBB16" s="140"/>
      <c r="JBC16" s="140"/>
      <c r="JBD16" s="140"/>
      <c r="JBE16" s="140"/>
      <c r="JBF16" s="140"/>
      <c r="JBG16" s="140"/>
      <c r="JBH16" s="140"/>
      <c r="JBI16" s="140"/>
      <c r="JBJ16" s="140"/>
      <c r="JBK16" s="140"/>
      <c r="JBL16" s="140"/>
      <c r="JBM16" s="140"/>
      <c r="JBN16" s="140"/>
      <c r="JBO16" s="140"/>
      <c r="JBP16" s="140"/>
      <c r="JBQ16" s="140"/>
      <c r="JBR16" s="140"/>
      <c r="JBS16" s="140"/>
      <c r="JBT16" s="140"/>
      <c r="JBU16" s="140"/>
      <c r="JBV16" s="140"/>
      <c r="JBW16" s="140"/>
      <c r="JBX16" s="140"/>
      <c r="JBY16" s="140"/>
      <c r="JBZ16" s="140"/>
      <c r="JCA16" s="140"/>
      <c r="JCB16" s="140"/>
      <c r="JCC16" s="140"/>
      <c r="JCD16" s="140"/>
      <c r="JCE16" s="140"/>
      <c r="JCF16" s="140"/>
      <c r="JCG16" s="140"/>
      <c r="JCH16" s="140"/>
      <c r="JCI16" s="140"/>
      <c r="JCJ16" s="140"/>
      <c r="JCK16" s="140"/>
      <c r="JCL16" s="140"/>
      <c r="JCM16" s="140"/>
      <c r="JCN16" s="140"/>
      <c r="JCO16" s="140"/>
      <c r="JCP16" s="140"/>
      <c r="JCQ16" s="140"/>
      <c r="JCR16" s="140"/>
      <c r="JCS16" s="140"/>
      <c r="JCT16" s="140"/>
      <c r="JCU16" s="140"/>
      <c r="JCV16" s="140"/>
      <c r="JCW16" s="140"/>
      <c r="JCX16" s="140"/>
      <c r="JCY16" s="140"/>
      <c r="JCZ16" s="140"/>
      <c r="JDA16" s="140"/>
      <c r="JDB16" s="140"/>
      <c r="JDC16" s="140"/>
      <c r="JDD16" s="140"/>
      <c r="JDE16" s="140"/>
      <c r="JDF16" s="140"/>
      <c r="JDG16" s="140"/>
      <c r="JDH16" s="140"/>
      <c r="JDI16" s="140"/>
      <c r="JDJ16" s="140"/>
      <c r="JDK16" s="140"/>
      <c r="JDL16" s="140"/>
      <c r="JDM16" s="140"/>
      <c r="JDN16" s="140"/>
      <c r="JDO16" s="140"/>
      <c r="JDP16" s="140"/>
      <c r="JDQ16" s="140"/>
      <c r="JDR16" s="140"/>
      <c r="JDS16" s="140"/>
      <c r="JDT16" s="140"/>
      <c r="JDU16" s="140"/>
      <c r="JDV16" s="140"/>
      <c r="JDW16" s="140"/>
      <c r="JDX16" s="140"/>
      <c r="JDY16" s="140"/>
      <c r="JDZ16" s="140"/>
      <c r="JEA16" s="140"/>
      <c r="JEB16" s="140"/>
      <c r="JEC16" s="140"/>
      <c r="JED16" s="140"/>
      <c r="JEE16" s="140"/>
      <c r="JEF16" s="140"/>
      <c r="JEG16" s="140"/>
      <c r="JEH16" s="140"/>
      <c r="JEI16" s="140"/>
      <c r="JEJ16" s="140"/>
      <c r="JEK16" s="140"/>
      <c r="JEL16" s="140"/>
      <c r="JEM16" s="140"/>
      <c r="JEN16" s="140"/>
      <c r="JEO16" s="140"/>
      <c r="JEP16" s="140"/>
      <c r="JEQ16" s="140"/>
      <c r="JER16" s="140"/>
      <c r="JES16" s="140"/>
      <c r="JET16" s="140"/>
      <c r="JEU16" s="140"/>
      <c r="JEV16" s="140"/>
      <c r="JEW16" s="140"/>
      <c r="JEX16" s="140"/>
      <c r="JEY16" s="140"/>
      <c r="JEZ16" s="140"/>
      <c r="JFA16" s="140"/>
      <c r="JFB16" s="140"/>
      <c r="JFC16" s="140"/>
      <c r="JFD16" s="140"/>
      <c r="JFE16" s="140"/>
      <c r="JFF16" s="140"/>
      <c r="JFG16" s="140"/>
      <c r="JFH16" s="140"/>
      <c r="JFI16" s="140"/>
      <c r="JFJ16" s="140"/>
      <c r="JFK16" s="140"/>
      <c r="JFL16" s="140"/>
      <c r="JFM16" s="140"/>
      <c r="JFN16" s="140"/>
      <c r="JFO16" s="140"/>
      <c r="JFP16" s="140"/>
      <c r="JFQ16" s="140"/>
      <c r="JFR16" s="140"/>
      <c r="JFS16" s="140"/>
      <c r="JFT16" s="140"/>
      <c r="JFU16" s="140"/>
      <c r="JFV16" s="140"/>
      <c r="JFW16" s="140"/>
      <c r="JFX16" s="140"/>
      <c r="JFY16" s="140"/>
      <c r="JFZ16" s="140"/>
      <c r="JGA16" s="140"/>
      <c r="JGB16" s="140"/>
      <c r="JGC16" s="140"/>
      <c r="JGD16" s="140"/>
      <c r="JGE16" s="140"/>
      <c r="JGF16" s="140"/>
      <c r="JGG16" s="140"/>
      <c r="JGH16" s="140"/>
      <c r="JGI16" s="140"/>
      <c r="JGJ16" s="140"/>
      <c r="JGK16" s="140"/>
      <c r="JGL16" s="140"/>
      <c r="JGM16" s="140"/>
      <c r="JGN16" s="140"/>
      <c r="JGO16" s="140"/>
      <c r="JGP16" s="140"/>
      <c r="JGQ16" s="140"/>
      <c r="JGR16" s="140"/>
      <c r="JGS16" s="140"/>
      <c r="JGT16" s="140"/>
      <c r="JGU16" s="140"/>
      <c r="JGV16" s="140"/>
      <c r="JGW16" s="140"/>
      <c r="JGX16" s="140"/>
      <c r="JGY16" s="140"/>
      <c r="JGZ16" s="140"/>
      <c r="JHA16" s="140"/>
      <c r="JHB16" s="140"/>
      <c r="JHC16" s="140"/>
      <c r="JHD16" s="140"/>
      <c r="JHE16" s="140"/>
      <c r="JHF16" s="140"/>
      <c r="JHG16" s="140"/>
      <c r="JHH16" s="140"/>
      <c r="JHI16" s="140"/>
      <c r="JHJ16" s="140"/>
      <c r="JHK16" s="140"/>
      <c r="JHL16" s="140"/>
      <c r="JHM16" s="140"/>
      <c r="JHN16" s="140"/>
      <c r="JHO16" s="140"/>
      <c r="JHP16" s="140"/>
      <c r="JHQ16" s="140"/>
      <c r="JHR16" s="140"/>
      <c r="JHS16" s="140"/>
      <c r="JHT16" s="140"/>
      <c r="JHU16" s="140"/>
      <c r="JHV16" s="140"/>
      <c r="JHW16" s="140"/>
      <c r="JHX16" s="140"/>
      <c r="JHY16" s="140"/>
      <c r="JHZ16" s="140"/>
      <c r="JIA16" s="140"/>
      <c r="JIB16" s="140"/>
      <c r="JIC16" s="140"/>
      <c r="JID16" s="140"/>
      <c r="JIE16" s="140"/>
      <c r="JIF16" s="140"/>
      <c r="JIG16" s="140"/>
      <c r="JIH16" s="140"/>
      <c r="JII16" s="140"/>
      <c r="JIJ16" s="140"/>
      <c r="JIK16" s="140"/>
      <c r="JIL16" s="140"/>
      <c r="JIM16" s="140"/>
      <c r="JIN16" s="140"/>
      <c r="JIO16" s="140"/>
      <c r="JIP16" s="140"/>
      <c r="JIQ16" s="140"/>
      <c r="JIR16" s="140"/>
      <c r="JIS16" s="140"/>
      <c r="JIT16" s="140"/>
      <c r="JIU16" s="140"/>
      <c r="JIV16" s="140"/>
      <c r="JIW16" s="140"/>
      <c r="JIX16" s="140"/>
      <c r="JIY16" s="140"/>
      <c r="JIZ16" s="140"/>
      <c r="JJA16" s="140"/>
      <c r="JJB16" s="140"/>
      <c r="JJC16" s="140"/>
      <c r="JJD16" s="140"/>
      <c r="JJE16" s="140"/>
      <c r="JJF16" s="140"/>
      <c r="JJG16" s="140"/>
      <c r="JJH16" s="140"/>
      <c r="JJI16" s="140"/>
      <c r="JJJ16" s="140"/>
      <c r="JJK16" s="140"/>
      <c r="JJL16" s="140"/>
      <c r="JJM16" s="140"/>
      <c r="JJN16" s="140"/>
      <c r="JJO16" s="140"/>
      <c r="JJP16" s="140"/>
      <c r="JJQ16" s="140"/>
      <c r="JJR16" s="140"/>
      <c r="JJS16" s="140"/>
      <c r="JJT16" s="140"/>
      <c r="JJU16" s="140"/>
      <c r="JJV16" s="140"/>
      <c r="JJW16" s="140"/>
      <c r="JJX16" s="140"/>
      <c r="JJY16" s="140"/>
      <c r="JJZ16" s="140"/>
      <c r="JKA16" s="140"/>
      <c r="JKB16" s="140"/>
      <c r="JKC16" s="140"/>
      <c r="JKD16" s="140"/>
      <c r="JKE16" s="140"/>
      <c r="JKF16" s="140"/>
      <c r="JKG16" s="140"/>
      <c r="JKH16" s="140"/>
      <c r="JKI16" s="140"/>
      <c r="JKJ16" s="140"/>
      <c r="JKK16" s="140"/>
      <c r="JKL16" s="140"/>
      <c r="JKM16" s="140"/>
      <c r="JKN16" s="140"/>
      <c r="JKO16" s="140"/>
      <c r="JKP16" s="140"/>
      <c r="JKQ16" s="140"/>
      <c r="JKR16" s="140"/>
      <c r="JKS16" s="140"/>
      <c r="JKT16" s="140"/>
      <c r="JKU16" s="140"/>
      <c r="JKV16" s="140"/>
      <c r="JKW16" s="140"/>
      <c r="JKX16" s="140"/>
      <c r="JKY16" s="140"/>
      <c r="JKZ16" s="140"/>
      <c r="JLA16" s="140"/>
      <c r="JLB16" s="140"/>
      <c r="JLC16" s="140"/>
      <c r="JLD16" s="140"/>
      <c r="JLE16" s="140"/>
      <c r="JLF16" s="140"/>
      <c r="JLG16" s="140"/>
      <c r="JLH16" s="140"/>
      <c r="JLI16" s="140"/>
      <c r="JLJ16" s="140"/>
      <c r="JLK16" s="140"/>
      <c r="JLL16" s="140"/>
      <c r="JLM16" s="140"/>
      <c r="JLN16" s="140"/>
      <c r="JLO16" s="140"/>
      <c r="JLP16" s="140"/>
      <c r="JLQ16" s="140"/>
      <c r="JLR16" s="140"/>
      <c r="JLS16" s="140"/>
      <c r="JLT16" s="140"/>
      <c r="JLU16" s="140"/>
      <c r="JLV16" s="140"/>
      <c r="JLW16" s="140"/>
      <c r="JLX16" s="140"/>
      <c r="JLY16" s="140"/>
      <c r="JLZ16" s="140"/>
      <c r="JMA16" s="140"/>
      <c r="JMB16" s="140"/>
      <c r="JMC16" s="140"/>
      <c r="JMD16" s="140"/>
      <c r="JME16" s="140"/>
      <c r="JMF16" s="140"/>
      <c r="JMG16" s="140"/>
      <c r="JMH16" s="140"/>
      <c r="JMI16" s="140"/>
      <c r="JMJ16" s="140"/>
      <c r="JMK16" s="140"/>
      <c r="JML16" s="140"/>
      <c r="JMM16" s="140"/>
      <c r="JMN16" s="140"/>
      <c r="JMO16" s="140"/>
      <c r="JMP16" s="140"/>
      <c r="JMQ16" s="140"/>
      <c r="JMR16" s="140"/>
      <c r="JMS16" s="140"/>
      <c r="JMT16" s="140"/>
      <c r="JMU16" s="140"/>
      <c r="JMV16" s="140"/>
      <c r="JMW16" s="140"/>
      <c r="JMX16" s="140"/>
      <c r="JMY16" s="140"/>
      <c r="JMZ16" s="140"/>
      <c r="JNA16" s="140"/>
      <c r="JNB16" s="140"/>
      <c r="JNC16" s="140"/>
      <c r="JND16" s="140"/>
      <c r="JNE16" s="140"/>
      <c r="JNF16" s="140"/>
      <c r="JNG16" s="140"/>
      <c r="JNH16" s="140"/>
      <c r="JNI16" s="140"/>
      <c r="JNJ16" s="140"/>
      <c r="JNK16" s="140"/>
      <c r="JNL16" s="140"/>
      <c r="JNM16" s="140"/>
      <c r="JNN16" s="140"/>
      <c r="JNO16" s="140"/>
      <c r="JNP16" s="140"/>
      <c r="JNQ16" s="140"/>
      <c r="JNR16" s="140"/>
      <c r="JNS16" s="140"/>
      <c r="JNT16" s="140"/>
      <c r="JNU16" s="140"/>
      <c r="JNV16" s="140"/>
      <c r="JNW16" s="140"/>
      <c r="JNX16" s="140"/>
      <c r="JNY16" s="140"/>
      <c r="JNZ16" s="140"/>
      <c r="JOA16" s="140"/>
      <c r="JOB16" s="140"/>
      <c r="JOC16" s="140"/>
      <c r="JOD16" s="140"/>
      <c r="JOE16" s="140"/>
      <c r="JOF16" s="140"/>
      <c r="JOG16" s="140"/>
      <c r="JOH16" s="140"/>
      <c r="JOI16" s="140"/>
      <c r="JOJ16" s="140"/>
      <c r="JOK16" s="140"/>
      <c r="JOL16" s="140"/>
      <c r="JOM16" s="140"/>
      <c r="JON16" s="140"/>
      <c r="JOO16" s="140"/>
      <c r="JOP16" s="140"/>
      <c r="JOQ16" s="140"/>
      <c r="JOR16" s="140"/>
      <c r="JOS16" s="140"/>
      <c r="JOT16" s="140"/>
      <c r="JOU16" s="140"/>
      <c r="JOV16" s="140"/>
      <c r="JOW16" s="140"/>
      <c r="JOX16" s="140"/>
      <c r="JOY16" s="140"/>
      <c r="JOZ16" s="140"/>
      <c r="JPA16" s="140"/>
      <c r="JPB16" s="140"/>
      <c r="JPC16" s="140"/>
      <c r="JPD16" s="140"/>
      <c r="JPE16" s="140"/>
      <c r="JPF16" s="140"/>
      <c r="JPG16" s="140"/>
      <c r="JPH16" s="140"/>
      <c r="JPI16" s="140"/>
      <c r="JPJ16" s="140"/>
      <c r="JPK16" s="140"/>
      <c r="JPL16" s="140"/>
      <c r="JPM16" s="140"/>
      <c r="JPN16" s="140"/>
      <c r="JPO16" s="140"/>
      <c r="JPP16" s="140"/>
      <c r="JPQ16" s="140"/>
      <c r="JPR16" s="140"/>
      <c r="JPS16" s="140"/>
      <c r="JPT16" s="140"/>
      <c r="JPU16" s="140"/>
      <c r="JPV16" s="140"/>
      <c r="JPW16" s="140"/>
      <c r="JPX16" s="140"/>
      <c r="JPY16" s="140"/>
      <c r="JPZ16" s="140"/>
      <c r="JQA16" s="140"/>
      <c r="JQB16" s="140"/>
      <c r="JQC16" s="140"/>
      <c r="JQD16" s="140"/>
      <c r="JQE16" s="140"/>
      <c r="JQF16" s="140"/>
      <c r="JQG16" s="140"/>
      <c r="JQH16" s="140"/>
      <c r="JQI16" s="140"/>
      <c r="JQJ16" s="140"/>
      <c r="JQK16" s="140"/>
      <c r="JQL16" s="140"/>
      <c r="JQM16" s="140"/>
      <c r="JQN16" s="140"/>
      <c r="JQO16" s="140"/>
      <c r="JQP16" s="140"/>
      <c r="JQQ16" s="140"/>
      <c r="JQR16" s="140"/>
      <c r="JQS16" s="140"/>
      <c r="JQT16" s="140"/>
      <c r="JQU16" s="140"/>
      <c r="JQV16" s="140"/>
      <c r="JQW16" s="140"/>
      <c r="JQX16" s="140"/>
      <c r="JQY16" s="140"/>
      <c r="JQZ16" s="140"/>
      <c r="JRA16" s="140"/>
      <c r="JRB16" s="140"/>
      <c r="JRC16" s="140"/>
      <c r="JRD16" s="140"/>
      <c r="JRE16" s="140"/>
      <c r="JRF16" s="140"/>
      <c r="JRG16" s="140"/>
      <c r="JRH16" s="140"/>
      <c r="JRI16" s="140"/>
      <c r="JRJ16" s="140"/>
      <c r="JRK16" s="140"/>
      <c r="JRL16" s="140"/>
      <c r="JRM16" s="140"/>
      <c r="JRN16" s="140"/>
      <c r="JRO16" s="140"/>
      <c r="JRP16" s="140"/>
      <c r="JRQ16" s="140"/>
      <c r="JRR16" s="140"/>
      <c r="JRS16" s="140"/>
      <c r="JRT16" s="140"/>
      <c r="JRU16" s="140"/>
      <c r="JRV16" s="140"/>
      <c r="JRW16" s="140"/>
      <c r="JRX16" s="140"/>
      <c r="JRY16" s="140"/>
      <c r="JRZ16" s="140"/>
      <c r="JSA16" s="140"/>
      <c r="JSB16" s="140"/>
      <c r="JSC16" s="140"/>
      <c r="JSD16" s="140"/>
      <c r="JSE16" s="140"/>
      <c r="JSF16" s="140"/>
      <c r="JSG16" s="140"/>
      <c r="JSH16" s="140"/>
      <c r="JSI16" s="140"/>
      <c r="JSJ16" s="140"/>
      <c r="JSK16" s="140"/>
      <c r="JSL16" s="140"/>
      <c r="JSM16" s="140"/>
      <c r="JSN16" s="140"/>
      <c r="JSO16" s="140"/>
      <c r="JSP16" s="140"/>
      <c r="JSQ16" s="140"/>
      <c r="JSR16" s="140"/>
      <c r="JSS16" s="140"/>
      <c r="JST16" s="140"/>
      <c r="JSU16" s="140"/>
      <c r="JSV16" s="140"/>
      <c r="JSW16" s="140"/>
      <c r="JSX16" s="140"/>
      <c r="JSY16" s="140"/>
      <c r="JSZ16" s="140"/>
      <c r="JTA16" s="140"/>
      <c r="JTB16" s="140"/>
      <c r="JTC16" s="140"/>
      <c r="JTD16" s="140"/>
      <c r="JTE16" s="140"/>
      <c r="JTF16" s="140"/>
      <c r="JTG16" s="140"/>
      <c r="JTH16" s="140"/>
      <c r="JTI16" s="140"/>
      <c r="JTJ16" s="140"/>
      <c r="JTK16" s="140"/>
      <c r="JTL16" s="140"/>
      <c r="JTM16" s="140"/>
      <c r="JTN16" s="140"/>
      <c r="JTO16" s="140"/>
      <c r="JTP16" s="140"/>
      <c r="JTQ16" s="140"/>
      <c r="JTR16" s="140"/>
      <c r="JTS16" s="140"/>
      <c r="JTT16" s="140"/>
      <c r="JTU16" s="140"/>
      <c r="JTV16" s="140"/>
      <c r="JTW16" s="140"/>
      <c r="JTX16" s="140"/>
      <c r="JTY16" s="140"/>
      <c r="JTZ16" s="140"/>
      <c r="JUA16" s="140"/>
      <c r="JUB16" s="140"/>
      <c r="JUC16" s="140"/>
      <c r="JUD16" s="140"/>
      <c r="JUE16" s="140"/>
      <c r="JUF16" s="140"/>
      <c r="JUG16" s="140"/>
      <c r="JUH16" s="140"/>
      <c r="JUI16" s="140"/>
      <c r="JUJ16" s="140"/>
      <c r="JUK16" s="140"/>
      <c r="JUL16" s="140"/>
      <c r="JUM16" s="140"/>
      <c r="JUN16" s="140"/>
      <c r="JUO16" s="140"/>
      <c r="JUP16" s="140"/>
      <c r="JUQ16" s="140"/>
      <c r="JUR16" s="140"/>
      <c r="JUS16" s="140"/>
      <c r="JUT16" s="140"/>
      <c r="JUU16" s="140"/>
      <c r="JUV16" s="140"/>
      <c r="JUW16" s="140"/>
      <c r="JUX16" s="140"/>
      <c r="JUY16" s="140"/>
      <c r="JUZ16" s="140"/>
      <c r="JVA16" s="140"/>
      <c r="JVB16" s="140"/>
      <c r="JVC16" s="140"/>
      <c r="JVD16" s="140"/>
      <c r="JVE16" s="140"/>
      <c r="JVF16" s="140"/>
      <c r="JVG16" s="140"/>
      <c r="JVH16" s="140"/>
      <c r="JVI16" s="140"/>
      <c r="JVJ16" s="140"/>
      <c r="JVK16" s="140"/>
      <c r="JVL16" s="140"/>
      <c r="JVM16" s="140"/>
      <c r="JVN16" s="140"/>
      <c r="JVO16" s="140"/>
      <c r="JVP16" s="140"/>
      <c r="JVQ16" s="140"/>
      <c r="JVR16" s="140"/>
      <c r="JVS16" s="140"/>
      <c r="JVT16" s="140"/>
      <c r="JVU16" s="140"/>
      <c r="JVV16" s="140"/>
      <c r="JVW16" s="140"/>
      <c r="JVX16" s="140"/>
      <c r="JVY16" s="140"/>
      <c r="JVZ16" s="140"/>
      <c r="JWA16" s="140"/>
      <c r="JWB16" s="140"/>
      <c r="JWC16" s="140"/>
      <c r="JWD16" s="140"/>
      <c r="JWE16" s="140"/>
      <c r="JWF16" s="140"/>
      <c r="JWG16" s="140"/>
      <c r="JWH16" s="140"/>
      <c r="JWI16" s="140"/>
      <c r="JWJ16" s="140"/>
      <c r="JWK16" s="140"/>
      <c r="JWL16" s="140"/>
      <c r="JWM16" s="140"/>
      <c r="JWN16" s="140"/>
      <c r="JWO16" s="140"/>
      <c r="JWP16" s="140"/>
      <c r="JWQ16" s="140"/>
      <c r="JWR16" s="140"/>
      <c r="JWS16" s="140"/>
      <c r="JWT16" s="140"/>
      <c r="JWU16" s="140"/>
      <c r="JWV16" s="140"/>
      <c r="JWW16" s="140"/>
      <c r="JWX16" s="140"/>
      <c r="JWY16" s="140"/>
      <c r="JWZ16" s="140"/>
      <c r="JXA16" s="140"/>
      <c r="JXB16" s="140"/>
      <c r="JXC16" s="140"/>
      <c r="JXD16" s="140"/>
      <c r="JXE16" s="140"/>
      <c r="JXF16" s="140"/>
      <c r="JXG16" s="140"/>
      <c r="JXH16" s="140"/>
      <c r="JXI16" s="140"/>
      <c r="JXJ16" s="140"/>
      <c r="JXK16" s="140"/>
      <c r="JXL16" s="140"/>
      <c r="JXM16" s="140"/>
      <c r="JXN16" s="140"/>
      <c r="JXO16" s="140"/>
      <c r="JXP16" s="140"/>
      <c r="JXQ16" s="140"/>
      <c r="JXR16" s="140"/>
      <c r="JXS16" s="140"/>
      <c r="JXT16" s="140"/>
      <c r="JXU16" s="140"/>
      <c r="JXV16" s="140"/>
      <c r="JXW16" s="140"/>
      <c r="JXX16" s="140"/>
      <c r="JXY16" s="140"/>
      <c r="JXZ16" s="140"/>
      <c r="JYA16" s="140"/>
      <c r="JYB16" s="140"/>
      <c r="JYC16" s="140"/>
      <c r="JYD16" s="140"/>
      <c r="JYE16" s="140"/>
      <c r="JYF16" s="140"/>
      <c r="JYG16" s="140"/>
      <c r="JYH16" s="140"/>
      <c r="JYI16" s="140"/>
      <c r="JYJ16" s="140"/>
      <c r="JYK16" s="140"/>
      <c r="JYL16" s="140"/>
      <c r="JYM16" s="140"/>
      <c r="JYN16" s="140"/>
      <c r="JYO16" s="140"/>
      <c r="JYP16" s="140"/>
      <c r="JYQ16" s="140"/>
      <c r="JYR16" s="140"/>
      <c r="JYS16" s="140"/>
      <c r="JYT16" s="140"/>
      <c r="JYU16" s="140"/>
      <c r="JYV16" s="140"/>
      <c r="JYW16" s="140"/>
      <c r="JYX16" s="140"/>
      <c r="JYY16" s="140"/>
      <c r="JYZ16" s="140"/>
      <c r="JZA16" s="140"/>
      <c r="JZB16" s="140"/>
      <c r="JZC16" s="140"/>
      <c r="JZD16" s="140"/>
      <c r="JZE16" s="140"/>
      <c r="JZF16" s="140"/>
      <c r="JZG16" s="140"/>
      <c r="JZH16" s="140"/>
      <c r="JZI16" s="140"/>
      <c r="JZJ16" s="140"/>
      <c r="JZK16" s="140"/>
      <c r="JZL16" s="140"/>
      <c r="JZM16" s="140"/>
      <c r="JZN16" s="140"/>
      <c r="JZO16" s="140"/>
      <c r="JZP16" s="140"/>
      <c r="JZQ16" s="140"/>
      <c r="JZR16" s="140"/>
      <c r="JZS16" s="140"/>
      <c r="JZT16" s="140"/>
      <c r="JZU16" s="140"/>
      <c r="JZV16" s="140"/>
      <c r="JZW16" s="140"/>
      <c r="JZX16" s="140"/>
      <c r="JZY16" s="140"/>
      <c r="JZZ16" s="140"/>
      <c r="KAA16" s="140"/>
      <c r="KAB16" s="140"/>
      <c r="KAC16" s="140"/>
      <c r="KAD16" s="140"/>
      <c r="KAE16" s="140"/>
      <c r="KAF16" s="140"/>
      <c r="KAG16" s="140"/>
      <c r="KAH16" s="140"/>
      <c r="KAI16" s="140"/>
      <c r="KAJ16" s="140"/>
      <c r="KAK16" s="140"/>
      <c r="KAL16" s="140"/>
      <c r="KAM16" s="140"/>
      <c r="KAN16" s="140"/>
      <c r="KAO16" s="140"/>
      <c r="KAP16" s="140"/>
      <c r="KAQ16" s="140"/>
      <c r="KAR16" s="140"/>
      <c r="KAS16" s="140"/>
      <c r="KAT16" s="140"/>
      <c r="KAU16" s="140"/>
      <c r="KAV16" s="140"/>
      <c r="KAW16" s="140"/>
      <c r="KAX16" s="140"/>
      <c r="KAY16" s="140"/>
      <c r="KAZ16" s="140"/>
      <c r="KBA16" s="140"/>
      <c r="KBB16" s="140"/>
      <c r="KBC16" s="140"/>
      <c r="KBD16" s="140"/>
      <c r="KBE16" s="140"/>
      <c r="KBF16" s="140"/>
      <c r="KBG16" s="140"/>
      <c r="KBH16" s="140"/>
      <c r="KBI16" s="140"/>
      <c r="KBJ16" s="140"/>
      <c r="KBK16" s="140"/>
      <c r="KBL16" s="140"/>
      <c r="KBM16" s="140"/>
      <c r="KBN16" s="140"/>
      <c r="KBO16" s="140"/>
      <c r="KBP16" s="140"/>
      <c r="KBQ16" s="140"/>
      <c r="KBR16" s="140"/>
      <c r="KBS16" s="140"/>
      <c r="KBT16" s="140"/>
      <c r="KBU16" s="140"/>
      <c r="KBV16" s="140"/>
      <c r="KBW16" s="140"/>
      <c r="KBX16" s="140"/>
      <c r="KBY16" s="140"/>
      <c r="KBZ16" s="140"/>
      <c r="KCA16" s="140"/>
      <c r="KCB16" s="140"/>
      <c r="KCC16" s="140"/>
      <c r="KCD16" s="140"/>
      <c r="KCE16" s="140"/>
      <c r="KCF16" s="140"/>
      <c r="KCG16" s="140"/>
      <c r="KCH16" s="140"/>
      <c r="KCI16" s="140"/>
      <c r="KCJ16" s="140"/>
      <c r="KCK16" s="140"/>
      <c r="KCL16" s="140"/>
      <c r="KCM16" s="140"/>
      <c r="KCN16" s="140"/>
      <c r="KCO16" s="140"/>
      <c r="KCP16" s="140"/>
      <c r="KCQ16" s="140"/>
      <c r="KCR16" s="140"/>
      <c r="KCS16" s="140"/>
      <c r="KCT16" s="140"/>
      <c r="KCU16" s="140"/>
      <c r="KCV16" s="140"/>
      <c r="KCW16" s="140"/>
      <c r="KCX16" s="140"/>
      <c r="KCY16" s="140"/>
      <c r="KCZ16" s="140"/>
      <c r="KDA16" s="140"/>
      <c r="KDB16" s="140"/>
      <c r="KDC16" s="140"/>
      <c r="KDD16" s="140"/>
      <c r="KDE16" s="140"/>
      <c r="KDF16" s="140"/>
      <c r="KDG16" s="140"/>
      <c r="KDH16" s="140"/>
      <c r="KDI16" s="140"/>
      <c r="KDJ16" s="140"/>
      <c r="KDK16" s="140"/>
      <c r="KDL16" s="140"/>
      <c r="KDM16" s="140"/>
      <c r="KDN16" s="140"/>
      <c r="KDO16" s="140"/>
      <c r="KDP16" s="140"/>
      <c r="KDQ16" s="140"/>
      <c r="KDR16" s="140"/>
      <c r="KDS16" s="140"/>
      <c r="KDT16" s="140"/>
      <c r="KDU16" s="140"/>
      <c r="KDV16" s="140"/>
      <c r="KDW16" s="140"/>
      <c r="KDX16" s="140"/>
      <c r="KDY16" s="140"/>
      <c r="KDZ16" s="140"/>
      <c r="KEA16" s="140"/>
      <c r="KEB16" s="140"/>
      <c r="KEC16" s="140"/>
      <c r="KED16" s="140"/>
      <c r="KEE16" s="140"/>
      <c r="KEF16" s="140"/>
      <c r="KEG16" s="140"/>
      <c r="KEH16" s="140"/>
      <c r="KEI16" s="140"/>
      <c r="KEJ16" s="140"/>
      <c r="KEK16" s="140"/>
      <c r="KEL16" s="140"/>
      <c r="KEM16" s="140"/>
      <c r="KEN16" s="140"/>
      <c r="KEO16" s="140"/>
      <c r="KEP16" s="140"/>
      <c r="KEQ16" s="140"/>
      <c r="KER16" s="140"/>
      <c r="KES16" s="140"/>
      <c r="KET16" s="140"/>
      <c r="KEU16" s="140"/>
      <c r="KEV16" s="140"/>
      <c r="KEW16" s="140"/>
      <c r="KEX16" s="140"/>
      <c r="KEY16" s="140"/>
      <c r="KEZ16" s="140"/>
      <c r="KFA16" s="140"/>
      <c r="KFB16" s="140"/>
      <c r="KFC16" s="140"/>
      <c r="KFD16" s="140"/>
      <c r="KFE16" s="140"/>
      <c r="KFF16" s="140"/>
      <c r="KFG16" s="140"/>
      <c r="KFH16" s="140"/>
      <c r="KFI16" s="140"/>
      <c r="KFJ16" s="140"/>
      <c r="KFK16" s="140"/>
      <c r="KFL16" s="140"/>
      <c r="KFM16" s="140"/>
      <c r="KFN16" s="140"/>
      <c r="KFO16" s="140"/>
      <c r="KFP16" s="140"/>
      <c r="KFQ16" s="140"/>
      <c r="KFR16" s="140"/>
      <c r="KFS16" s="140"/>
      <c r="KFT16" s="140"/>
      <c r="KFU16" s="140"/>
      <c r="KFV16" s="140"/>
      <c r="KFW16" s="140"/>
      <c r="KFX16" s="140"/>
      <c r="KFY16" s="140"/>
      <c r="KFZ16" s="140"/>
      <c r="KGA16" s="140"/>
      <c r="KGB16" s="140"/>
      <c r="KGC16" s="140"/>
      <c r="KGD16" s="140"/>
      <c r="KGE16" s="140"/>
      <c r="KGF16" s="140"/>
      <c r="KGG16" s="140"/>
      <c r="KGH16" s="140"/>
      <c r="KGI16" s="140"/>
      <c r="KGJ16" s="140"/>
      <c r="KGK16" s="140"/>
      <c r="KGL16" s="140"/>
      <c r="KGM16" s="140"/>
      <c r="KGN16" s="140"/>
      <c r="KGO16" s="140"/>
      <c r="KGP16" s="140"/>
      <c r="KGQ16" s="140"/>
      <c r="KGR16" s="140"/>
      <c r="KGS16" s="140"/>
      <c r="KGT16" s="140"/>
      <c r="KGU16" s="140"/>
      <c r="KGV16" s="140"/>
      <c r="KGW16" s="140"/>
      <c r="KGX16" s="140"/>
      <c r="KGY16" s="140"/>
      <c r="KGZ16" s="140"/>
      <c r="KHA16" s="140"/>
      <c r="KHB16" s="140"/>
      <c r="KHC16" s="140"/>
      <c r="KHD16" s="140"/>
      <c r="KHE16" s="140"/>
      <c r="KHF16" s="140"/>
      <c r="KHG16" s="140"/>
      <c r="KHH16" s="140"/>
      <c r="KHI16" s="140"/>
      <c r="KHJ16" s="140"/>
      <c r="KHK16" s="140"/>
      <c r="KHL16" s="140"/>
      <c r="KHM16" s="140"/>
      <c r="KHN16" s="140"/>
      <c r="KHO16" s="140"/>
      <c r="KHP16" s="140"/>
      <c r="KHQ16" s="140"/>
      <c r="KHR16" s="140"/>
      <c r="KHS16" s="140"/>
      <c r="KHT16" s="140"/>
      <c r="KHU16" s="140"/>
      <c r="KHV16" s="140"/>
      <c r="KHW16" s="140"/>
      <c r="KHX16" s="140"/>
      <c r="KHY16" s="140"/>
      <c r="KHZ16" s="140"/>
      <c r="KIA16" s="140"/>
      <c r="KIB16" s="140"/>
      <c r="KIC16" s="140"/>
      <c r="KID16" s="140"/>
      <c r="KIE16" s="140"/>
      <c r="KIF16" s="140"/>
      <c r="KIG16" s="140"/>
      <c r="KIH16" s="140"/>
      <c r="KII16" s="140"/>
      <c r="KIJ16" s="140"/>
      <c r="KIK16" s="140"/>
      <c r="KIL16" s="140"/>
      <c r="KIM16" s="140"/>
      <c r="KIN16" s="140"/>
      <c r="KIO16" s="140"/>
      <c r="KIP16" s="140"/>
      <c r="KIQ16" s="140"/>
      <c r="KIR16" s="140"/>
      <c r="KIS16" s="140"/>
      <c r="KIT16" s="140"/>
      <c r="KIU16" s="140"/>
      <c r="KIV16" s="140"/>
      <c r="KIW16" s="140"/>
      <c r="KIX16" s="140"/>
      <c r="KIY16" s="140"/>
      <c r="KIZ16" s="140"/>
      <c r="KJA16" s="140"/>
      <c r="KJB16" s="140"/>
      <c r="KJC16" s="140"/>
      <c r="KJD16" s="140"/>
      <c r="KJE16" s="140"/>
      <c r="KJF16" s="140"/>
      <c r="KJG16" s="140"/>
      <c r="KJH16" s="140"/>
      <c r="KJI16" s="140"/>
      <c r="KJJ16" s="140"/>
      <c r="KJK16" s="140"/>
      <c r="KJL16" s="140"/>
      <c r="KJM16" s="140"/>
      <c r="KJN16" s="140"/>
      <c r="KJO16" s="140"/>
      <c r="KJP16" s="140"/>
      <c r="KJQ16" s="140"/>
      <c r="KJR16" s="140"/>
      <c r="KJS16" s="140"/>
      <c r="KJT16" s="140"/>
      <c r="KJU16" s="140"/>
      <c r="KJV16" s="140"/>
      <c r="KJW16" s="140"/>
      <c r="KJX16" s="140"/>
      <c r="KJY16" s="140"/>
      <c r="KJZ16" s="140"/>
      <c r="KKA16" s="140"/>
      <c r="KKB16" s="140"/>
      <c r="KKC16" s="140"/>
      <c r="KKD16" s="140"/>
      <c r="KKE16" s="140"/>
      <c r="KKF16" s="140"/>
      <c r="KKG16" s="140"/>
      <c r="KKH16" s="140"/>
      <c r="KKI16" s="140"/>
      <c r="KKJ16" s="140"/>
      <c r="KKK16" s="140"/>
      <c r="KKL16" s="140"/>
      <c r="KKM16" s="140"/>
      <c r="KKN16" s="140"/>
      <c r="KKO16" s="140"/>
      <c r="KKP16" s="140"/>
      <c r="KKQ16" s="140"/>
      <c r="KKR16" s="140"/>
      <c r="KKS16" s="140"/>
      <c r="KKT16" s="140"/>
      <c r="KKU16" s="140"/>
      <c r="KKV16" s="140"/>
      <c r="KKW16" s="140"/>
      <c r="KKX16" s="140"/>
      <c r="KKY16" s="140"/>
      <c r="KKZ16" s="140"/>
      <c r="KLA16" s="140"/>
      <c r="KLB16" s="140"/>
      <c r="KLC16" s="140"/>
      <c r="KLD16" s="140"/>
      <c r="KLE16" s="140"/>
      <c r="KLF16" s="140"/>
      <c r="KLG16" s="140"/>
      <c r="KLH16" s="140"/>
      <c r="KLI16" s="140"/>
      <c r="KLJ16" s="140"/>
      <c r="KLK16" s="140"/>
      <c r="KLL16" s="140"/>
      <c r="KLM16" s="140"/>
      <c r="KLN16" s="140"/>
      <c r="KLO16" s="140"/>
      <c r="KLP16" s="140"/>
      <c r="KLQ16" s="140"/>
      <c r="KLR16" s="140"/>
      <c r="KLS16" s="140"/>
      <c r="KLT16" s="140"/>
      <c r="KLU16" s="140"/>
      <c r="KLV16" s="140"/>
      <c r="KLW16" s="140"/>
      <c r="KLX16" s="140"/>
      <c r="KLY16" s="140"/>
      <c r="KLZ16" s="140"/>
      <c r="KMA16" s="140"/>
      <c r="KMB16" s="140"/>
      <c r="KMC16" s="140"/>
      <c r="KMD16" s="140"/>
      <c r="KME16" s="140"/>
      <c r="KMF16" s="140"/>
      <c r="KMG16" s="140"/>
      <c r="KMH16" s="140"/>
      <c r="KMI16" s="140"/>
      <c r="KMJ16" s="140"/>
      <c r="KMK16" s="140"/>
      <c r="KML16" s="140"/>
      <c r="KMM16" s="140"/>
      <c r="KMN16" s="140"/>
      <c r="KMO16" s="140"/>
      <c r="KMP16" s="140"/>
      <c r="KMQ16" s="140"/>
      <c r="KMR16" s="140"/>
      <c r="KMS16" s="140"/>
      <c r="KMT16" s="140"/>
      <c r="KMU16" s="140"/>
      <c r="KMV16" s="140"/>
      <c r="KMW16" s="140"/>
      <c r="KMX16" s="140"/>
      <c r="KMY16" s="140"/>
      <c r="KMZ16" s="140"/>
      <c r="KNA16" s="140"/>
      <c r="KNB16" s="140"/>
      <c r="KNC16" s="140"/>
      <c r="KND16" s="140"/>
      <c r="KNE16" s="140"/>
      <c r="KNF16" s="140"/>
      <c r="KNG16" s="140"/>
      <c r="KNH16" s="140"/>
      <c r="KNI16" s="140"/>
      <c r="KNJ16" s="140"/>
      <c r="KNK16" s="140"/>
      <c r="KNL16" s="140"/>
      <c r="KNM16" s="140"/>
      <c r="KNN16" s="140"/>
      <c r="KNO16" s="140"/>
      <c r="KNP16" s="140"/>
      <c r="KNQ16" s="140"/>
      <c r="KNR16" s="140"/>
      <c r="KNS16" s="140"/>
      <c r="KNT16" s="140"/>
      <c r="KNU16" s="140"/>
      <c r="KNV16" s="140"/>
      <c r="KNW16" s="140"/>
      <c r="KNX16" s="140"/>
      <c r="KNY16" s="140"/>
      <c r="KNZ16" s="140"/>
      <c r="KOA16" s="140"/>
      <c r="KOB16" s="140"/>
      <c r="KOC16" s="140"/>
      <c r="KOD16" s="140"/>
      <c r="KOE16" s="140"/>
      <c r="KOF16" s="140"/>
      <c r="KOG16" s="140"/>
      <c r="KOH16" s="140"/>
      <c r="KOI16" s="140"/>
      <c r="KOJ16" s="140"/>
      <c r="KOK16" s="140"/>
      <c r="KOL16" s="140"/>
      <c r="KOM16" s="140"/>
      <c r="KON16" s="140"/>
      <c r="KOO16" s="140"/>
      <c r="KOP16" s="140"/>
      <c r="KOQ16" s="140"/>
      <c r="KOR16" s="140"/>
      <c r="KOS16" s="140"/>
      <c r="KOT16" s="140"/>
      <c r="KOU16" s="140"/>
      <c r="KOV16" s="140"/>
      <c r="KOW16" s="140"/>
      <c r="KOX16" s="140"/>
      <c r="KOY16" s="140"/>
      <c r="KOZ16" s="140"/>
      <c r="KPA16" s="140"/>
      <c r="KPB16" s="140"/>
      <c r="KPC16" s="140"/>
      <c r="KPD16" s="140"/>
      <c r="KPE16" s="140"/>
      <c r="KPF16" s="140"/>
      <c r="KPG16" s="140"/>
      <c r="KPH16" s="140"/>
      <c r="KPI16" s="140"/>
      <c r="KPJ16" s="140"/>
      <c r="KPK16" s="140"/>
      <c r="KPL16" s="140"/>
      <c r="KPM16" s="140"/>
      <c r="KPN16" s="140"/>
      <c r="KPO16" s="140"/>
      <c r="KPP16" s="140"/>
      <c r="KPQ16" s="140"/>
      <c r="KPR16" s="140"/>
      <c r="KPS16" s="140"/>
      <c r="KPT16" s="140"/>
      <c r="KPU16" s="140"/>
      <c r="KPV16" s="140"/>
      <c r="KPW16" s="140"/>
      <c r="KPX16" s="140"/>
      <c r="KPY16" s="140"/>
      <c r="KPZ16" s="140"/>
      <c r="KQA16" s="140"/>
      <c r="KQB16" s="140"/>
      <c r="KQC16" s="140"/>
      <c r="KQD16" s="140"/>
      <c r="KQE16" s="140"/>
      <c r="KQF16" s="140"/>
      <c r="KQG16" s="140"/>
      <c r="KQH16" s="140"/>
      <c r="KQI16" s="140"/>
      <c r="KQJ16" s="140"/>
      <c r="KQK16" s="140"/>
      <c r="KQL16" s="140"/>
      <c r="KQM16" s="140"/>
      <c r="KQN16" s="140"/>
      <c r="KQO16" s="140"/>
      <c r="KQP16" s="140"/>
      <c r="KQQ16" s="140"/>
      <c r="KQR16" s="140"/>
      <c r="KQS16" s="140"/>
      <c r="KQT16" s="140"/>
      <c r="KQU16" s="140"/>
      <c r="KQV16" s="140"/>
      <c r="KQW16" s="140"/>
      <c r="KQX16" s="140"/>
      <c r="KQY16" s="140"/>
      <c r="KQZ16" s="140"/>
      <c r="KRA16" s="140"/>
      <c r="KRB16" s="140"/>
      <c r="KRC16" s="140"/>
      <c r="KRD16" s="140"/>
      <c r="KRE16" s="140"/>
      <c r="KRF16" s="140"/>
      <c r="KRG16" s="140"/>
      <c r="KRH16" s="140"/>
      <c r="KRI16" s="140"/>
      <c r="KRJ16" s="140"/>
      <c r="KRK16" s="140"/>
      <c r="KRL16" s="140"/>
      <c r="KRM16" s="140"/>
      <c r="KRN16" s="140"/>
      <c r="KRO16" s="140"/>
      <c r="KRP16" s="140"/>
      <c r="KRQ16" s="140"/>
      <c r="KRR16" s="140"/>
      <c r="KRS16" s="140"/>
      <c r="KRT16" s="140"/>
      <c r="KRU16" s="140"/>
      <c r="KRV16" s="140"/>
      <c r="KRW16" s="140"/>
      <c r="KRX16" s="140"/>
      <c r="KRY16" s="140"/>
      <c r="KRZ16" s="140"/>
      <c r="KSA16" s="140"/>
      <c r="KSB16" s="140"/>
      <c r="KSC16" s="140"/>
      <c r="KSD16" s="140"/>
      <c r="KSE16" s="140"/>
      <c r="KSF16" s="140"/>
      <c r="KSG16" s="140"/>
      <c r="KSH16" s="140"/>
      <c r="KSI16" s="140"/>
      <c r="KSJ16" s="140"/>
      <c r="KSK16" s="140"/>
      <c r="KSL16" s="140"/>
      <c r="KSM16" s="140"/>
      <c r="KSN16" s="140"/>
      <c r="KSO16" s="140"/>
      <c r="KSP16" s="140"/>
      <c r="KSQ16" s="140"/>
      <c r="KSR16" s="140"/>
      <c r="KSS16" s="140"/>
      <c r="KST16" s="140"/>
      <c r="KSU16" s="140"/>
      <c r="KSV16" s="140"/>
      <c r="KSW16" s="140"/>
      <c r="KSX16" s="140"/>
      <c r="KSY16" s="140"/>
      <c r="KSZ16" s="140"/>
      <c r="KTA16" s="140"/>
      <c r="KTB16" s="140"/>
      <c r="KTC16" s="140"/>
      <c r="KTD16" s="140"/>
      <c r="KTE16" s="140"/>
      <c r="KTF16" s="140"/>
      <c r="KTG16" s="140"/>
      <c r="KTH16" s="140"/>
      <c r="KTI16" s="140"/>
      <c r="KTJ16" s="140"/>
      <c r="KTK16" s="140"/>
      <c r="KTL16" s="140"/>
      <c r="KTM16" s="140"/>
      <c r="KTN16" s="140"/>
      <c r="KTO16" s="140"/>
      <c r="KTP16" s="140"/>
      <c r="KTQ16" s="140"/>
      <c r="KTR16" s="140"/>
      <c r="KTS16" s="140"/>
      <c r="KTT16" s="140"/>
      <c r="KTU16" s="140"/>
      <c r="KTV16" s="140"/>
      <c r="KTW16" s="140"/>
      <c r="KTX16" s="140"/>
      <c r="KTY16" s="140"/>
      <c r="KTZ16" s="140"/>
      <c r="KUA16" s="140"/>
      <c r="KUB16" s="140"/>
      <c r="KUC16" s="140"/>
      <c r="KUD16" s="140"/>
      <c r="KUE16" s="140"/>
      <c r="KUF16" s="140"/>
      <c r="KUG16" s="140"/>
      <c r="KUH16" s="140"/>
      <c r="KUI16" s="140"/>
      <c r="KUJ16" s="140"/>
      <c r="KUK16" s="140"/>
      <c r="KUL16" s="140"/>
      <c r="KUM16" s="140"/>
      <c r="KUN16" s="140"/>
      <c r="KUO16" s="140"/>
      <c r="KUP16" s="140"/>
      <c r="KUQ16" s="140"/>
      <c r="KUR16" s="140"/>
      <c r="KUS16" s="140"/>
      <c r="KUT16" s="140"/>
      <c r="KUU16" s="140"/>
      <c r="KUV16" s="140"/>
      <c r="KUW16" s="140"/>
      <c r="KUX16" s="140"/>
      <c r="KUY16" s="140"/>
      <c r="KUZ16" s="140"/>
      <c r="KVA16" s="140"/>
      <c r="KVB16" s="140"/>
      <c r="KVC16" s="140"/>
      <c r="KVD16" s="140"/>
      <c r="KVE16" s="140"/>
      <c r="KVF16" s="140"/>
      <c r="KVG16" s="140"/>
      <c r="KVH16" s="140"/>
      <c r="KVI16" s="140"/>
      <c r="KVJ16" s="140"/>
      <c r="KVK16" s="140"/>
      <c r="KVL16" s="140"/>
      <c r="KVM16" s="140"/>
      <c r="KVN16" s="140"/>
      <c r="KVO16" s="140"/>
      <c r="KVP16" s="140"/>
      <c r="KVQ16" s="140"/>
      <c r="KVR16" s="140"/>
      <c r="KVS16" s="140"/>
      <c r="KVT16" s="140"/>
      <c r="KVU16" s="140"/>
      <c r="KVV16" s="140"/>
      <c r="KVW16" s="140"/>
      <c r="KVX16" s="140"/>
      <c r="KVY16" s="140"/>
      <c r="KVZ16" s="140"/>
      <c r="KWA16" s="140"/>
      <c r="KWB16" s="140"/>
      <c r="KWC16" s="140"/>
      <c r="KWD16" s="140"/>
      <c r="KWE16" s="140"/>
      <c r="KWF16" s="140"/>
      <c r="KWG16" s="140"/>
      <c r="KWH16" s="140"/>
      <c r="KWI16" s="140"/>
      <c r="KWJ16" s="140"/>
      <c r="KWK16" s="140"/>
      <c r="KWL16" s="140"/>
      <c r="KWM16" s="140"/>
      <c r="KWN16" s="140"/>
      <c r="KWO16" s="140"/>
      <c r="KWP16" s="140"/>
      <c r="KWQ16" s="140"/>
      <c r="KWR16" s="140"/>
      <c r="KWS16" s="140"/>
      <c r="KWT16" s="140"/>
      <c r="KWU16" s="140"/>
      <c r="KWV16" s="140"/>
      <c r="KWW16" s="140"/>
      <c r="KWX16" s="140"/>
      <c r="KWY16" s="140"/>
      <c r="KWZ16" s="140"/>
      <c r="KXA16" s="140"/>
      <c r="KXB16" s="140"/>
      <c r="KXC16" s="140"/>
      <c r="KXD16" s="140"/>
      <c r="KXE16" s="140"/>
      <c r="KXF16" s="140"/>
      <c r="KXG16" s="140"/>
      <c r="KXH16" s="140"/>
      <c r="KXI16" s="140"/>
      <c r="KXJ16" s="140"/>
      <c r="KXK16" s="140"/>
      <c r="KXL16" s="140"/>
      <c r="KXM16" s="140"/>
      <c r="KXN16" s="140"/>
      <c r="KXO16" s="140"/>
      <c r="KXP16" s="140"/>
      <c r="KXQ16" s="140"/>
      <c r="KXR16" s="140"/>
      <c r="KXS16" s="140"/>
      <c r="KXT16" s="140"/>
      <c r="KXU16" s="140"/>
      <c r="KXV16" s="140"/>
      <c r="KXW16" s="140"/>
      <c r="KXX16" s="140"/>
      <c r="KXY16" s="140"/>
      <c r="KXZ16" s="140"/>
      <c r="KYA16" s="140"/>
      <c r="KYB16" s="140"/>
      <c r="KYC16" s="140"/>
      <c r="KYD16" s="140"/>
      <c r="KYE16" s="140"/>
      <c r="KYF16" s="140"/>
      <c r="KYG16" s="140"/>
      <c r="KYH16" s="140"/>
      <c r="KYI16" s="140"/>
      <c r="KYJ16" s="140"/>
      <c r="KYK16" s="140"/>
      <c r="KYL16" s="140"/>
      <c r="KYM16" s="140"/>
      <c r="KYN16" s="140"/>
      <c r="KYO16" s="140"/>
      <c r="KYP16" s="140"/>
      <c r="KYQ16" s="140"/>
      <c r="KYR16" s="140"/>
      <c r="KYS16" s="140"/>
      <c r="KYT16" s="140"/>
      <c r="KYU16" s="140"/>
      <c r="KYV16" s="140"/>
      <c r="KYW16" s="140"/>
      <c r="KYX16" s="140"/>
      <c r="KYY16" s="140"/>
      <c r="KYZ16" s="140"/>
      <c r="KZA16" s="140"/>
      <c r="KZB16" s="140"/>
      <c r="KZC16" s="140"/>
      <c r="KZD16" s="140"/>
      <c r="KZE16" s="140"/>
      <c r="KZF16" s="140"/>
      <c r="KZG16" s="140"/>
      <c r="KZH16" s="140"/>
      <c r="KZI16" s="140"/>
      <c r="KZJ16" s="140"/>
      <c r="KZK16" s="140"/>
      <c r="KZL16" s="140"/>
      <c r="KZM16" s="140"/>
      <c r="KZN16" s="140"/>
      <c r="KZO16" s="140"/>
      <c r="KZP16" s="140"/>
      <c r="KZQ16" s="140"/>
      <c r="KZR16" s="140"/>
      <c r="KZS16" s="140"/>
      <c r="KZT16" s="140"/>
      <c r="KZU16" s="140"/>
      <c r="KZV16" s="140"/>
      <c r="KZW16" s="140"/>
      <c r="KZX16" s="140"/>
      <c r="KZY16" s="140"/>
      <c r="KZZ16" s="140"/>
      <c r="LAA16" s="140"/>
      <c r="LAB16" s="140"/>
      <c r="LAC16" s="140"/>
      <c r="LAD16" s="140"/>
      <c r="LAE16" s="140"/>
      <c r="LAF16" s="140"/>
      <c r="LAG16" s="140"/>
      <c r="LAH16" s="140"/>
      <c r="LAI16" s="140"/>
      <c r="LAJ16" s="140"/>
      <c r="LAK16" s="140"/>
      <c r="LAL16" s="140"/>
      <c r="LAM16" s="140"/>
      <c r="LAN16" s="140"/>
      <c r="LAO16" s="140"/>
      <c r="LAP16" s="140"/>
      <c r="LAQ16" s="140"/>
      <c r="LAR16" s="140"/>
      <c r="LAS16" s="140"/>
      <c r="LAT16" s="140"/>
      <c r="LAU16" s="140"/>
      <c r="LAV16" s="140"/>
      <c r="LAW16" s="140"/>
      <c r="LAX16" s="140"/>
      <c r="LAY16" s="140"/>
      <c r="LAZ16" s="140"/>
      <c r="LBA16" s="140"/>
      <c r="LBB16" s="140"/>
      <c r="LBC16" s="140"/>
      <c r="LBD16" s="140"/>
      <c r="LBE16" s="140"/>
      <c r="LBF16" s="140"/>
      <c r="LBG16" s="140"/>
      <c r="LBH16" s="140"/>
      <c r="LBI16" s="140"/>
      <c r="LBJ16" s="140"/>
      <c r="LBK16" s="140"/>
      <c r="LBL16" s="140"/>
      <c r="LBM16" s="140"/>
      <c r="LBN16" s="140"/>
      <c r="LBO16" s="140"/>
      <c r="LBP16" s="140"/>
      <c r="LBQ16" s="140"/>
      <c r="LBR16" s="140"/>
      <c r="LBS16" s="140"/>
      <c r="LBT16" s="140"/>
      <c r="LBU16" s="140"/>
      <c r="LBV16" s="140"/>
      <c r="LBW16" s="140"/>
      <c r="LBX16" s="140"/>
      <c r="LBY16" s="140"/>
      <c r="LBZ16" s="140"/>
      <c r="LCA16" s="140"/>
      <c r="LCB16" s="140"/>
      <c r="LCC16" s="140"/>
      <c r="LCD16" s="140"/>
      <c r="LCE16" s="140"/>
      <c r="LCF16" s="140"/>
      <c r="LCG16" s="140"/>
      <c r="LCH16" s="140"/>
      <c r="LCI16" s="140"/>
      <c r="LCJ16" s="140"/>
      <c r="LCK16" s="140"/>
      <c r="LCL16" s="140"/>
      <c r="LCM16" s="140"/>
      <c r="LCN16" s="140"/>
      <c r="LCO16" s="140"/>
      <c r="LCP16" s="140"/>
      <c r="LCQ16" s="140"/>
      <c r="LCR16" s="140"/>
      <c r="LCS16" s="140"/>
      <c r="LCT16" s="140"/>
      <c r="LCU16" s="140"/>
      <c r="LCV16" s="140"/>
      <c r="LCW16" s="140"/>
      <c r="LCX16" s="140"/>
      <c r="LCY16" s="140"/>
      <c r="LCZ16" s="140"/>
      <c r="LDA16" s="140"/>
      <c r="LDB16" s="140"/>
      <c r="LDC16" s="140"/>
      <c r="LDD16" s="140"/>
      <c r="LDE16" s="140"/>
      <c r="LDF16" s="140"/>
      <c r="LDG16" s="140"/>
      <c r="LDH16" s="140"/>
      <c r="LDI16" s="140"/>
      <c r="LDJ16" s="140"/>
      <c r="LDK16" s="140"/>
      <c r="LDL16" s="140"/>
      <c r="LDM16" s="140"/>
      <c r="LDN16" s="140"/>
      <c r="LDO16" s="140"/>
      <c r="LDP16" s="140"/>
      <c r="LDQ16" s="140"/>
      <c r="LDR16" s="140"/>
      <c r="LDS16" s="140"/>
      <c r="LDT16" s="140"/>
      <c r="LDU16" s="140"/>
      <c r="LDV16" s="140"/>
      <c r="LDW16" s="140"/>
      <c r="LDX16" s="140"/>
      <c r="LDY16" s="140"/>
      <c r="LDZ16" s="140"/>
      <c r="LEA16" s="140"/>
      <c r="LEB16" s="140"/>
      <c r="LEC16" s="140"/>
      <c r="LED16" s="140"/>
      <c r="LEE16" s="140"/>
      <c r="LEF16" s="140"/>
      <c r="LEG16" s="140"/>
      <c r="LEH16" s="140"/>
      <c r="LEI16" s="140"/>
      <c r="LEJ16" s="140"/>
      <c r="LEK16" s="140"/>
      <c r="LEL16" s="140"/>
      <c r="LEM16" s="140"/>
      <c r="LEN16" s="140"/>
      <c r="LEO16" s="140"/>
      <c r="LEP16" s="140"/>
      <c r="LEQ16" s="140"/>
      <c r="LER16" s="140"/>
      <c r="LES16" s="140"/>
      <c r="LET16" s="140"/>
      <c r="LEU16" s="140"/>
      <c r="LEV16" s="140"/>
      <c r="LEW16" s="140"/>
      <c r="LEX16" s="140"/>
      <c r="LEY16" s="140"/>
      <c r="LEZ16" s="140"/>
      <c r="LFA16" s="140"/>
      <c r="LFB16" s="140"/>
      <c r="LFC16" s="140"/>
      <c r="LFD16" s="140"/>
      <c r="LFE16" s="140"/>
      <c r="LFF16" s="140"/>
      <c r="LFG16" s="140"/>
      <c r="LFH16" s="140"/>
      <c r="LFI16" s="140"/>
      <c r="LFJ16" s="140"/>
      <c r="LFK16" s="140"/>
      <c r="LFL16" s="140"/>
      <c r="LFM16" s="140"/>
      <c r="LFN16" s="140"/>
      <c r="LFO16" s="140"/>
      <c r="LFP16" s="140"/>
      <c r="LFQ16" s="140"/>
      <c r="LFR16" s="140"/>
      <c r="LFS16" s="140"/>
      <c r="LFT16" s="140"/>
      <c r="LFU16" s="140"/>
      <c r="LFV16" s="140"/>
      <c r="LFW16" s="140"/>
      <c r="LFX16" s="140"/>
      <c r="LFY16" s="140"/>
      <c r="LFZ16" s="140"/>
      <c r="LGA16" s="140"/>
      <c r="LGB16" s="140"/>
      <c r="LGC16" s="140"/>
      <c r="LGD16" s="140"/>
      <c r="LGE16" s="140"/>
      <c r="LGF16" s="140"/>
      <c r="LGG16" s="140"/>
      <c r="LGH16" s="140"/>
      <c r="LGI16" s="140"/>
      <c r="LGJ16" s="140"/>
      <c r="LGK16" s="140"/>
      <c r="LGL16" s="140"/>
      <c r="LGM16" s="140"/>
      <c r="LGN16" s="140"/>
      <c r="LGO16" s="140"/>
      <c r="LGP16" s="140"/>
      <c r="LGQ16" s="140"/>
      <c r="LGR16" s="140"/>
      <c r="LGS16" s="140"/>
      <c r="LGT16" s="140"/>
      <c r="LGU16" s="140"/>
      <c r="LGV16" s="140"/>
      <c r="LGW16" s="140"/>
      <c r="LGX16" s="140"/>
      <c r="LGY16" s="140"/>
      <c r="LGZ16" s="140"/>
      <c r="LHA16" s="140"/>
      <c r="LHB16" s="140"/>
      <c r="LHC16" s="140"/>
      <c r="LHD16" s="140"/>
      <c r="LHE16" s="140"/>
      <c r="LHF16" s="140"/>
      <c r="LHG16" s="140"/>
      <c r="LHH16" s="140"/>
      <c r="LHI16" s="140"/>
      <c r="LHJ16" s="140"/>
      <c r="LHK16" s="140"/>
      <c r="LHL16" s="140"/>
      <c r="LHM16" s="140"/>
      <c r="LHN16" s="140"/>
      <c r="LHO16" s="140"/>
      <c r="LHP16" s="140"/>
      <c r="LHQ16" s="140"/>
      <c r="LHR16" s="140"/>
      <c r="LHS16" s="140"/>
      <c r="LHT16" s="140"/>
      <c r="LHU16" s="140"/>
      <c r="LHV16" s="140"/>
      <c r="LHW16" s="140"/>
      <c r="LHX16" s="140"/>
      <c r="LHY16" s="140"/>
      <c r="LHZ16" s="140"/>
      <c r="LIA16" s="140"/>
      <c r="LIB16" s="140"/>
      <c r="LIC16" s="140"/>
      <c r="LID16" s="140"/>
      <c r="LIE16" s="140"/>
      <c r="LIF16" s="140"/>
      <c r="LIG16" s="140"/>
      <c r="LIH16" s="140"/>
      <c r="LII16" s="140"/>
      <c r="LIJ16" s="140"/>
      <c r="LIK16" s="140"/>
      <c r="LIL16" s="140"/>
      <c r="LIM16" s="140"/>
      <c r="LIN16" s="140"/>
      <c r="LIO16" s="140"/>
      <c r="LIP16" s="140"/>
      <c r="LIQ16" s="140"/>
      <c r="LIR16" s="140"/>
      <c r="LIS16" s="140"/>
      <c r="LIT16" s="140"/>
      <c r="LIU16" s="140"/>
      <c r="LIV16" s="140"/>
      <c r="LIW16" s="140"/>
      <c r="LIX16" s="140"/>
      <c r="LIY16" s="140"/>
      <c r="LIZ16" s="140"/>
      <c r="LJA16" s="140"/>
      <c r="LJB16" s="140"/>
      <c r="LJC16" s="140"/>
      <c r="LJD16" s="140"/>
      <c r="LJE16" s="140"/>
      <c r="LJF16" s="140"/>
      <c r="LJG16" s="140"/>
      <c r="LJH16" s="140"/>
      <c r="LJI16" s="140"/>
      <c r="LJJ16" s="140"/>
      <c r="LJK16" s="140"/>
      <c r="LJL16" s="140"/>
      <c r="LJM16" s="140"/>
      <c r="LJN16" s="140"/>
      <c r="LJO16" s="140"/>
      <c r="LJP16" s="140"/>
      <c r="LJQ16" s="140"/>
      <c r="LJR16" s="140"/>
      <c r="LJS16" s="140"/>
      <c r="LJT16" s="140"/>
      <c r="LJU16" s="140"/>
      <c r="LJV16" s="140"/>
      <c r="LJW16" s="140"/>
      <c r="LJX16" s="140"/>
      <c r="LJY16" s="140"/>
      <c r="LJZ16" s="140"/>
      <c r="LKA16" s="140"/>
      <c r="LKB16" s="140"/>
      <c r="LKC16" s="140"/>
      <c r="LKD16" s="140"/>
      <c r="LKE16" s="140"/>
      <c r="LKF16" s="140"/>
      <c r="LKG16" s="140"/>
      <c r="LKH16" s="140"/>
      <c r="LKI16" s="140"/>
      <c r="LKJ16" s="140"/>
      <c r="LKK16" s="140"/>
      <c r="LKL16" s="140"/>
      <c r="LKM16" s="140"/>
      <c r="LKN16" s="140"/>
      <c r="LKO16" s="140"/>
      <c r="LKP16" s="140"/>
      <c r="LKQ16" s="140"/>
      <c r="LKR16" s="140"/>
      <c r="LKS16" s="140"/>
      <c r="LKT16" s="140"/>
      <c r="LKU16" s="140"/>
      <c r="LKV16" s="140"/>
      <c r="LKW16" s="140"/>
      <c r="LKX16" s="140"/>
      <c r="LKY16" s="140"/>
      <c r="LKZ16" s="140"/>
      <c r="LLA16" s="140"/>
      <c r="LLB16" s="140"/>
      <c r="LLC16" s="140"/>
      <c r="LLD16" s="140"/>
      <c r="LLE16" s="140"/>
      <c r="LLF16" s="140"/>
      <c r="LLG16" s="140"/>
      <c r="LLH16" s="140"/>
      <c r="LLI16" s="140"/>
      <c r="LLJ16" s="140"/>
      <c r="LLK16" s="140"/>
      <c r="LLL16" s="140"/>
      <c r="LLM16" s="140"/>
      <c r="LLN16" s="140"/>
      <c r="LLO16" s="140"/>
      <c r="LLP16" s="140"/>
      <c r="LLQ16" s="140"/>
      <c r="LLR16" s="140"/>
      <c r="LLS16" s="140"/>
      <c r="LLT16" s="140"/>
      <c r="LLU16" s="140"/>
      <c r="LLV16" s="140"/>
      <c r="LLW16" s="140"/>
      <c r="LLX16" s="140"/>
      <c r="LLY16" s="140"/>
      <c r="LLZ16" s="140"/>
      <c r="LMA16" s="140"/>
      <c r="LMB16" s="140"/>
      <c r="LMC16" s="140"/>
      <c r="LMD16" s="140"/>
      <c r="LME16" s="140"/>
      <c r="LMF16" s="140"/>
      <c r="LMG16" s="140"/>
      <c r="LMH16" s="140"/>
      <c r="LMI16" s="140"/>
      <c r="LMJ16" s="140"/>
      <c r="LMK16" s="140"/>
      <c r="LML16" s="140"/>
      <c r="LMM16" s="140"/>
      <c r="LMN16" s="140"/>
      <c r="LMO16" s="140"/>
      <c r="LMP16" s="140"/>
      <c r="LMQ16" s="140"/>
      <c r="LMR16" s="140"/>
      <c r="LMS16" s="140"/>
      <c r="LMT16" s="140"/>
      <c r="LMU16" s="140"/>
      <c r="LMV16" s="140"/>
      <c r="LMW16" s="140"/>
      <c r="LMX16" s="140"/>
      <c r="LMY16" s="140"/>
      <c r="LMZ16" s="140"/>
      <c r="LNA16" s="140"/>
      <c r="LNB16" s="140"/>
      <c r="LNC16" s="140"/>
      <c r="LND16" s="140"/>
      <c r="LNE16" s="140"/>
      <c r="LNF16" s="140"/>
      <c r="LNG16" s="140"/>
      <c r="LNH16" s="140"/>
      <c r="LNI16" s="140"/>
      <c r="LNJ16" s="140"/>
      <c r="LNK16" s="140"/>
      <c r="LNL16" s="140"/>
      <c r="LNM16" s="140"/>
      <c r="LNN16" s="140"/>
      <c r="LNO16" s="140"/>
      <c r="LNP16" s="140"/>
      <c r="LNQ16" s="140"/>
      <c r="LNR16" s="140"/>
      <c r="LNS16" s="140"/>
      <c r="LNT16" s="140"/>
      <c r="LNU16" s="140"/>
      <c r="LNV16" s="140"/>
      <c r="LNW16" s="140"/>
      <c r="LNX16" s="140"/>
      <c r="LNY16" s="140"/>
      <c r="LNZ16" s="140"/>
      <c r="LOA16" s="140"/>
      <c r="LOB16" s="140"/>
      <c r="LOC16" s="140"/>
      <c r="LOD16" s="140"/>
      <c r="LOE16" s="140"/>
      <c r="LOF16" s="140"/>
      <c r="LOG16" s="140"/>
      <c r="LOH16" s="140"/>
      <c r="LOI16" s="140"/>
      <c r="LOJ16" s="140"/>
      <c r="LOK16" s="140"/>
      <c r="LOL16" s="140"/>
      <c r="LOM16" s="140"/>
      <c r="LON16" s="140"/>
      <c r="LOO16" s="140"/>
      <c r="LOP16" s="140"/>
      <c r="LOQ16" s="140"/>
      <c r="LOR16" s="140"/>
      <c r="LOS16" s="140"/>
      <c r="LOT16" s="140"/>
      <c r="LOU16" s="140"/>
      <c r="LOV16" s="140"/>
      <c r="LOW16" s="140"/>
      <c r="LOX16" s="140"/>
      <c r="LOY16" s="140"/>
      <c r="LOZ16" s="140"/>
      <c r="LPA16" s="140"/>
      <c r="LPB16" s="140"/>
      <c r="LPC16" s="140"/>
      <c r="LPD16" s="140"/>
      <c r="LPE16" s="140"/>
      <c r="LPF16" s="140"/>
      <c r="LPG16" s="140"/>
      <c r="LPH16" s="140"/>
      <c r="LPI16" s="140"/>
      <c r="LPJ16" s="140"/>
      <c r="LPK16" s="140"/>
      <c r="LPL16" s="140"/>
      <c r="LPM16" s="140"/>
      <c r="LPN16" s="140"/>
      <c r="LPO16" s="140"/>
      <c r="LPP16" s="140"/>
      <c r="LPQ16" s="140"/>
      <c r="LPR16" s="140"/>
      <c r="LPS16" s="140"/>
      <c r="LPT16" s="140"/>
      <c r="LPU16" s="140"/>
      <c r="LPV16" s="140"/>
      <c r="LPW16" s="140"/>
      <c r="LPX16" s="140"/>
      <c r="LPY16" s="140"/>
      <c r="LPZ16" s="140"/>
      <c r="LQA16" s="140"/>
      <c r="LQB16" s="140"/>
      <c r="LQC16" s="140"/>
      <c r="LQD16" s="140"/>
      <c r="LQE16" s="140"/>
      <c r="LQF16" s="140"/>
      <c r="LQG16" s="140"/>
      <c r="LQH16" s="140"/>
      <c r="LQI16" s="140"/>
      <c r="LQJ16" s="140"/>
      <c r="LQK16" s="140"/>
      <c r="LQL16" s="140"/>
      <c r="LQM16" s="140"/>
      <c r="LQN16" s="140"/>
      <c r="LQO16" s="140"/>
      <c r="LQP16" s="140"/>
      <c r="LQQ16" s="140"/>
      <c r="LQR16" s="140"/>
      <c r="LQS16" s="140"/>
      <c r="LQT16" s="140"/>
      <c r="LQU16" s="140"/>
      <c r="LQV16" s="140"/>
      <c r="LQW16" s="140"/>
      <c r="LQX16" s="140"/>
      <c r="LQY16" s="140"/>
      <c r="LQZ16" s="140"/>
      <c r="LRA16" s="140"/>
      <c r="LRB16" s="140"/>
      <c r="LRC16" s="140"/>
      <c r="LRD16" s="140"/>
      <c r="LRE16" s="140"/>
      <c r="LRF16" s="140"/>
      <c r="LRG16" s="140"/>
      <c r="LRH16" s="140"/>
      <c r="LRI16" s="140"/>
      <c r="LRJ16" s="140"/>
      <c r="LRK16" s="140"/>
      <c r="LRL16" s="140"/>
      <c r="LRM16" s="140"/>
      <c r="LRN16" s="140"/>
      <c r="LRO16" s="140"/>
      <c r="LRP16" s="140"/>
      <c r="LRQ16" s="140"/>
      <c r="LRR16" s="140"/>
      <c r="LRS16" s="140"/>
      <c r="LRT16" s="140"/>
      <c r="LRU16" s="140"/>
      <c r="LRV16" s="140"/>
      <c r="LRW16" s="140"/>
      <c r="LRX16" s="140"/>
      <c r="LRY16" s="140"/>
      <c r="LRZ16" s="140"/>
      <c r="LSA16" s="140"/>
      <c r="LSB16" s="140"/>
      <c r="LSC16" s="140"/>
      <c r="LSD16" s="140"/>
      <c r="LSE16" s="140"/>
      <c r="LSF16" s="140"/>
      <c r="LSG16" s="140"/>
      <c r="LSH16" s="140"/>
      <c r="LSI16" s="140"/>
      <c r="LSJ16" s="140"/>
      <c r="LSK16" s="140"/>
      <c r="LSL16" s="140"/>
      <c r="LSM16" s="140"/>
      <c r="LSN16" s="140"/>
      <c r="LSO16" s="140"/>
      <c r="LSP16" s="140"/>
      <c r="LSQ16" s="140"/>
      <c r="LSR16" s="140"/>
      <c r="LSS16" s="140"/>
      <c r="LST16" s="140"/>
      <c r="LSU16" s="140"/>
      <c r="LSV16" s="140"/>
      <c r="LSW16" s="140"/>
      <c r="LSX16" s="140"/>
      <c r="LSY16" s="140"/>
      <c r="LSZ16" s="140"/>
      <c r="LTA16" s="140"/>
      <c r="LTB16" s="140"/>
      <c r="LTC16" s="140"/>
      <c r="LTD16" s="140"/>
      <c r="LTE16" s="140"/>
      <c r="LTF16" s="140"/>
      <c r="LTG16" s="140"/>
      <c r="LTH16" s="140"/>
      <c r="LTI16" s="140"/>
      <c r="LTJ16" s="140"/>
      <c r="LTK16" s="140"/>
      <c r="LTL16" s="140"/>
      <c r="LTM16" s="140"/>
      <c r="LTN16" s="140"/>
      <c r="LTO16" s="140"/>
      <c r="LTP16" s="140"/>
      <c r="LTQ16" s="140"/>
      <c r="LTR16" s="140"/>
      <c r="LTS16" s="140"/>
      <c r="LTT16" s="140"/>
      <c r="LTU16" s="140"/>
      <c r="LTV16" s="140"/>
      <c r="LTW16" s="140"/>
      <c r="LTX16" s="140"/>
      <c r="LTY16" s="140"/>
      <c r="LTZ16" s="140"/>
      <c r="LUA16" s="140"/>
      <c r="LUB16" s="140"/>
      <c r="LUC16" s="140"/>
      <c r="LUD16" s="140"/>
      <c r="LUE16" s="140"/>
      <c r="LUF16" s="140"/>
      <c r="LUG16" s="140"/>
      <c r="LUH16" s="140"/>
      <c r="LUI16" s="140"/>
      <c r="LUJ16" s="140"/>
      <c r="LUK16" s="140"/>
      <c r="LUL16" s="140"/>
      <c r="LUM16" s="140"/>
      <c r="LUN16" s="140"/>
      <c r="LUO16" s="140"/>
      <c r="LUP16" s="140"/>
      <c r="LUQ16" s="140"/>
      <c r="LUR16" s="140"/>
      <c r="LUS16" s="140"/>
      <c r="LUT16" s="140"/>
      <c r="LUU16" s="140"/>
      <c r="LUV16" s="140"/>
      <c r="LUW16" s="140"/>
      <c r="LUX16" s="140"/>
      <c r="LUY16" s="140"/>
      <c r="LUZ16" s="140"/>
      <c r="LVA16" s="140"/>
      <c r="LVB16" s="140"/>
      <c r="LVC16" s="140"/>
      <c r="LVD16" s="140"/>
      <c r="LVE16" s="140"/>
      <c r="LVF16" s="140"/>
      <c r="LVG16" s="140"/>
      <c r="LVH16" s="140"/>
      <c r="LVI16" s="140"/>
      <c r="LVJ16" s="140"/>
      <c r="LVK16" s="140"/>
      <c r="LVL16" s="140"/>
      <c r="LVM16" s="140"/>
      <c r="LVN16" s="140"/>
      <c r="LVO16" s="140"/>
      <c r="LVP16" s="140"/>
      <c r="LVQ16" s="140"/>
      <c r="LVR16" s="140"/>
      <c r="LVS16" s="140"/>
      <c r="LVT16" s="140"/>
      <c r="LVU16" s="140"/>
      <c r="LVV16" s="140"/>
      <c r="LVW16" s="140"/>
      <c r="LVX16" s="140"/>
      <c r="LVY16" s="140"/>
      <c r="LVZ16" s="140"/>
      <c r="LWA16" s="140"/>
      <c r="LWB16" s="140"/>
      <c r="LWC16" s="140"/>
      <c r="LWD16" s="140"/>
      <c r="LWE16" s="140"/>
      <c r="LWF16" s="140"/>
      <c r="LWG16" s="140"/>
      <c r="LWH16" s="140"/>
      <c r="LWI16" s="140"/>
      <c r="LWJ16" s="140"/>
      <c r="LWK16" s="140"/>
      <c r="LWL16" s="140"/>
      <c r="LWM16" s="140"/>
      <c r="LWN16" s="140"/>
      <c r="LWO16" s="140"/>
      <c r="LWP16" s="140"/>
      <c r="LWQ16" s="140"/>
      <c r="LWR16" s="140"/>
      <c r="LWS16" s="140"/>
      <c r="LWT16" s="140"/>
      <c r="LWU16" s="140"/>
      <c r="LWV16" s="140"/>
      <c r="LWW16" s="140"/>
      <c r="LWX16" s="140"/>
      <c r="LWY16" s="140"/>
      <c r="LWZ16" s="140"/>
      <c r="LXA16" s="140"/>
      <c r="LXB16" s="140"/>
      <c r="LXC16" s="140"/>
      <c r="LXD16" s="140"/>
      <c r="LXE16" s="140"/>
      <c r="LXF16" s="140"/>
      <c r="LXG16" s="140"/>
      <c r="LXH16" s="140"/>
      <c r="LXI16" s="140"/>
      <c r="LXJ16" s="140"/>
      <c r="LXK16" s="140"/>
      <c r="LXL16" s="140"/>
      <c r="LXM16" s="140"/>
      <c r="LXN16" s="140"/>
      <c r="LXO16" s="140"/>
      <c r="LXP16" s="140"/>
      <c r="LXQ16" s="140"/>
      <c r="LXR16" s="140"/>
      <c r="LXS16" s="140"/>
      <c r="LXT16" s="140"/>
      <c r="LXU16" s="140"/>
      <c r="LXV16" s="140"/>
      <c r="LXW16" s="140"/>
      <c r="LXX16" s="140"/>
      <c r="LXY16" s="140"/>
      <c r="LXZ16" s="140"/>
      <c r="LYA16" s="140"/>
      <c r="LYB16" s="140"/>
      <c r="LYC16" s="140"/>
      <c r="LYD16" s="140"/>
      <c r="LYE16" s="140"/>
      <c r="LYF16" s="140"/>
      <c r="LYG16" s="140"/>
      <c r="LYH16" s="140"/>
      <c r="LYI16" s="140"/>
      <c r="LYJ16" s="140"/>
      <c r="LYK16" s="140"/>
      <c r="LYL16" s="140"/>
      <c r="LYM16" s="140"/>
      <c r="LYN16" s="140"/>
      <c r="LYO16" s="140"/>
      <c r="LYP16" s="140"/>
      <c r="LYQ16" s="140"/>
      <c r="LYR16" s="140"/>
      <c r="LYS16" s="140"/>
      <c r="LYT16" s="140"/>
      <c r="LYU16" s="140"/>
      <c r="LYV16" s="140"/>
      <c r="LYW16" s="140"/>
      <c r="LYX16" s="140"/>
      <c r="LYY16" s="140"/>
      <c r="LYZ16" s="140"/>
      <c r="LZA16" s="140"/>
      <c r="LZB16" s="140"/>
      <c r="LZC16" s="140"/>
      <c r="LZD16" s="140"/>
      <c r="LZE16" s="140"/>
      <c r="LZF16" s="140"/>
      <c r="LZG16" s="140"/>
      <c r="LZH16" s="140"/>
      <c r="LZI16" s="140"/>
      <c r="LZJ16" s="140"/>
      <c r="LZK16" s="140"/>
      <c r="LZL16" s="140"/>
      <c r="LZM16" s="140"/>
      <c r="LZN16" s="140"/>
      <c r="LZO16" s="140"/>
      <c r="LZP16" s="140"/>
      <c r="LZQ16" s="140"/>
      <c r="LZR16" s="140"/>
      <c r="LZS16" s="140"/>
      <c r="LZT16" s="140"/>
      <c r="LZU16" s="140"/>
      <c r="LZV16" s="140"/>
      <c r="LZW16" s="140"/>
      <c r="LZX16" s="140"/>
      <c r="LZY16" s="140"/>
      <c r="LZZ16" s="140"/>
      <c r="MAA16" s="140"/>
      <c r="MAB16" s="140"/>
      <c r="MAC16" s="140"/>
      <c r="MAD16" s="140"/>
      <c r="MAE16" s="140"/>
      <c r="MAF16" s="140"/>
      <c r="MAG16" s="140"/>
      <c r="MAH16" s="140"/>
      <c r="MAI16" s="140"/>
      <c r="MAJ16" s="140"/>
      <c r="MAK16" s="140"/>
      <c r="MAL16" s="140"/>
      <c r="MAM16" s="140"/>
      <c r="MAN16" s="140"/>
      <c r="MAO16" s="140"/>
      <c r="MAP16" s="140"/>
      <c r="MAQ16" s="140"/>
      <c r="MAR16" s="140"/>
      <c r="MAS16" s="140"/>
      <c r="MAT16" s="140"/>
      <c r="MAU16" s="140"/>
      <c r="MAV16" s="140"/>
      <c r="MAW16" s="140"/>
      <c r="MAX16" s="140"/>
      <c r="MAY16" s="140"/>
      <c r="MAZ16" s="140"/>
      <c r="MBA16" s="140"/>
      <c r="MBB16" s="140"/>
      <c r="MBC16" s="140"/>
      <c r="MBD16" s="140"/>
      <c r="MBE16" s="140"/>
      <c r="MBF16" s="140"/>
      <c r="MBG16" s="140"/>
      <c r="MBH16" s="140"/>
      <c r="MBI16" s="140"/>
      <c r="MBJ16" s="140"/>
      <c r="MBK16" s="140"/>
      <c r="MBL16" s="140"/>
      <c r="MBM16" s="140"/>
      <c r="MBN16" s="140"/>
      <c r="MBO16" s="140"/>
      <c r="MBP16" s="140"/>
      <c r="MBQ16" s="140"/>
      <c r="MBR16" s="140"/>
      <c r="MBS16" s="140"/>
      <c r="MBT16" s="140"/>
      <c r="MBU16" s="140"/>
      <c r="MBV16" s="140"/>
      <c r="MBW16" s="140"/>
      <c r="MBX16" s="140"/>
      <c r="MBY16" s="140"/>
      <c r="MBZ16" s="140"/>
      <c r="MCA16" s="140"/>
      <c r="MCB16" s="140"/>
      <c r="MCC16" s="140"/>
      <c r="MCD16" s="140"/>
      <c r="MCE16" s="140"/>
      <c r="MCF16" s="140"/>
      <c r="MCG16" s="140"/>
      <c r="MCH16" s="140"/>
      <c r="MCI16" s="140"/>
      <c r="MCJ16" s="140"/>
      <c r="MCK16" s="140"/>
      <c r="MCL16" s="140"/>
      <c r="MCM16" s="140"/>
      <c r="MCN16" s="140"/>
      <c r="MCO16" s="140"/>
      <c r="MCP16" s="140"/>
      <c r="MCQ16" s="140"/>
      <c r="MCR16" s="140"/>
      <c r="MCS16" s="140"/>
      <c r="MCT16" s="140"/>
      <c r="MCU16" s="140"/>
      <c r="MCV16" s="140"/>
      <c r="MCW16" s="140"/>
      <c r="MCX16" s="140"/>
      <c r="MCY16" s="140"/>
      <c r="MCZ16" s="140"/>
      <c r="MDA16" s="140"/>
      <c r="MDB16" s="140"/>
      <c r="MDC16" s="140"/>
      <c r="MDD16" s="140"/>
      <c r="MDE16" s="140"/>
      <c r="MDF16" s="140"/>
      <c r="MDG16" s="140"/>
      <c r="MDH16" s="140"/>
      <c r="MDI16" s="140"/>
      <c r="MDJ16" s="140"/>
      <c r="MDK16" s="140"/>
      <c r="MDL16" s="140"/>
      <c r="MDM16" s="140"/>
      <c r="MDN16" s="140"/>
      <c r="MDO16" s="140"/>
      <c r="MDP16" s="140"/>
      <c r="MDQ16" s="140"/>
      <c r="MDR16" s="140"/>
      <c r="MDS16" s="140"/>
      <c r="MDT16" s="140"/>
      <c r="MDU16" s="140"/>
      <c r="MDV16" s="140"/>
      <c r="MDW16" s="140"/>
      <c r="MDX16" s="140"/>
      <c r="MDY16" s="140"/>
      <c r="MDZ16" s="140"/>
      <c r="MEA16" s="140"/>
      <c r="MEB16" s="140"/>
      <c r="MEC16" s="140"/>
      <c r="MED16" s="140"/>
      <c r="MEE16" s="140"/>
      <c r="MEF16" s="140"/>
      <c r="MEG16" s="140"/>
      <c r="MEH16" s="140"/>
      <c r="MEI16" s="140"/>
      <c r="MEJ16" s="140"/>
      <c r="MEK16" s="140"/>
      <c r="MEL16" s="140"/>
      <c r="MEM16" s="140"/>
      <c r="MEN16" s="140"/>
      <c r="MEO16" s="140"/>
      <c r="MEP16" s="140"/>
      <c r="MEQ16" s="140"/>
      <c r="MER16" s="140"/>
      <c r="MES16" s="140"/>
      <c r="MET16" s="140"/>
      <c r="MEU16" s="140"/>
      <c r="MEV16" s="140"/>
      <c r="MEW16" s="140"/>
      <c r="MEX16" s="140"/>
      <c r="MEY16" s="140"/>
      <c r="MEZ16" s="140"/>
      <c r="MFA16" s="140"/>
      <c r="MFB16" s="140"/>
      <c r="MFC16" s="140"/>
      <c r="MFD16" s="140"/>
      <c r="MFE16" s="140"/>
      <c r="MFF16" s="140"/>
      <c r="MFG16" s="140"/>
      <c r="MFH16" s="140"/>
      <c r="MFI16" s="140"/>
      <c r="MFJ16" s="140"/>
      <c r="MFK16" s="140"/>
      <c r="MFL16" s="140"/>
      <c r="MFM16" s="140"/>
      <c r="MFN16" s="140"/>
      <c r="MFO16" s="140"/>
      <c r="MFP16" s="140"/>
      <c r="MFQ16" s="140"/>
      <c r="MFR16" s="140"/>
      <c r="MFS16" s="140"/>
      <c r="MFT16" s="140"/>
      <c r="MFU16" s="140"/>
      <c r="MFV16" s="140"/>
      <c r="MFW16" s="140"/>
      <c r="MFX16" s="140"/>
      <c r="MFY16" s="140"/>
      <c r="MFZ16" s="140"/>
      <c r="MGA16" s="140"/>
      <c r="MGB16" s="140"/>
      <c r="MGC16" s="140"/>
      <c r="MGD16" s="140"/>
      <c r="MGE16" s="140"/>
      <c r="MGF16" s="140"/>
      <c r="MGG16" s="140"/>
      <c r="MGH16" s="140"/>
      <c r="MGI16" s="140"/>
      <c r="MGJ16" s="140"/>
      <c r="MGK16" s="140"/>
      <c r="MGL16" s="140"/>
      <c r="MGM16" s="140"/>
      <c r="MGN16" s="140"/>
      <c r="MGO16" s="140"/>
      <c r="MGP16" s="140"/>
      <c r="MGQ16" s="140"/>
      <c r="MGR16" s="140"/>
      <c r="MGS16" s="140"/>
      <c r="MGT16" s="140"/>
      <c r="MGU16" s="140"/>
      <c r="MGV16" s="140"/>
      <c r="MGW16" s="140"/>
      <c r="MGX16" s="140"/>
      <c r="MGY16" s="140"/>
      <c r="MGZ16" s="140"/>
      <c r="MHA16" s="140"/>
      <c r="MHB16" s="140"/>
      <c r="MHC16" s="140"/>
      <c r="MHD16" s="140"/>
      <c r="MHE16" s="140"/>
      <c r="MHF16" s="140"/>
      <c r="MHG16" s="140"/>
      <c r="MHH16" s="140"/>
      <c r="MHI16" s="140"/>
      <c r="MHJ16" s="140"/>
      <c r="MHK16" s="140"/>
      <c r="MHL16" s="140"/>
      <c r="MHM16" s="140"/>
      <c r="MHN16" s="140"/>
      <c r="MHO16" s="140"/>
      <c r="MHP16" s="140"/>
      <c r="MHQ16" s="140"/>
      <c r="MHR16" s="140"/>
      <c r="MHS16" s="140"/>
      <c r="MHT16" s="140"/>
      <c r="MHU16" s="140"/>
      <c r="MHV16" s="140"/>
      <c r="MHW16" s="140"/>
      <c r="MHX16" s="140"/>
      <c r="MHY16" s="140"/>
      <c r="MHZ16" s="140"/>
      <c r="MIA16" s="140"/>
      <c r="MIB16" s="140"/>
      <c r="MIC16" s="140"/>
      <c r="MID16" s="140"/>
      <c r="MIE16" s="140"/>
      <c r="MIF16" s="140"/>
      <c r="MIG16" s="140"/>
      <c r="MIH16" s="140"/>
      <c r="MII16" s="140"/>
      <c r="MIJ16" s="140"/>
      <c r="MIK16" s="140"/>
      <c r="MIL16" s="140"/>
      <c r="MIM16" s="140"/>
      <c r="MIN16" s="140"/>
      <c r="MIO16" s="140"/>
      <c r="MIP16" s="140"/>
      <c r="MIQ16" s="140"/>
      <c r="MIR16" s="140"/>
      <c r="MIS16" s="140"/>
      <c r="MIT16" s="140"/>
      <c r="MIU16" s="140"/>
      <c r="MIV16" s="140"/>
      <c r="MIW16" s="140"/>
      <c r="MIX16" s="140"/>
      <c r="MIY16" s="140"/>
      <c r="MIZ16" s="140"/>
      <c r="MJA16" s="140"/>
      <c r="MJB16" s="140"/>
      <c r="MJC16" s="140"/>
      <c r="MJD16" s="140"/>
      <c r="MJE16" s="140"/>
      <c r="MJF16" s="140"/>
      <c r="MJG16" s="140"/>
      <c r="MJH16" s="140"/>
      <c r="MJI16" s="140"/>
      <c r="MJJ16" s="140"/>
      <c r="MJK16" s="140"/>
      <c r="MJL16" s="140"/>
      <c r="MJM16" s="140"/>
      <c r="MJN16" s="140"/>
      <c r="MJO16" s="140"/>
      <c r="MJP16" s="140"/>
      <c r="MJQ16" s="140"/>
      <c r="MJR16" s="140"/>
      <c r="MJS16" s="140"/>
      <c r="MJT16" s="140"/>
      <c r="MJU16" s="140"/>
      <c r="MJV16" s="140"/>
      <c r="MJW16" s="140"/>
      <c r="MJX16" s="140"/>
      <c r="MJY16" s="140"/>
      <c r="MJZ16" s="140"/>
      <c r="MKA16" s="140"/>
      <c r="MKB16" s="140"/>
      <c r="MKC16" s="140"/>
      <c r="MKD16" s="140"/>
      <c r="MKE16" s="140"/>
      <c r="MKF16" s="140"/>
      <c r="MKG16" s="140"/>
      <c r="MKH16" s="140"/>
      <c r="MKI16" s="140"/>
      <c r="MKJ16" s="140"/>
      <c r="MKK16" s="140"/>
      <c r="MKL16" s="140"/>
      <c r="MKM16" s="140"/>
      <c r="MKN16" s="140"/>
      <c r="MKO16" s="140"/>
      <c r="MKP16" s="140"/>
      <c r="MKQ16" s="140"/>
      <c r="MKR16" s="140"/>
      <c r="MKS16" s="140"/>
      <c r="MKT16" s="140"/>
      <c r="MKU16" s="140"/>
      <c r="MKV16" s="140"/>
      <c r="MKW16" s="140"/>
      <c r="MKX16" s="140"/>
      <c r="MKY16" s="140"/>
      <c r="MKZ16" s="140"/>
      <c r="MLA16" s="140"/>
      <c r="MLB16" s="140"/>
      <c r="MLC16" s="140"/>
      <c r="MLD16" s="140"/>
      <c r="MLE16" s="140"/>
      <c r="MLF16" s="140"/>
      <c r="MLG16" s="140"/>
      <c r="MLH16" s="140"/>
      <c r="MLI16" s="140"/>
      <c r="MLJ16" s="140"/>
      <c r="MLK16" s="140"/>
      <c r="MLL16" s="140"/>
      <c r="MLM16" s="140"/>
      <c r="MLN16" s="140"/>
      <c r="MLO16" s="140"/>
      <c r="MLP16" s="140"/>
      <c r="MLQ16" s="140"/>
      <c r="MLR16" s="140"/>
      <c r="MLS16" s="140"/>
      <c r="MLT16" s="140"/>
      <c r="MLU16" s="140"/>
      <c r="MLV16" s="140"/>
      <c r="MLW16" s="140"/>
      <c r="MLX16" s="140"/>
      <c r="MLY16" s="140"/>
      <c r="MLZ16" s="140"/>
      <c r="MMA16" s="140"/>
      <c r="MMB16" s="140"/>
      <c r="MMC16" s="140"/>
      <c r="MMD16" s="140"/>
      <c r="MME16" s="140"/>
      <c r="MMF16" s="140"/>
      <c r="MMG16" s="140"/>
      <c r="MMH16" s="140"/>
      <c r="MMI16" s="140"/>
      <c r="MMJ16" s="140"/>
      <c r="MMK16" s="140"/>
      <c r="MML16" s="140"/>
      <c r="MMM16" s="140"/>
      <c r="MMN16" s="140"/>
      <c r="MMO16" s="140"/>
      <c r="MMP16" s="140"/>
      <c r="MMQ16" s="140"/>
      <c r="MMR16" s="140"/>
      <c r="MMS16" s="140"/>
      <c r="MMT16" s="140"/>
      <c r="MMU16" s="140"/>
      <c r="MMV16" s="140"/>
      <c r="MMW16" s="140"/>
      <c r="MMX16" s="140"/>
      <c r="MMY16" s="140"/>
      <c r="MMZ16" s="140"/>
      <c r="MNA16" s="140"/>
      <c r="MNB16" s="140"/>
      <c r="MNC16" s="140"/>
      <c r="MND16" s="140"/>
      <c r="MNE16" s="140"/>
      <c r="MNF16" s="140"/>
      <c r="MNG16" s="140"/>
      <c r="MNH16" s="140"/>
      <c r="MNI16" s="140"/>
      <c r="MNJ16" s="140"/>
      <c r="MNK16" s="140"/>
      <c r="MNL16" s="140"/>
      <c r="MNM16" s="140"/>
      <c r="MNN16" s="140"/>
      <c r="MNO16" s="140"/>
      <c r="MNP16" s="140"/>
      <c r="MNQ16" s="140"/>
      <c r="MNR16" s="140"/>
      <c r="MNS16" s="140"/>
      <c r="MNT16" s="140"/>
      <c r="MNU16" s="140"/>
      <c r="MNV16" s="140"/>
      <c r="MNW16" s="140"/>
      <c r="MNX16" s="140"/>
      <c r="MNY16" s="140"/>
      <c r="MNZ16" s="140"/>
      <c r="MOA16" s="140"/>
      <c r="MOB16" s="140"/>
      <c r="MOC16" s="140"/>
      <c r="MOD16" s="140"/>
      <c r="MOE16" s="140"/>
      <c r="MOF16" s="140"/>
      <c r="MOG16" s="140"/>
      <c r="MOH16" s="140"/>
      <c r="MOI16" s="140"/>
      <c r="MOJ16" s="140"/>
      <c r="MOK16" s="140"/>
      <c r="MOL16" s="140"/>
      <c r="MOM16" s="140"/>
      <c r="MON16" s="140"/>
      <c r="MOO16" s="140"/>
      <c r="MOP16" s="140"/>
      <c r="MOQ16" s="140"/>
      <c r="MOR16" s="140"/>
      <c r="MOS16" s="140"/>
      <c r="MOT16" s="140"/>
      <c r="MOU16" s="140"/>
      <c r="MOV16" s="140"/>
      <c r="MOW16" s="140"/>
      <c r="MOX16" s="140"/>
      <c r="MOY16" s="140"/>
      <c r="MOZ16" s="140"/>
      <c r="MPA16" s="140"/>
      <c r="MPB16" s="140"/>
      <c r="MPC16" s="140"/>
      <c r="MPD16" s="140"/>
      <c r="MPE16" s="140"/>
      <c r="MPF16" s="140"/>
      <c r="MPG16" s="140"/>
      <c r="MPH16" s="140"/>
      <c r="MPI16" s="140"/>
      <c r="MPJ16" s="140"/>
      <c r="MPK16" s="140"/>
      <c r="MPL16" s="140"/>
      <c r="MPM16" s="140"/>
      <c r="MPN16" s="140"/>
      <c r="MPO16" s="140"/>
      <c r="MPP16" s="140"/>
      <c r="MPQ16" s="140"/>
      <c r="MPR16" s="140"/>
      <c r="MPS16" s="140"/>
      <c r="MPT16" s="140"/>
      <c r="MPU16" s="140"/>
      <c r="MPV16" s="140"/>
      <c r="MPW16" s="140"/>
      <c r="MPX16" s="140"/>
      <c r="MPY16" s="140"/>
      <c r="MPZ16" s="140"/>
      <c r="MQA16" s="140"/>
      <c r="MQB16" s="140"/>
      <c r="MQC16" s="140"/>
      <c r="MQD16" s="140"/>
      <c r="MQE16" s="140"/>
      <c r="MQF16" s="140"/>
      <c r="MQG16" s="140"/>
      <c r="MQH16" s="140"/>
      <c r="MQI16" s="140"/>
      <c r="MQJ16" s="140"/>
      <c r="MQK16" s="140"/>
      <c r="MQL16" s="140"/>
      <c r="MQM16" s="140"/>
      <c r="MQN16" s="140"/>
      <c r="MQO16" s="140"/>
      <c r="MQP16" s="140"/>
      <c r="MQQ16" s="140"/>
      <c r="MQR16" s="140"/>
      <c r="MQS16" s="140"/>
      <c r="MQT16" s="140"/>
      <c r="MQU16" s="140"/>
      <c r="MQV16" s="140"/>
      <c r="MQW16" s="140"/>
      <c r="MQX16" s="140"/>
      <c r="MQY16" s="140"/>
      <c r="MQZ16" s="140"/>
      <c r="MRA16" s="140"/>
      <c r="MRB16" s="140"/>
      <c r="MRC16" s="140"/>
      <c r="MRD16" s="140"/>
      <c r="MRE16" s="140"/>
      <c r="MRF16" s="140"/>
      <c r="MRG16" s="140"/>
      <c r="MRH16" s="140"/>
      <c r="MRI16" s="140"/>
      <c r="MRJ16" s="140"/>
      <c r="MRK16" s="140"/>
      <c r="MRL16" s="140"/>
      <c r="MRM16" s="140"/>
      <c r="MRN16" s="140"/>
      <c r="MRO16" s="140"/>
      <c r="MRP16" s="140"/>
      <c r="MRQ16" s="140"/>
      <c r="MRR16" s="140"/>
      <c r="MRS16" s="140"/>
      <c r="MRT16" s="140"/>
      <c r="MRU16" s="140"/>
      <c r="MRV16" s="140"/>
      <c r="MRW16" s="140"/>
      <c r="MRX16" s="140"/>
      <c r="MRY16" s="140"/>
      <c r="MRZ16" s="140"/>
      <c r="MSA16" s="140"/>
      <c r="MSB16" s="140"/>
      <c r="MSC16" s="140"/>
      <c r="MSD16" s="140"/>
      <c r="MSE16" s="140"/>
      <c r="MSF16" s="140"/>
      <c r="MSG16" s="140"/>
      <c r="MSH16" s="140"/>
      <c r="MSI16" s="140"/>
      <c r="MSJ16" s="140"/>
      <c r="MSK16" s="140"/>
      <c r="MSL16" s="140"/>
      <c r="MSM16" s="140"/>
      <c r="MSN16" s="140"/>
      <c r="MSO16" s="140"/>
      <c r="MSP16" s="140"/>
      <c r="MSQ16" s="140"/>
      <c r="MSR16" s="140"/>
      <c r="MSS16" s="140"/>
      <c r="MST16" s="140"/>
      <c r="MSU16" s="140"/>
      <c r="MSV16" s="140"/>
      <c r="MSW16" s="140"/>
      <c r="MSX16" s="140"/>
      <c r="MSY16" s="140"/>
      <c r="MSZ16" s="140"/>
      <c r="MTA16" s="140"/>
      <c r="MTB16" s="140"/>
      <c r="MTC16" s="140"/>
      <c r="MTD16" s="140"/>
      <c r="MTE16" s="140"/>
      <c r="MTF16" s="140"/>
      <c r="MTG16" s="140"/>
      <c r="MTH16" s="140"/>
      <c r="MTI16" s="140"/>
      <c r="MTJ16" s="140"/>
      <c r="MTK16" s="140"/>
      <c r="MTL16" s="140"/>
      <c r="MTM16" s="140"/>
      <c r="MTN16" s="140"/>
      <c r="MTO16" s="140"/>
      <c r="MTP16" s="140"/>
      <c r="MTQ16" s="140"/>
      <c r="MTR16" s="140"/>
      <c r="MTS16" s="140"/>
      <c r="MTT16" s="140"/>
      <c r="MTU16" s="140"/>
      <c r="MTV16" s="140"/>
      <c r="MTW16" s="140"/>
      <c r="MTX16" s="140"/>
      <c r="MTY16" s="140"/>
      <c r="MTZ16" s="140"/>
      <c r="MUA16" s="140"/>
      <c r="MUB16" s="140"/>
      <c r="MUC16" s="140"/>
      <c r="MUD16" s="140"/>
      <c r="MUE16" s="140"/>
      <c r="MUF16" s="140"/>
      <c r="MUG16" s="140"/>
      <c r="MUH16" s="140"/>
      <c r="MUI16" s="140"/>
      <c r="MUJ16" s="140"/>
      <c r="MUK16" s="140"/>
      <c r="MUL16" s="140"/>
      <c r="MUM16" s="140"/>
      <c r="MUN16" s="140"/>
      <c r="MUO16" s="140"/>
      <c r="MUP16" s="140"/>
      <c r="MUQ16" s="140"/>
      <c r="MUR16" s="140"/>
      <c r="MUS16" s="140"/>
      <c r="MUT16" s="140"/>
      <c r="MUU16" s="140"/>
      <c r="MUV16" s="140"/>
      <c r="MUW16" s="140"/>
      <c r="MUX16" s="140"/>
      <c r="MUY16" s="140"/>
      <c r="MUZ16" s="140"/>
      <c r="MVA16" s="140"/>
      <c r="MVB16" s="140"/>
      <c r="MVC16" s="140"/>
      <c r="MVD16" s="140"/>
      <c r="MVE16" s="140"/>
      <c r="MVF16" s="140"/>
      <c r="MVG16" s="140"/>
      <c r="MVH16" s="140"/>
      <c r="MVI16" s="140"/>
      <c r="MVJ16" s="140"/>
      <c r="MVK16" s="140"/>
      <c r="MVL16" s="140"/>
      <c r="MVM16" s="140"/>
      <c r="MVN16" s="140"/>
      <c r="MVO16" s="140"/>
      <c r="MVP16" s="140"/>
      <c r="MVQ16" s="140"/>
      <c r="MVR16" s="140"/>
      <c r="MVS16" s="140"/>
      <c r="MVT16" s="140"/>
      <c r="MVU16" s="140"/>
      <c r="MVV16" s="140"/>
      <c r="MVW16" s="140"/>
      <c r="MVX16" s="140"/>
      <c r="MVY16" s="140"/>
      <c r="MVZ16" s="140"/>
      <c r="MWA16" s="140"/>
      <c r="MWB16" s="140"/>
      <c r="MWC16" s="140"/>
      <c r="MWD16" s="140"/>
      <c r="MWE16" s="140"/>
      <c r="MWF16" s="140"/>
      <c r="MWG16" s="140"/>
      <c r="MWH16" s="140"/>
      <c r="MWI16" s="140"/>
      <c r="MWJ16" s="140"/>
      <c r="MWK16" s="140"/>
      <c r="MWL16" s="140"/>
      <c r="MWM16" s="140"/>
      <c r="MWN16" s="140"/>
      <c r="MWO16" s="140"/>
      <c r="MWP16" s="140"/>
      <c r="MWQ16" s="140"/>
      <c r="MWR16" s="140"/>
      <c r="MWS16" s="140"/>
      <c r="MWT16" s="140"/>
      <c r="MWU16" s="140"/>
      <c r="MWV16" s="140"/>
      <c r="MWW16" s="140"/>
      <c r="MWX16" s="140"/>
      <c r="MWY16" s="140"/>
      <c r="MWZ16" s="140"/>
      <c r="MXA16" s="140"/>
      <c r="MXB16" s="140"/>
      <c r="MXC16" s="140"/>
      <c r="MXD16" s="140"/>
      <c r="MXE16" s="140"/>
      <c r="MXF16" s="140"/>
      <c r="MXG16" s="140"/>
      <c r="MXH16" s="140"/>
      <c r="MXI16" s="140"/>
      <c r="MXJ16" s="140"/>
      <c r="MXK16" s="140"/>
      <c r="MXL16" s="140"/>
      <c r="MXM16" s="140"/>
      <c r="MXN16" s="140"/>
      <c r="MXO16" s="140"/>
      <c r="MXP16" s="140"/>
      <c r="MXQ16" s="140"/>
      <c r="MXR16" s="140"/>
      <c r="MXS16" s="140"/>
      <c r="MXT16" s="140"/>
      <c r="MXU16" s="140"/>
      <c r="MXV16" s="140"/>
      <c r="MXW16" s="140"/>
      <c r="MXX16" s="140"/>
      <c r="MXY16" s="140"/>
      <c r="MXZ16" s="140"/>
      <c r="MYA16" s="140"/>
      <c r="MYB16" s="140"/>
      <c r="MYC16" s="140"/>
      <c r="MYD16" s="140"/>
      <c r="MYE16" s="140"/>
      <c r="MYF16" s="140"/>
      <c r="MYG16" s="140"/>
      <c r="MYH16" s="140"/>
      <c r="MYI16" s="140"/>
      <c r="MYJ16" s="140"/>
      <c r="MYK16" s="140"/>
      <c r="MYL16" s="140"/>
      <c r="MYM16" s="140"/>
      <c r="MYN16" s="140"/>
      <c r="MYO16" s="140"/>
      <c r="MYP16" s="140"/>
      <c r="MYQ16" s="140"/>
      <c r="MYR16" s="140"/>
      <c r="MYS16" s="140"/>
      <c r="MYT16" s="140"/>
      <c r="MYU16" s="140"/>
      <c r="MYV16" s="140"/>
      <c r="MYW16" s="140"/>
      <c r="MYX16" s="140"/>
      <c r="MYY16" s="140"/>
      <c r="MYZ16" s="140"/>
      <c r="MZA16" s="140"/>
      <c r="MZB16" s="140"/>
      <c r="MZC16" s="140"/>
      <c r="MZD16" s="140"/>
      <c r="MZE16" s="140"/>
      <c r="MZF16" s="140"/>
      <c r="MZG16" s="140"/>
      <c r="MZH16" s="140"/>
      <c r="MZI16" s="140"/>
      <c r="MZJ16" s="140"/>
      <c r="MZK16" s="140"/>
      <c r="MZL16" s="140"/>
      <c r="MZM16" s="140"/>
      <c r="MZN16" s="140"/>
      <c r="MZO16" s="140"/>
      <c r="MZP16" s="140"/>
      <c r="MZQ16" s="140"/>
      <c r="MZR16" s="140"/>
      <c r="MZS16" s="140"/>
      <c r="MZT16" s="140"/>
      <c r="MZU16" s="140"/>
      <c r="MZV16" s="140"/>
      <c r="MZW16" s="140"/>
      <c r="MZX16" s="140"/>
      <c r="MZY16" s="140"/>
      <c r="MZZ16" s="140"/>
      <c r="NAA16" s="140"/>
      <c r="NAB16" s="140"/>
      <c r="NAC16" s="140"/>
      <c r="NAD16" s="140"/>
      <c r="NAE16" s="140"/>
      <c r="NAF16" s="140"/>
      <c r="NAG16" s="140"/>
      <c r="NAH16" s="140"/>
      <c r="NAI16" s="140"/>
      <c r="NAJ16" s="140"/>
      <c r="NAK16" s="140"/>
      <c r="NAL16" s="140"/>
      <c r="NAM16" s="140"/>
      <c r="NAN16" s="140"/>
      <c r="NAO16" s="140"/>
      <c r="NAP16" s="140"/>
      <c r="NAQ16" s="140"/>
      <c r="NAR16" s="140"/>
      <c r="NAS16" s="140"/>
      <c r="NAT16" s="140"/>
      <c r="NAU16" s="140"/>
      <c r="NAV16" s="140"/>
      <c r="NAW16" s="140"/>
      <c r="NAX16" s="140"/>
      <c r="NAY16" s="140"/>
      <c r="NAZ16" s="140"/>
      <c r="NBA16" s="140"/>
      <c r="NBB16" s="140"/>
      <c r="NBC16" s="140"/>
      <c r="NBD16" s="140"/>
      <c r="NBE16" s="140"/>
      <c r="NBF16" s="140"/>
      <c r="NBG16" s="140"/>
      <c r="NBH16" s="140"/>
      <c r="NBI16" s="140"/>
      <c r="NBJ16" s="140"/>
      <c r="NBK16" s="140"/>
      <c r="NBL16" s="140"/>
      <c r="NBM16" s="140"/>
      <c r="NBN16" s="140"/>
      <c r="NBO16" s="140"/>
      <c r="NBP16" s="140"/>
      <c r="NBQ16" s="140"/>
      <c r="NBR16" s="140"/>
      <c r="NBS16" s="140"/>
      <c r="NBT16" s="140"/>
      <c r="NBU16" s="140"/>
      <c r="NBV16" s="140"/>
      <c r="NBW16" s="140"/>
      <c r="NBX16" s="140"/>
      <c r="NBY16" s="140"/>
      <c r="NBZ16" s="140"/>
      <c r="NCA16" s="140"/>
      <c r="NCB16" s="140"/>
      <c r="NCC16" s="140"/>
      <c r="NCD16" s="140"/>
      <c r="NCE16" s="140"/>
      <c r="NCF16" s="140"/>
      <c r="NCG16" s="140"/>
      <c r="NCH16" s="140"/>
      <c r="NCI16" s="140"/>
      <c r="NCJ16" s="140"/>
      <c r="NCK16" s="140"/>
      <c r="NCL16" s="140"/>
      <c r="NCM16" s="140"/>
      <c r="NCN16" s="140"/>
      <c r="NCO16" s="140"/>
      <c r="NCP16" s="140"/>
      <c r="NCQ16" s="140"/>
      <c r="NCR16" s="140"/>
      <c r="NCS16" s="140"/>
      <c r="NCT16" s="140"/>
      <c r="NCU16" s="140"/>
      <c r="NCV16" s="140"/>
      <c r="NCW16" s="140"/>
      <c r="NCX16" s="140"/>
      <c r="NCY16" s="140"/>
      <c r="NCZ16" s="140"/>
      <c r="NDA16" s="140"/>
      <c r="NDB16" s="140"/>
      <c r="NDC16" s="140"/>
      <c r="NDD16" s="140"/>
      <c r="NDE16" s="140"/>
      <c r="NDF16" s="140"/>
      <c r="NDG16" s="140"/>
      <c r="NDH16" s="140"/>
      <c r="NDI16" s="140"/>
      <c r="NDJ16" s="140"/>
      <c r="NDK16" s="140"/>
      <c r="NDL16" s="140"/>
      <c r="NDM16" s="140"/>
      <c r="NDN16" s="140"/>
      <c r="NDO16" s="140"/>
      <c r="NDP16" s="140"/>
      <c r="NDQ16" s="140"/>
      <c r="NDR16" s="140"/>
      <c r="NDS16" s="140"/>
      <c r="NDT16" s="140"/>
      <c r="NDU16" s="140"/>
      <c r="NDV16" s="140"/>
      <c r="NDW16" s="140"/>
      <c r="NDX16" s="140"/>
      <c r="NDY16" s="140"/>
      <c r="NDZ16" s="140"/>
      <c r="NEA16" s="140"/>
      <c r="NEB16" s="140"/>
      <c r="NEC16" s="140"/>
      <c r="NED16" s="140"/>
      <c r="NEE16" s="140"/>
      <c r="NEF16" s="140"/>
      <c r="NEG16" s="140"/>
      <c r="NEH16" s="140"/>
      <c r="NEI16" s="140"/>
      <c r="NEJ16" s="140"/>
      <c r="NEK16" s="140"/>
      <c r="NEL16" s="140"/>
      <c r="NEM16" s="140"/>
      <c r="NEN16" s="140"/>
      <c r="NEO16" s="140"/>
      <c r="NEP16" s="140"/>
      <c r="NEQ16" s="140"/>
      <c r="NER16" s="140"/>
      <c r="NES16" s="140"/>
      <c r="NET16" s="140"/>
      <c r="NEU16" s="140"/>
      <c r="NEV16" s="140"/>
      <c r="NEW16" s="140"/>
      <c r="NEX16" s="140"/>
      <c r="NEY16" s="140"/>
      <c r="NEZ16" s="140"/>
      <c r="NFA16" s="140"/>
      <c r="NFB16" s="140"/>
      <c r="NFC16" s="140"/>
      <c r="NFD16" s="140"/>
      <c r="NFE16" s="140"/>
      <c r="NFF16" s="140"/>
      <c r="NFG16" s="140"/>
      <c r="NFH16" s="140"/>
      <c r="NFI16" s="140"/>
      <c r="NFJ16" s="140"/>
      <c r="NFK16" s="140"/>
      <c r="NFL16" s="140"/>
      <c r="NFM16" s="140"/>
      <c r="NFN16" s="140"/>
      <c r="NFO16" s="140"/>
      <c r="NFP16" s="140"/>
      <c r="NFQ16" s="140"/>
      <c r="NFR16" s="140"/>
      <c r="NFS16" s="140"/>
      <c r="NFT16" s="140"/>
      <c r="NFU16" s="140"/>
      <c r="NFV16" s="140"/>
      <c r="NFW16" s="140"/>
      <c r="NFX16" s="140"/>
      <c r="NFY16" s="140"/>
      <c r="NFZ16" s="140"/>
      <c r="NGA16" s="140"/>
      <c r="NGB16" s="140"/>
      <c r="NGC16" s="140"/>
      <c r="NGD16" s="140"/>
      <c r="NGE16" s="140"/>
      <c r="NGF16" s="140"/>
      <c r="NGG16" s="140"/>
      <c r="NGH16" s="140"/>
      <c r="NGI16" s="140"/>
      <c r="NGJ16" s="140"/>
      <c r="NGK16" s="140"/>
      <c r="NGL16" s="140"/>
      <c r="NGM16" s="140"/>
      <c r="NGN16" s="140"/>
      <c r="NGO16" s="140"/>
      <c r="NGP16" s="140"/>
      <c r="NGQ16" s="140"/>
      <c r="NGR16" s="140"/>
      <c r="NGS16" s="140"/>
      <c r="NGT16" s="140"/>
      <c r="NGU16" s="140"/>
      <c r="NGV16" s="140"/>
      <c r="NGW16" s="140"/>
      <c r="NGX16" s="140"/>
      <c r="NGY16" s="140"/>
      <c r="NGZ16" s="140"/>
      <c r="NHA16" s="140"/>
      <c r="NHB16" s="140"/>
      <c r="NHC16" s="140"/>
      <c r="NHD16" s="140"/>
      <c r="NHE16" s="140"/>
      <c r="NHF16" s="140"/>
      <c r="NHG16" s="140"/>
      <c r="NHH16" s="140"/>
      <c r="NHI16" s="140"/>
      <c r="NHJ16" s="140"/>
      <c r="NHK16" s="140"/>
      <c r="NHL16" s="140"/>
      <c r="NHM16" s="140"/>
      <c r="NHN16" s="140"/>
      <c r="NHO16" s="140"/>
      <c r="NHP16" s="140"/>
      <c r="NHQ16" s="140"/>
      <c r="NHR16" s="140"/>
      <c r="NHS16" s="140"/>
      <c r="NHT16" s="140"/>
      <c r="NHU16" s="140"/>
      <c r="NHV16" s="140"/>
      <c r="NHW16" s="140"/>
      <c r="NHX16" s="140"/>
      <c r="NHY16" s="140"/>
      <c r="NHZ16" s="140"/>
      <c r="NIA16" s="140"/>
      <c r="NIB16" s="140"/>
      <c r="NIC16" s="140"/>
      <c r="NID16" s="140"/>
      <c r="NIE16" s="140"/>
      <c r="NIF16" s="140"/>
      <c r="NIG16" s="140"/>
      <c r="NIH16" s="140"/>
      <c r="NII16" s="140"/>
      <c r="NIJ16" s="140"/>
      <c r="NIK16" s="140"/>
      <c r="NIL16" s="140"/>
      <c r="NIM16" s="140"/>
      <c r="NIN16" s="140"/>
      <c r="NIO16" s="140"/>
      <c r="NIP16" s="140"/>
      <c r="NIQ16" s="140"/>
      <c r="NIR16" s="140"/>
      <c r="NIS16" s="140"/>
      <c r="NIT16" s="140"/>
      <c r="NIU16" s="140"/>
      <c r="NIV16" s="140"/>
      <c r="NIW16" s="140"/>
      <c r="NIX16" s="140"/>
      <c r="NIY16" s="140"/>
      <c r="NIZ16" s="140"/>
      <c r="NJA16" s="140"/>
      <c r="NJB16" s="140"/>
      <c r="NJC16" s="140"/>
      <c r="NJD16" s="140"/>
      <c r="NJE16" s="140"/>
      <c r="NJF16" s="140"/>
      <c r="NJG16" s="140"/>
      <c r="NJH16" s="140"/>
      <c r="NJI16" s="140"/>
      <c r="NJJ16" s="140"/>
      <c r="NJK16" s="140"/>
      <c r="NJL16" s="140"/>
      <c r="NJM16" s="140"/>
      <c r="NJN16" s="140"/>
      <c r="NJO16" s="140"/>
      <c r="NJP16" s="140"/>
      <c r="NJQ16" s="140"/>
      <c r="NJR16" s="140"/>
      <c r="NJS16" s="140"/>
      <c r="NJT16" s="140"/>
      <c r="NJU16" s="140"/>
      <c r="NJV16" s="140"/>
      <c r="NJW16" s="140"/>
      <c r="NJX16" s="140"/>
      <c r="NJY16" s="140"/>
      <c r="NJZ16" s="140"/>
      <c r="NKA16" s="140"/>
      <c r="NKB16" s="140"/>
      <c r="NKC16" s="140"/>
      <c r="NKD16" s="140"/>
      <c r="NKE16" s="140"/>
      <c r="NKF16" s="140"/>
      <c r="NKG16" s="140"/>
      <c r="NKH16" s="140"/>
      <c r="NKI16" s="140"/>
      <c r="NKJ16" s="140"/>
      <c r="NKK16" s="140"/>
      <c r="NKL16" s="140"/>
      <c r="NKM16" s="140"/>
      <c r="NKN16" s="140"/>
      <c r="NKO16" s="140"/>
      <c r="NKP16" s="140"/>
      <c r="NKQ16" s="140"/>
      <c r="NKR16" s="140"/>
      <c r="NKS16" s="140"/>
      <c r="NKT16" s="140"/>
      <c r="NKU16" s="140"/>
      <c r="NKV16" s="140"/>
      <c r="NKW16" s="140"/>
      <c r="NKX16" s="140"/>
      <c r="NKY16" s="140"/>
      <c r="NKZ16" s="140"/>
      <c r="NLA16" s="140"/>
      <c r="NLB16" s="140"/>
      <c r="NLC16" s="140"/>
      <c r="NLD16" s="140"/>
      <c r="NLE16" s="140"/>
      <c r="NLF16" s="140"/>
      <c r="NLG16" s="140"/>
      <c r="NLH16" s="140"/>
      <c r="NLI16" s="140"/>
      <c r="NLJ16" s="140"/>
      <c r="NLK16" s="140"/>
      <c r="NLL16" s="140"/>
      <c r="NLM16" s="140"/>
      <c r="NLN16" s="140"/>
      <c r="NLO16" s="140"/>
      <c r="NLP16" s="140"/>
      <c r="NLQ16" s="140"/>
      <c r="NLR16" s="140"/>
      <c r="NLS16" s="140"/>
      <c r="NLT16" s="140"/>
      <c r="NLU16" s="140"/>
      <c r="NLV16" s="140"/>
      <c r="NLW16" s="140"/>
      <c r="NLX16" s="140"/>
      <c r="NLY16" s="140"/>
      <c r="NLZ16" s="140"/>
      <c r="NMA16" s="140"/>
      <c r="NMB16" s="140"/>
      <c r="NMC16" s="140"/>
      <c r="NMD16" s="140"/>
      <c r="NME16" s="140"/>
      <c r="NMF16" s="140"/>
      <c r="NMG16" s="140"/>
      <c r="NMH16" s="140"/>
      <c r="NMI16" s="140"/>
      <c r="NMJ16" s="140"/>
      <c r="NMK16" s="140"/>
      <c r="NML16" s="140"/>
      <c r="NMM16" s="140"/>
      <c r="NMN16" s="140"/>
      <c r="NMO16" s="140"/>
      <c r="NMP16" s="140"/>
      <c r="NMQ16" s="140"/>
      <c r="NMR16" s="140"/>
      <c r="NMS16" s="140"/>
      <c r="NMT16" s="140"/>
      <c r="NMU16" s="140"/>
      <c r="NMV16" s="140"/>
      <c r="NMW16" s="140"/>
      <c r="NMX16" s="140"/>
      <c r="NMY16" s="140"/>
      <c r="NMZ16" s="140"/>
      <c r="NNA16" s="140"/>
      <c r="NNB16" s="140"/>
      <c r="NNC16" s="140"/>
      <c r="NND16" s="140"/>
      <c r="NNE16" s="140"/>
      <c r="NNF16" s="140"/>
      <c r="NNG16" s="140"/>
      <c r="NNH16" s="140"/>
      <c r="NNI16" s="140"/>
      <c r="NNJ16" s="140"/>
      <c r="NNK16" s="140"/>
      <c r="NNL16" s="140"/>
      <c r="NNM16" s="140"/>
      <c r="NNN16" s="140"/>
      <c r="NNO16" s="140"/>
      <c r="NNP16" s="140"/>
      <c r="NNQ16" s="140"/>
      <c r="NNR16" s="140"/>
      <c r="NNS16" s="140"/>
      <c r="NNT16" s="140"/>
      <c r="NNU16" s="140"/>
      <c r="NNV16" s="140"/>
      <c r="NNW16" s="140"/>
      <c r="NNX16" s="140"/>
      <c r="NNY16" s="140"/>
      <c r="NNZ16" s="140"/>
      <c r="NOA16" s="140"/>
      <c r="NOB16" s="140"/>
      <c r="NOC16" s="140"/>
      <c r="NOD16" s="140"/>
      <c r="NOE16" s="140"/>
      <c r="NOF16" s="140"/>
      <c r="NOG16" s="140"/>
      <c r="NOH16" s="140"/>
      <c r="NOI16" s="140"/>
      <c r="NOJ16" s="140"/>
      <c r="NOK16" s="140"/>
      <c r="NOL16" s="140"/>
      <c r="NOM16" s="140"/>
      <c r="NON16" s="140"/>
      <c r="NOO16" s="140"/>
      <c r="NOP16" s="140"/>
      <c r="NOQ16" s="140"/>
      <c r="NOR16" s="140"/>
      <c r="NOS16" s="140"/>
      <c r="NOT16" s="140"/>
      <c r="NOU16" s="140"/>
      <c r="NOV16" s="140"/>
      <c r="NOW16" s="140"/>
      <c r="NOX16" s="140"/>
      <c r="NOY16" s="140"/>
      <c r="NOZ16" s="140"/>
      <c r="NPA16" s="140"/>
      <c r="NPB16" s="140"/>
      <c r="NPC16" s="140"/>
      <c r="NPD16" s="140"/>
      <c r="NPE16" s="140"/>
      <c r="NPF16" s="140"/>
      <c r="NPG16" s="140"/>
      <c r="NPH16" s="140"/>
      <c r="NPI16" s="140"/>
      <c r="NPJ16" s="140"/>
      <c r="NPK16" s="140"/>
      <c r="NPL16" s="140"/>
      <c r="NPM16" s="140"/>
      <c r="NPN16" s="140"/>
      <c r="NPO16" s="140"/>
      <c r="NPP16" s="140"/>
      <c r="NPQ16" s="140"/>
      <c r="NPR16" s="140"/>
      <c r="NPS16" s="140"/>
      <c r="NPT16" s="140"/>
      <c r="NPU16" s="140"/>
      <c r="NPV16" s="140"/>
      <c r="NPW16" s="140"/>
      <c r="NPX16" s="140"/>
      <c r="NPY16" s="140"/>
      <c r="NPZ16" s="140"/>
      <c r="NQA16" s="140"/>
      <c r="NQB16" s="140"/>
      <c r="NQC16" s="140"/>
      <c r="NQD16" s="140"/>
      <c r="NQE16" s="140"/>
      <c r="NQF16" s="140"/>
      <c r="NQG16" s="140"/>
      <c r="NQH16" s="140"/>
      <c r="NQI16" s="140"/>
      <c r="NQJ16" s="140"/>
      <c r="NQK16" s="140"/>
      <c r="NQL16" s="140"/>
      <c r="NQM16" s="140"/>
      <c r="NQN16" s="140"/>
      <c r="NQO16" s="140"/>
      <c r="NQP16" s="140"/>
      <c r="NQQ16" s="140"/>
      <c r="NQR16" s="140"/>
      <c r="NQS16" s="140"/>
      <c r="NQT16" s="140"/>
      <c r="NQU16" s="140"/>
      <c r="NQV16" s="140"/>
      <c r="NQW16" s="140"/>
      <c r="NQX16" s="140"/>
      <c r="NQY16" s="140"/>
      <c r="NQZ16" s="140"/>
      <c r="NRA16" s="140"/>
      <c r="NRB16" s="140"/>
      <c r="NRC16" s="140"/>
      <c r="NRD16" s="140"/>
      <c r="NRE16" s="140"/>
      <c r="NRF16" s="140"/>
      <c r="NRG16" s="140"/>
      <c r="NRH16" s="140"/>
      <c r="NRI16" s="140"/>
      <c r="NRJ16" s="140"/>
      <c r="NRK16" s="140"/>
      <c r="NRL16" s="140"/>
      <c r="NRM16" s="140"/>
      <c r="NRN16" s="140"/>
      <c r="NRO16" s="140"/>
      <c r="NRP16" s="140"/>
      <c r="NRQ16" s="140"/>
      <c r="NRR16" s="140"/>
      <c r="NRS16" s="140"/>
      <c r="NRT16" s="140"/>
      <c r="NRU16" s="140"/>
      <c r="NRV16" s="140"/>
      <c r="NRW16" s="140"/>
      <c r="NRX16" s="140"/>
      <c r="NRY16" s="140"/>
      <c r="NRZ16" s="140"/>
      <c r="NSA16" s="140"/>
      <c r="NSB16" s="140"/>
      <c r="NSC16" s="140"/>
      <c r="NSD16" s="140"/>
      <c r="NSE16" s="140"/>
      <c r="NSF16" s="140"/>
      <c r="NSG16" s="140"/>
      <c r="NSH16" s="140"/>
      <c r="NSI16" s="140"/>
      <c r="NSJ16" s="140"/>
      <c r="NSK16" s="140"/>
      <c r="NSL16" s="140"/>
      <c r="NSM16" s="140"/>
      <c r="NSN16" s="140"/>
      <c r="NSO16" s="140"/>
      <c r="NSP16" s="140"/>
      <c r="NSQ16" s="140"/>
      <c r="NSR16" s="140"/>
      <c r="NSS16" s="140"/>
      <c r="NST16" s="140"/>
      <c r="NSU16" s="140"/>
      <c r="NSV16" s="140"/>
      <c r="NSW16" s="140"/>
      <c r="NSX16" s="140"/>
      <c r="NSY16" s="140"/>
      <c r="NSZ16" s="140"/>
      <c r="NTA16" s="140"/>
      <c r="NTB16" s="140"/>
      <c r="NTC16" s="140"/>
      <c r="NTD16" s="140"/>
      <c r="NTE16" s="140"/>
      <c r="NTF16" s="140"/>
      <c r="NTG16" s="140"/>
      <c r="NTH16" s="140"/>
      <c r="NTI16" s="140"/>
      <c r="NTJ16" s="140"/>
      <c r="NTK16" s="140"/>
      <c r="NTL16" s="140"/>
      <c r="NTM16" s="140"/>
      <c r="NTN16" s="140"/>
      <c r="NTO16" s="140"/>
      <c r="NTP16" s="140"/>
      <c r="NTQ16" s="140"/>
      <c r="NTR16" s="140"/>
      <c r="NTS16" s="140"/>
      <c r="NTT16" s="140"/>
      <c r="NTU16" s="140"/>
      <c r="NTV16" s="140"/>
      <c r="NTW16" s="140"/>
      <c r="NTX16" s="140"/>
      <c r="NTY16" s="140"/>
      <c r="NTZ16" s="140"/>
      <c r="NUA16" s="140"/>
      <c r="NUB16" s="140"/>
      <c r="NUC16" s="140"/>
      <c r="NUD16" s="140"/>
      <c r="NUE16" s="140"/>
      <c r="NUF16" s="140"/>
      <c r="NUG16" s="140"/>
      <c r="NUH16" s="140"/>
      <c r="NUI16" s="140"/>
      <c r="NUJ16" s="140"/>
      <c r="NUK16" s="140"/>
      <c r="NUL16" s="140"/>
      <c r="NUM16" s="140"/>
      <c r="NUN16" s="140"/>
      <c r="NUO16" s="140"/>
      <c r="NUP16" s="140"/>
      <c r="NUQ16" s="140"/>
      <c r="NUR16" s="140"/>
      <c r="NUS16" s="140"/>
      <c r="NUT16" s="140"/>
      <c r="NUU16" s="140"/>
      <c r="NUV16" s="140"/>
      <c r="NUW16" s="140"/>
      <c r="NUX16" s="140"/>
      <c r="NUY16" s="140"/>
      <c r="NUZ16" s="140"/>
      <c r="NVA16" s="140"/>
      <c r="NVB16" s="140"/>
      <c r="NVC16" s="140"/>
      <c r="NVD16" s="140"/>
      <c r="NVE16" s="140"/>
      <c r="NVF16" s="140"/>
      <c r="NVG16" s="140"/>
      <c r="NVH16" s="140"/>
      <c r="NVI16" s="140"/>
      <c r="NVJ16" s="140"/>
      <c r="NVK16" s="140"/>
      <c r="NVL16" s="140"/>
      <c r="NVM16" s="140"/>
      <c r="NVN16" s="140"/>
      <c r="NVO16" s="140"/>
      <c r="NVP16" s="140"/>
      <c r="NVQ16" s="140"/>
      <c r="NVR16" s="140"/>
      <c r="NVS16" s="140"/>
      <c r="NVT16" s="140"/>
      <c r="NVU16" s="140"/>
      <c r="NVV16" s="140"/>
      <c r="NVW16" s="140"/>
      <c r="NVX16" s="140"/>
      <c r="NVY16" s="140"/>
      <c r="NVZ16" s="140"/>
      <c r="NWA16" s="140"/>
      <c r="NWB16" s="140"/>
      <c r="NWC16" s="140"/>
      <c r="NWD16" s="140"/>
      <c r="NWE16" s="140"/>
      <c r="NWF16" s="140"/>
      <c r="NWG16" s="140"/>
      <c r="NWH16" s="140"/>
      <c r="NWI16" s="140"/>
      <c r="NWJ16" s="140"/>
      <c r="NWK16" s="140"/>
      <c r="NWL16" s="140"/>
      <c r="NWM16" s="140"/>
      <c r="NWN16" s="140"/>
      <c r="NWO16" s="140"/>
      <c r="NWP16" s="140"/>
      <c r="NWQ16" s="140"/>
      <c r="NWR16" s="140"/>
      <c r="NWS16" s="140"/>
      <c r="NWT16" s="140"/>
      <c r="NWU16" s="140"/>
      <c r="NWV16" s="140"/>
      <c r="NWW16" s="140"/>
      <c r="NWX16" s="140"/>
      <c r="NWY16" s="140"/>
      <c r="NWZ16" s="140"/>
      <c r="NXA16" s="140"/>
      <c r="NXB16" s="140"/>
      <c r="NXC16" s="140"/>
      <c r="NXD16" s="140"/>
      <c r="NXE16" s="140"/>
      <c r="NXF16" s="140"/>
      <c r="NXG16" s="140"/>
      <c r="NXH16" s="140"/>
      <c r="NXI16" s="140"/>
      <c r="NXJ16" s="140"/>
      <c r="NXK16" s="140"/>
      <c r="NXL16" s="140"/>
      <c r="NXM16" s="140"/>
      <c r="NXN16" s="140"/>
      <c r="NXO16" s="140"/>
      <c r="NXP16" s="140"/>
      <c r="NXQ16" s="140"/>
      <c r="NXR16" s="140"/>
      <c r="NXS16" s="140"/>
      <c r="NXT16" s="140"/>
      <c r="NXU16" s="140"/>
      <c r="NXV16" s="140"/>
      <c r="NXW16" s="140"/>
      <c r="NXX16" s="140"/>
      <c r="NXY16" s="140"/>
      <c r="NXZ16" s="140"/>
      <c r="NYA16" s="140"/>
      <c r="NYB16" s="140"/>
      <c r="NYC16" s="140"/>
      <c r="NYD16" s="140"/>
      <c r="NYE16" s="140"/>
      <c r="NYF16" s="140"/>
      <c r="NYG16" s="140"/>
      <c r="NYH16" s="140"/>
      <c r="NYI16" s="140"/>
      <c r="NYJ16" s="140"/>
      <c r="NYK16" s="140"/>
      <c r="NYL16" s="140"/>
      <c r="NYM16" s="140"/>
      <c r="NYN16" s="140"/>
      <c r="NYO16" s="140"/>
      <c r="NYP16" s="140"/>
      <c r="NYQ16" s="140"/>
      <c r="NYR16" s="140"/>
      <c r="NYS16" s="140"/>
      <c r="NYT16" s="140"/>
      <c r="NYU16" s="140"/>
      <c r="NYV16" s="140"/>
      <c r="NYW16" s="140"/>
      <c r="NYX16" s="140"/>
      <c r="NYY16" s="140"/>
      <c r="NYZ16" s="140"/>
      <c r="NZA16" s="140"/>
      <c r="NZB16" s="140"/>
      <c r="NZC16" s="140"/>
      <c r="NZD16" s="140"/>
      <c r="NZE16" s="140"/>
      <c r="NZF16" s="140"/>
      <c r="NZG16" s="140"/>
      <c r="NZH16" s="140"/>
      <c r="NZI16" s="140"/>
      <c r="NZJ16" s="140"/>
      <c r="NZK16" s="140"/>
      <c r="NZL16" s="140"/>
      <c r="NZM16" s="140"/>
      <c r="NZN16" s="140"/>
      <c r="NZO16" s="140"/>
      <c r="NZP16" s="140"/>
      <c r="NZQ16" s="140"/>
      <c r="NZR16" s="140"/>
      <c r="NZS16" s="140"/>
      <c r="NZT16" s="140"/>
      <c r="NZU16" s="140"/>
      <c r="NZV16" s="140"/>
      <c r="NZW16" s="140"/>
      <c r="NZX16" s="140"/>
      <c r="NZY16" s="140"/>
      <c r="NZZ16" s="140"/>
      <c r="OAA16" s="140"/>
      <c r="OAB16" s="140"/>
      <c r="OAC16" s="140"/>
      <c r="OAD16" s="140"/>
      <c r="OAE16" s="140"/>
      <c r="OAF16" s="140"/>
      <c r="OAG16" s="140"/>
      <c r="OAH16" s="140"/>
      <c r="OAI16" s="140"/>
      <c r="OAJ16" s="140"/>
      <c r="OAK16" s="140"/>
      <c r="OAL16" s="140"/>
      <c r="OAM16" s="140"/>
      <c r="OAN16" s="140"/>
      <c r="OAO16" s="140"/>
      <c r="OAP16" s="140"/>
      <c r="OAQ16" s="140"/>
      <c r="OAR16" s="140"/>
      <c r="OAS16" s="140"/>
      <c r="OAT16" s="140"/>
      <c r="OAU16" s="140"/>
      <c r="OAV16" s="140"/>
      <c r="OAW16" s="140"/>
      <c r="OAX16" s="140"/>
      <c r="OAY16" s="140"/>
      <c r="OAZ16" s="140"/>
      <c r="OBA16" s="140"/>
      <c r="OBB16" s="140"/>
      <c r="OBC16" s="140"/>
      <c r="OBD16" s="140"/>
      <c r="OBE16" s="140"/>
      <c r="OBF16" s="140"/>
      <c r="OBG16" s="140"/>
      <c r="OBH16" s="140"/>
      <c r="OBI16" s="140"/>
      <c r="OBJ16" s="140"/>
      <c r="OBK16" s="140"/>
      <c r="OBL16" s="140"/>
      <c r="OBM16" s="140"/>
      <c r="OBN16" s="140"/>
      <c r="OBO16" s="140"/>
      <c r="OBP16" s="140"/>
      <c r="OBQ16" s="140"/>
      <c r="OBR16" s="140"/>
      <c r="OBS16" s="140"/>
      <c r="OBT16" s="140"/>
      <c r="OBU16" s="140"/>
      <c r="OBV16" s="140"/>
      <c r="OBW16" s="140"/>
      <c r="OBX16" s="140"/>
      <c r="OBY16" s="140"/>
      <c r="OBZ16" s="140"/>
      <c r="OCA16" s="140"/>
      <c r="OCB16" s="140"/>
      <c r="OCC16" s="140"/>
      <c r="OCD16" s="140"/>
      <c r="OCE16" s="140"/>
      <c r="OCF16" s="140"/>
      <c r="OCG16" s="140"/>
      <c r="OCH16" s="140"/>
      <c r="OCI16" s="140"/>
      <c r="OCJ16" s="140"/>
      <c r="OCK16" s="140"/>
      <c r="OCL16" s="140"/>
      <c r="OCM16" s="140"/>
      <c r="OCN16" s="140"/>
      <c r="OCO16" s="140"/>
      <c r="OCP16" s="140"/>
      <c r="OCQ16" s="140"/>
      <c r="OCR16" s="140"/>
      <c r="OCS16" s="140"/>
      <c r="OCT16" s="140"/>
      <c r="OCU16" s="140"/>
      <c r="OCV16" s="140"/>
      <c r="OCW16" s="140"/>
      <c r="OCX16" s="140"/>
      <c r="OCY16" s="140"/>
      <c r="OCZ16" s="140"/>
      <c r="ODA16" s="140"/>
      <c r="ODB16" s="140"/>
      <c r="ODC16" s="140"/>
      <c r="ODD16" s="140"/>
      <c r="ODE16" s="140"/>
      <c r="ODF16" s="140"/>
      <c r="ODG16" s="140"/>
      <c r="ODH16" s="140"/>
      <c r="ODI16" s="140"/>
      <c r="ODJ16" s="140"/>
      <c r="ODK16" s="140"/>
      <c r="ODL16" s="140"/>
      <c r="ODM16" s="140"/>
      <c r="ODN16" s="140"/>
      <c r="ODO16" s="140"/>
      <c r="ODP16" s="140"/>
      <c r="ODQ16" s="140"/>
      <c r="ODR16" s="140"/>
      <c r="ODS16" s="140"/>
      <c r="ODT16" s="140"/>
      <c r="ODU16" s="140"/>
      <c r="ODV16" s="140"/>
      <c r="ODW16" s="140"/>
      <c r="ODX16" s="140"/>
      <c r="ODY16" s="140"/>
      <c r="ODZ16" s="140"/>
      <c r="OEA16" s="140"/>
      <c r="OEB16" s="140"/>
      <c r="OEC16" s="140"/>
      <c r="OED16" s="140"/>
      <c r="OEE16" s="140"/>
      <c r="OEF16" s="140"/>
      <c r="OEG16" s="140"/>
      <c r="OEH16" s="140"/>
      <c r="OEI16" s="140"/>
      <c r="OEJ16" s="140"/>
      <c r="OEK16" s="140"/>
      <c r="OEL16" s="140"/>
      <c r="OEM16" s="140"/>
      <c r="OEN16" s="140"/>
      <c r="OEO16" s="140"/>
      <c r="OEP16" s="140"/>
      <c r="OEQ16" s="140"/>
      <c r="OER16" s="140"/>
      <c r="OES16" s="140"/>
      <c r="OET16" s="140"/>
      <c r="OEU16" s="140"/>
      <c r="OEV16" s="140"/>
      <c r="OEW16" s="140"/>
      <c r="OEX16" s="140"/>
      <c r="OEY16" s="140"/>
      <c r="OEZ16" s="140"/>
      <c r="OFA16" s="140"/>
      <c r="OFB16" s="140"/>
      <c r="OFC16" s="140"/>
      <c r="OFD16" s="140"/>
      <c r="OFE16" s="140"/>
      <c r="OFF16" s="140"/>
      <c r="OFG16" s="140"/>
      <c r="OFH16" s="140"/>
      <c r="OFI16" s="140"/>
      <c r="OFJ16" s="140"/>
      <c r="OFK16" s="140"/>
      <c r="OFL16" s="140"/>
      <c r="OFM16" s="140"/>
      <c r="OFN16" s="140"/>
      <c r="OFO16" s="140"/>
      <c r="OFP16" s="140"/>
      <c r="OFQ16" s="140"/>
      <c r="OFR16" s="140"/>
      <c r="OFS16" s="140"/>
      <c r="OFT16" s="140"/>
      <c r="OFU16" s="140"/>
      <c r="OFV16" s="140"/>
      <c r="OFW16" s="140"/>
      <c r="OFX16" s="140"/>
      <c r="OFY16" s="140"/>
      <c r="OFZ16" s="140"/>
      <c r="OGA16" s="140"/>
      <c r="OGB16" s="140"/>
      <c r="OGC16" s="140"/>
      <c r="OGD16" s="140"/>
      <c r="OGE16" s="140"/>
      <c r="OGF16" s="140"/>
      <c r="OGG16" s="140"/>
      <c r="OGH16" s="140"/>
      <c r="OGI16" s="140"/>
      <c r="OGJ16" s="140"/>
      <c r="OGK16" s="140"/>
      <c r="OGL16" s="140"/>
      <c r="OGM16" s="140"/>
      <c r="OGN16" s="140"/>
      <c r="OGO16" s="140"/>
      <c r="OGP16" s="140"/>
      <c r="OGQ16" s="140"/>
      <c r="OGR16" s="140"/>
      <c r="OGS16" s="140"/>
      <c r="OGT16" s="140"/>
      <c r="OGU16" s="140"/>
      <c r="OGV16" s="140"/>
      <c r="OGW16" s="140"/>
      <c r="OGX16" s="140"/>
      <c r="OGY16" s="140"/>
      <c r="OGZ16" s="140"/>
      <c r="OHA16" s="140"/>
      <c r="OHB16" s="140"/>
      <c r="OHC16" s="140"/>
      <c r="OHD16" s="140"/>
      <c r="OHE16" s="140"/>
      <c r="OHF16" s="140"/>
      <c r="OHG16" s="140"/>
      <c r="OHH16" s="140"/>
      <c r="OHI16" s="140"/>
      <c r="OHJ16" s="140"/>
      <c r="OHK16" s="140"/>
      <c r="OHL16" s="140"/>
      <c r="OHM16" s="140"/>
      <c r="OHN16" s="140"/>
      <c r="OHO16" s="140"/>
      <c r="OHP16" s="140"/>
      <c r="OHQ16" s="140"/>
      <c r="OHR16" s="140"/>
      <c r="OHS16" s="140"/>
      <c r="OHT16" s="140"/>
      <c r="OHU16" s="140"/>
      <c r="OHV16" s="140"/>
      <c r="OHW16" s="140"/>
      <c r="OHX16" s="140"/>
      <c r="OHY16" s="140"/>
      <c r="OHZ16" s="140"/>
      <c r="OIA16" s="140"/>
      <c r="OIB16" s="140"/>
      <c r="OIC16" s="140"/>
      <c r="OID16" s="140"/>
      <c r="OIE16" s="140"/>
      <c r="OIF16" s="140"/>
      <c r="OIG16" s="140"/>
      <c r="OIH16" s="140"/>
      <c r="OII16" s="140"/>
      <c r="OIJ16" s="140"/>
      <c r="OIK16" s="140"/>
      <c r="OIL16" s="140"/>
      <c r="OIM16" s="140"/>
      <c r="OIN16" s="140"/>
      <c r="OIO16" s="140"/>
      <c r="OIP16" s="140"/>
      <c r="OIQ16" s="140"/>
      <c r="OIR16" s="140"/>
      <c r="OIS16" s="140"/>
      <c r="OIT16" s="140"/>
      <c r="OIU16" s="140"/>
      <c r="OIV16" s="140"/>
      <c r="OIW16" s="140"/>
      <c r="OIX16" s="140"/>
      <c r="OIY16" s="140"/>
      <c r="OIZ16" s="140"/>
      <c r="OJA16" s="140"/>
      <c r="OJB16" s="140"/>
      <c r="OJC16" s="140"/>
      <c r="OJD16" s="140"/>
      <c r="OJE16" s="140"/>
      <c r="OJF16" s="140"/>
      <c r="OJG16" s="140"/>
      <c r="OJH16" s="140"/>
      <c r="OJI16" s="140"/>
      <c r="OJJ16" s="140"/>
      <c r="OJK16" s="140"/>
      <c r="OJL16" s="140"/>
      <c r="OJM16" s="140"/>
      <c r="OJN16" s="140"/>
      <c r="OJO16" s="140"/>
      <c r="OJP16" s="140"/>
      <c r="OJQ16" s="140"/>
      <c r="OJR16" s="140"/>
      <c r="OJS16" s="140"/>
      <c r="OJT16" s="140"/>
      <c r="OJU16" s="140"/>
      <c r="OJV16" s="140"/>
      <c r="OJW16" s="140"/>
      <c r="OJX16" s="140"/>
      <c r="OJY16" s="140"/>
      <c r="OJZ16" s="140"/>
      <c r="OKA16" s="140"/>
      <c r="OKB16" s="140"/>
      <c r="OKC16" s="140"/>
      <c r="OKD16" s="140"/>
      <c r="OKE16" s="140"/>
      <c r="OKF16" s="140"/>
      <c r="OKG16" s="140"/>
      <c r="OKH16" s="140"/>
      <c r="OKI16" s="140"/>
      <c r="OKJ16" s="140"/>
      <c r="OKK16" s="140"/>
      <c r="OKL16" s="140"/>
      <c r="OKM16" s="140"/>
      <c r="OKN16" s="140"/>
      <c r="OKO16" s="140"/>
      <c r="OKP16" s="140"/>
      <c r="OKQ16" s="140"/>
      <c r="OKR16" s="140"/>
      <c r="OKS16" s="140"/>
      <c r="OKT16" s="140"/>
      <c r="OKU16" s="140"/>
      <c r="OKV16" s="140"/>
      <c r="OKW16" s="140"/>
      <c r="OKX16" s="140"/>
      <c r="OKY16" s="140"/>
      <c r="OKZ16" s="140"/>
      <c r="OLA16" s="140"/>
      <c r="OLB16" s="140"/>
      <c r="OLC16" s="140"/>
      <c r="OLD16" s="140"/>
      <c r="OLE16" s="140"/>
      <c r="OLF16" s="140"/>
      <c r="OLG16" s="140"/>
      <c r="OLH16" s="140"/>
      <c r="OLI16" s="140"/>
      <c r="OLJ16" s="140"/>
      <c r="OLK16" s="140"/>
      <c r="OLL16" s="140"/>
      <c r="OLM16" s="140"/>
      <c r="OLN16" s="140"/>
      <c r="OLO16" s="140"/>
      <c r="OLP16" s="140"/>
      <c r="OLQ16" s="140"/>
      <c r="OLR16" s="140"/>
      <c r="OLS16" s="140"/>
      <c r="OLT16" s="140"/>
      <c r="OLU16" s="140"/>
      <c r="OLV16" s="140"/>
      <c r="OLW16" s="140"/>
      <c r="OLX16" s="140"/>
      <c r="OLY16" s="140"/>
      <c r="OLZ16" s="140"/>
      <c r="OMA16" s="140"/>
      <c r="OMB16" s="140"/>
      <c r="OMC16" s="140"/>
      <c r="OMD16" s="140"/>
      <c r="OME16" s="140"/>
      <c r="OMF16" s="140"/>
      <c r="OMG16" s="140"/>
      <c r="OMH16" s="140"/>
      <c r="OMI16" s="140"/>
      <c r="OMJ16" s="140"/>
      <c r="OMK16" s="140"/>
      <c r="OML16" s="140"/>
      <c r="OMM16" s="140"/>
      <c r="OMN16" s="140"/>
      <c r="OMO16" s="140"/>
      <c r="OMP16" s="140"/>
      <c r="OMQ16" s="140"/>
      <c r="OMR16" s="140"/>
      <c r="OMS16" s="140"/>
      <c r="OMT16" s="140"/>
      <c r="OMU16" s="140"/>
      <c r="OMV16" s="140"/>
      <c r="OMW16" s="140"/>
      <c r="OMX16" s="140"/>
      <c r="OMY16" s="140"/>
      <c r="OMZ16" s="140"/>
      <c r="ONA16" s="140"/>
      <c r="ONB16" s="140"/>
      <c r="ONC16" s="140"/>
      <c r="OND16" s="140"/>
      <c r="ONE16" s="140"/>
      <c r="ONF16" s="140"/>
      <c r="ONG16" s="140"/>
      <c r="ONH16" s="140"/>
      <c r="ONI16" s="140"/>
      <c r="ONJ16" s="140"/>
      <c r="ONK16" s="140"/>
      <c r="ONL16" s="140"/>
      <c r="ONM16" s="140"/>
      <c r="ONN16" s="140"/>
      <c r="ONO16" s="140"/>
      <c r="ONP16" s="140"/>
      <c r="ONQ16" s="140"/>
      <c r="ONR16" s="140"/>
      <c r="ONS16" s="140"/>
      <c r="ONT16" s="140"/>
      <c r="ONU16" s="140"/>
      <c r="ONV16" s="140"/>
      <c r="ONW16" s="140"/>
      <c r="ONX16" s="140"/>
      <c r="ONY16" s="140"/>
      <c r="ONZ16" s="140"/>
      <c r="OOA16" s="140"/>
      <c r="OOB16" s="140"/>
      <c r="OOC16" s="140"/>
      <c r="OOD16" s="140"/>
      <c r="OOE16" s="140"/>
      <c r="OOF16" s="140"/>
      <c r="OOG16" s="140"/>
      <c r="OOH16" s="140"/>
      <c r="OOI16" s="140"/>
      <c r="OOJ16" s="140"/>
      <c r="OOK16" s="140"/>
      <c r="OOL16" s="140"/>
      <c r="OOM16" s="140"/>
      <c r="OON16" s="140"/>
      <c r="OOO16" s="140"/>
      <c r="OOP16" s="140"/>
      <c r="OOQ16" s="140"/>
      <c r="OOR16" s="140"/>
      <c r="OOS16" s="140"/>
      <c r="OOT16" s="140"/>
      <c r="OOU16" s="140"/>
      <c r="OOV16" s="140"/>
      <c r="OOW16" s="140"/>
      <c r="OOX16" s="140"/>
      <c r="OOY16" s="140"/>
      <c r="OOZ16" s="140"/>
      <c r="OPA16" s="140"/>
      <c r="OPB16" s="140"/>
      <c r="OPC16" s="140"/>
      <c r="OPD16" s="140"/>
      <c r="OPE16" s="140"/>
      <c r="OPF16" s="140"/>
      <c r="OPG16" s="140"/>
      <c r="OPH16" s="140"/>
      <c r="OPI16" s="140"/>
      <c r="OPJ16" s="140"/>
      <c r="OPK16" s="140"/>
      <c r="OPL16" s="140"/>
      <c r="OPM16" s="140"/>
      <c r="OPN16" s="140"/>
      <c r="OPO16" s="140"/>
      <c r="OPP16" s="140"/>
      <c r="OPQ16" s="140"/>
      <c r="OPR16" s="140"/>
      <c r="OPS16" s="140"/>
      <c r="OPT16" s="140"/>
      <c r="OPU16" s="140"/>
      <c r="OPV16" s="140"/>
      <c r="OPW16" s="140"/>
      <c r="OPX16" s="140"/>
      <c r="OPY16" s="140"/>
      <c r="OPZ16" s="140"/>
      <c r="OQA16" s="140"/>
      <c r="OQB16" s="140"/>
      <c r="OQC16" s="140"/>
      <c r="OQD16" s="140"/>
      <c r="OQE16" s="140"/>
      <c r="OQF16" s="140"/>
      <c r="OQG16" s="140"/>
      <c r="OQH16" s="140"/>
      <c r="OQI16" s="140"/>
      <c r="OQJ16" s="140"/>
      <c r="OQK16" s="140"/>
      <c r="OQL16" s="140"/>
      <c r="OQM16" s="140"/>
      <c r="OQN16" s="140"/>
      <c r="OQO16" s="140"/>
      <c r="OQP16" s="140"/>
      <c r="OQQ16" s="140"/>
      <c r="OQR16" s="140"/>
      <c r="OQS16" s="140"/>
      <c r="OQT16" s="140"/>
      <c r="OQU16" s="140"/>
      <c r="OQV16" s="140"/>
      <c r="OQW16" s="140"/>
      <c r="OQX16" s="140"/>
      <c r="OQY16" s="140"/>
      <c r="OQZ16" s="140"/>
      <c r="ORA16" s="140"/>
      <c r="ORB16" s="140"/>
      <c r="ORC16" s="140"/>
      <c r="ORD16" s="140"/>
      <c r="ORE16" s="140"/>
      <c r="ORF16" s="140"/>
      <c r="ORG16" s="140"/>
      <c r="ORH16" s="140"/>
      <c r="ORI16" s="140"/>
      <c r="ORJ16" s="140"/>
      <c r="ORK16" s="140"/>
      <c r="ORL16" s="140"/>
      <c r="ORM16" s="140"/>
      <c r="ORN16" s="140"/>
      <c r="ORO16" s="140"/>
      <c r="ORP16" s="140"/>
      <c r="ORQ16" s="140"/>
      <c r="ORR16" s="140"/>
      <c r="ORS16" s="140"/>
      <c r="ORT16" s="140"/>
      <c r="ORU16" s="140"/>
      <c r="ORV16" s="140"/>
      <c r="ORW16" s="140"/>
      <c r="ORX16" s="140"/>
      <c r="ORY16" s="140"/>
      <c r="ORZ16" s="140"/>
      <c r="OSA16" s="140"/>
      <c r="OSB16" s="140"/>
      <c r="OSC16" s="140"/>
      <c r="OSD16" s="140"/>
      <c r="OSE16" s="140"/>
      <c r="OSF16" s="140"/>
      <c r="OSG16" s="140"/>
      <c r="OSH16" s="140"/>
      <c r="OSI16" s="140"/>
      <c r="OSJ16" s="140"/>
      <c r="OSK16" s="140"/>
      <c r="OSL16" s="140"/>
      <c r="OSM16" s="140"/>
      <c r="OSN16" s="140"/>
      <c r="OSO16" s="140"/>
      <c r="OSP16" s="140"/>
      <c r="OSQ16" s="140"/>
      <c r="OSR16" s="140"/>
      <c r="OSS16" s="140"/>
      <c r="OST16" s="140"/>
      <c r="OSU16" s="140"/>
      <c r="OSV16" s="140"/>
      <c r="OSW16" s="140"/>
      <c r="OSX16" s="140"/>
      <c r="OSY16" s="140"/>
      <c r="OSZ16" s="140"/>
      <c r="OTA16" s="140"/>
      <c r="OTB16" s="140"/>
      <c r="OTC16" s="140"/>
      <c r="OTD16" s="140"/>
      <c r="OTE16" s="140"/>
      <c r="OTF16" s="140"/>
      <c r="OTG16" s="140"/>
      <c r="OTH16" s="140"/>
      <c r="OTI16" s="140"/>
      <c r="OTJ16" s="140"/>
      <c r="OTK16" s="140"/>
      <c r="OTL16" s="140"/>
      <c r="OTM16" s="140"/>
      <c r="OTN16" s="140"/>
      <c r="OTO16" s="140"/>
      <c r="OTP16" s="140"/>
      <c r="OTQ16" s="140"/>
      <c r="OTR16" s="140"/>
      <c r="OTS16" s="140"/>
      <c r="OTT16" s="140"/>
      <c r="OTU16" s="140"/>
      <c r="OTV16" s="140"/>
      <c r="OTW16" s="140"/>
      <c r="OTX16" s="140"/>
      <c r="OTY16" s="140"/>
      <c r="OTZ16" s="140"/>
      <c r="OUA16" s="140"/>
      <c r="OUB16" s="140"/>
      <c r="OUC16" s="140"/>
      <c r="OUD16" s="140"/>
      <c r="OUE16" s="140"/>
      <c r="OUF16" s="140"/>
      <c r="OUG16" s="140"/>
      <c r="OUH16" s="140"/>
      <c r="OUI16" s="140"/>
      <c r="OUJ16" s="140"/>
      <c r="OUK16" s="140"/>
      <c r="OUL16" s="140"/>
      <c r="OUM16" s="140"/>
      <c r="OUN16" s="140"/>
      <c r="OUO16" s="140"/>
      <c r="OUP16" s="140"/>
      <c r="OUQ16" s="140"/>
      <c r="OUR16" s="140"/>
      <c r="OUS16" s="140"/>
      <c r="OUT16" s="140"/>
      <c r="OUU16" s="140"/>
      <c r="OUV16" s="140"/>
      <c r="OUW16" s="140"/>
      <c r="OUX16" s="140"/>
      <c r="OUY16" s="140"/>
      <c r="OUZ16" s="140"/>
      <c r="OVA16" s="140"/>
      <c r="OVB16" s="140"/>
      <c r="OVC16" s="140"/>
      <c r="OVD16" s="140"/>
      <c r="OVE16" s="140"/>
      <c r="OVF16" s="140"/>
      <c r="OVG16" s="140"/>
      <c r="OVH16" s="140"/>
      <c r="OVI16" s="140"/>
      <c r="OVJ16" s="140"/>
      <c r="OVK16" s="140"/>
      <c r="OVL16" s="140"/>
      <c r="OVM16" s="140"/>
      <c r="OVN16" s="140"/>
      <c r="OVO16" s="140"/>
      <c r="OVP16" s="140"/>
      <c r="OVQ16" s="140"/>
      <c r="OVR16" s="140"/>
      <c r="OVS16" s="140"/>
      <c r="OVT16" s="140"/>
      <c r="OVU16" s="140"/>
      <c r="OVV16" s="140"/>
      <c r="OVW16" s="140"/>
      <c r="OVX16" s="140"/>
      <c r="OVY16" s="140"/>
      <c r="OVZ16" s="140"/>
      <c r="OWA16" s="140"/>
      <c r="OWB16" s="140"/>
      <c r="OWC16" s="140"/>
      <c r="OWD16" s="140"/>
      <c r="OWE16" s="140"/>
      <c r="OWF16" s="140"/>
      <c r="OWG16" s="140"/>
      <c r="OWH16" s="140"/>
      <c r="OWI16" s="140"/>
      <c r="OWJ16" s="140"/>
      <c r="OWK16" s="140"/>
      <c r="OWL16" s="140"/>
      <c r="OWM16" s="140"/>
      <c r="OWN16" s="140"/>
      <c r="OWO16" s="140"/>
      <c r="OWP16" s="140"/>
      <c r="OWQ16" s="140"/>
      <c r="OWR16" s="140"/>
      <c r="OWS16" s="140"/>
      <c r="OWT16" s="140"/>
      <c r="OWU16" s="140"/>
      <c r="OWV16" s="140"/>
      <c r="OWW16" s="140"/>
      <c r="OWX16" s="140"/>
      <c r="OWY16" s="140"/>
      <c r="OWZ16" s="140"/>
      <c r="OXA16" s="140"/>
      <c r="OXB16" s="140"/>
      <c r="OXC16" s="140"/>
      <c r="OXD16" s="140"/>
      <c r="OXE16" s="140"/>
      <c r="OXF16" s="140"/>
      <c r="OXG16" s="140"/>
      <c r="OXH16" s="140"/>
      <c r="OXI16" s="140"/>
      <c r="OXJ16" s="140"/>
      <c r="OXK16" s="140"/>
      <c r="OXL16" s="140"/>
      <c r="OXM16" s="140"/>
      <c r="OXN16" s="140"/>
      <c r="OXO16" s="140"/>
      <c r="OXP16" s="140"/>
      <c r="OXQ16" s="140"/>
      <c r="OXR16" s="140"/>
      <c r="OXS16" s="140"/>
      <c r="OXT16" s="140"/>
      <c r="OXU16" s="140"/>
      <c r="OXV16" s="140"/>
      <c r="OXW16" s="140"/>
      <c r="OXX16" s="140"/>
      <c r="OXY16" s="140"/>
      <c r="OXZ16" s="140"/>
      <c r="OYA16" s="140"/>
      <c r="OYB16" s="140"/>
      <c r="OYC16" s="140"/>
      <c r="OYD16" s="140"/>
      <c r="OYE16" s="140"/>
      <c r="OYF16" s="140"/>
      <c r="OYG16" s="140"/>
      <c r="OYH16" s="140"/>
      <c r="OYI16" s="140"/>
      <c r="OYJ16" s="140"/>
      <c r="OYK16" s="140"/>
      <c r="OYL16" s="140"/>
      <c r="OYM16" s="140"/>
      <c r="OYN16" s="140"/>
      <c r="OYO16" s="140"/>
      <c r="OYP16" s="140"/>
      <c r="OYQ16" s="140"/>
      <c r="OYR16" s="140"/>
      <c r="OYS16" s="140"/>
      <c r="OYT16" s="140"/>
      <c r="OYU16" s="140"/>
      <c r="OYV16" s="140"/>
      <c r="OYW16" s="140"/>
      <c r="OYX16" s="140"/>
      <c r="OYY16" s="140"/>
      <c r="OYZ16" s="140"/>
      <c r="OZA16" s="140"/>
      <c r="OZB16" s="140"/>
      <c r="OZC16" s="140"/>
      <c r="OZD16" s="140"/>
      <c r="OZE16" s="140"/>
      <c r="OZF16" s="140"/>
      <c r="OZG16" s="140"/>
      <c r="OZH16" s="140"/>
      <c r="OZI16" s="140"/>
      <c r="OZJ16" s="140"/>
      <c r="OZK16" s="140"/>
      <c r="OZL16" s="140"/>
      <c r="OZM16" s="140"/>
      <c r="OZN16" s="140"/>
      <c r="OZO16" s="140"/>
      <c r="OZP16" s="140"/>
      <c r="OZQ16" s="140"/>
      <c r="OZR16" s="140"/>
      <c r="OZS16" s="140"/>
      <c r="OZT16" s="140"/>
      <c r="OZU16" s="140"/>
      <c r="OZV16" s="140"/>
      <c r="OZW16" s="140"/>
      <c r="OZX16" s="140"/>
      <c r="OZY16" s="140"/>
      <c r="OZZ16" s="140"/>
      <c r="PAA16" s="140"/>
      <c r="PAB16" s="140"/>
      <c r="PAC16" s="140"/>
      <c r="PAD16" s="140"/>
      <c r="PAE16" s="140"/>
      <c r="PAF16" s="140"/>
      <c r="PAG16" s="140"/>
      <c r="PAH16" s="140"/>
      <c r="PAI16" s="140"/>
      <c r="PAJ16" s="140"/>
      <c r="PAK16" s="140"/>
      <c r="PAL16" s="140"/>
      <c r="PAM16" s="140"/>
      <c r="PAN16" s="140"/>
      <c r="PAO16" s="140"/>
      <c r="PAP16" s="140"/>
      <c r="PAQ16" s="140"/>
      <c r="PAR16" s="140"/>
      <c r="PAS16" s="140"/>
      <c r="PAT16" s="140"/>
      <c r="PAU16" s="140"/>
      <c r="PAV16" s="140"/>
      <c r="PAW16" s="140"/>
      <c r="PAX16" s="140"/>
      <c r="PAY16" s="140"/>
      <c r="PAZ16" s="140"/>
      <c r="PBA16" s="140"/>
      <c r="PBB16" s="140"/>
      <c r="PBC16" s="140"/>
      <c r="PBD16" s="140"/>
      <c r="PBE16" s="140"/>
      <c r="PBF16" s="140"/>
      <c r="PBG16" s="140"/>
      <c r="PBH16" s="140"/>
      <c r="PBI16" s="140"/>
      <c r="PBJ16" s="140"/>
      <c r="PBK16" s="140"/>
      <c r="PBL16" s="140"/>
      <c r="PBM16" s="140"/>
      <c r="PBN16" s="140"/>
      <c r="PBO16" s="140"/>
      <c r="PBP16" s="140"/>
      <c r="PBQ16" s="140"/>
      <c r="PBR16" s="140"/>
      <c r="PBS16" s="140"/>
      <c r="PBT16" s="140"/>
      <c r="PBU16" s="140"/>
      <c r="PBV16" s="140"/>
      <c r="PBW16" s="140"/>
      <c r="PBX16" s="140"/>
      <c r="PBY16" s="140"/>
      <c r="PBZ16" s="140"/>
      <c r="PCA16" s="140"/>
      <c r="PCB16" s="140"/>
      <c r="PCC16" s="140"/>
      <c r="PCD16" s="140"/>
      <c r="PCE16" s="140"/>
      <c r="PCF16" s="140"/>
      <c r="PCG16" s="140"/>
      <c r="PCH16" s="140"/>
      <c r="PCI16" s="140"/>
      <c r="PCJ16" s="140"/>
      <c r="PCK16" s="140"/>
      <c r="PCL16" s="140"/>
      <c r="PCM16" s="140"/>
      <c r="PCN16" s="140"/>
      <c r="PCO16" s="140"/>
      <c r="PCP16" s="140"/>
      <c r="PCQ16" s="140"/>
      <c r="PCR16" s="140"/>
      <c r="PCS16" s="140"/>
      <c r="PCT16" s="140"/>
      <c r="PCU16" s="140"/>
      <c r="PCV16" s="140"/>
      <c r="PCW16" s="140"/>
      <c r="PCX16" s="140"/>
      <c r="PCY16" s="140"/>
      <c r="PCZ16" s="140"/>
      <c r="PDA16" s="140"/>
      <c r="PDB16" s="140"/>
      <c r="PDC16" s="140"/>
      <c r="PDD16" s="140"/>
      <c r="PDE16" s="140"/>
      <c r="PDF16" s="140"/>
      <c r="PDG16" s="140"/>
      <c r="PDH16" s="140"/>
      <c r="PDI16" s="140"/>
      <c r="PDJ16" s="140"/>
      <c r="PDK16" s="140"/>
      <c r="PDL16" s="140"/>
      <c r="PDM16" s="140"/>
      <c r="PDN16" s="140"/>
      <c r="PDO16" s="140"/>
      <c r="PDP16" s="140"/>
      <c r="PDQ16" s="140"/>
      <c r="PDR16" s="140"/>
      <c r="PDS16" s="140"/>
      <c r="PDT16" s="140"/>
      <c r="PDU16" s="140"/>
      <c r="PDV16" s="140"/>
      <c r="PDW16" s="140"/>
      <c r="PDX16" s="140"/>
      <c r="PDY16" s="140"/>
      <c r="PDZ16" s="140"/>
      <c r="PEA16" s="140"/>
      <c r="PEB16" s="140"/>
      <c r="PEC16" s="140"/>
      <c r="PED16" s="140"/>
      <c r="PEE16" s="140"/>
      <c r="PEF16" s="140"/>
      <c r="PEG16" s="140"/>
      <c r="PEH16" s="140"/>
      <c r="PEI16" s="140"/>
      <c r="PEJ16" s="140"/>
      <c r="PEK16" s="140"/>
      <c r="PEL16" s="140"/>
      <c r="PEM16" s="140"/>
      <c r="PEN16" s="140"/>
      <c r="PEO16" s="140"/>
      <c r="PEP16" s="140"/>
      <c r="PEQ16" s="140"/>
      <c r="PER16" s="140"/>
      <c r="PES16" s="140"/>
      <c r="PET16" s="140"/>
      <c r="PEU16" s="140"/>
      <c r="PEV16" s="140"/>
      <c r="PEW16" s="140"/>
      <c r="PEX16" s="140"/>
      <c r="PEY16" s="140"/>
      <c r="PEZ16" s="140"/>
      <c r="PFA16" s="140"/>
      <c r="PFB16" s="140"/>
      <c r="PFC16" s="140"/>
      <c r="PFD16" s="140"/>
      <c r="PFE16" s="140"/>
      <c r="PFF16" s="140"/>
      <c r="PFG16" s="140"/>
      <c r="PFH16" s="140"/>
      <c r="PFI16" s="140"/>
      <c r="PFJ16" s="140"/>
      <c r="PFK16" s="140"/>
      <c r="PFL16" s="140"/>
      <c r="PFM16" s="140"/>
      <c r="PFN16" s="140"/>
      <c r="PFO16" s="140"/>
      <c r="PFP16" s="140"/>
      <c r="PFQ16" s="140"/>
      <c r="PFR16" s="140"/>
      <c r="PFS16" s="140"/>
      <c r="PFT16" s="140"/>
      <c r="PFU16" s="140"/>
      <c r="PFV16" s="140"/>
      <c r="PFW16" s="140"/>
      <c r="PFX16" s="140"/>
      <c r="PFY16" s="140"/>
      <c r="PFZ16" s="140"/>
      <c r="PGA16" s="140"/>
      <c r="PGB16" s="140"/>
      <c r="PGC16" s="140"/>
      <c r="PGD16" s="140"/>
      <c r="PGE16" s="140"/>
      <c r="PGF16" s="140"/>
      <c r="PGG16" s="140"/>
      <c r="PGH16" s="140"/>
      <c r="PGI16" s="140"/>
      <c r="PGJ16" s="140"/>
      <c r="PGK16" s="140"/>
      <c r="PGL16" s="140"/>
      <c r="PGM16" s="140"/>
      <c r="PGN16" s="140"/>
      <c r="PGO16" s="140"/>
      <c r="PGP16" s="140"/>
      <c r="PGQ16" s="140"/>
      <c r="PGR16" s="140"/>
      <c r="PGS16" s="140"/>
      <c r="PGT16" s="140"/>
      <c r="PGU16" s="140"/>
      <c r="PGV16" s="140"/>
      <c r="PGW16" s="140"/>
      <c r="PGX16" s="140"/>
      <c r="PGY16" s="140"/>
      <c r="PGZ16" s="140"/>
      <c r="PHA16" s="140"/>
      <c r="PHB16" s="140"/>
      <c r="PHC16" s="140"/>
      <c r="PHD16" s="140"/>
      <c r="PHE16" s="140"/>
      <c r="PHF16" s="140"/>
      <c r="PHG16" s="140"/>
      <c r="PHH16" s="140"/>
      <c r="PHI16" s="140"/>
      <c r="PHJ16" s="140"/>
      <c r="PHK16" s="140"/>
      <c r="PHL16" s="140"/>
      <c r="PHM16" s="140"/>
      <c r="PHN16" s="140"/>
      <c r="PHO16" s="140"/>
      <c r="PHP16" s="140"/>
      <c r="PHQ16" s="140"/>
      <c r="PHR16" s="140"/>
      <c r="PHS16" s="140"/>
      <c r="PHT16" s="140"/>
      <c r="PHU16" s="140"/>
      <c r="PHV16" s="140"/>
      <c r="PHW16" s="140"/>
      <c r="PHX16" s="140"/>
      <c r="PHY16" s="140"/>
      <c r="PHZ16" s="140"/>
      <c r="PIA16" s="140"/>
      <c r="PIB16" s="140"/>
      <c r="PIC16" s="140"/>
      <c r="PID16" s="140"/>
      <c r="PIE16" s="140"/>
      <c r="PIF16" s="140"/>
      <c r="PIG16" s="140"/>
      <c r="PIH16" s="140"/>
      <c r="PII16" s="140"/>
      <c r="PIJ16" s="140"/>
      <c r="PIK16" s="140"/>
      <c r="PIL16" s="140"/>
      <c r="PIM16" s="140"/>
      <c r="PIN16" s="140"/>
      <c r="PIO16" s="140"/>
      <c r="PIP16" s="140"/>
      <c r="PIQ16" s="140"/>
      <c r="PIR16" s="140"/>
      <c r="PIS16" s="140"/>
      <c r="PIT16" s="140"/>
      <c r="PIU16" s="140"/>
      <c r="PIV16" s="140"/>
      <c r="PIW16" s="140"/>
      <c r="PIX16" s="140"/>
      <c r="PIY16" s="140"/>
      <c r="PIZ16" s="140"/>
      <c r="PJA16" s="140"/>
      <c r="PJB16" s="140"/>
      <c r="PJC16" s="140"/>
      <c r="PJD16" s="140"/>
      <c r="PJE16" s="140"/>
      <c r="PJF16" s="140"/>
      <c r="PJG16" s="140"/>
      <c r="PJH16" s="140"/>
      <c r="PJI16" s="140"/>
      <c r="PJJ16" s="140"/>
      <c r="PJK16" s="140"/>
      <c r="PJL16" s="140"/>
      <c r="PJM16" s="140"/>
      <c r="PJN16" s="140"/>
      <c r="PJO16" s="140"/>
      <c r="PJP16" s="140"/>
      <c r="PJQ16" s="140"/>
      <c r="PJR16" s="140"/>
      <c r="PJS16" s="140"/>
      <c r="PJT16" s="140"/>
      <c r="PJU16" s="140"/>
      <c r="PJV16" s="140"/>
      <c r="PJW16" s="140"/>
      <c r="PJX16" s="140"/>
      <c r="PJY16" s="140"/>
      <c r="PJZ16" s="140"/>
      <c r="PKA16" s="140"/>
      <c r="PKB16" s="140"/>
      <c r="PKC16" s="140"/>
      <c r="PKD16" s="140"/>
      <c r="PKE16" s="140"/>
      <c r="PKF16" s="140"/>
      <c r="PKG16" s="140"/>
      <c r="PKH16" s="140"/>
      <c r="PKI16" s="140"/>
      <c r="PKJ16" s="140"/>
      <c r="PKK16" s="140"/>
      <c r="PKL16" s="140"/>
      <c r="PKM16" s="140"/>
      <c r="PKN16" s="140"/>
      <c r="PKO16" s="140"/>
      <c r="PKP16" s="140"/>
      <c r="PKQ16" s="140"/>
      <c r="PKR16" s="140"/>
      <c r="PKS16" s="140"/>
      <c r="PKT16" s="140"/>
      <c r="PKU16" s="140"/>
      <c r="PKV16" s="140"/>
      <c r="PKW16" s="140"/>
      <c r="PKX16" s="140"/>
      <c r="PKY16" s="140"/>
      <c r="PKZ16" s="140"/>
      <c r="PLA16" s="140"/>
      <c r="PLB16" s="140"/>
      <c r="PLC16" s="140"/>
      <c r="PLD16" s="140"/>
      <c r="PLE16" s="140"/>
      <c r="PLF16" s="140"/>
      <c r="PLG16" s="140"/>
      <c r="PLH16" s="140"/>
      <c r="PLI16" s="140"/>
      <c r="PLJ16" s="140"/>
      <c r="PLK16" s="140"/>
      <c r="PLL16" s="140"/>
      <c r="PLM16" s="140"/>
      <c r="PLN16" s="140"/>
      <c r="PLO16" s="140"/>
      <c r="PLP16" s="140"/>
      <c r="PLQ16" s="140"/>
      <c r="PLR16" s="140"/>
      <c r="PLS16" s="140"/>
      <c r="PLT16" s="140"/>
      <c r="PLU16" s="140"/>
      <c r="PLV16" s="140"/>
      <c r="PLW16" s="140"/>
      <c r="PLX16" s="140"/>
      <c r="PLY16" s="140"/>
      <c r="PLZ16" s="140"/>
      <c r="PMA16" s="140"/>
      <c r="PMB16" s="140"/>
      <c r="PMC16" s="140"/>
      <c r="PMD16" s="140"/>
      <c r="PME16" s="140"/>
      <c r="PMF16" s="140"/>
      <c r="PMG16" s="140"/>
      <c r="PMH16" s="140"/>
      <c r="PMI16" s="140"/>
      <c r="PMJ16" s="140"/>
      <c r="PMK16" s="140"/>
      <c r="PML16" s="140"/>
      <c r="PMM16" s="140"/>
      <c r="PMN16" s="140"/>
      <c r="PMO16" s="140"/>
      <c r="PMP16" s="140"/>
      <c r="PMQ16" s="140"/>
      <c r="PMR16" s="140"/>
      <c r="PMS16" s="140"/>
      <c r="PMT16" s="140"/>
      <c r="PMU16" s="140"/>
      <c r="PMV16" s="140"/>
      <c r="PMW16" s="140"/>
      <c r="PMX16" s="140"/>
      <c r="PMY16" s="140"/>
      <c r="PMZ16" s="140"/>
      <c r="PNA16" s="140"/>
      <c r="PNB16" s="140"/>
      <c r="PNC16" s="140"/>
      <c r="PND16" s="140"/>
      <c r="PNE16" s="140"/>
      <c r="PNF16" s="140"/>
      <c r="PNG16" s="140"/>
      <c r="PNH16" s="140"/>
      <c r="PNI16" s="140"/>
      <c r="PNJ16" s="140"/>
      <c r="PNK16" s="140"/>
      <c r="PNL16" s="140"/>
      <c r="PNM16" s="140"/>
      <c r="PNN16" s="140"/>
      <c r="PNO16" s="140"/>
      <c r="PNP16" s="140"/>
      <c r="PNQ16" s="140"/>
      <c r="PNR16" s="140"/>
      <c r="PNS16" s="140"/>
      <c r="PNT16" s="140"/>
      <c r="PNU16" s="140"/>
      <c r="PNV16" s="140"/>
      <c r="PNW16" s="140"/>
      <c r="PNX16" s="140"/>
      <c r="PNY16" s="140"/>
      <c r="PNZ16" s="140"/>
      <c r="POA16" s="140"/>
      <c r="POB16" s="140"/>
      <c r="POC16" s="140"/>
      <c r="POD16" s="140"/>
      <c r="POE16" s="140"/>
      <c r="POF16" s="140"/>
      <c r="POG16" s="140"/>
      <c r="POH16" s="140"/>
      <c r="POI16" s="140"/>
      <c r="POJ16" s="140"/>
      <c r="POK16" s="140"/>
      <c r="POL16" s="140"/>
      <c r="POM16" s="140"/>
      <c r="PON16" s="140"/>
      <c r="POO16" s="140"/>
      <c r="POP16" s="140"/>
      <c r="POQ16" s="140"/>
      <c r="POR16" s="140"/>
      <c r="POS16" s="140"/>
      <c r="POT16" s="140"/>
      <c r="POU16" s="140"/>
      <c r="POV16" s="140"/>
      <c r="POW16" s="140"/>
      <c r="POX16" s="140"/>
      <c r="POY16" s="140"/>
      <c r="POZ16" s="140"/>
      <c r="PPA16" s="140"/>
      <c r="PPB16" s="140"/>
      <c r="PPC16" s="140"/>
      <c r="PPD16" s="140"/>
      <c r="PPE16" s="140"/>
      <c r="PPF16" s="140"/>
      <c r="PPG16" s="140"/>
      <c r="PPH16" s="140"/>
      <c r="PPI16" s="140"/>
      <c r="PPJ16" s="140"/>
      <c r="PPK16" s="140"/>
      <c r="PPL16" s="140"/>
      <c r="PPM16" s="140"/>
      <c r="PPN16" s="140"/>
      <c r="PPO16" s="140"/>
      <c r="PPP16" s="140"/>
      <c r="PPQ16" s="140"/>
      <c r="PPR16" s="140"/>
      <c r="PPS16" s="140"/>
      <c r="PPT16" s="140"/>
      <c r="PPU16" s="140"/>
      <c r="PPV16" s="140"/>
      <c r="PPW16" s="140"/>
      <c r="PPX16" s="140"/>
      <c r="PPY16" s="140"/>
      <c r="PPZ16" s="140"/>
      <c r="PQA16" s="140"/>
      <c r="PQB16" s="140"/>
      <c r="PQC16" s="140"/>
      <c r="PQD16" s="140"/>
      <c r="PQE16" s="140"/>
      <c r="PQF16" s="140"/>
      <c r="PQG16" s="140"/>
      <c r="PQH16" s="140"/>
      <c r="PQI16" s="140"/>
      <c r="PQJ16" s="140"/>
      <c r="PQK16" s="140"/>
      <c r="PQL16" s="140"/>
      <c r="PQM16" s="140"/>
      <c r="PQN16" s="140"/>
      <c r="PQO16" s="140"/>
      <c r="PQP16" s="140"/>
      <c r="PQQ16" s="140"/>
      <c r="PQR16" s="140"/>
      <c r="PQS16" s="140"/>
      <c r="PQT16" s="140"/>
      <c r="PQU16" s="140"/>
      <c r="PQV16" s="140"/>
      <c r="PQW16" s="140"/>
      <c r="PQX16" s="140"/>
      <c r="PQY16" s="140"/>
      <c r="PQZ16" s="140"/>
      <c r="PRA16" s="140"/>
      <c r="PRB16" s="140"/>
      <c r="PRC16" s="140"/>
      <c r="PRD16" s="140"/>
      <c r="PRE16" s="140"/>
      <c r="PRF16" s="140"/>
      <c r="PRG16" s="140"/>
      <c r="PRH16" s="140"/>
      <c r="PRI16" s="140"/>
      <c r="PRJ16" s="140"/>
      <c r="PRK16" s="140"/>
      <c r="PRL16" s="140"/>
      <c r="PRM16" s="140"/>
      <c r="PRN16" s="140"/>
      <c r="PRO16" s="140"/>
      <c r="PRP16" s="140"/>
      <c r="PRQ16" s="140"/>
      <c r="PRR16" s="140"/>
      <c r="PRS16" s="140"/>
      <c r="PRT16" s="140"/>
      <c r="PRU16" s="140"/>
      <c r="PRV16" s="140"/>
      <c r="PRW16" s="140"/>
      <c r="PRX16" s="140"/>
      <c r="PRY16" s="140"/>
      <c r="PRZ16" s="140"/>
      <c r="PSA16" s="140"/>
      <c r="PSB16" s="140"/>
      <c r="PSC16" s="140"/>
      <c r="PSD16" s="140"/>
      <c r="PSE16" s="140"/>
      <c r="PSF16" s="140"/>
      <c r="PSG16" s="140"/>
      <c r="PSH16" s="140"/>
      <c r="PSI16" s="140"/>
      <c r="PSJ16" s="140"/>
      <c r="PSK16" s="140"/>
      <c r="PSL16" s="140"/>
      <c r="PSM16" s="140"/>
      <c r="PSN16" s="140"/>
      <c r="PSO16" s="140"/>
      <c r="PSP16" s="140"/>
      <c r="PSQ16" s="140"/>
      <c r="PSR16" s="140"/>
      <c r="PSS16" s="140"/>
      <c r="PST16" s="140"/>
      <c r="PSU16" s="140"/>
      <c r="PSV16" s="140"/>
      <c r="PSW16" s="140"/>
      <c r="PSX16" s="140"/>
      <c r="PSY16" s="140"/>
      <c r="PSZ16" s="140"/>
      <c r="PTA16" s="140"/>
      <c r="PTB16" s="140"/>
      <c r="PTC16" s="140"/>
      <c r="PTD16" s="140"/>
      <c r="PTE16" s="140"/>
      <c r="PTF16" s="140"/>
      <c r="PTG16" s="140"/>
      <c r="PTH16" s="140"/>
      <c r="PTI16" s="140"/>
      <c r="PTJ16" s="140"/>
      <c r="PTK16" s="140"/>
      <c r="PTL16" s="140"/>
      <c r="PTM16" s="140"/>
      <c r="PTN16" s="140"/>
      <c r="PTO16" s="140"/>
      <c r="PTP16" s="140"/>
      <c r="PTQ16" s="140"/>
      <c r="PTR16" s="140"/>
      <c r="PTS16" s="140"/>
      <c r="PTT16" s="140"/>
      <c r="PTU16" s="140"/>
      <c r="PTV16" s="140"/>
      <c r="PTW16" s="140"/>
      <c r="PTX16" s="140"/>
      <c r="PTY16" s="140"/>
      <c r="PTZ16" s="140"/>
      <c r="PUA16" s="140"/>
      <c r="PUB16" s="140"/>
      <c r="PUC16" s="140"/>
      <c r="PUD16" s="140"/>
      <c r="PUE16" s="140"/>
      <c r="PUF16" s="140"/>
      <c r="PUG16" s="140"/>
      <c r="PUH16" s="140"/>
      <c r="PUI16" s="140"/>
      <c r="PUJ16" s="140"/>
      <c r="PUK16" s="140"/>
      <c r="PUL16" s="140"/>
      <c r="PUM16" s="140"/>
      <c r="PUN16" s="140"/>
      <c r="PUO16" s="140"/>
      <c r="PUP16" s="140"/>
      <c r="PUQ16" s="140"/>
      <c r="PUR16" s="140"/>
      <c r="PUS16" s="140"/>
      <c r="PUT16" s="140"/>
      <c r="PUU16" s="140"/>
      <c r="PUV16" s="140"/>
      <c r="PUW16" s="140"/>
      <c r="PUX16" s="140"/>
      <c r="PUY16" s="140"/>
      <c r="PUZ16" s="140"/>
      <c r="PVA16" s="140"/>
      <c r="PVB16" s="140"/>
      <c r="PVC16" s="140"/>
      <c r="PVD16" s="140"/>
      <c r="PVE16" s="140"/>
      <c r="PVF16" s="140"/>
      <c r="PVG16" s="140"/>
      <c r="PVH16" s="140"/>
      <c r="PVI16" s="140"/>
      <c r="PVJ16" s="140"/>
      <c r="PVK16" s="140"/>
      <c r="PVL16" s="140"/>
      <c r="PVM16" s="140"/>
      <c r="PVN16" s="140"/>
      <c r="PVO16" s="140"/>
      <c r="PVP16" s="140"/>
      <c r="PVQ16" s="140"/>
      <c r="PVR16" s="140"/>
      <c r="PVS16" s="140"/>
      <c r="PVT16" s="140"/>
      <c r="PVU16" s="140"/>
      <c r="PVV16" s="140"/>
      <c r="PVW16" s="140"/>
      <c r="PVX16" s="140"/>
      <c r="PVY16" s="140"/>
      <c r="PVZ16" s="140"/>
      <c r="PWA16" s="140"/>
      <c r="PWB16" s="140"/>
      <c r="PWC16" s="140"/>
      <c r="PWD16" s="140"/>
      <c r="PWE16" s="140"/>
      <c r="PWF16" s="140"/>
      <c r="PWG16" s="140"/>
      <c r="PWH16" s="140"/>
      <c r="PWI16" s="140"/>
      <c r="PWJ16" s="140"/>
      <c r="PWK16" s="140"/>
      <c r="PWL16" s="140"/>
      <c r="PWM16" s="140"/>
      <c r="PWN16" s="140"/>
      <c r="PWO16" s="140"/>
      <c r="PWP16" s="140"/>
      <c r="PWQ16" s="140"/>
      <c r="PWR16" s="140"/>
      <c r="PWS16" s="140"/>
      <c r="PWT16" s="140"/>
      <c r="PWU16" s="140"/>
      <c r="PWV16" s="140"/>
      <c r="PWW16" s="140"/>
      <c r="PWX16" s="140"/>
      <c r="PWY16" s="140"/>
      <c r="PWZ16" s="140"/>
      <c r="PXA16" s="140"/>
      <c r="PXB16" s="140"/>
      <c r="PXC16" s="140"/>
      <c r="PXD16" s="140"/>
      <c r="PXE16" s="140"/>
      <c r="PXF16" s="140"/>
      <c r="PXG16" s="140"/>
      <c r="PXH16" s="140"/>
      <c r="PXI16" s="140"/>
      <c r="PXJ16" s="140"/>
      <c r="PXK16" s="140"/>
      <c r="PXL16" s="140"/>
      <c r="PXM16" s="140"/>
      <c r="PXN16" s="140"/>
      <c r="PXO16" s="140"/>
      <c r="PXP16" s="140"/>
      <c r="PXQ16" s="140"/>
      <c r="PXR16" s="140"/>
      <c r="PXS16" s="140"/>
      <c r="PXT16" s="140"/>
      <c r="PXU16" s="140"/>
      <c r="PXV16" s="140"/>
      <c r="PXW16" s="140"/>
      <c r="PXX16" s="140"/>
      <c r="PXY16" s="140"/>
      <c r="PXZ16" s="140"/>
      <c r="PYA16" s="140"/>
      <c r="PYB16" s="140"/>
      <c r="PYC16" s="140"/>
      <c r="PYD16" s="140"/>
      <c r="PYE16" s="140"/>
      <c r="PYF16" s="140"/>
      <c r="PYG16" s="140"/>
      <c r="PYH16" s="140"/>
      <c r="PYI16" s="140"/>
      <c r="PYJ16" s="140"/>
      <c r="PYK16" s="140"/>
      <c r="PYL16" s="140"/>
      <c r="PYM16" s="140"/>
      <c r="PYN16" s="140"/>
      <c r="PYO16" s="140"/>
      <c r="PYP16" s="140"/>
      <c r="PYQ16" s="140"/>
      <c r="PYR16" s="140"/>
      <c r="PYS16" s="140"/>
      <c r="PYT16" s="140"/>
      <c r="PYU16" s="140"/>
      <c r="PYV16" s="140"/>
      <c r="PYW16" s="140"/>
      <c r="PYX16" s="140"/>
      <c r="PYY16" s="140"/>
      <c r="PYZ16" s="140"/>
      <c r="PZA16" s="140"/>
      <c r="PZB16" s="140"/>
      <c r="PZC16" s="140"/>
      <c r="PZD16" s="140"/>
      <c r="PZE16" s="140"/>
      <c r="PZF16" s="140"/>
      <c r="PZG16" s="140"/>
      <c r="PZH16" s="140"/>
      <c r="PZI16" s="140"/>
      <c r="PZJ16" s="140"/>
      <c r="PZK16" s="140"/>
      <c r="PZL16" s="140"/>
      <c r="PZM16" s="140"/>
      <c r="PZN16" s="140"/>
      <c r="PZO16" s="140"/>
      <c r="PZP16" s="140"/>
      <c r="PZQ16" s="140"/>
      <c r="PZR16" s="140"/>
      <c r="PZS16" s="140"/>
      <c r="PZT16" s="140"/>
      <c r="PZU16" s="140"/>
      <c r="PZV16" s="140"/>
      <c r="PZW16" s="140"/>
      <c r="PZX16" s="140"/>
      <c r="PZY16" s="140"/>
      <c r="PZZ16" s="140"/>
      <c r="QAA16" s="140"/>
      <c r="QAB16" s="140"/>
      <c r="QAC16" s="140"/>
      <c r="QAD16" s="140"/>
      <c r="QAE16" s="140"/>
      <c r="QAF16" s="140"/>
      <c r="QAG16" s="140"/>
      <c r="QAH16" s="140"/>
      <c r="QAI16" s="140"/>
      <c r="QAJ16" s="140"/>
      <c r="QAK16" s="140"/>
      <c r="QAL16" s="140"/>
      <c r="QAM16" s="140"/>
      <c r="QAN16" s="140"/>
      <c r="QAO16" s="140"/>
      <c r="QAP16" s="140"/>
      <c r="QAQ16" s="140"/>
      <c r="QAR16" s="140"/>
      <c r="QAS16" s="140"/>
      <c r="QAT16" s="140"/>
      <c r="QAU16" s="140"/>
      <c r="QAV16" s="140"/>
      <c r="QAW16" s="140"/>
      <c r="QAX16" s="140"/>
      <c r="QAY16" s="140"/>
      <c r="QAZ16" s="140"/>
      <c r="QBA16" s="140"/>
      <c r="QBB16" s="140"/>
      <c r="QBC16" s="140"/>
      <c r="QBD16" s="140"/>
      <c r="QBE16" s="140"/>
      <c r="QBF16" s="140"/>
      <c r="QBG16" s="140"/>
      <c r="QBH16" s="140"/>
      <c r="QBI16" s="140"/>
      <c r="QBJ16" s="140"/>
      <c r="QBK16" s="140"/>
      <c r="QBL16" s="140"/>
      <c r="QBM16" s="140"/>
      <c r="QBN16" s="140"/>
      <c r="QBO16" s="140"/>
      <c r="QBP16" s="140"/>
      <c r="QBQ16" s="140"/>
      <c r="QBR16" s="140"/>
      <c r="QBS16" s="140"/>
      <c r="QBT16" s="140"/>
      <c r="QBU16" s="140"/>
      <c r="QBV16" s="140"/>
      <c r="QBW16" s="140"/>
      <c r="QBX16" s="140"/>
      <c r="QBY16" s="140"/>
      <c r="QBZ16" s="140"/>
      <c r="QCA16" s="140"/>
      <c r="QCB16" s="140"/>
      <c r="QCC16" s="140"/>
      <c r="QCD16" s="140"/>
      <c r="QCE16" s="140"/>
      <c r="QCF16" s="140"/>
      <c r="QCG16" s="140"/>
      <c r="QCH16" s="140"/>
      <c r="QCI16" s="140"/>
      <c r="QCJ16" s="140"/>
      <c r="QCK16" s="140"/>
      <c r="QCL16" s="140"/>
      <c r="QCM16" s="140"/>
      <c r="QCN16" s="140"/>
      <c r="QCO16" s="140"/>
      <c r="QCP16" s="140"/>
      <c r="QCQ16" s="140"/>
      <c r="QCR16" s="140"/>
      <c r="QCS16" s="140"/>
      <c r="QCT16" s="140"/>
      <c r="QCU16" s="140"/>
      <c r="QCV16" s="140"/>
      <c r="QCW16" s="140"/>
      <c r="QCX16" s="140"/>
      <c r="QCY16" s="140"/>
      <c r="QCZ16" s="140"/>
      <c r="QDA16" s="140"/>
      <c r="QDB16" s="140"/>
      <c r="QDC16" s="140"/>
      <c r="QDD16" s="140"/>
      <c r="QDE16" s="140"/>
      <c r="QDF16" s="140"/>
      <c r="QDG16" s="140"/>
      <c r="QDH16" s="140"/>
      <c r="QDI16" s="140"/>
      <c r="QDJ16" s="140"/>
      <c r="QDK16" s="140"/>
      <c r="QDL16" s="140"/>
      <c r="QDM16" s="140"/>
      <c r="QDN16" s="140"/>
      <c r="QDO16" s="140"/>
      <c r="QDP16" s="140"/>
      <c r="QDQ16" s="140"/>
      <c r="QDR16" s="140"/>
      <c r="QDS16" s="140"/>
      <c r="QDT16" s="140"/>
      <c r="QDU16" s="140"/>
      <c r="QDV16" s="140"/>
      <c r="QDW16" s="140"/>
      <c r="QDX16" s="140"/>
      <c r="QDY16" s="140"/>
      <c r="QDZ16" s="140"/>
      <c r="QEA16" s="140"/>
      <c r="QEB16" s="140"/>
      <c r="QEC16" s="140"/>
      <c r="QED16" s="140"/>
      <c r="QEE16" s="140"/>
      <c r="QEF16" s="140"/>
      <c r="QEG16" s="140"/>
      <c r="QEH16" s="140"/>
      <c r="QEI16" s="140"/>
      <c r="QEJ16" s="140"/>
      <c r="QEK16" s="140"/>
      <c r="QEL16" s="140"/>
      <c r="QEM16" s="140"/>
      <c r="QEN16" s="140"/>
      <c r="QEO16" s="140"/>
      <c r="QEP16" s="140"/>
      <c r="QEQ16" s="140"/>
      <c r="QER16" s="140"/>
      <c r="QES16" s="140"/>
      <c r="QET16" s="140"/>
      <c r="QEU16" s="140"/>
      <c r="QEV16" s="140"/>
      <c r="QEW16" s="140"/>
      <c r="QEX16" s="140"/>
      <c r="QEY16" s="140"/>
      <c r="QEZ16" s="140"/>
      <c r="QFA16" s="140"/>
      <c r="QFB16" s="140"/>
      <c r="QFC16" s="140"/>
      <c r="QFD16" s="140"/>
      <c r="QFE16" s="140"/>
      <c r="QFF16" s="140"/>
      <c r="QFG16" s="140"/>
      <c r="QFH16" s="140"/>
      <c r="QFI16" s="140"/>
      <c r="QFJ16" s="140"/>
      <c r="QFK16" s="140"/>
      <c r="QFL16" s="140"/>
      <c r="QFM16" s="140"/>
      <c r="QFN16" s="140"/>
      <c r="QFO16" s="140"/>
      <c r="QFP16" s="140"/>
      <c r="QFQ16" s="140"/>
      <c r="QFR16" s="140"/>
      <c r="QFS16" s="140"/>
      <c r="QFT16" s="140"/>
      <c r="QFU16" s="140"/>
      <c r="QFV16" s="140"/>
      <c r="QFW16" s="140"/>
      <c r="QFX16" s="140"/>
      <c r="QFY16" s="140"/>
      <c r="QFZ16" s="140"/>
      <c r="QGA16" s="140"/>
      <c r="QGB16" s="140"/>
      <c r="QGC16" s="140"/>
      <c r="QGD16" s="140"/>
      <c r="QGE16" s="140"/>
      <c r="QGF16" s="140"/>
      <c r="QGG16" s="140"/>
      <c r="QGH16" s="140"/>
      <c r="QGI16" s="140"/>
      <c r="QGJ16" s="140"/>
      <c r="QGK16" s="140"/>
      <c r="QGL16" s="140"/>
      <c r="QGM16" s="140"/>
      <c r="QGN16" s="140"/>
      <c r="QGO16" s="140"/>
      <c r="QGP16" s="140"/>
      <c r="QGQ16" s="140"/>
      <c r="QGR16" s="140"/>
      <c r="QGS16" s="140"/>
      <c r="QGT16" s="140"/>
      <c r="QGU16" s="140"/>
      <c r="QGV16" s="140"/>
      <c r="QGW16" s="140"/>
      <c r="QGX16" s="140"/>
      <c r="QGY16" s="140"/>
      <c r="QGZ16" s="140"/>
      <c r="QHA16" s="140"/>
      <c r="QHB16" s="140"/>
      <c r="QHC16" s="140"/>
      <c r="QHD16" s="140"/>
      <c r="QHE16" s="140"/>
      <c r="QHF16" s="140"/>
      <c r="QHG16" s="140"/>
      <c r="QHH16" s="140"/>
      <c r="QHI16" s="140"/>
      <c r="QHJ16" s="140"/>
      <c r="QHK16" s="140"/>
      <c r="QHL16" s="140"/>
      <c r="QHM16" s="140"/>
      <c r="QHN16" s="140"/>
      <c r="QHO16" s="140"/>
      <c r="QHP16" s="140"/>
      <c r="QHQ16" s="140"/>
      <c r="QHR16" s="140"/>
      <c r="QHS16" s="140"/>
      <c r="QHT16" s="140"/>
      <c r="QHU16" s="140"/>
      <c r="QHV16" s="140"/>
      <c r="QHW16" s="140"/>
      <c r="QHX16" s="140"/>
      <c r="QHY16" s="140"/>
      <c r="QHZ16" s="140"/>
      <c r="QIA16" s="140"/>
      <c r="QIB16" s="140"/>
      <c r="QIC16" s="140"/>
      <c r="QID16" s="140"/>
      <c r="QIE16" s="140"/>
      <c r="QIF16" s="140"/>
      <c r="QIG16" s="140"/>
      <c r="QIH16" s="140"/>
      <c r="QII16" s="140"/>
      <c r="QIJ16" s="140"/>
      <c r="QIK16" s="140"/>
      <c r="QIL16" s="140"/>
      <c r="QIM16" s="140"/>
      <c r="QIN16" s="140"/>
      <c r="QIO16" s="140"/>
      <c r="QIP16" s="140"/>
      <c r="QIQ16" s="140"/>
      <c r="QIR16" s="140"/>
      <c r="QIS16" s="140"/>
      <c r="QIT16" s="140"/>
      <c r="QIU16" s="140"/>
      <c r="QIV16" s="140"/>
      <c r="QIW16" s="140"/>
      <c r="QIX16" s="140"/>
      <c r="QIY16" s="140"/>
      <c r="QIZ16" s="140"/>
      <c r="QJA16" s="140"/>
      <c r="QJB16" s="140"/>
      <c r="QJC16" s="140"/>
      <c r="QJD16" s="140"/>
      <c r="QJE16" s="140"/>
      <c r="QJF16" s="140"/>
      <c r="QJG16" s="140"/>
      <c r="QJH16" s="140"/>
      <c r="QJI16" s="140"/>
      <c r="QJJ16" s="140"/>
      <c r="QJK16" s="140"/>
      <c r="QJL16" s="140"/>
      <c r="QJM16" s="140"/>
      <c r="QJN16" s="140"/>
      <c r="QJO16" s="140"/>
      <c r="QJP16" s="140"/>
      <c r="QJQ16" s="140"/>
      <c r="QJR16" s="140"/>
      <c r="QJS16" s="140"/>
      <c r="QJT16" s="140"/>
      <c r="QJU16" s="140"/>
      <c r="QJV16" s="140"/>
      <c r="QJW16" s="140"/>
      <c r="QJX16" s="140"/>
      <c r="QJY16" s="140"/>
      <c r="QJZ16" s="140"/>
      <c r="QKA16" s="140"/>
      <c r="QKB16" s="140"/>
      <c r="QKC16" s="140"/>
      <c r="QKD16" s="140"/>
      <c r="QKE16" s="140"/>
      <c r="QKF16" s="140"/>
      <c r="QKG16" s="140"/>
      <c r="QKH16" s="140"/>
      <c r="QKI16" s="140"/>
      <c r="QKJ16" s="140"/>
      <c r="QKK16" s="140"/>
      <c r="QKL16" s="140"/>
      <c r="QKM16" s="140"/>
      <c r="QKN16" s="140"/>
      <c r="QKO16" s="140"/>
      <c r="QKP16" s="140"/>
      <c r="QKQ16" s="140"/>
      <c r="QKR16" s="140"/>
      <c r="QKS16" s="140"/>
      <c r="QKT16" s="140"/>
      <c r="QKU16" s="140"/>
      <c r="QKV16" s="140"/>
      <c r="QKW16" s="140"/>
      <c r="QKX16" s="140"/>
      <c r="QKY16" s="140"/>
      <c r="QKZ16" s="140"/>
      <c r="QLA16" s="140"/>
      <c r="QLB16" s="140"/>
      <c r="QLC16" s="140"/>
      <c r="QLD16" s="140"/>
      <c r="QLE16" s="140"/>
      <c r="QLF16" s="140"/>
      <c r="QLG16" s="140"/>
      <c r="QLH16" s="140"/>
      <c r="QLI16" s="140"/>
      <c r="QLJ16" s="140"/>
      <c r="QLK16" s="140"/>
      <c r="QLL16" s="140"/>
      <c r="QLM16" s="140"/>
      <c r="QLN16" s="140"/>
      <c r="QLO16" s="140"/>
      <c r="QLP16" s="140"/>
      <c r="QLQ16" s="140"/>
      <c r="QLR16" s="140"/>
      <c r="QLS16" s="140"/>
      <c r="QLT16" s="140"/>
      <c r="QLU16" s="140"/>
      <c r="QLV16" s="140"/>
      <c r="QLW16" s="140"/>
      <c r="QLX16" s="140"/>
      <c r="QLY16" s="140"/>
      <c r="QLZ16" s="140"/>
      <c r="QMA16" s="140"/>
      <c r="QMB16" s="140"/>
      <c r="QMC16" s="140"/>
      <c r="QMD16" s="140"/>
      <c r="QME16" s="140"/>
      <c r="QMF16" s="140"/>
      <c r="QMG16" s="140"/>
      <c r="QMH16" s="140"/>
      <c r="QMI16" s="140"/>
      <c r="QMJ16" s="140"/>
      <c r="QMK16" s="140"/>
      <c r="QML16" s="140"/>
      <c r="QMM16" s="140"/>
      <c r="QMN16" s="140"/>
      <c r="QMO16" s="140"/>
      <c r="QMP16" s="140"/>
      <c r="QMQ16" s="140"/>
      <c r="QMR16" s="140"/>
      <c r="QMS16" s="140"/>
      <c r="QMT16" s="140"/>
      <c r="QMU16" s="140"/>
      <c r="QMV16" s="140"/>
      <c r="QMW16" s="140"/>
      <c r="QMX16" s="140"/>
      <c r="QMY16" s="140"/>
      <c r="QMZ16" s="140"/>
      <c r="QNA16" s="140"/>
      <c r="QNB16" s="140"/>
      <c r="QNC16" s="140"/>
      <c r="QND16" s="140"/>
      <c r="QNE16" s="140"/>
      <c r="QNF16" s="140"/>
      <c r="QNG16" s="140"/>
      <c r="QNH16" s="140"/>
      <c r="QNI16" s="140"/>
      <c r="QNJ16" s="140"/>
      <c r="QNK16" s="140"/>
      <c r="QNL16" s="140"/>
      <c r="QNM16" s="140"/>
      <c r="QNN16" s="140"/>
      <c r="QNO16" s="140"/>
      <c r="QNP16" s="140"/>
      <c r="QNQ16" s="140"/>
      <c r="QNR16" s="140"/>
      <c r="QNS16" s="140"/>
      <c r="QNT16" s="140"/>
      <c r="QNU16" s="140"/>
      <c r="QNV16" s="140"/>
      <c r="QNW16" s="140"/>
      <c r="QNX16" s="140"/>
      <c r="QNY16" s="140"/>
      <c r="QNZ16" s="140"/>
      <c r="QOA16" s="140"/>
      <c r="QOB16" s="140"/>
      <c r="QOC16" s="140"/>
      <c r="QOD16" s="140"/>
      <c r="QOE16" s="140"/>
      <c r="QOF16" s="140"/>
      <c r="QOG16" s="140"/>
      <c r="QOH16" s="140"/>
      <c r="QOI16" s="140"/>
      <c r="QOJ16" s="140"/>
      <c r="QOK16" s="140"/>
      <c r="QOL16" s="140"/>
      <c r="QOM16" s="140"/>
      <c r="QON16" s="140"/>
      <c r="QOO16" s="140"/>
      <c r="QOP16" s="140"/>
      <c r="QOQ16" s="140"/>
      <c r="QOR16" s="140"/>
      <c r="QOS16" s="140"/>
      <c r="QOT16" s="140"/>
      <c r="QOU16" s="140"/>
      <c r="QOV16" s="140"/>
      <c r="QOW16" s="140"/>
      <c r="QOX16" s="140"/>
      <c r="QOY16" s="140"/>
      <c r="QOZ16" s="140"/>
      <c r="QPA16" s="140"/>
      <c r="QPB16" s="140"/>
      <c r="QPC16" s="140"/>
      <c r="QPD16" s="140"/>
      <c r="QPE16" s="140"/>
      <c r="QPF16" s="140"/>
      <c r="QPG16" s="140"/>
      <c r="QPH16" s="140"/>
      <c r="QPI16" s="140"/>
      <c r="QPJ16" s="140"/>
      <c r="QPK16" s="140"/>
      <c r="QPL16" s="140"/>
      <c r="QPM16" s="140"/>
      <c r="QPN16" s="140"/>
      <c r="QPO16" s="140"/>
      <c r="QPP16" s="140"/>
      <c r="QPQ16" s="140"/>
      <c r="QPR16" s="140"/>
      <c r="QPS16" s="140"/>
      <c r="QPT16" s="140"/>
      <c r="QPU16" s="140"/>
      <c r="QPV16" s="140"/>
      <c r="QPW16" s="140"/>
      <c r="QPX16" s="140"/>
      <c r="QPY16" s="140"/>
      <c r="QPZ16" s="140"/>
      <c r="QQA16" s="140"/>
      <c r="QQB16" s="140"/>
      <c r="QQC16" s="140"/>
      <c r="QQD16" s="140"/>
      <c r="QQE16" s="140"/>
      <c r="QQF16" s="140"/>
      <c r="QQG16" s="140"/>
      <c r="QQH16" s="140"/>
      <c r="QQI16" s="140"/>
      <c r="QQJ16" s="140"/>
      <c r="QQK16" s="140"/>
      <c r="QQL16" s="140"/>
      <c r="QQM16" s="140"/>
      <c r="QQN16" s="140"/>
      <c r="QQO16" s="140"/>
      <c r="QQP16" s="140"/>
      <c r="QQQ16" s="140"/>
      <c r="QQR16" s="140"/>
      <c r="QQS16" s="140"/>
      <c r="QQT16" s="140"/>
      <c r="QQU16" s="140"/>
      <c r="QQV16" s="140"/>
      <c r="QQW16" s="140"/>
      <c r="QQX16" s="140"/>
      <c r="QQY16" s="140"/>
      <c r="QQZ16" s="140"/>
      <c r="QRA16" s="140"/>
      <c r="QRB16" s="140"/>
      <c r="QRC16" s="140"/>
      <c r="QRD16" s="140"/>
      <c r="QRE16" s="140"/>
      <c r="QRF16" s="140"/>
      <c r="QRG16" s="140"/>
      <c r="QRH16" s="140"/>
      <c r="QRI16" s="140"/>
      <c r="QRJ16" s="140"/>
      <c r="QRK16" s="140"/>
      <c r="QRL16" s="140"/>
      <c r="QRM16" s="140"/>
      <c r="QRN16" s="140"/>
      <c r="QRO16" s="140"/>
      <c r="QRP16" s="140"/>
      <c r="QRQ16" s="140"/>
      <c r="QRR16" s="140"/>
      <c r="QRS16" s="140"/>
      <c r="QRT16" s="140"/>
      <c r="QRU16" s="140"/>
      <c r="QRV16" s="140"/>
      <c r="QRW16" s="140"/>
      <c r="QRX16" s="140"/>
      <c r="QRY16" s="140"/>
      <c r="QRZ16" s="140"/>
      <c r="QSA16" s="140"/>
      <c r="QSB16" s="140"/>
      <c r="QSC16" s="140"/>
      <c r="QSD16" s="140"/>
      <c r="QSE16" s="140"/>
      <c r="QSF16" s="140"/>
      <c r="QSG16" s="140"/>
      <c r="QSH16" s="140"/>
      <c r="QSI16" s="140"/>
      <c r="QSJ16" s="140"/>
      <c r="QSK16" s="140"/>
      <c r="QSL16" s="140"/>
      <c r="QSM16" s="140"/>
      <c r="QSN16" s="140"/>
      <c r="QSO16" s="140"/>
      <c r="QSP16" s="140"/>
      <c r="QSQ16" s="140"/>
      <c r="QSR16" s="140"/>
      <c r="QSS16" s="140"/>
      <c r="QST16" s="140"/>
      <c r="QSU16" s="140"/>
      <c r="QSV16" s="140"/>
      <c r="QSW16" s="140"/>
      <c r="QSX16" s="140"/>
      <c r="QSY16" s="140"/>
      <c r="QSZ16" s="140"/>
      <c r="QTA16" s="140"/>
      <c r="QTB16" s="140"/>
      <c r="QTC16" s="140"/>
      <c r="QTD16" s="140"/>
      <c r="QTE16" s="140"/>
      <c r="QTF16" s="140"/>
      <c r="QTG16" s="140"/>
      <c r="QTH16" s="140"/>
      <c r="QTI16" s="140"/>
      <c r="QTJ16" s="140"/>
      <c r="QTK16" s="140"/>
      <c r="QTL16" s="140"/>
      <c r="QTM16" s="140"/>
      <c r="QTN16" s="140"/>
      <c r="QTO16" s="140"/>
      <c r="QTP16" s="140"/>
      <c r="QTQ16" s="140"/>
      <c r="QTR16" s="140"/>
      <c r="QTS16" s="140"/>
      <c r="QTT16" s="140"/>
      <c r="QTU16" s="140"/>
      <c r="QTV16" s="140"/>
      <c r="QTW16" s="140"/>
      <c r="QTX16" s="140"/>
      <c r="QTY16" s="140"/>
      <c r="QTZ16" s="140"/>
      <c r="QUA16" s="140"/>
      <c r="QUB16" s="140"/>
      <c r="QUC16" s="140"/>
      <c r="QUD16" s="140"/>
      <c r="QUE16" s="140"/>
      <c r="QUF16" s="140"/>
      <c r="QUG16" s="140"/>
      <c r="QUH16" s="140"/>
      <c r="QUI16" s="140"/>
      <c r="QUJ16" s="140"/>
      <c r="QUK16" s="140"/>
      <c r="QUL16" s="140"/>
      <c r="QUM16" s="140"/>
      <c r="QUN16" s="140"/>
      <c r="QUO16" s="140"/>
      <c r="QUP16" s="140"/>
      <c r="QUQ16" s="140"/>
      <c r="QUR16" s="140"/>
      <c r="QUS16" s="140"/>
      <c r="QUT16" s="140"/>
      <c r="QUU16" s="140"/>
      <c r="QUV16" s="140"/>
      <c r="QUW16" s="140"/>
      <c r="QUX16" s="140"/>
      <c r="QUY16" s="140"/>
      <c r="QUZ16" s="140"/>
      <c r="QVA16" s="140"/>
      <c r="QVB16" s="140"/>
      <c r="QVC16" s="140"/>
      <c r="QVD16" s="140"/>
      <c r="QVE16" s="140"/>
      <c r="QVF16" s="140"/>
      <c r="QVG16" s="140"/>
      <c r="QVH16" s="140"/>
      <c r="QVI16" s="140"/>
      <c r="QVJ16" s="140"/>
      <c r="QVK16" s="140"/>
      <c r="QVL16" s="140"/>
      <c r="QVM16" s="140"/>
      <c r="QVN16" s="140"/>
      <c r="QVO16" s="140"/>
      <c r="QVP16" s="140"/>
      <c r="QVQ16" s="140"/>
      <c r="QVR16" s="140"/>
      <c r="QVS16" s="140"/>
      <c r="QVT16" s="140"/>
      <c r="QVU16" s="140"/>
      <c r="QVV16" s="140"/>
      <c r="QVW16" s="140"/>
      <c r="QVX16" s="140"/>
      <c r="QVY16" s="140"/>
      <c r="QVZ16" s="140"/>
      <c r="QWA16" s="140"/>
      <c r="QWB16" s="140"/>
      <c r="QWC16" s="140"/>
      <c r="QWD16" s="140"/>
      <c r="QWE16" s="140"/>
      <c r="QWF16" s="140"/>
      <c r="QWG16" s="140"/>
      <c r="QWH16" s="140"/>
      <c r="QWI16" s="140"/>
      <c r="QWJ16" s="140"/>
      <c r="QWK16" s="140"/>
      <c r="QWL16" s="140"/>
      <c r="QWM16" s="140"/>
      <c r="QWN16" s="140"/>
      <c r="QWO16" s="140"/>
      <c r="QWP16" s="140"/>
      <c r="QWQ16" s="140"/>
      <c r="QWR16" s="140"/>
      <c r="QWS16" s="140"/>
      <c r="QWT16" s="140"/>
      <c r="QWU16" s="140"/>
      <c r="QWV16" s="140"/>
      <c r="QWW16" s="140"/>
      <c r="QWX16" s="140"/>
      <c r="QWY16" s="140"/>
      <c r="QWZ16" s="140"/>
      <c r="QXA16" s="140"/>
      <c r="QXB16" s="140"/>
      <c r="QXC16" s="140"/>
      <c r="QXD16" s="140"/>
      <c r="QXE16" s="140"/>
      <c r="QXF16" s="140"/>
      <c r="QXG16" s="140"/>
      <c r="QXH16" s="140"/>
      <c r="QXI16" s="140"/>
      <c r="QXJ16" s="140"/>
      <c r="QXK16" s="140"/>
      <c r="QXL16" s="140"/>
      <c r="QXM16" s="140"/>
      <c r="QXN16" s="140"/>
      <c r="QXO16" s="140"/>
      <c r="QXP16" s="140"/>
      <c r="QXQ16" s="140"/>
      <c r="QXR16" s="140"/>
      <c r="QXS16" s="140"/>
      <c r="QXT16" s="140"/>
      <c r="QXU16" s="140"/>
      <c r="QXV16" s="140"/>
      <c r="QXW16" s="140"/>
      <c r="QXX16" s="140"/>
      <c r="QXY16" s="140"/>
      <c r="QXZ16" s="140"/>
      <c r="QYA16" s="140"/>
      <c r="QYB16" s="140"/>
      <c r="QYC16" s="140"/>
      <c r="QYD16" s="140"/>
      <c r="QYE16" s="140"/>
      <c r="QYF16" s="140"/>
      <c r="QYG16" s="140"/>
      <c r="QYH16" s="140"/>
      <c r="QYI16" s="140"/>
      <c r="QYJ16" s="140"/>
      <c r="QYK16" s="140"/>
      <c r="QYL16" s="140"/>
      <c r="QYM16" s="140"/>
      <c r="QYN16" s="140"/>
      <c r="QYO16" s="140"/>
      <c r="QYP16" s="140"/>
      <c r="QYQ16" s="140"/>
      <c r="QYR16" s="140"/>
      <c r="QYS16" s="140"/>
      <c r="QYT16" s="140"/>
      <c r="QYU16" s="140"/>
      <c r="QYV16" s="140"/>
      <c r="QYW16" s="140"/>
      <c r="QYX16" s="140"/>
      <c r="QYY16" s="140"/>
      <c r="QYZ16" s="140"/>
      <c r="QZA16" s="140"/>
      <c r="QZB16" s="140"/>
      <c r="QZC16" s="140"/>
      <c r="QZD16" s="140"/>
      <c r="QZE16" s="140"/>
      <c r="QZF16" s="140"/>
      <c r="QZG16" s="140"/>
      <c r="QZH16" s="140"/>
      <c r="QZI16" s="140"/>
      <c r="QZJ16" s="140"/>
      <c r="QZK16" s="140"/>
      <c r="QZL16" s="140"/>
      <c r="QZM16" s="140"/>
      <c r="QZN16" s="140"/>
      <c r="QZO16" s="140"/>
      <c r="QZP16" s="140"/>
      <c r="QZQ16" s="140"/>
      <c r="QZR16" s="140"/>
      <c r="QZS16" s="140"/>
      <c r="QZT16" s="140"/>
      <c r="QZU16" s="140"/>
      <c r="QZV16" s="140"/>
      <c r="QZW16" s="140"/>
      <c r="QZX16" s="140"/>
      <c r="QZY16" s="140"/>
      <c r="QZZ16" s="140"/>
      <c r="RAA16" s="140"/>
      <c r="RAB16" s="140"/>
      <c r="RAC16" s="140"/>
      <c r="RAD16" s="140"/>
      <c r="RAE16" s="140"/>
      <c r="RAF16" s="140"/>
      <c r="RAG16" s="140"/>
      <c r="RAH16" s="140"/>
      <c r="RAI16" s="140"/>
      <c r="RAJ16" s="140"/>
      <c r="RAK16" s="140"/>
      <c r="RAL16" s="140"/>
      <c r="RAM16" s="140"/>
      <c r="RAN16" s="140"/>
      <c r="RAO16" s="140"/>
      <c r="RAP16" s="140"/>
      <c r="RAQ16" s="140"/>
      <c r="RAR16" s="140"/>
      <c r="RAS16" s="140"/>
      <c r="RAT16" s="140"/>
      <c r="RAU16" s="140"/>
      <c r="RAV16" s="140"/>
      <c r="RAW16" s="140"/>
      <c r="RAX16" s="140"/>
      <c r="RAY16" s="140"/>
      <c r="RAZ16" s="140"/>
      <c r="RBA16" s="140"/>
      <c r="RBB16" s="140"/>
      <c r="RBC16" s="140"/>
      <c r="RBD16" s="140"/>
      <c r="RBE16" s="140"/>
      <c r="RBF16" s="140"/>
      <c r="RBG16" s="140"/>
      <c r="RBH16" s="140"/>
      <c r="RBI16" s="140"/>
      <c r="RBJ16" s="140"/>
      <c r="RBK16" s="140"/>
      <c r="RBL16" s="140"/>
      <c r="RBM16" s="140"/>
      <c r="RBN16" s="140"/>
      <c r="RBO16" s="140"/>
      <c r="RBP16" s="140"/>
      <c r="RBQ16" s="140"/>
      <c r="RBR16" s="140"/>
      <c r="RBS16" s="140"/>
      <c r="RBT16" s="140"/>
      <c r="RBU16" s="140"/>
      <c r="RBV16" s="140"/>
      <c r="RBW16" s="140"/>
      <c r="RBX16" s="140"/>
      <c r="RBY16" s="140"/>
      <c r="RBZ16" s="140"/>
      <c r="RCA16" s="140"/>
      <c r="RCB16" s="140"/>
      <c r="RCC16" s="140"/>
      <c r="RCD16" s="140"/>
      <c r="RCE16" s="140"/>
      <c r="RCF16" s="140"/>
      <c r="RCG16" s="140"/>
      <c r="RCH16" s="140"/>
      <c r="RCI16" s="140"/>
      <c r="RCJ16" s="140"/>
      <c r="RCK16" s="140"/>
      <c r="RCL16" s="140"/>
      <c r="RCM16" s="140"/>
      <c r="RCN16" s="140"/>
      <c r="RCO16" s="140"/>
      <c r="RCP16" s="140"/>
      <c r="RCQ16" s="140"/>
      <c r="RCR16" s="140"/>
      <c r="RCS16" s="140"/>
      <c r="RCT16" s="140"/>
      <c r="RCU16" s="140"/>
      <c r="RCV16" s="140"/>
      <c r="RCW16" s="140"/>
      <c r="RCX16" s="140"/>
      <c r="RCY16" s="140"/>
      <c r="RCZ16" s="140"/>
      <c r="RDA16" s="140"/>
      <c r="RDB16" s="140"/>
      <c r="RDC16" s="140"/>
      <c r="RDD16" s="140"/>
      <c r="RDE16" s="140"/>
      <c r="RDF16" s="140"/>
      <c r="RDG16" s="140"/>
      <c r="RDH16" s="140"/>
      <c r="RDI16" s="140"/>
      <c r="RDJ16" s="140"/>
      <c r="RDK16" s="140"/>
      <c r="RDL16" s="140"/>
      <c r="RDM16" s="140"/>
      <c r="RDN16" s="140"/>
      <c r="RDO16" s="140"/>
      <c r="RDP16" s="140"/>
      <c r="RDQ16" s="140"/>
      <c r="RDR16" s="140"/>
      <c r="RDS16" s="140"/>
      <c r="RDT16" s="140"/>
      <c r="RDU16" s="140"/>
      <c r="RDV16" s="140"/>
      <c r="RDW16" s="140"/>
      <c r="RDX16" s="140"/>
      <c r="RDY16" s="140"/>
      <c r="RDZ16" s="140"/>
      <c r="REA16" s="140"/>
      <c r="REB16" s="140"/>
      <c r="REC16" s="140"/>
      <c r="RED16" s="140"/>
      <c r="REE16" s="140"/>
      <c r="REF16" s="140"/>
      <c r="REG16" s="140"/>
      <c r="REH16" s="140"/>
      <c r="REI16" s="140"/>
      <c r="REJ16" s="140"/>
      <c r="REK16" s="140"/>
      <c r="REL16" s="140"/>
      <c r="REM16" s="140"/>
      <c r="REN16" s="140"/>
      <c r="REO16" s="140"/>
      <c r="REP16" s="140"/>
      <c r="REQ16" s="140"/>
      <c r="RER16" s="140"/>
      <c r="RES16" s="140"/>
      <c r="RET16" s="140"/>
      <c r="REU16" s="140"/>
      <c r="REV16" s="140"/>
      <c r="REW16" s="140"/>
      <c r="REX16" s="140"/>
      <c r="REY16" s="140"/>
      <c r="REZ16" s="140"/>
      <c r="RFA16" s="140"/>
      <c r="RFB16" s="140"/>
      <c r="RFC16" s="140"/>
      <c r="RFD16" s="140"/>
      <c r="RFE16" s="140"/>
      <c r="RFF16" s="140"/>
      <c r="RFG16" s="140"/>
      <c r="RFH16" s="140"/>
      <c r="RFI16" s="140"/>
      <c r="RFJ16" s="140"/>
      <c r="RFK16" s="140"/>
      <c r="RFL16" s="140"/>
      <c r="RFM16" s="140"/>
      <c r="RFN16" s="140"/>
      <c r="RFO16" s="140"/>
      <c r="RFP16" s="140"/>
      <c r="RFQ16" s="140"/>
      <c r="RFR16" s="140"/>
      <c r="RFS16" s="140"/>
      <c r="RFT16" s="140"/>
      <c r="RFU16" s="140"/>
      <c r="RFV16" s="140"/>
      <c r="RFW16" s="140"/>
      <c r="RFX16" s="140"/>
      <c r="RFY16" s="140"/>
      <c r="RFZ16" s="140"/>
      <c r="RGA16" s="140"/>
      <c r="RGB16" s="140"/>
      <c r="RGC16" s="140"/>
      <c r="RGD16" s="140"/>
      <c r="RGE16" s="140"/>
      <c r="RGF16" s="140"/>
      <c r="RGG16" s="140"/>
      <c r="RGH16" s="140"/>
      <c r="RGI16" s="140"/>
      <c r="RGJ16" s="140"/>
      <c r="RGK16" s="140"/>
      <c r="RGL16" s="140"/>
      <c r="RGM16" s="140"/>
      <c r="RGN16" s="140"/>
      <c r="RGO16" s="140"/>
      <c r="RGP16" s="140"/>
      <c r="RGQ16" s="140"/>
      <c r="RGR16" s="140"/>
      <c r="RGS16" s="140"/>
      <c r="RGT16" s="140"/>
      <c r="RGU16" s="140"/>
      <c r="RGV16" s="140"/>
      <c r="RGW16" s="140"/>
      <c r="RGX16" s="140"/>
      <c r="RGY16" s="140"/>
      <c r="RGZ16" s="140"/>
      <c r="RHA16" s="140"/>
      <c r="RHB16" s="140"/>
      <c r="RHC16" s="140"/>
      <c r="RHD16" s="140"/>
      <c r="RHE16" s="140"/>
      <c r="RHF16" s="140"/>
      <c r="RHG16" s="140"/>
      <c r="RHH16" s="140"/>
      <c r="RHI16" s="140"/>
      <c r="RHJ16" s="140"/>
      <c r="RHK16" s="140"/>
      <c r="RHL16" s="140"/>
      <c r="RHM16" s="140"/>
      <c r="RHN16" s="140"/>
      <c r="RHO16" s="140"/>
      <c r="RHP16" s="140"/>
      <c r="RHQ16" s="140"/>
      <c r="RHR16" s="140"/>
      <c r="RHS16" s="140"/>
      <c r="RHT16" s="140"/>
      <c r="RHU16" s="140"/>
      <c r="RHV16" s="140"/>
      <c r="RHW16" s="140"/>
      <c r="RHX16" s="140"/>
      <c r="RHY16" s="140"/>
      <c r="RHZ16" s="140"/>
      <c r="RIA16" s="140"/>
      <c r="RIB16" s="140"/>
      <c r="RIC16" s="140"/>
      <c r="RID16" s="140"/>
      <c r="RIE16" s="140"/>
      <c r="RIF16" s="140"/>
      <c r="RIG16" s="140"/>
      <c r="RIH16" s="140"/>
      <c r="RII16" s="140"/>
      <c r="RIJ16" s="140"/>
      <c r="RIK16" s="140"/>
      <c r="RIL16" s="140"/>
      <c r="RIM16" s="140"/>
      <c r="RIN16" s="140"/>
      <c r="RIO16" s="140"/>
      <c r="RIP16" s="140"/>
      <c r="RIQ16" s="140"/>
      <c r="RIR16" s="140"/>
      <c r="RIS16" s="140"/>
      <c r="RIT16" s="140"/>
      <c r="RIU16" s="140"/>
      <c r="RIV16" s="140"/>
      <c r="RIW16" s="140"/>
      <c r="RIX16" s="140"/>
      <c r="RIY16" s="140"/>
      <c r="RIZ16" s="140"/>
      <c r="RJA16" s="140"/>
      <c r="RJB16" s="140"/>
      <c r="RJC16" s="140"/>
      <c r="RJD16" s="140"/>
      <c r="RJE16" s="140"/>
      <c r="RJF16" s="140"/>
      <c r="RJG16" s="140"/>
      <c r="RJH16" s="140"/>
      <c r="RJI16" s="140"/>
      <c r="RJJ16" s="140"/>
      <c r="RJK16" s="140"/>
      <c r="RJL16" s="140"/>
      <c r="RJM16" s="140"/>
      <c r="RJN16" s="140"/>
      <c r="RJO16" s="140"/>
      <c r="RJP16" s="140"/>
      <c r="RJQ16" s="140"/>
      <c r="RJR16" s="140"/>
      <c r="RJS16" s="140"/>
      <c r="RJT16" s="140"/>
      <c r="RJU16" s="140"/>
      <c r="RJV16" s="140"/>
      <c r="RJW16" s="140"/>
      <c r="RJX16" s="140"/>
      <c r="RJY16" s="140"/>
      <c r="RJZ16" s="140"/>
      <c r="RKA16" s="140"/>
      <c r="RKB16" s="140"/>
      <c r="RKC16" s="140"/>
      <c r="RKD16" s="140"/>
      <c r="RKE16" s="140"/>
      <c r="RKF16" s="140"/>
      <c r="RKG16" s="140"/>
      <c r="RKH16" s="140"/>
      <c r="RKI16" s="140"/>
      <c r="RKJ16" s="140"/>
      <c r="RKK16" s="140"/>
      <c r="RKL16" s="140"/>
      <c r="RKM16" s="140"/>
      <c r="RKN16" s="140"/>
      <c r="RKO16" s="140"/>
      <c r="RKP16" s="140"/>
      <c r="RKQ16" s="140"/>
      <c r="RKR16" s="140"/>
      <c r="RKS16" s="140"/>
      <c r="RKT16" s="140"/>
      <c r="RKU16" s="140"/>
      <c r="RKV16" s="140"/>
      <c r="RKW16" s="140"/>
      <c r="RKX16" s="140"/>
      <c r="RKY16" s="140"/>
      <c r="RKZ16" s="140"/>
      <c r="RLA16" s="140"/>
      <c r="RLB16" s="140"/>
      <c r="RLC16" s="140"/>
      <c r="RLD16" s="140"/>
      <c r="RLE16" s="140"/>
      <c r="RLF16" s="140"/>
      <c r="RLG16" s="140"/>
      <c r="RLH16" s="140"/>
      <c r="RLI16" s="140"/>
      <c r="RLJ16" s="140"/>
      <c r="RLK16" s="140"/>
      <c r="RLL16" s="140"/>
      <c r="RLM16" s="140"/>
      <c r="RLN16" s="140"/>
      <c r="RLO16" s="140"/>
      <c r="RLP16" s="140"/>
      <c r="RLQ16" s="140"/>
      <c r="RLR16" s="140"/>
      <c r="RLS16" s="140"/>
      <c r="RLT16" s="140"/>
      <c r="RLU16" s="140"/>
      <c r="RLV16" s="140"/>
      <c r="RLW16" s="140"/>
      <c r="RLX16" s="140"/>
      <c r="RLY16" s="140"/>
      <c r="RLZ16" s="140"/>
      <c r="RMA16" s="140"/>
      <c r="RMB16" s="140"/>
      <c r="RMC16" s="140"/>
      <c r="RMD16" s="140"/>
      <c r="RME16" s="140"/>
      <c r="RMF16" s="140"/>
      <c r="RMG16" s="140"/>
      <c r="RMH16" s="140"/>
      <c r="RMI16" s="140"/>
      <c r="RMJ16" s="140"/>
      <c r="RMK16" s="140"/>
      <c r="RML16" s="140"/>
      <c r="RMM16" s="140"/>
      <c r="RMN16" s="140"/>
      <c r="RMO16" s="140"/>
      <c r="RMP16" s="140"/>
      <c r="RMQ16" s="140"/>
      <c r="RMR16" s="140"/>
      <c r="RMS16" s="140"/>
      <c r="RMT16" s="140"/>
      <c r="RMU16" s="140"/>
      <c r="RMV16" s="140"/>
      <c r="RMW16" s="140"/>
      <c r="RMX16" s="140"/>
      <c r="RMY16" s="140"/>
      <c r="RMZ16" s="140"/>
      <c r="RNA16" s="140"/>
      <c r="RNB16" s="140"/>
      <c r="RNC16" s="140"/>
      <c r="RND16" s="140"/>
      <c r="RNE16" s="140"/>
      <c r="RNF16" s="140"/>
      <c r="RNG16" s="140"/>
      <c r="RNH16" s="140"/>
      <c r="RNI16" s="140"/>
      <c r="RNJ16" s="140"/>
      <c r="RNK16" s="140"/>
      <c r="RNL16" s="140"/>
      <c r="RNM16" s="140"/>
      <c r="RNN16" s="140"/>
      <c r="RNO16" s="140"/>
      <c r="RNP16" s="140"/>
      <c r="RNQ16" s="140"/>
      <c r="RNR16" s="140"/>
      <c r="RNS16" s="140"/>
      <c r="RNT16" s="140"/>
      <c r="RNU16" s="140"/>
      <c r="RNV16" s="140"/>
      <c r="RNW16" s="140"/>
      <c r="RNX16" s="140"/>
      <c r="RNY16" s="140"/>
      <c r="RNZ16" s="140"/>
      <c r="ROA16" s="140"/>
      <c r="ROB16" s="140"/>
      <c r="ROC16" s="140"/>
      <c r="ROD16" s="140"/>
      <c r="ROE16" s="140"/>
      <c r="ROF16" s="140"/>
      <c r="ROG16" s="140"/>
      <c r="ROH16" s="140"/>
      <c r="ROI16" s="140"/>
      <c r="ROJ16" s="140"/>
      <c r="ROK16" s="140"/>
      <c r="ROL16" s="140"/>
      <c r="ROM16" s="140"/>
      <c r="RON16" s="140"/>
      <c r="ROO16" s="140"/>
      <c r="ROP16" s="140"/>
      <c r="ROQ16" s="140"/>
      <c r="ROR16" s="140"/>
      <c r="ROS16" s="140"/>
      <c r="ROT16" s="140"/>
      <c r="ROU16" s="140"/>
      <c r="ROV16" s="140"/>
      <c r="ROW16" s="140"/>
      <c r="ROX16" s="140"/>
      <c r="ROY16" s="140"/>
      <c r="ROZ16" s="140"/>
      <c r="RPA16" s="140"/>
      <c r="RPB16" s="140"/>
      <c r="RPC16" s="140"/>
      <c r="RPD16" s="140"/>
      <c r="RPE16" s="140"/>
      <c r="RPF16" s="140"/>
      <c r="RPG16" s="140"/>
      <c r="RPH16" s="140"/>
      <c r="RPI16" s="140"/>
      <c r="RPJ16" s="140"/>
      <c r="RPK16" s="140"/>
      <c r="RPL16" s="140"/>
      <c r="RPM16" s="140"/>
      <c r="RPN16" s="140"/>
      <c r="RPO16" s="140"/>
      <c r="RPP16" s="140"/>
      <c r="RPQ16" s="140"/>
      <c r="RPR16" s="140"/>
      <c r="RPS16" s="140"/>
      <c r="RPT16" s="140"/>
      <c r="RPU16" s="140"/>
      <c r="RPV16" s="140"/>
      <c r="RPW16" s="140"/>
      <c r="RPX16" s="140"/>
      <c r="RPY16" s="140"/>
      <c r="RPZ16" s="140"/>
      <c r="RQA16" s="140"/>
      <c r="RQB16" s="140"/>
      <c r="RQC16" s="140"/>
      <c r="RQD16" s="140"/>
      <c r="RQE16" s="140"/>
      <c r="RQF16" s="140"/>
      <c r="RQG16" s="140"/>
      <c r="RQH16" s="140"/>
      <c r="RQI16" s="140"/>
      <c r="RQJ16" s="140"/>
      <c r="RQK16" s="140"/>
      <c r="RQL16" s="140"/>
      <c r="RQM16" s="140"/>
      <c r="RQN16" s="140"/>
      <c r="RQO16" s="140"/>
      <c r="RQP16" s="140"/>
      <c r="RQQ16" s="140"/>
      <c r="RQR16" s="140"/>
      <c r="RQS16" s="140"/>
      <c r="RQT16" s="140"/>
      <c r="RQU16" s="140"/>
      <c r="RQV16" s="140"/>
      <c r="RQW16" s="140"/>
      <c r="RQX16" s="140"/>
      <c r="RQY16" s="140"/>
      <c r="RQZ16" s="140"/>
      <c r="RRA16" s="140"/>
      <c r="RRB16" s="140"/>
      <c r="RRC16" s="140"/>
      <c r="RRD16" s="140"/>
      <c r="RRE16" s="140"/>
      <c r="RRF16" s="140"/>
      <c r="RRG16" s="140"/>
      <c r="RRH16" s="140"/>
      <c r="RRI16" s="140"/>
      <c r="RRJ16" s="140"/>
      <c r="RRK16" s="140"/>
      <c r="RRL16" s="140"/>
      <c r="RRM16" s="140"/>
      <c r="RRN16" s="140"/>
      <c r="RRO16" s="140"/>
      <c r="RRP16" s="140"/>
      <c r="RRQ16" s="140"/>
      <c r="RRR16" s="140"/>
      <c r="RRS16" s="140"/>
      <c r="RRT16" s="140"/>
      <c r="RRU16" s="140"/>
      <c r="RRV16" s="140"/>
      <c r="RRW16" s="140"/>
      <c r="RRX16" s="140"/>
      <c r="RRY16" s="140"/>
      <c r="RRZ16" s="140"/>
      <c r="RSA16" s="140"/>
      <c r="RSB16" s="140"/>
      <c r="RSC16" s="140"/>
      <c r="RSD16" s="140"/>
      <c r="RSE16" s="140"/>
      <c r="RSF16" s="140"/>
      <c r="RSG16" s="140"/>
      <c r="RSH16" s="140"/>
      <c r="RSI16" s="140"/>
      <c r="RSJ16" s="140"/>
      <c r="RSK16" s="140"/>
      <c r="RSL16" s="140"/>
      <c r="RSM16" s="140"/>
      <c r="RSN16" s="140"/>
      <c r="RSO16" s="140"/>
      <c r="RSP16" s="140"/>
      <c r="RSQ16" s="140"/>
      <c r="RSR16" s="140"/>
      <c r="RSS16" s="140"/>
      <c r="RST16" s="140"/>
      <c r="RSU16" s="140"/>
      <c r="RSV16" s="140"/>
      <c r="RSW16" s="140"/>
      <c r="RSX16" s="140"/>
      <c r="RSY16" s="140"/>
      <c r="RSZ16" s="140"/>
      <c r="RTA16" s="140"/>
      <c r="RTB16" s="140"/>
      <c r="RTC16" s="140"/>
      <c r="RTD16" s="140"/>
      <c r="RTE16" s="140"/>
      <c r="RTF16" s="140"/>
      <c r="RTG16" s="140"/>
      <c r="RTH16" s="140"/>
      <c r="RTI16" s="140"/>
      <c r="RTJ16" s="140"/>
      <c r="RTK16" s="140"/>
      <c r="RTL16" s="140"/>
      <c r="RTM16" s="140"/>
      <c r="RTN16" s="140"/>
      <c r="RTO16" s="140"/>
      <c r="RTP16" s="140"/>
      <c r="RTQ16" s="140"/>
      <c r="RTR16" s="140"/>
      <c r="RTS16" s="140"/>
      <c r="RTT16" s="140"/>
      <c r="RTU16" s="140"/>
      <c r="RTV16" s="140"/>
      <c r="RTW16" s="140"/>
      <c r="RTX16" s="140"/>
      <c r="RTY16" s="140"/>
      <c r="RTZ16" s="140"/>
      <c r="RUA16" s="140"/>
      <c r="RUB16" s="140"/>
      <c r="RUC16" s="140"/>
      <c r="RUD16" s="140"/>
      <c r="RUE16" s="140"/>
      <c r="RUF16" s="140"/>
      <c r="RUG16" s="140"/>
      <c r="RUH16" s="140"/>
      <c r="RUI16" s="140"/>
      <c r="RUJ16" s="140"/>
      <c r="RUK16" s="140"/>
      <c r="RUL16" s="140"/>
      <c r="RUM16" s="140"/>
      <c r="RUN16" s="140"/>
      <c r="RUO16" s="140"/>
      <c r="RUP16" s="140"/>
      <c r="RUQ16" s="140"/>
      <c r="RUR16" s="140"/>
      <c r="RUS16" s="140"/>
      <c r="RUT16" s="140"/>
      <c r="RUU16" s="140"/>
      <c r="RUV16" s="140"/>
      <c r="RUW16" s="140"/>
      <c r="RUX16" s="140"/>
      <c r="RUY16" s="140"/>
      <c r="RUZ16" s="140"/>
      <c r="RVA16" s="140"/>
      <c r="RVB16" s="140"/>
      <c r="RVC16" s="140"/>
      <c r="RVD16" s="140"/>
      <c r="RVE16" s="140"/>
      <c r="RVF16" s="140"/>
      <c r="RVG16" s="140"/>
      <c r="RVH16" s="140"/>
      <c r="RVI16" s="140"/>
      <c r="RVJ16" s="140"/>
      <c r="RVK16" s="140"/>
      <c r="RVL16" s="140"/>
      <c r="RVM16" s="140"/>
      <c r="RVN16" s="140"/>
      <c r="RVO16" s="140"/>
      <c r="RVP16" s="140"/>
      <c r="RVQ16" s="140"/>
      <c r="RVR16" s="140"/>
      <c r="RVS16" s="140"/>
      <c r="RVT16" s="140"/>
      <c r="RVU16" s="140"/>
      <c r="RVV16" s="140"/>
      <c r="RVW16" s="140"/>
      <c r="RVX16" s="140"/>
      <c r="RVY16" s="140"/>
      <c r="RVZ16" s="140"/>
      <c r="RWA16" s="140"/>
      <c r="RWB16" s="140"/>
      <c r="RWC16" s="140"/>
      <c r="RWD16" s="140"/>
      <c r="RWE16" s="140"/>
      <c r="RWF16" s="140"/>
      <c r="RWG16" s="140"/>
      <c r="RWH16" s="140"/>
      <c r="RWI16" s="140"/>
      <c r="RWJ16" s="140"/>
      <c r="RWK16" s="140"/>
      <c r="RWL16" s="140"/>
      <c r="RWM16" s="140"/>
      <c r="RWN16" s="140"/>
      <c r="RWO16" s="140"/>
      <c r="RWP16" s="140"/>
      <c r="RWQ16" s="140"/>
      <c r="RWR16" s="140"/>
      <c r="RWS16" s="140"/>
      <c r="RWT16" s="140"/>
      <c r="RWU16" s="140"/>
      <c r="RWV16" s="140"/>
      <c r="RWW16" s="140"/>
      <c r="RWX16" s="140"/>
      <c r="RWY16" s="140"/>
      <c r="RWZ16" s="140"/>
      <c r="RXA16" s="140"/>
      <c r="RXB16" s="140"/>
      <c r="RXC16" s="140"/>
      <c r="RXD16" s="140"/>
      <c r="RXE16" s="140"/>
      <c r="RXF16" s="140"/>
      <c r="RXG16" s="140"/>
      <c r="RXH16" s="140"/>
      <c r="RXI16" s="140"/>
      <c r="RXJ16" s="140"/>
      <c r="RXK16" s="140"/>
      <c r="RXL16" s="140"/>
      <c r="RXM16" s="140"/>
      <c r="RXN16" s="140"/>
      <c r="RXO16" s="140"/>
      <c r="RXP16" s="140"/>
      <c r="RXQ16" s="140"/>
      <c r="RXR16" s="140"/>
      <c r="RXS16" s="140"/>
      <c r="RXT16" s="140"/>
      <c r="RXU16" s="140"/>
      <c r="RXV16" s="140"/>
      <c r="RXW16" s="140"/>
      <c r="RXX16" s="140"/>
      <c r="RXY16" s="140"/>
      <c r="RXZ16" s="140"/>
      <c r="RYA16" s="140"/>
      <c r="RYB16" s="140"/>
      <c r="RYC16" s="140"/>
      <c r="RYD16" s="140"/>
      <c r="RYE16" s="140"/>
      <c r="RYF16" s="140"/>
      <c r="RYG16" s="140"/>
      <c r="RYH16" s="140"/>
      <c r="RYI16" s="140"/>
      <c r="RYJ16" s="140"/>
      <c r="RYK16" s="140"/>
      <c r="RYL16" s="140"/>
      <c r="RYM16" s="140"/>
      <c r="RYN16" s="140"/>
      <c r="RYO16" s="140"/>
      <c r="RYP16" s="140"/>
      <c r="RYQ16" s="140"/>
      <c r="RYR16" s="140"/>
      <c r="RYS16" s="140"/>
      <c r="RYT16" s="140"/>
      <c r="RYU16" s="140"/>
      <c r="RYV16" s="140"/>
      <c r="RYW16" s="140"/>
      <c r="RYX16" s="140"/>
      <c r="RYY16" s="140"/>
      <c r="RYZ16" s="140"/>
      <c r="RZA16" s="140"/>
      <c r="RZB16" s="140"/>
      <c r="RZC16" s="140"/>
      <c r="RZD16" s="140"/>
      <c r="RZE16" s="140"/>
      <c r="RZF16" s="140"/>
      <c r="RZG16" s="140"/>
      <c r="RZH16" s="140"/>
      <c r="RZI16" s="140"/>
      <c r="RZJ16" s="140"/>
      <c r="RZK16" s="140"/>
      <c r="RZL16" s="140"/>
      <c r="RZM16" s="140"/>
      <c r="RZN16" s="140"/>
      <c r="RZO16" s="140"/>
      <c r="RZP16" s="140"/>
      <c r="RZQ16" s="140"/>
      <c r="RZR16" s="140"/>
      <c r="RZS16" s="140"/>
      <c r="RZT16" s="140"/>
      <c r="RZU16" s="140"/>
      <c r="RZV16" s="140"/>
      <c r="RZW16" s="140"/>
      <c r="RZX16" s="140"/>
      <c r="RZY16" s="140"/>
      <c r="RZZ16" s="140"/>
      <c r="SAA16" s="140"/>
      <c r="SAB16" s="140"/>
      <c r="SAC16" s="140"/>
      <c r="SAD16" s="140"/>
      <c r="SAE16" s="140"/>
      <c r="SAF16" s="140"/>
      <c r="SAG16" s="140"/>
      <c r="SAH16" s="140"/>
      <c r="SAI16" s="140"/>
      <c r="SAJ16" s="140"/>
      <c r="SAK16" s="140"/>
      <c r="SAL16" s="140"/>
      <c r="SAM16" s="140"/>
      <c r="SAN16" s="140"/>
      <c r="SAO16" s="140"/>
      <c r="SAP16" s="140"/>
      <c r="SAQ16" s="140"/>
      <c r="SAR16" s="140"/>
      <c r="SAS16" s="140"/>
      <c r="SAT16" s="140"/>
      <c r="SAU16" s="140"/>
      <c r="SAV16" s="140"/>
      <c r="SAW16" s="140"/>
      <c r="SAX16" s="140"/>
      <c r="SAY16" s="140"/>
      <c r="SAZ16" s="140"/>
      <c r="SBA16" s="140"/>
      <c r="SBB16" s="140"/>
      <c r="SBC16" s="140"/>
      <c r="SBD16" s="140"/>
      <c r="SBE16" s="140"/>
      <c r="SBF16" s="140"/>
      <c r="SBG16" s="140"/>
      <c r="SBH16" s="140"/>
      <c r="SBI16" s="140"/>
      <c r="SBJ16" s="140"/>
      <c r="SBK16" s="140"/>
      <c r="SBL16" s="140"/>
      <c r="SBM16" s="140"/>
      <c r="SBN16" s="140"/>
      <c r="SBO16" s="140"/>
      <c r="SBP16" s="140"/>
      <c r="SBQ16" s="140"/>
      <c r="SBR16" s="140"/>
      <c r="SBS16" s="140"/>
      <c r="SBT16" s="140"/>
      <c r="SBU16" s="140"/>
      <c r="SBV16" s="140"/>
      <c r="SBW16" s="140"/>
      <c r="SBX16" s="140"/>
      <c r="SBY16" s="140"/>
      <c r="SBZ16" s="140"/>
      <c r="SCA16" s="140"/>
      <c r="SCB16" s="140"/>
      <c r="SCC16" s="140"/>
      <c r="SCD16" s="140"/>
      <c r="SCE16" s="140"/>
      <c r="SCF16" s="140"/>
      <c r="SCG16" s="140"/>
      <c r="SCH16" s="140"/>
      <c r="SCI16" s="140"/>
      <c r="SCJ16" s="140"/>
      <c r="SCK16" s="140"/>
      <c r="SCL16" s="140"/>
      <c r="SCM16" s="140"/>
      <c r="SCN16" s="140"/>
      <c r="SCO16" s="140"/>
      <c r="SCP16" s="140"/>
      <c r="SCQ16" s="140"/>
      <c r="SCR16" s="140"/>
      <c r="SCS16" s="140"/>
      <c r="SCT16" s="140"/>
      <c r="SCU16" s="140"/>
      <c r="SCV16" s="140"/>
      <c r="SCW16" s="140"/>
      <c r="SCX16" s="140"/>
      <c r="SCY16" s="140"/>
      <c r="SCZ16" s="140"/>
      <c r="SDA16" s="140"/>
      <c r="SDB16" s="140"/>
      <c r="SDC16" s="140"/>
      <c r="SDD16" s="140"/>
      <c r="SDE16" s="140"/>
      <c r="SDF16" s="140"/>
      <c r="SDG16" s="140"/>
      <c r="SDH16" s="140"/>
      <c r="SDI16" s="140"/>
      <c r="SDJ16" s="140"/>
      <c r="SDK16" s="140"/>
      <c r="SDL16" s="140"/>
      <c r="SDM16" s="140"/>
      <c r="SDN16" s="140"/>
      <c r="SDO16" s="140"/>
      <c r="SDP16" s="140"/>
      <c r="SDQ16" s="140"/>
      <c r="SDR16" s="140"/>
      <c r="SDS16" s="140"/>
      <c r="SDT16" s="140"/>
      <c r="SDU16" s="140"/>
      <c r="SDV16" s="140"/>
      <c r="SDW16" s="140"/>
      <c r="SDX16" s="140"/>
      <c r="SDY16" s="140"/>
      <c r="SDZ16" s="140"/>
      <c r="SEA16" s="140"/>
      <c r="SEB16" s="140"/>
      <c r="SEC16" s="140"/>
      <c r="SED16" s="140"/>
      <c r="SEE16" s="140"/>
      <c r="SEF16" s="140"/>
      <c r="SEG16" s="140"/>
      <c r="SEH16" s="140"/>
      <c r="SEI16" s="140"/>
      <c r="SEJ16" s="140"/>
      <c r="SEK16" s="140"/>
      <c r="SEL16" s="140"/>
      <c r="SEM16" s="140"/>
      <c r="SEN16" s="140"/>
      <c r="SEO16" s="140"/>
      <c r="SEP16" s="140"/>
      <c r="SEQ16" s="140"/>
      <c r="SER16" s="140"/>
      <c r="SES16" s="140"/>
      <c r="SET16" s="140"/>
      <c r="SEU16" s="140"/>
      <c r="SEV16" s="140"/>
      <c r="SEW16" s="140"/>
      <c r="SEX16" s="140"/>
      <c r="SEY16" s="140"/>
      <c r="SEZ16" s="140"/>
      <c r="SFA16" s="140"/>
      <c r="SFB16" s="140"/>
      <c r="SFC16" s="140"/>
      <c r="SFD16" s="140"/>
      <c r="SFE16" s="140"/>
      <c r="SFF16" s="140"/>
      <c r="SFG16" s="140"/>
      <c r="SFH16" s="140"/>
      <c r="SFI16" s="140"/>
      <c r="SFJ16" s="140"/>
      <c r="SFK16" s="140"/>
      <c r="SFL16" s="140"/>
      <c r="SFM16" s="140"/>
      <c r="SFN16" s="140"/>
      <c r="SFO16" s="140"/>
      <c r="SFP16" s="140"/>
      <c r="SFQ16" s="140"/>
      <c r="SFR16" s="140"/>
      <c r="SFS16" s="140"/>
      <c r="SFT16" s="140"/>
      <c r="SFU16" s="140"/>
      <c r="SFV16" s="140"/>
      <c r="SFW16" s="140"/>
      <c r="SFX16" s="140"/>
      <c r="SFY16" s="140"/>
      <c r="SFZ16" s="140"/>
      <c r="SGA16" s="140"/>
      <c r="SGB16" s="140"/>
      <c r="SGC16" s="140"/>
      <c r="SGD16" s="140"/>
      <c r="SGE16" s="140"/>
      <c r="SGF16" s="140"/>
      <c r="SGG16" s="140"/>
      <c r="SGH16" s="140"/>
      <c r="SGI16" s="140"/>
      <c r="SGJ16" s="140"/>
      <c r="SGK16" s="140"/>
      <c r="SGL16" s="140"/>
      <c r="SGM16" s="140"/>
      <c r="SGN16" s="140"/>
      <c r="SGO16" s="140"/>
      <c r="SGP16" s="140"/>
      <c r="SGQ16" s="140"/>
      <c r="SGR16" s="140"/>
      <c r="SGS16" s="140"/>
      <c r="SGT16" s="140"/>
      <c r="SGU16" s="140"/>
      <c r="SGV16" s="140"/>
      <c r="SGW16" s="140"/>
      <c r="SGX16" s="140"/>
      <c r="SGY16" s="140"/>
      <c r="SGZ16" s="140"/>
      <c r="SHA16" s="140"/>
      <c r="SHB16" s="140"/>
      <c r="SHC16" s="140"/>
      <c r="SHD16" s="140"/>
      <c r="SHE16" s="140"/>
      <c r="SHF16" s="140"/>
      <c r="SHG16" s="140"/>
      <c r="SHH16" s="140"/>
      <c r="SHI16" s="140"/>
      <c r="SHJ16" s="140"/>
      <c r="SHK16" s="140"/>
      <c r="SHL16" s="140"/>
      <c r="SHM16" s="140"/>
      <c r="SHN16" s="140"/>
      <c r="SHO16" s="140"/>
      <c r="SHP16" s="140"/>
      <c r="SHQ16" s="140"/>
      <c r="SHR16" s="140"/>
      <c r="SHS16" s="140"/>
      <c r="SHT16" s="140"/>
      <c r="SHU16" s="140"/>
      <c r="SHV16" s="140"/>
      <c r="SHW16" s="140"/>
      <c r="SHX16" s="140"/>
      <c r="SHY16" s="140"/>
      <c r="SHZ16" s="140"/>
      <c r="SIA16" s="140"/>
      <c r="SIB16" s="140"/>
      <c r="SIC16" s="140"/>
      <c r="SID16" s="140"/>
      <c r="SIE16" s="140"/>
      <c r="SIF16" s="140"/>
      <c r="SIG16" s="140"/>
      <c r="SIH16" s="140"/>
      <c r="SII16" s="140"/>
      <c r="SIJ16" s="140"/>
      <c r="SIK16" s="140"/>
      <c r="SIL16" s="140"/>
      <c r="SIM16" s="140"/>
      <c r="SIN16" s="140"/>
      <c r="SIO16" s="140"/>
      <c r="SIP16" s="140"/>
      <c r="SIQ16" s="140"/>
      <c r="SIR16" s="140"/>
      <c r="SIS16" s="140"/>
      <c r="SIT16" s="140"/>
      <c r="SIU16" s="140"/>
      <c r="SIV16" s="140"/>
      <c r="SIW16" s="140"/>
      <c r="SIX16" s="140"/>
      <c r="SIY16" s="140"/>
      <c r="SIZ16" s="140"/>
      <c r="SJA16" s="140"/>
      <c r="SJB16" s="140"/>
      <c r="SJC16" s="140"/>
      <c r="SJD16" s="140"/>
      <c r="SJE16" s="140"/>
      <c r="SJF16" s="140"/>
      <c r="SJG16" s="140"/>
      <c r="SJH16" s="140"/>
      <c r="SJI16" s="140"/>
      <c r="SJJ16" s="140"/>
      <c r="SJK16" s="140"/>
      <c r="SJL16" s="140"/>
      <c r="SJM16" s="140"/>
      <c r="SJN16" s="140"/>
      <c r="SJO16" s="140"/>
      <c r="SJP16" s="140"/>
      <c r="SJQ16" s="140"/>
      <c r="SJR16" s="140"/>
      <c r="SJS16" s="140"/>
      <c r="SJT16" s="140"/>
      <c r="SJU16" s="140"/>
      <c r="SJV16" s="140"/>
      <c r="SJW16" s="140"/>
      <c r="SJX16" s="140"/>
      <c r="SJY16" s="140"/>
      <c r="SJZ16" s="140"/>
      <c r="SKA16" s="140"/>
      <c r="SKB16" s="140"/>
      <c r="SKC16" s="140"/>
      <c r="SKD16" s="140"/>
      <c r="SKE16" s="140"/>
      <c r="SKF16" s="140"/>
      <c r="SKG16" s="140"/>
      <c r="SKH16" s="140"/>
      <c r="SKI16" s="140"/>
      <c r="SKJ16" s="140"/>
      <c r="SKK16" s="140"/>
      <c r="SKL16" s="140"/>
      <c r="SKM16" s="140"/>
      <c r="SKN16" s="140"/>
      <c r="SKO16" s="140"/>
      <c r="SKP16" s="140"/>
      <c r="SKQ16" s="140"/>
      <c r="SKR16" s="140"/>
      <c r="SKS16" s="140"/>
      <c r="SKT16" s="140"/>
      <c r="SKU16" s="140"/>
      <c r="SKV16" s="140"/>
      <c r="SKW16" s="140"/>
      <c r="SKX16" s="140"/>
      <c r="SKY16" s="140"/>
      <c r="SKZ16" s="140"/>
      <c r="SLA16" s="140"/>
      <c r="SLB16" s="140"/>
      <c r="SLC16" s="140"/>
      <c r="SLD16" s="140"/>
      <c r="SLE16" s="140"/>
      <c r="SLF16" s="140"/>
      <c r="SLG16" s="140"/>
      <c r="SLH16" s="140"/>
      <c r="SLI16" s="140"/>
      <c r="SLJ16" s="140"/>
      <c r="SLK16" s="140"/>
      <c r="SLL16" s="140"/>
      <c r="SLM16" s="140"/>
      <c r="SLN16" s="140"/>
      <c r="SLO16" s="140"/>
      <c r="SLP16" s="140"/>
      <c r="SLQ16" s="140"/>
      <c r="SLR16" s="140"/>
      <c r="SLS16" s="140"/>
      <c r="SLT16" s="140"/>
      <c r="SLU16" s="140"/>
      <c r="SLV16" s="140"/>
      <c r="SLW16" s="140"/>
      <c r="SLX16" s="140"/>
      <c r="SLY16" s="140"/>
      <c r="SLZ16" s="140"/>
      <c r="SMA16" s="140"/>
      <c r="SMB16" s="140"/>
      <c r="SMC16" s="140"/>
      <c r="SMD16" s="140"/>
      <c r="SME16" s="140"/>
      <c r="SMF16" s="140"/>
      <c r="SMG16" s="140"/>
      <c r="SMH16" s="140"/>
      <c r="SMI16" s="140"/>
      <c r="SMJ16" s="140"/>
      <c r="SMK16" s="140"/>
      <c r="SML16" s="140"/>
      <c r="SMM16" s="140"/>
      <c r="SMN16" s="140"/>
      <c r="SMO16" s="140"/>
      <c r="SMP16" s="140"/>
      <c r="SMQ16" s="140"/>
      <c r="SMR16" s="140"/>
      <c r="SMS16" s="140"/>
      <c r="SMT16" s="140"/>
      <c r="SMU16" s="140"/>
      <c r="SMV16" s="140"/>
      <c r="SMW16" s="140"/>
      <c r="SMX16" s="140"/>
      <c r="SMY16" s="140"/>
      <c r="SMZ16" s="140"/>
      <c r="SNA16" s="140"/>
      <c r="SNB16" s="140"/>
      <c r="SNC16" s="140"/>
      <c r="SND16" s="140"/>
      <c r="SNE16" s="140"/>
      <c r="SNF16" s="140"/>
      <c r="SNG16" s="140"/>
      <c r="SNH16" s="140"/>
      <c r="SNI16" s="140"/>
      <c r="SNJ16" s="140"/>
      <c r="SNK16" s="140"/>
      <c r="SNL16" s="140"/>
      <c r="SNM16" s="140"/>
      <c r="SNN16" s="140"/>
      <c r="SNO16" s="140"/>
      <c r="SNP16" s="140"/>
      <c r="SNQ16" s="140"/>
      <c r="SNR16" s="140"/>
      <c r="SNS16" s="140"/>
      <c r="SNT16" s="140"/>
      <c r="SNU16" s="140"/>
      <c r="SNV16" s="140"/>
      <c r="SNW16" s="140"/>
      <c r="SNX16" s="140"/>
      <c r="SNY16" s="140"/>
      <c r="SNZ16" s="140"/>
      <c r="SOA16" s="140"/>
      <c r="SOB16" s="140"/>
      <c r="SOC16" s="140"/>
      <c r="SOD16" s="140"/>
      <c r="SOE16" s="140"/>
      <c r="SOF16" s="140"/>
      <c r="SOG16" s="140"/>
      <c r="SOH16" s="140"/>
      <c r="SOI16" s="140"/>
      <c r="SOJ16" s="140"/>
      <c r="SOK16" s="140"/>
      <c r="SOL16" s="140"/>
      <c r="SOM16" s="140"/>
      <c r="SON16" s="140"/>
      <c r="SOO16" s="140"/>
      <c r="SOP16" s="140"/>
      <c r="SOQ16" s="140"/>
      <c r="SOR16" s="140"/>
      <c r="SOS16" s="140"/>
      <c r="SOT16" s="140"/>
      <c r="SOU16" s="140"/>
      <c r="SOV16" s="140"/>
      <c r="SOW16" s="140"/>
      <c r="SOX16" s="140"/>
      <c r="SOY16" s="140"/>
      <c r="SOZ16" s="140"/>
      <c r="SPA16" s="140"/>
      <c r="SPB16" s="140"/>
      <c r="SPC16" s="140"/>
      <c r="SPD16" s="140"/>
      <c r="SPE16" s="140"/>
      <c r="SPF16" s="140"/>
      <c r="SPG16" s="140"/>
      <c r="SPH16" s="140"/>
      <c r="SPI16" s="140"/>
      <c r="SPJ16" s="140"/>
      <c r="SPK16" s="140"/>
      <c r="SPL16" s="140"/>
      <c r="SPM16" s="140"/>
      <c r="SPN16" s="140"/>
      <c r="SPO16" s="140"/>
      <c r="SPP16" s="140"/>
      <c r="SPQ16" s="140"/>
      <c r="SPR16" s="140"/>
      <c r="SPS16" s="140"/>
      <c r="SPT16" s="140"/>
      <c r="SPU16" s="140"/>
      <c r="SPV16" s="140"/>
      <c r="SPW16" s="140"/>
      <c r="SPX16" s="140"/>
      <c r="SPY16" s="140"/>
      <c r="SPZ16" s="140"/>
      <c r="SQA16" s="140"/>
      <c r="SQB16" s="140"/>
      <c r="SQC16" s="140"/>
      <c r="SQD16" s="140"/>
      <c r="SQE16" s="140"/>
      <c r="SQF16" s="140"/>
      <c r="SQG16" s="140"/>
      <c r="SQH16" s="140"/>
      <c r="SQI16" s="140"/>
      <c r="SQJ16" s="140"/>
      <c r="SQK16" s="140"/>
      <c r="SQL16" s="140"/>
      <c r="SQM16" s="140"/>
      <c r="SQN16" s="140"/>
      <c r="SQO16" s="140"/>
      <c r="SQP16" s="140"/>
      <c r="SQQ16" s="140"/>
      <c r="SQR16" s="140"/>
      <c r="SQS16" s="140"/>
      <c r="SQT16" s="140"/>
      <c r="SQU16" s="140"/>
      <c r="SQV16" s="140"/>
      <c r="SQW16" s="140"/>
      <c r="SQX16" s="140"/>
      <c r="SQY16" s="140"/>
      <c r="SQZ16" s="140"/>
      <c r="SRA16" s="140"/>
      <c r="SRB16" s="140"/>
      <c r="SRC16" s="140"/>
      <c r="SRD16" s="140"/>
      <c r="SRE16" s="140"/>
      <c r="SRF16" s="140"/>
      <c r="SRG16" s="140"/>
      <c r="SRH16" s="140"/>
      <c r="SRI16" s="140"/>
      <c r="SRJ16" s="140"/>
      <c r="SRK16" s="140"/>
      <c r="SRL16" s="140"/>
      <c r="SRM16" s="140"/>
      <c r="SRN16" s="140"/>
      <c r="SRO16" s="140"/>
      <c r="SRP16" s="140"/>
      <c r="SRQ16" s="140"/>
      <c r="SRR16" s="140"/>
      <c r="SRS16" s="140"/>
      <c r="SRT16" s="140"/>
      <c r="SRU16" s="140"/>
      <c r="SRV16" s="140"/>
      <c r="SRW16" s="140"/>
      <c r="SRX16" s="140"/>
      <c r="SRY16" s="140"/>
      <c r="SRZ16" s="140"/>
      <c r="SSA16" s="140"/>
      <c r="SSB16" s="140"/>
      <c r="SSC16" s="140"/>
      <c r="SSD16" s="140"/>
      <c r="SSE16" s="140"/>
      <c r="SSF16" s="140"/>
      <c r="SSG16" s="140"/>
      <c r="SSH16" s="140"/>
      <c r="SSI16" s="140"/>
      <c r="SSJ16" s="140"/>
      <c r="SSK16" s="140"/>
      <c r="SSL16" s="140"/>
      <c r="SSM16" s="140"/>
      <c r="SSN16" s="140"/>
      <c r="SSO16" s="140"/>
      <c r="SSP16" s="140"/>
      <c r="SSQ16" s="140"/>
      <c r="SSR16" s="140"/>
      <c r="SSS16" s="140"/>
      <c r="SST16" s="140"/>
      <c r="SSU16" s="140"/>
      <c r="SSV16" s="140"/>
      <c r="SSW16" s="140"/>
      <c r="SSX16" s="140"/>
      <c r="SSY16" s="140"/>
      <c r="SSZ16" s="140"/>
      <c r="STA16" s="140"/>
      <c r="STB16" s="140"/>
      <c r="STC16" s="140"/>
      <c r="STD16" s="140"/>
      <c r="STE16" s="140"/>
      <c r="STF16" s="140"/>
      <c r="STG16" s="140"/>
      <c r="STH16" s="140"/>
      <c r="STI16" s="140"/>
      <c r="STJ16" s="140"/>
      <c r="STK16" s="140"/>
      <c r="STL16" s="140"/>
      <c r="STM16" s="140"/>
      <c r="STN16" s="140"/>
      <c r="STO16" s="140"/>
      <c r="STP16" s="140"/>
      <c r="STQ16" s="140"/>
      <c r="STR16" s="140"/>
      <c r="STS16" s="140"/>
      <c r="STT16" s="140"/>
      <c r="STU16" s="140"/>
      <c r="STV16" s="140"/>
      <c r="STW16" s="140"/>
      <c r="STX16" s="140"/>
      <c r="STY16" s="140"/>
      <c r="STZ16" s="140"/>
      <c r="SUA16" s="140"/>
      <c r="SUB16" s="140"/>
      <c r="SUC16" s="140"/>
      <c r="SUD16" s="140"/>
      <c r="SUE16" s="140"/>
      <c r="SUF16" s="140"/>
      <c r="SUG16" s="140"/>
      <c r="SUH16" s="140"/>
      <c r="SUI16" s="140"/>
      <c r="SUJ16" s="140"/>
      <c r="SUK16" s="140"/>
      <c r="SUL16" s="140"/>
      <c r="SUM16" s="140"/>
      <c r="SUN16" s="140"/>
      <c r="SUO16" s="140"/>
      <c r="SUP16" s="140"/>
      <c r="SUQ16" s="140"/>
      <c r="SUR16" s="140"/>
      <c r="SUS16" s="140"/>
      <c r="SUT16" s="140"/>
      <c r="SUU16" s="140"/>
      <c r="SUV16" s="140"/>
      <c r="SUW16" s="140"/>
      <c r="SUX16" s="140"/>
      <c r="SUY16" s="140"/>
      <c r="SUZ16" s="140"/>
      <c r="SVA16" s="140"/>
      <c r="SVB16" s="140"/>
      <c r="SVC16" s="140"/>
      <c r="SVD16" s="140"/>
      <c r="SVE16" s="140"/>
      <c r="SVF16" s="140"/>
      <c r="SVG16" s="140"/>
      <c r="SVH16" s="140"/>
      <c r="SVI16" s="140"/>
      <c r="SVJ16" s="140"/>
      <c r="SVK16" s="140"/>
      <c r="SVL16" s="140"/>
      <c r="SVM16" s="140"/>
      <c r="SVN16" s="140"/>
      <c r="SVO16" s="140"/>
      <c r="SVP16" s="140"/>
      <c r="SVQ16" s="140"/>
      <c r="SVR16" s="140"/>
      <c r="SVS16" s="140"/>
      <c r="SVT16" s="140"/>
      <c r="SVU16" s="140"/>
      <c r="SVV16" s="140"/>
      <c r="SVW16" s="140"/>
      <c r="SVX16" s="140"/>
      <c r="SVY16" s="140"/>
      <c r="SVZ16" s="140"/>
      <c r="SWA16" s="140"/>
      <c r="SWB16" s="140"/>
      <c r="SWC16" s="140"/>
      <c r="SWD16" s="140"/>
      <c r="SWE16" s="140"/>
      <c r="SWF16" s="140"/>
      <c r="SWG16" s="140"/>
      <c r="SWH16" s="140"/>
      <c r="SWI16" s="140"/>
      <c r="SWJ16" s="140"/>
      <c r="SWK16" s="140"/>
      <c r="SWL16" s="140"/>
      <c r="SWM16" s="140"/>
      <c r="SWN16" s="140"/>
      <c r="SWO16" s="140"/>
      <c r="SWP16" s="140"/>
      <c r="SWQ16" s="140"/>
      <c r="SWR16" s="140"/>
      <c r="SWS16" s="140"/>
      <c r="SWT16" s="140"/>
      <c r="SWU16" s="140"/>
      <c r="SWV16" s="140"/>
      <c r="SWW16" s="140"/>
      <c r="SWX16" s="140"/>
      <c r="SWY16" s="140"/>
      <c r="SWZ16" s="140"/>
      <c r="SXA16" s="140"/>
      <c r="SXB16" s="140"/>
      <c r="SXC16" s="140"/>
      <c r="SXD16" s="140"/>
      <c r="SXE16" s="140"/>
      <c r="SXF16" s="140"/>
      <c r="SXG16" s="140"/>
      <c r="SXH16" s="140"/>
      <c r="SXI16" s="140"/>
      <c r="SXJ16" s="140"/>
      <c r="SXK16" s="140"/>
      <c r="SXL16" s="140"/>
      <c r="SXM16" s="140"/>
      <c r="SXN16" s="140"/>
      <c r="SXO16" s="140"/>
      <c r="SXP16" s="140"/>
      <c r="SXQ16" s="140"/>
      <c r="SXR16" s="140"/>
      <c r="SXS16" s="140"/>
      <c r="SXT16" s="140"/>
      <c r="SXU16" s="140"/>
      <c r="SXV16" s="140"/>
      <c r="SXW16" s="140"/>
      <c r="SXX16" s="140"/>
      <c r="SXY16" s="140"/>
      <c r="SXZ16" s="140"/>
      <c r="SYA16" s="140"/>
      <c r="SYB16" s="140"/>
      <c r="SYC16" s="140"/>
      <c r="SYD16" s="140"/>
      <c r="SYE16" s="140"/>
      <c r="SYF16" s="140"/>
      <c r="SYG16" s="140"/>
      <c r="SYH16" s="140"/>
      <c r="SYI16" s="140"/>
      <c r="SYJ16" s="140"/>
      <c r="SYK16" s="140"/>
      <c r="SYL16" s="140"/>
      <c r="SYM16" s="140"/>
      <c r="SYN16" s="140"/>
      <c r="SYO16" s="140"/>
      <c r="SYP16" s="140"/>
      <c r="SYQ16" s="140"/>
      <c r="SYR16" s="140"/>
      <c r="SYS16" s="140"/>
      <c r="SYT16" s="140"/>
      <c r="SYU16" s="140"/>
      <c r="SYV16" s="140"/>
      <c r="SYW16" s="140"/>
      <c r="SYX16" s="140"/>
      <c r="SYY16" s="140"/>
      <c r="SYZ16" s="140"/>
      <c r="SZA16" s="140"/>
      <c r="SZB16" s="140"/>
      <c r="SZC16" s="140"/>
      <c r="SZD16" s="140"/>
      <c r="SZE16" s="140"/>
      <c r="SZF16" s="140"/>
      <c r="SZG16" s="140"/>
      <c r="SZH16" s="140"/>
      <c r="SZI16" s="140"/>
      <c r="SZJ16" s="140"/>
      <c r="SZK16" s="140"/>
      <c r="SZL16" s="140"/>
      <c r="SZM16" s="140"/>
      <c r="SZN16" s="140"/>
      <c r="SZO16" s="140"/>
      <c r="SZP16" s="140"/>
      <c r="SZQ16" s="140"/>
      <c r="SZR16" s="140"/>
      <c r="SZS16" s="140"/>
      <c r="SZT16" s="140"/>
      <c r="SZU16" s="140"/>
      <c r="SZV16" s="140"/>
      <c r="SZW16" s="140"/>
      <c r="SZX16" s="140"/>
      <c r="SZY16" s="140"/>
      <c r="SZZ16" s="140"/>
      <c r="TAA16" s="140"/>
      <c r="TAB16" s="140"/>
      <c r="TAC16" s="140"/>
      <c r="TAD16" s="140"/>
      <c r="TAE16" s="140"/>
      <c r="TAF16" s="140"/>
      <c r="TAG16" s="140"/>
      <c r="TAH16" s="140"/>
      <c r="TAI16" s="140"/>
      <c r="TAJ16" s="140"/>
      <c r="TAK16" s="140"/>
      <c r="TAL16" s="140"/>
      <c r="TAM16" s="140"/>
      <c r="TAN16" s="140"/>
      <c r="TAO16" s="140"/>
      <c r="TAP16" s="140"/>
      <c r="TAQ16" s="140"/>
      <c r="TAR16" s="140"/>
      <c r="TAS16" s="140"/>
      <c r="TAT16" s="140"/>
      <c r="TAU16" s="140"/>
      <c r="TAV16" s="140"/>
      <c r="TAW16" s="140"/>
      <c r="TAX16" s="140"/>
      <c r="TAY16" s="140"/>
      <c r="TAZ16" s="140"/>
      <c r="TBA16" s="140"/>
      <c r="TBB16" s="140"/>
      <c r="TBC16" s="140"/>
      <c r="TBD16" s="140"/>
      <c r="TBE16" s="140"/>
      <c r="TBF16" s="140"/>
      <c r="TBG16" s="140"/>
      <c r="TBH16" s="140"/>
      <c r="TBI16" s="140"/>
      <c r="TBJ16" s="140"/>
      <c r="TBK16" s="140"/>
      <c r="TBL16" s="140"/>
      <c r="TBM16" s="140"/>
      <c r="TBN16" s="140"/>
      <c r="TBO16" s="140"/>
      <c r="TBP16" s="140"/>
      <c r="TBQ16" s="140"/>
      <c r="TBR16" s="140"/>
      <c r="TBS16" s="140"/>
      <c r="TBT16" s="140"/>
      <c r="TBU16" s="140"/>
      <c r="TBV16" s="140"/>
      <c r="TBW16" s="140"/>
      <c r="TBX16" s="140"/>
      <c r="TBY16" s="140"/>
      <c r="TBZ16" s="140"/>
      <c r="TCA16" s="140"/>
      <c r="TCB16" s="140"/>
      <c r="TCC16" s="140"/>
      <c r="TCD16" s="140"/>
      <c r="TCE16" s="140"/>
      <c r="TCF16" s="140"/>
      <c r="TCG16" s="140"/>
      <c r="TCH16" s="140"/>
      <c r="TCI16" s="140"/>
      <c r="TCJ16" s="140"/>
      <c r="TCK16" s="140"/>
      <c r="TCL16" s="140"/>
      <c r="TCM16" s="140"/>
      <c r="TCN16" s="140"/>
      <c r="TCO16" s="140"/>
      <c r="TCP16" s="140"/>
      <c r="TCQ16" s="140"/>
      <c r="TCR16" s="140"/>
      <c r="TCS16" s="140"/>
      <c r="TCT16" s="140"/>
      <c r="TCU16" s="140"/>
      <c r="TCV16" s="140"/>
      <c r="TCW16" s="140"/>
      <c r="TCX16" s="140"/>
      <c r="TCY16" s="140"/>
      <c r="TCZ16" s="140"/>
      <c r="TDA16" s="140"/>
      <c r="TDB16" s="140"/>
      <c r="TDC16" s="140"/>
      <c r="TDD16" s="140"/>
      <c r="TDE16" s="140"/>
      <c r="TDF16" s="140"/>
      <c r="TDG16" s="140"/>
      <c r="TDH16" s="140"/>
      <c r="TDI16" s="140"/>
      <c r="TDJ16" s="140"/>
      <c r="TDK16" s="140"/>
      <c r="TDL16" s="140"/>
      <c r="TDM16" s="140"/>
      <c r="TDN16" s="140"/>
      <c r="TDO16" s="140"/>
      <c r="TDP16" s="140"/>
      <c r="TDQ16" s="140"/>
      <c r="TDR16" s="140"/>
      <c r="TDS16" s="140"/>
      <c r="TDT16" s="140"/>
      <c r="TDU16" s="140"/>
      <c r="TDV16" s="140"/>
      <c r="TDW16" s="140"/>
      <c r="TDX16" s="140"/>
      <c r="TDY16" s="140"/>
      <c r="TDZ16" s="140"/>
      <c r="TEA16" s="140"/>
      <c r="TEB16" s="140"/>
      <c r="TEC16" s="140"/>
      <c r="TED16" s="140"/>
      <c r="TEE16" s="140"/>
      <c r="TEF16" s="140"/>
      <c r="TEG16" s="140"/>
      <c r="TEH16" s="140"/>
      <c r="TEI16" s="140"/>
      <c r="TEJ16" s="140"/>
      <c r="TEK16" s="140"/>
      <c r="TEL16" s="140"/>
      <c r="TEM16" s="140"/>
      <c r="TEN16" s="140"/>
      <c r="TEO16" s="140"/>
      <c r="TEP16" s="140"/>
      <c r="TEQ16" s="140"/>
      <c r="TER16" s="140"/>
      <c r="TES16" s="140"/>
      <c r="TET16" s="140"/>
      <c r="TEU16" s="140"/>
      <c r="TEV16" s="140"/>
      <c r="TEW16" s="140"/>
      <c r="TEX16" s="140"/>
      <c r="TEY16" s="140"/>
      <c r="TEZ16" s="140"/>
      <c r="TFA16" s="140"/>
      <c r="TFB16" s="140"/>
      <c r="TFC16" s="140"/>
      <c r="TFD16" s="140"/>
      <c r="TFE16" s="140"/>
      <c r="TFF16" s="140"/>
      <c r="TFG16" s="140"/>
      <c r="TFH16" s="140"/>
      <c r="TFI16" s="140"/>
      <c r="TFJ16" s="140"/>
      <c r="TFK16" s="140"/>
      <c r="TFL16" s="140"/>
      <c r="TFM16" s="140"/>
      <c r="TFN16" s="140"/>
      <c r="TFO16" s="140"/>
      <c r="TFP16" s="140"/>
      <c r="TFQ16" s="140"/>
      <c r="TFR16" s="140"/>
      <c r="TFS16" s="140"/>
      <c r="TFT16" s="140"/>
      <c r="TFU16" s="140"/>
      <c r="TFV16" s="140"/>
      <c r="TFW16" s="140"/>
      <c r="TFX16" s="140"/>
      <c r="TFY16" s="140"/>
      <c r="TFZ16" s="140"/>
      <c r="TGA16" s="140"/>
      <c r="TGB16" s="140"/>
      <c r="TGC16" s="140"/>
      <c r="TGD16" s="140"/>
      <c r="TGE16" s="140"/>
      <c r="TGF16" s="140"/>
      <c r="TGG16" s="140"/>
      <c r="TGH16" s="140"/>
      <c r="TGI16" s="140"/>
      <c r="TGJ16" s="140"/>
      <c r="TGK16" s="140"/>
      <c r="TGL16" s="140"/>
      <c r="TGM16" s="140"/>
      <c r="TGN16" s="140"/>
      <c r="TGO16" s="140"/>
      <c r="TGP16" s="140"/>
      <c r="TGQ16" s="140"/>
      <c r="TGR16" s="140"/>
      <c r="TGS16" s="140"/>
      <c r="TGT16" s="140"/>
      <c r="TGU16" s="140"/>
      <c r="TGV16" s="140"/>
      <c r="TGW16" s="140"/>
      <c r="TGX16" s="140"/>
      <c r="TGY16" s="140"/>
      <c r="TGZ16" s="140"/>
      <c r="THA16" s="140"/>
      <c r="THB16" s="140"/>
      <c r="THC16" s="140"/>
      <c r="THD16" s="140"/>
      <c r="THE16" s="140"/>
      <c r="THF16" s="140"/>
      <c r="THG16" s="140"/>
      <c r="THH16" s="140"/>
      <c r="THI16" s="140"/>
      <c r="THJ16" s="140"/>
      <c r="THK16" s="140"/>
      <c r="THL16" s="140"/>
      <c r="THM16" s="140"/>
      <c r="THN16" s="140"/>
      <c r="THO16" s="140"/>
      <c r="THP16" s="140"/>
      <c r="THQ16" s="140"/>
      <c r="THR16" s="140"/>
      <c r="THS16" s="140"/>
      <c r="THT16" s="140"/>
      <c r="THU16" s="140"/>
      <c r="THV16" s="140"/>
      <c r="THW16" s="140"/>
      <c r="THX16" s="140"/>
      <c r="THY16" s="140"/>
      <c r="THZ16" s="140"/>
      <c r="TIA16" s="140"/>
      <c r="TIB16" s="140"/>
      <c r="TIC16" s="140"/>
      <c r="TID16" s="140"/>
      <c r="TIE16" s="140"/>
      <c r="TIF16" s="140"/>
      <c r="TIG16" s="140"/>
      <c r="TIH16" s="140"/>
      <c r="TII16" s="140"/>
      <c r="TIJ16" s="140"/>
      <c r="TIK16" s="140"/>
      <c r="TIL16" s="140"/>
      <c r="TIM16" s="140"/>
      <c r="TIN16" s="140"/>
      <c r="TIO16" s="140"/>
      <c r="TIP16" s="140"/>
      <c r="TIQ16" s="140"/>
      <c r="TIR16" s="140"/>
      <c r="TIS16" s="140"/>
      <c r="TIT16" s="140"/>
      <c r="TIU16" s="140"/>
      <c r="TIV16" s="140"/>
      <c r="TIW16" s="140"/>
      <c r="TIX16" s="140"/>
      <c r="TIY16" s="140"/>
      <c r="TIZ16" s="140"/>
      <c r="TJA16" s="140"/>
      <c r="TJB16" s="140"/>
      <c r="TJC16" s="140"/>
      <c r="TJD16" s="140"/>
      <c r="TJE16" s="140"/>
      <c r="TJF16" s="140"/>
      <c r="TJG16" s="140"/>
      <c r="TJH16" s="140"/>
      <c r="TJI16" s="140"/>
      <c r="TJJ16" s="140"/>
      <c r="TJK16" s="140"/>
      <c r="TJL16" s="140"/>
      <c r="TJM16" s="140"/>
      <c r="TJN16" s="140"/>
      <c r="TJO16" s="140"/>
      <c r="TJP16" s="140"/>
      <c r="TJQ16" s="140"/>
      <c r="TJR16" s="140"/>
      <c r="TJS16" s="140"/>
      <c r="TJT16" s="140"/>
      <c r="TJU16" s="140"/>
      <c r="TJV16" s="140"/>
      <c r="TJW16" s="140"/>
      <c r="TJX16" s="140"/>
      <c r="TJY16" s="140"/>
      <c r="TJZ16" s="140"/>
      <c r="TKA16" s="140"/>
      <c r="TKB16" s="140"/>
      <c r="TKC16" s="140"/>
      <c r="TKD16" s="140"/>
      <c r="TKE16" s="140"/>
      <c r="TKF16" s="140"/>
      <c r="TKG16" s="140"/>
      <c r="TKH16" s="140"/>
      <c r="TKI16" s="140"/>
      <c r="TKJ16" s="140"/>
      <c r="TKK16" s="140"/>
      <c r="TKL16" s="140"/>
      <c r="TKM16" s="140"/>
      <c r="TKN16" s="140"/>
      <c r="TKO16" s="140"/>
      <c r="TKP16" s="140"/>
      <c r="TKQ16" s="140"/>
      <c r="TKR16" s="140"/>
      <c r="TKS16" s="140"/>
      <c r="TKT16" s="140"/>
      <c r="TKU16" s="140"/>
      <c r="TKV16" s="140"/>
      <c r="TKW16" s="140"/>
      <c r="TKX16" s="140"/>
      <c r="TKY16" s="140"/>
      <c r="TKZ16" s="140"/>
      <c r="TLA16" s="140"/>
      <c r="TLB16" s="140"/>
      <c r="TLC16" s="140"/>
      <c r="TLD16" s="140"/>
      <c r="TLE16" s="140"/>
      <c r="TLF16" s="140"/>
      <c r="TLG16" s="140"/>
      <c r="TLH16" s="140"/>
      <c r="TLI16" s="140"/>
      <c r="TLJ16" s="140"/>
      <c r="TLK16" s="140"/>
      <c r="TLL16" s="140"/>
      <c r="TLM16" s="140"/>
      <c r="TLN16" s="140"/>
      <c r="TLO16" s="140"/>
      <c r="TLP16" s="140"/>
      <c r="TLQ16" s="140"/>
      <c r="TLR16" s="140"/>
      <c r="TLS16" s="140"/>
      <c r="TLT16" s="140"/>
      <c r="TLU16" s="140"/>
      <c r="TLV16" s="140"/>
      <c r="TLW16" s="140"/>
      <c r="TLX16" s="140"/>
      <c r="TLY16" s="140"/>
      <c r="TLZ16" s="140"/>
      <c r="TMA16" s="140"/>
      <c r="TMB16" s="140"/>
      <c r="TMC16" s="140"/>
      <c r="TMD16" s="140"/>
      <c r="TME16" s="140"/>
      <c r="TMF16" s="140"/>
      <c r="TMG16" s="140"/>
      <c r="TMH16" s="140"/>
      <c r="TMI16" s="140"/>
      <c r="TMJ16" s="140"/>
      <c r="TMK16" s="140"/>
      <c r="TML16" s="140"/>
      <c r="TMM16" s="140"/>
      <c r="TMN16" s="140"/>
      <c r="TMO16" s="140"/>
      <c r="TMP16" s="140"/>
      <c r="TMQ16" s="140"/>
      <c r="TMR16" s="140"/>
      <c r="TMS16" s="140"/>
      <c r="TMT16" s="140"/>
      <c r="TMU16" s="140"/>
      <c r="TMV16" s="140"/>
      <c r="TMW16" s="140"/>
      <c r="TMX16" s="140"/>
      <c r="TMY16" s="140"/>
      <c r="TMZ16" s="140"/>
      <c r="TNA16" s="140"/>
      <c r="TNB16" s="140"/>
      <c r="TNC16" s="140"/>
      <c r="TND16" s="140"/>
      <c r="TNE16" s="140"/>
      <c r="TNF16" s="140"/>
      <c r="TNG16" s="140"/>
      <c r="TNH16" s="140"/>
      <c r="TNI16" s="140"/>
      <c r="TNJ16" s="140"/>
      <c r="TNK16" s="140"/>
      <c r="TNL16" s="140"/>
      <c r="TNM16" s="140"/>
      <c r="TNN16" s="140"/>
      <c r="TNO16" s="140"/>
      <c r="TNP16" s="140"/>
      <c r="TNQ16" s="140"/>
      <c r="TNR16" s="140"/>
      <c r="TNS16" s="140"/>
      <c r="TNT16" s="140"/>
      <c r="TNU16" s="140"/>
      <c r="TNV16" s="140"/>
      <c r="TNW16" s="140"/>
      <c r="TNX16" s="140"/>
      <c r="TNY16" s="140"/>
      <c r="TNZ16" s="140"/>
      <c r="TOA16" s="140"/>
      <c r="TOB16" s="140"/>
      <c r="TOC16" s="140"/>
      <c r="TOD16" s="140"/>
      <c r="TOE16" s="140"/>
      <c r="TOF16" s="140"/>
      <c r="TOG16" s="140"/>
      <c r="TOH16" s="140"/>
      <c r="TOI16" s="140"/>
      <c r="TOJ16" s="140"/>
      <c r="TOK16" s="140"/>
      <c r="TOL16" s="140"/>
      <c r="TOM16" s="140"/>
      <c r="TON16" s="140"/>
      <c r="TOO16" s="140"/>
      <c r="TOP16" s="140"/>
      <c r="TOQ16" s="140"/>
      <c r="TOR16" s="140"/>
      <c r="TOS16" s="140"/>
      <c r="TOT16" s="140"/>
      <c r="TOU16" s="140"/>
      <c r="TOV16" s="140"/>
      <c r="TOW16" s="140"/>
      <c r="TOX16" s="140"/>
      <c r="TOY16" s="140"/>
      <c r="TOZ16" s="140"/>
      <c r="TPA16" s="140"/>
      <c r="TPB16" s="140"/>
      <c r="TPC16" s="140"/>
      <c r="TPD16" s="140"/>
      <c r="TPE16" s="140"/>
      <c r="TPF16" s="140"/>
      <c r="TPG16" s="140"/>
      <c r="TPH16" s="140"/>
      <c r="TPI16" s="140"/>
      <c r="TPJ16" s="140"/>
      <c r="TPK16" s="140"/>
      <c r="TPL16" s="140"/>
      <c r="TPM16" s="140"/>
      <c r="TPN16" s="140"/>
      <c r="TPO16" s="140"/>
      <c r="TPP16" s="140"/>
      <c r="TPQ16" s="140"/>
      <c r="TPR16" s="140"/>
      <c r="TPS16" s="140"/>
      <c r="TPT16" s="140"/>
      <c r="TPU16" s="140"/>
      <c r="TPV16" s="140"/>
      <c r="TPW16" s="140"/>
      <c r="TPX16" s="140"/>
      <c r="TPY16" s="140"/>
      <c r="TPZ16" s="140"/>
      <c r="TQA16" s="140"/>
      <c r="TQB16" s="140"/>
      <c r="TQC16" s="140"/>
      <c r="TQD16" s="140"/>
      <c r="TQE16" s="140"/>
      <c r="TQF16" s="140"/>
      <c r="TQG16" s="140"/>
      <c r="TQH16" s="140"/>
      <c r="TQI16" s="140"/>
      <c r="TQJ16" s="140"/>
      <c r="TQK16" s="140"/>
      <c r="TQL16" s="140"/>
      <c r="TQM16" s="140"/>
      <c r="TQN16" s="140"/>
      <c r="TQO16" s="140"/>
      <c r="TQP16" s="140"/>
      <c r="TQQ16" s="140"/>
      <c r="TQR16" s="140"/>
      <c r="TQS16" s="140"/>
      <c r="TQT16" s="140"/>
      <c r="TQU16" s="140"/>
      <c r="TQV16" s="140"/>
      <c r="TQW16" s="140"/>
      <c r="TQX16" s="140"/>
      <c r="TQY16" s="140"/>
      <c r="TQZ16" s="140"/>
      <c r="TRA16" s="140"/>
      <c r="TRB16" s="140"/>
      <c r="TRC16" s="140"/>
      <c r="TRD16" s="140"/>
      <c r="TRE16" s="140"/>
      <c r="TRF16" s="140"/>
      <c r="TRG16" s="140"/>
      <c r="TRH16" s="140"/>
      <c r="TRI16" s="140"/>
      <c r="TRJ16" s="140"/>
      <c r="TRK16" s="140"/>
      <c r="TRL16" s="140"/>
      <c r="TRM16" s="140"/>
      <c r="TRN16" s="140"/>
      <c r="TRO16" s="140"/>
      <c r="TRP16" s="140"/>
      <c r="TRQ16" s="140"/>
      <c r="TRR16" s="140"/>
      <c r="TRS16" s="140"/>
      <c r="TRT16" s="140"/>
      <c r="TRU16" s="140"/>
      <c r="TRV16" s="140"/>
      <c r="TRW16" s="140"/>
      <c r="TRX16" s="140"/>
      <c r="TRY16" s="140"/>
      <c r="TRZ16" s="140"/>
      <c r="TSA16" s="140"/>
      <c r="TSB16" s="140"/>
      <c r="TSC16" s="140"/>
      <c r="TSD16" s="140"/>
      <c r="TSE16" s="140"/>
      <c r="TSF16" s="140"/>
      <c r="TSG16" s="140"/>
      <c r="TSH16" s="140"/>
      <c r="TSI16" s="140"/>
      <c r="TSJ16" s="140"/>
      <c r="TSK16" s="140"/>
      <c r="TSL16" s="140"/>
      <c r="TSM16" s="140"/>
      <c r="TSN16" s="140"/>
      <c r="TSO16" s="140"/>
      <c r="TSP16" s="140"/>
      <c r="TSQ16" s="140"/>
      <c r="TSR16" s="140"/>
      <c r="TSS16" s="140"/>
      <c r="TST16" s="140"/>
      <c r="TSU16" s="140"/>
      <c r="TSV16" s="140"/>
      <c r="TSW16" s="140"/>
      <c r="TSX16" s="140"/>
      <c r="TSY16" s="140"/>
      <c r="TSZ16" s="140"/>
      <c r="TTA16" s="140"/>
      <c r="TTB16" s="140"/>
      <c r="TTC16" s="140"/>
      <c r="TTD16" s="140"/>
      <c r="TTE16" s="140"/>
      <c r="TTF16" s="140"/>
      <c r="TTG16" s="140"/>
      <c r="TTH16" s="140"/>
      <c r="TTI16" s="140"/>
      <c r="TTJ16" s="140"/>
      <c r="TTK16" s="140"/>
      <c r="TTL16" s="140"/>
      <c r="TTM16" s="140"/>
      <c r="TTN16" s="140"/>
      <c r="TTO16" s="140"/>
      <c r="TTP16" s="140"/>
      <c r="TTQ16" s="140"/>
      <c r="TTR16" s="140"/>
      <c r="TTS16" s="140"/>
      <c r="TTT16" s="140"/>
      <c r="TTU16" s="140"/>
      <c r="TTV16" s="140"/>
      <c r="TTW16" s="140"/>
      <c r="TTX16" s="140"/>
      <c r="TTY16" s="140"/>
      <c r="TTZ16" s="140"/>
      <c r="TUA16" s="140"/>
      <c r="TUB16" s="140"/>
      <c r="TUC16" s="140"/>
      <c r="TUD16" s="140"/>
      <c r="TUE16" s="140"/>
      <c r="TUF16" s="140"/>
      <c r="TUG16" s="140"/>
      <c r="TUH16" s="140"/>
      <c r="TUI16" s="140"/>
      <c r="TUJ16" s="140"/>
      <c r="TUK16" s="140"/>
      <c r="TUL16" s="140"/>
      <c r="TUM16" s="140"/>
      <c r="TUN16" s="140"/>
      <c r="TUO16" s="140"/>
      <c r="TUP16" s="140"/>
      <c r="TUQ16" s="140"/>
      <c r="TUR16" s="140"/>
      <c r="TUS16" s="140"/>
      <c r="TUT16" s="140"/>
      <c r="TUU16" s="140"/>
      <c r="TUV16" s="140"/>
      <c r="TUW16" s="140"/>
      <c r="TUX16" s="140"/>
      <c r="TUY16" s="140"/>
      <c r="TUZ16" s="140"/>
      <c r="TVA16" s="140"/>
      <c r="TVB16" s="140"/>
      <c r="TVC16" s="140"/>
      <c r="TVD16" s="140"/>
      <c r="TVE16" s="140"/>
      <c r="TVF16" s="140"/>
      <c r="TVG16" s="140"/>
      <c r="TVH16" s="140"/>
      <c r="TVI16" s="140"/>
      <c r="TVJ16" s="140"/>
      <c r="TVK16" s="140"/>
      <c r="TVL16" s="140"/>
      <c r="TVM16" s="140"/>
      <c r="TVN16" s="140"/>
      <c r="TVO16" s="140"/>
      <c r="TVP16" s="140"/>
      <c r="TVQ16" s="140"/>
      <c r="TVR16" s="140"/>
      <c r="TVS16" s="140"/>
      <c r="TVT16" s="140"/>
      <c r="TVU16" s="140"/>
      <c r="TVV16" s="140"/>
      <c r="TVW16" s="140"/>
      <c r="TVX16" s="140"/>
      <c r="TVY16" s="140"/>
      <c r="TVZ16" s="140"/>
      <c r="TWA16" s="140"/>
      <c r="TWB16" s="140"/>
      <c r="TWC16" s="140"/>
      <c r="TWD16" s="140"/>
      <c r="TWE16" s="140"/>
      <c r="TWF16" s="140"/>
      <c r="TWG16" s="140"/>
      <c r="TWH16" s="140"/>
      <c r="TWI16" s="140"/>
      <c r="TWJ16" s="140"/>
      <c r="TWK16" s="140"/>
      <c r="TWL16" s="140"/>
      <c r="TWM16" s="140"/>
      <c r="TWN16" s="140"/>
      <c r="TWO16" s="140"/>
      <c r="TWP16" s="140"/>
      <c r="TWQ16" s="140"/>
      <c r="TWR16" s="140"/>
      <c r="TWS16" s="140"/>
      <c r="TWT16" s="140"/>
      <c r="TWU16" s="140"/>
      <c r="TWV16" s="140"/>
      <c r="TWW16" s="140"/>
      <c r="TWX16" s="140"/>
      <c r="TWY16" s="140"/>
      <c r="TWZ16" s="140"/>
      <c r="TXA16" s="140"/>
      <c r="TXB16" s="140"/>
      <c r="TXC16" s="140"/>
      <c r="TXD16" s="140"/>
      <c r="TXE16" s="140"/>
      <c r="TXF16" s="140"/>
      <c r="TXG16" s="140"/>
      <c r="TXH16" s="140"/>
      <c r="TXI16" s="140"/>
      <c r="TXJ16" s="140"/>
      <c r="TXK16" s="140"/>
      <c r="TXL16" s="140"/>
      <c r="TXM16" s="140"/>
      <c r="TXN16" s="140"/>
      <c r="TXO16" s="140"/>
      <c r="TXP16" s="140"/>
      <c r="TXQ16" s="140"/>
      <c r="TXR16" s="140"/>
      <c r="TXS16" s="140"/>
      <c r="TXT16" s="140"/>
      <c r="TXU16" s="140"/>
      <c r="TXV16" s="140"/>
      <c r="TXW16" s="140"/>
      <c r="TXX16" s="140"/>
      <c r="TXY16" s="140"/>
      <c r="TXZ16" s="140"/>
      <c r="TYA16" s="140"/>
      <c r="TYB16" s="140"/>
      <c r="TYC16" s="140"/>
      <c r="TYD16" s="140"/>
      <c r="TYE16" s="140"/>
      <c r="TYF16" s="140"/>
      <c r="TYG16" s="140"/>
      <c r="TYH16" s="140"/>
      <c r="TYI16" s="140"/>
      <c r="TYJ16" s="140"/>
      <c r="TYK16" s="140"/>
      <c r="TYL16" s="140"/>
      <c r="TYM16" s="140"/>
      <c r="TYN16" s="140"/>
      <c r="TYO16" s="140"/>
      <c r="TYP16" s="140"/>
      <c r="TYQ16" s="140"/>
      <c r="TYR16" s="140"/>
      <c r="TYS16" s="140"/>
      <c r="TYT16" s="140"/>
      <c r="TYU16" s="140"/>
      <c r="TYV16" s="140"/>
      <c r="TYW16" s="140"/>
      <c r="TYX16" s="140"/>
      <c r="TYY16" s="140"/>
      <c r="TYZ16" s="140"/>
      <c r="TZA16" s="140"/>
      <c r="TZB16" s="140"/>
      <c r="TZC16" s="140"/>
      <c r="TZD16" s="140"/>
      <c r="TZE16" s="140"/>
      <c r="TZF16" s="140"/>
      <c r="TZG16" s="140"/>
      <c r="TZH16" s="140"/>
      <c r="TZI16" s="140"/>
      <c r="TZJ16" s="140"/>
      <c r="TZK16" s="140"/>
      <c r="TZL16" s="140"/>
      <c r="TZM16" s="140"/>
      <c r="TZN16" s="140"/>
      <c r="TZO16" s="140"/>
      <c r="TZP16" s="140"/>
      <c r="TZQ16" s="140"/>
      <c r="TZR16" s="140"/>
      <c r="TZS16" s="140"/>
      <c r="TZT16" s="140"/>
      <c r="TZU16" s="140"/>
      <c r="TZV16" s="140"/>
      <c r="TZW16" s="140"/>
      <c r="TZX16" s="140"/>
      <c r="TZY16" s="140"/>
      <c r="TZZ16" s="140"/>
      <c r="UAA16" s="140"/>
      <c r="UAB16" s="140"/>
      <c r="UAC16" s="140"/>
      <c r="UAD16" s="140"/>
      <c r="UAE16" s="140"/>
      <c r="UAF16" s="140"/>
      <c r="UAG16" s="140"/>
      <c r="UAH16" s="140"/>
      <c r="UAI16" s="140"/>
      <c r="UAJ16" s="140"/>
      <c r="UAK16" s="140"/>
      <c r="UAL16" s="140"/>
      <c r="UAM16" s="140"/>
      <c r="UAN16" s="140"/>
      <c r="UAO16" s="140"/>
      <c r="UAP16" s="140"/>
      <c r="UAQ16" s="140"/>
      <c r="UAR16" s="140"/>
      <c r="UAS16" s="140"/>
      <c r="UAT16" s="140"/>
      <c r="UAU16" s="140"/>
      <c r="UAV16" s="140"/>
      <c r="UAW16" s="140"/>
      <c r="UAX16" s="140"/>
      <c r="UAY16" s="140"/>
      <c r="UAZ16" s="140"/>
      <c r="UBA16" s="140"/>
      <c r="UBB16" s="140"/>
      <c r="UBC16" s="140"/>
      <c r="UBD16" s="140"/>
      <c r="UBE16" s="140"/>
      <c r="UBF16" s="140"/>
      <c r="UBG16" s="140"/>
      <c r="UBH16" s="140"/>
      <c r="UBI16" s="140"/>
      <c r="UBJ16" s="140"/>
      <c r="UBK16" s="140"/>
      <c r="UBL16" s="140"/>
      <c r="UBM16" s="140"/>
      <c r="UBN16" s="140"/>
      <c r="UBO16" s="140"/>
      <c r="UBP16" s="140"/>
      <c r="UBQ16" s="140"/>
      <c r="UBR16" s="140"/>
      <c r="UBS16" s="140"/>
      <c r="UBT16" s="140"/>
      <c r="UBU16" s="140"/>
      <c r="UBV16" s="140"/>
      <c r="UBW16" s="140"/>
      <c r="UBX16" s="140"/>
      <c r="UBY16" s="140"/>
      <c r="UBZ16" s="140"/>
      <c r="UCA16" s="140"/>
      <c r="UCB16" s="140"/>
      <c r="UCC16" s="140"/>
      <c r="UCD16" s="140"/>
      <c r="UCE16" s="140"/>
      <c r="UCF16" s="140"/>
      <c r="UCG16" s="140"/>
      <c r="UCH16" s="140"/>
      <c r="UCI16" s="140"/>
      <c r="UCJ16" s="140"/>
      <c r="UCK16" s="140"/>
      <c r="UCL16" s="140"/>
      <c r="UCM16" s="140"/>
      <c r="UCN16" s="140"/>
      <c r="UCO16" s="140"/>
      <c r="UCP16" s="140"/>
      <c r="UCQ16" s="140"/>
      <c r="UCR16" s="140"/>
      <c r="UCS16" s="140"/>
      <c r="UCT16" s="140"/>
      <c r="UCU16" s="140"/>
      <c r="UCV16" s="140"/>
      <c r="UCW16" s="140"/>
      <c r="UCX16" s="140"/>
      <c r="UCY16" s="140"/>
      <c r="UCZ16" s="140"/>
      <c r="UDA16" s="140"/>
      <c r="UDB16" s="140"/>
      <c r="UDC16" s="140"/>
      <c r="UDD16" s="140"/>
      <c r="UDE16" s="140"/>
      <c r="UDF16" s="140"/>
      <c r="UDG16" s="140"/>
      <c r="UDH16" s="140"/>
      <c r="UDI16" s="140"/>
      <c r="UDJ16" s="140"/>
      <c r="UDK16" s="140"/>
      <c r="UDL16" s="140"/>
      <c r="UDM16" s="140"/>
      <c r="UDN16" s="140"/>
      <c r="UDO16" s="140"/>
      <c r="UDP16" s="140"/>
      <c r="UDQ16" s="140"/>
      <c r="UDR16" s="140"/>
      <c r="UDS16" s="140"/>
      <c r="UDT16" s="140"/>
      <c r="UDU16" s="140"/>
      <c r="UDV16" s="140"/>
      <c r="UDW16" s="140"/>
      <c r="UDX16" s="140"/>
      <c r="UDY16" s="140"/>
      <c r="UDZ16" s="140"/>
      <c r="UEA16" s="140"/>
      <c r="UEB16" s="140"/>
      <c r="UEC16" s="140"/>
      <c r="UED16" s="140"/>
      <c r="UEE16" s="140"/>
      <c r="UEF16" s="140"/>
      <c r="UEG16" s="140"/>
      <c r="UEH16" s="140"/>
      <c r="UEI16" s="140"/>
      <c r="UEJ16" s="140"/>
      <c r="UEK16" s="140"/>
      <c r="UEL16" s="140"/>
      <c r="UEM16" s="140"/>
      <c r="UEN16" s="140"/>
      <c r="UEO16" s="140"/>
      <c r="UEP16" s="140"/>
      <c r="UEQ16" s="140"/>
      <c r="UER16" s="140"/>
      <c r="UES16" s="140"/>
      <c r="UET16" s="140"/>
      <c r="UEU16" s="140"/>
      <c r="UEV16" s="140"/>
      <c r="UEW16" s="140"/>
      <c r="UEX16" s="140"/>
      <c r="UEY16" s="140"/>
      <c r="UEZ16" s="140"/>
      <c r="UFA16" s="140"/>
      <c r="UFB16" s="140"/>
      <c r="UFC16" s="140"/>
      <c r="UFD16" s="140"/>
      <c r="UFE16" s="140"/>
      <c r="UFF16" s="140"/>
      <c r="UFG16" s="140"/>
      <c r="UFH16" s="140"/>
      <c r="UFI16" s="140"/>
      <c r="UFJ16" s="140"/>
      <c r="UFK16" s="140"/>
      <c r="UFL16" s="140"/>
      <c r="UFM16" s="140"/>
      <c r="UFN16" s="140"/>
      <c r="UFO16" s="140"/>
      <c r="UFP16" s="140"/>
      <c r="UFQ16" s="140"/>
      <c r="UFR16" s="140"/>
      <c r="UFS16" s="140"/>
      <c r="UFT16" s="140"/>
      <c r="UFU16" s="140"/>
      <c r="UFV16" s="140"/>
      <c r="UFW16" s="140"/>
      <c r="UFX16" s="140"/>
      <c r="UFY16" s="140"/>
      <c r="UFZ16" s="140"/>
      <c r="UGA16" s="140"/>
      <c r="UGB16" s="140"/>
      <c r="UGC16" s="140"/>
      <c r="UGD16" s="140"/>
      <c r="UGE16" s="140"/>
      <c r="UGF16" s="140"/>
      <c r="UGG16" s="140"/>
      <c r="UGH16" s="140"/>
      <c r="UGI16" s="140"/>
      <c r="UGJ16" s="140"/>
      <c r="UGK16" s="140"/>
      <c r="UGL16" s="140"/>
      <c r="UGM16" s="140"/>
      <c r="UGN16" s="140"/>
      <c r="UGO16" s="140"/>
      <c r="UGP16" s="140"/>
      <c r="UGQ16" s="140"/>
      <c r="UGR16" s="140"/>
      <c r="UGS16" s="140"/>
      <c r="UGT16" s="140"/>
      <c r="UGU16" s="140"/>
      <c r="UGV16" s="140"/>
      <c r="UGW16" s="140"/>
      <c r="UGX16" s="140"/>
      <c r="UGY16" s="140"/>
      <c r="UGZ16" s="140"/>
      <c r="UHA16" s="140"/>
      <c r="UHB16" s="140"/>
      <c r="UHC16" s="140"/>
      <c r="UHD16" s="140"/>
      <c r="UHE16" s="140"/>
      <c r="UHF16" s="140"/>
      <c r="UHG16" s="140"/>
      <c r="UHH16" s="140"/>
      <c r="UHI16" s="140"/>
      <c r="UHJ16" s="140"/>
      <c r="UHK16" s="140"/>
      <c r="UHL16" s="140"/>
      <c r="UHM16" s="140"/>
      <c r="UHN16" s="140"/>
      <c r="UHO16" s="140"/>
      <c r="UHP16" s="140"/>
      <c r="UHQ16" s="140"/>
      <c r="UHR16" s="140"/>
      <c r="UHS16" s="140"/>
      <c r="UHT16" s="140"/>
      <c r="UHU16" s="140"/>
      <c r="UHV16" s="140"/>
      <c r="UHW16" s="140"/>
      <c r="UHX16" s="140"/>
      <c r="UHY16" s="140"/>
      <c r="UHZ16" s="140"/>
      <c r="UIA16" s="140"/>
      <c r="UIB16" s="140"/>
      <c r="UIC16" s="140"/>
      <c r="UID16" s="140"/>
      <c r="UIE16" s="140"/>
      <c r="UIF16" s="140"/>
      <c r="UIG16" s="140"/>
      <c r="UIH16" s="140"/>
      <c r="UII16" s="140"/>
      <c r="UIJ16" s="140"/>
      <c r="UIK16" s="140"/>
      <c r="UIL16" s="140"/>
      <c r="UIM16" s="140"/>
      <c r="UIN16" s="140"/>
      <c r="UIO16" s="140"/>
      <c r="UIP16" s="140"/>
      <c r="UIQ16" s="140"/>
      <c r="UIR16" s="140"/>
      <c r="UIS16" s="140"/>
      <c r="UIT16" s="140"/>
      <c r="UIU16" s="140"/>
      <c r="UIV16" s="140"/>
      <c r="UIW16" s="140"/>
      <c r="UIX16" s="140"/>
      <c r="UIY16" s="140"/>
      <c r="UIZ16" s="140"/>
      <c r="UJA16" s="140"/>
      <c r="UJB16" s="140"/>
      <c r="UJC16" s="140"/>
      <c r="UJD16" s="140"/>
      <c r="UJE16" s="140"/>
      <c r="UJF16" s="140"/>
      <c r="UJG16" s="140"/>
      <c r="UJH16" s="140"/>
      <c r="UJI16" s="140"/>
      <c r="UJJ16" s="140"/>
      <c r="UJK16" s="140"/>
      <c r="UJL16" s="140"/>
      <c r="UJM16" s="140"/>
      <c r="UJN16" s="140"/>
      <c r="UJO16" s="140"/>
      <c r="UJP16" s="140"/>
      <c r="UJQ16" s="140"/>
      <c r="UJR16" s="140"/>
      <c r="UJS16" s="140"/>
      <c r="UJT16" s="140"/>
      <c r="UJU16" s="140"/>
      <c r="UJV16" s="140"/>
      <c r="UJW16" s="140"/>
      <c r="UJX16" s="140"/>
      <c r="UJY16" s="140"/>
      <c r="UJZ16" s="140"/>
      <c r="UKA16" s="140"/>
      <c r="UKB16" s="140"/>
      <c r="UKC16" s="140"/>
      <c r="UKD16" s="140"/>
      <c r="UKE16" s="140"/>
      <c r="UKF16" s="140"/>
      <c r="UKG16" s="140"/>
      <c r="UKH16" s="140"/>
      <c r="UKI16" s="140"/>
      <c r="UKJ16" s="140"/>
      <c r="UKK16" s="140"/>
      <c r="UKL16" s="140"/>
      <c r="UKM16" s="140"/>
      <c r="UKN16" s="140"/>
      <c r="UKO16" s="140"/>
      <c r="UKP16" s="140"/>
      <c r="UKQ16" s="140"/>
      <c r="UKR16" s="140"/>
      <c r="UKS16" s="140"/>
      <c r="UKT16" s="140"/>
      <c r="UKU16" s="140"/>
      <c r="UKV16" s="140"/>
      <c r="UKW16" s="140"/>
      <c r="UKX16" s="140"/>
      <c r="UKY16" s="140"/>
      <c r="UKZ16" s="140"/>
      <c r="ULA16" s="140"/>
      <c r="ULB16" s="140"/>
      <c r="ULC16" s="140"/>
      <c r="ULD16" s="140"/>
      <c r="ULE16" s="140"/>
      <c r="ULF16" s="140"/>
      <c r="ULG16" s="140"/>
      <c r="ULH16" s="140"/>
      <c r="ULI16" s="140"/>
      <c r="ULJ16" s="140"/>
      <c r="ULK16" s="140"/>
      <c r="ULL16" s="140"/>
      <c r="ULM16" s="140"/>
      <c r="ULN16" s="140"/>
      <c r="ULO16" s="140"/>
      <c r="ULP16" s="140"/>
      <c r="ULQ16" s="140"/>
      <c r="ULR16" s="140"/>
      <c r="ULS16" s="140"/>
      <c r="ULT16" s="140"/>
      <c r="ULU16" s="140"/>
      <c r="ULV16" s="140"/>
      <c r="ULW16" s="140"/>
      <c r="ULX16" s="140"/>
      <c r="ULY16" s="140"/>
      <c r="ULZ16" s="140"/>
      <c r="UMA16" s="140"/>
      <c r="UMB16" s="140"/>
      <c r="UMC16" s="140"/>
      <c r="UMD16" s="140"/>
      <c r="UME16" s="140"/>
      <c r="UMF16" s="140"/>
      <c r="UMG16" s="140"/>
      <c r="UMH16" s="140"/>
      <c r="UMI16" s="140"/>
      <c r="UMJ16" s="140"/>
      <c r="UMK16" s="140"/>
      <c r="UML16" s="140"/>
      <c r="UMM16" s="140"/>
      <c r="UMN16" s="140"/>
      <c r="UMO16" s="140"/>
      <c r="UMP16" s="140"/>
      <c r="UMQ16" s="140"/>
      <c r="UMR16" s="140"/>
      <c r="UMS16" s="140"/>
      <c r="UMT16" s="140"/>
      <c r="UMU16" s="140"/>
      <c r="UMV16" s="140"/>
      <c r="UMW16" s="140"/>
      <c r="UMX16" s="140"/>
      <c r="UMY16" s="140"/>
      <c r="UMZ16" s="140"/>
      <c r="UNA16" s="140"/>
      <c r="UNB16" s="140"/>
      <c r="UNC16" s="140"/>
      <c r="UND16" s="140"/>
      <c r="UNE16" s="140"/>
      <c r="UNF16" s="140"/>
      <c r="UNG16" s="140"/>
      <c r="UNH16" s="140"/>
      <c r="UNI16" s="140"/>
      <c r="UNJ16" s="140"/>
      <c r="UNK16" s="140"/>
      <c r="UNL16" s="140"/>
      <c r="UNM16" s="140"/>
      <c r="UNN16" s="140"/>
      <c r="UNO16" s="140"/>
      <c r="UNP16" s="140"/>
      <c r="UNQ16" s="140"/>
      <c r="UNR16" s="140"/>
      <c r="UNS16" s="140"/>
      <c r="UNT16" s="140"/>
      <c r="UNU16" s="140"/>
      <c r="UNV16" s="140"/>
      <c r="UNW16" s="140"/>
      <c r="UNX16" s="140"/>
      <c r="UNY16" s="140"/>
      <c r="UNZ16" s="140"/>
      <c r="UOA16" s="140"/>
      <c r="UOB16" s="140"/>
      <c r="UOC16" s="140"/>
      <c r="UOD16" s="140"/>
      <c r="UOE16" s="140"/>
      <c r="UOF16" s="140"/>
      <c r="UOG16" s="140"/>
      <c r="UOH16" s="140"/>
      <c r="UOI16" s="140"/>
      <c r="UOJ16" s="140"/>
      <c r="UOK16" s="140"/>
      <c r="UOL16" s="140"/>
      <c r="UOM16" s="140"/>
      <c r="UON16" s="140"/>
      <c r="UOO16" s="140"/>
      <c r="UOP16" s="140"/>
      <c r="UOQ16" s="140"/>
      <c r="UOR16" s="140"/>
      <c r="UOS16" s="140"/>
      <c r="UOT16" s="140"/>
      <c r="UOU16" s="140"/>
      <c r="UOV16" s="140"/>
      <c r="UOW16" s="140"/>
      <c r="UOX16" s="140"/>
      <c r="UOY16" s="140"/>
      <c r="UOZ16" s="140"/>
      <c r="UPA16" s="140"/>
      <c r="UPB16" s="140"/>
      <c r="UPC16" s="140"/>
      <c r="UPD16" s="140"/>
      <c r="UPE16" s="140"/>
      <c r="UPF16" s="140"/>
      <c r="UPG16" s="140"/>
      <c r="UPH16" s="140"/>
      <c r="UPI16" s="140"/>
      <c r="UPJ16" s="140"/>
      <c r="UPK16" s="140"/>
      <c r="UPL16" s="140"/>
      <c r="UPM16" s="140"/>
      <c r="UPN16" s="140"/>
      <c r="UPO16" s="140"/>
      <c r="UPP16" s="140"/>
      <c r="UPQ16" s="140"/>
      <c r="UPR16" s="140"/>
      <c r="UPS16" s="140"/>
      <c r="UPT16" s="140"/>
      <c r="UPU16" s="140"/>
      <c r="UPV16" s="140"/>
      <c r="UPW16" s="140"/>
      <c r="UPX16" s="140"/>
      <c r="UPY16" s="140"/>
      <c r="UPZ16" s="140"/>
      <c r="UQA16" s="140"/>
      <c r="UQB16" s="140"/>
      <c r="UQC16" s="140"/>
      <c r="UQD16" s="140"/>
      <c r="UQE16" s="140"/>
      <c r="UQF16" s="140"/>
      <c r="UQG16" s="140"/>
      <c r="UQH16" s="140"/>
      <c r="UQI16" s="140"/>
      <c r="UQJ16" s="140"/>
      <c r="UQK16" s="140"/>
      <c r="UQL16" s="140"/>
      <c r="UQM16" s="140"/>
      <c r="UQN16" s="140"/>
      <c r="UQO16" s="140"/>
      <c r="UQP16" s="140"/>
      <c r="UQQ16" s="140"/>
      <c r="UQR16" s="140"/>
      <c r="UQS16" s="140"/>
      <c r="UQT16" s="140"/>
      <c r="UQU16" s="140"/>
      <c r="UQV16" s="140"/>
      <c r="UQW16" s="140"/>
      <c r="UQX16" s="140"/>
      <c r="UQY16" s="140"/>
      <c r="UQZ16" s="140"/>
      <c r="URA16" s="140"/>
      <c r="URB16" s="140"/>
      <c r="URC16" s="140"/>
      <c r="URD16" s="140"/>
      <c r="URE16" s="140"/>
      <c r="URF16" s="140"/>
      <c r="URG16" s="140"/>
      <c r="URH16" s="140"/>
      <c r="URI16" s="140"/>
      <c r="URJ16" s="140"/>
      <c r="URK16" s="140"/>
      <c r="URL16" s="140"/>
      <c r="URM16" s="140"/>
      <c r="URN16" s="140"/>
      <c r="URO16" s="140"/>
      <c r="URP16" s="140"/>
      <c r="URQ16" s="140"/>
      <c r="URR16" s="140"/>
      <c r="URS16" s="140"/>
      <c r="URT16" s="140"/>
      <c r="URU16" s="140"/>
      <c r="URV16" s="140"/>
      <c r="URW16" s="140"/>
      <c r="URX16" s="140"/>
      <c r="URY16" s="140"/>
      <c r="URZ16" s="140"/>
      <c r="USA16" s="140"/>
      <c r="USB16" s="140"/>
      <c r="USC16" s="140"/>
      <c r="USD16" s="140"/>
      <c r="USE16" s="140"/>
      <c r="USF16" s="140"/>
      <c r="USG16" s="140"/>
      <c r="USH16" s="140"/>
      <c r="USI16" s="140"/>
      <c r="USJ16" s="140"/>
      <c r="USK16" s="140"/>
      <c r="USL16" s="140"/>
      <c r="USM16" s="140"/>
      <c r="USN16" s="140"/>
      <c r="USO16" s="140"/>
      <c r="USP16" s="140"/>
      <c r="USQ16" s="140"/>
      <c r="USR16" s="140"/>
      <c r="USS16" s="140"/>
      <c r="UST16" s="140"/>
      <c r="USU16" s="140"/>
      <c r="USV16" s="140"/>
      <c r="USW16" s="140"/>
      <c r="USX16" s="140"/>
      <c r="USY16" s="140"/>
      <c r="USZ16" s="140"/>
      <c r="UTA16" s="140"/>
      <c r="UTB16" s="140"/>
      <c r="UTC16" s="140"/>
      <c r="UTD16" s="140"/>
      <c r="UTE16" s="140"/>
      <c r="UTF16" s="140"/>
      <c r="UTG16" s="140"/>
      <c r="UTH16" s="140"/>
      <c r="UTI16" s="140"/>
      <c r="UTJ16" s="140"/>
      <c r="UTK16" s="140"/>
      <c r="UTL16" s="140"/>
      <c r="UTM16" s="140"/>
      <c r="UTN16" s="140"/>
      <c r="UTO16" s="140"/>
      <c r="UTP16" s="140"/>
      <c r="UTQ16" s="140"/>
      <c r="UTR16" s="140"/>
      <c r="UTS16" s="140"/>
      <c r="UTT16" s="140"/>
      <c r="UTU16" s="140"/>
      <c r="UTV16" s="140"/>
      <c r="UTW16" s="140"/>
      <c r="UTX16" s="140"/>
      <c r="UTY16" s="140"/>
      <c r="UTZ16" s="140"/>
      <c r="UUA16" s="140"/>
      <c r="UUB16" s="140"/>
      <c r="UUC16" s="140"/>
      <c r="UUD16" s="140"/>
      <c r="UUE16" s="140"/>
      <c r="UUF16" s="140"/>
      <c r="UUG16" s="140"/>
      <c r="UUH16" s="140"/>
      <c r="UUI16" s="140"/>
      <c r="UUJ16" s="140"/>
      <c r="UUK16" s="140"/>
      <c r="UUL16" s="140"/>
      <c r="UUM16" s="140"/>
      <c r="UUN16" s="140"/>
      <c r="UUO16" s="140"/>
      <c r="UUP16" s="140"/>
      <c r="UUQ16" s="140"/>
      <c r="UUR16" s="140"/>
      <c r="UUS16" s="140"/>
      <c r="UUT16" s="140"/>
      <c r="UUU16" s="140"/>
      <c r="UUV16" s="140"/>
      <c r="UUW16" s="140"/>
      <c r="UUX16" s="140"/>
      <c r="UUY16" s="140"/>
      <c r="UUZ16" s="140"/>
      <c r="UVA16" s="140"/>
      <c r="UVB16" s="140"/>
      <c r="UVC16" s="140"/>
      <c r="UVD16" s="140"/>
      <c r="UVE16" s="140"/>
      <c r="UVF16" s="140"/>
      <c r="UVG16" s="140"/>
      <c r="UVH16" s="140"/>
      <c r="UVI16" s="140"/>
      <c r="UVJ16" s="140"/>
      <c r="UVK16" s="140"/>
      <c r="UVL16" s="140"/>
      <c r="UVM16" s="140"/>
      <c r="UVN16" s="140"/>
      <c r="UVO16" s="140"/>
      <c r="UVP16" s="140"/>
      <c r="UVQ16" s="140"/>
      <c r="UVR16" s="140"/>
      <c r="UVS16" s="140"/>
      <c r="UVT16" s="140"/>
      <c r="UVU16" s="140"/>
      <c r="UVV16" s="140"/>
      <c r="UVW16" s="140"/>
      <c r="UVX16" s="140"/>
      <c r="UVY16" s="140"/>
      <c r="UVZ16" s="140"/>
      <c r="UWA16" s="140"/>
      <c r="UWB16" s="140"/>
      <c r="UWC16" s="140"/>
      <c r="UWD16" s="140"/>
      <c r="UWE16" s="140"/>
      <c r="UWF16" s="140"/>
      <c r="UWG16" s="140"/>
      <c r="UWH16" s="140"/>
      <c r="UWI16" s="140"/>
      <c r="UWJ16" s="140"/>
      <c r="UWK16" s="140"/>
      <c r="UWL16" s="140"/>
      <c r="UWM16" s="140"/>
      <c r="UWN16" s="140"/>
      <c r="UWO16" s="140"/>
      <c r="UWP16" s="140"/>
      <c r="UWQ16" s="140"/>
      <c r="UWR16" s="140"/>
      <c r="UWS16" s="140"/>
      <c r="UWT16" s="140"/>
      <c r="UWU16" s="140"/>
      <c r="UWV16" s="140"/>
      <c r="UWW16" s="140"/>
      <c r="UWX16" s="140"/>
      <c r="UWY16" s="140"/>
      <c r="UWZ16" s="140"/>
      <c r="UXA16" s="140"/>
      <c r="UXB16" s="140"/>
      <c r="UXC16" s="140"/>
      <c r="UXD16" s="140"/>
      <c r="UXE16" s="140"/>
      <c r="UXF16" s="140"/>
      <c r="UXG16" s="140"/>
      <c r="UXH16" s="140"/>
      <c r="UXI16" s="140"/>
      <c r="UXJ16" s="140"/>
      <c r="UXK16" s="140"/>
      <c r="UXL16" s="140"/>
      <c r="UXM16" s="140"/>
      <c r="UXN16" s="140"/>
      <c r="UXO16" s="140"/>
      <c r="UXP16" s="140"/>
      <c r="UXQ16" s="140"/>
      <c r="UXR16" s="140"/>
      <c r="UXS16" s="140"/>
      <c r="UXT16" s="140"/>
      <c r="UXU16" s="140"/>
      <c r="UXV16" s="140"/>
      <c r="UXW16" s="140"/>
      <c r="UXX16" s="140"/>
      <c r="UXY16" s="140"/>
      <c r="UXZ16" s="140"/>
      <c r="UYA16" s="140"/>
      <c r="UYB16" s="140"/>
      <c r="UYC16" s="140"/>
      <c r="UYD16" s="140"/>
      <c r="UYE16" s="140"/>
      <c r="UYF16" s="140"/>
      <c r="UYG16" s="140"/>
      <c r="UYH16" s="140"/>
      <c r="UYI16" s="140"/>
      <c r="UYJ16" s="140"/>
      <c r="UYK16" s="140"/>
      <c r="UYL16" s="140"/>
      <c r="UYM16" s="140"/>
      <c r="UYN16" s="140"/>
      <c r="UYO16" s="140"/>
      <c r="UYP16" s="140"/>
      <c r="UYQ16" s="140"/>
      <c r="UYR16" s="140"/>
      <c r="UYS16" s="140"/>
      <c r="UYT16" s="140"/>
      <c r="UYU16" s="140"/>
      <c r="UYV16" s="140"/>
      <c r="UYW16" s="140"/>
      <c r="UYX16" s="140"/>
      <c r="UYY16" s="140"/>
      <c r="UYZ16" s="140"/>
      <c r="UZA16" s="140"/>
      <c r="UZB16" s="140"/>
      <c r="UZC16" s="140"/>
      <c r="UZD16" s="140"/>
      <c r="UZE16" s="140"/>
      <c r="UZF16" s="140"/>
      <c r="UZG16" s="140"/>
      <c r="UZH16" s="140"/>
      <c r="UZI16" s="140"/>
      <c r="UZJ16" s="140"/>
      <c r="UZK16" s="140"/>
      <c r="UZL16" s="140"/>
      <c r="UZM16" s="140"/>
      <c r="UZN16" s="140"/>
      <c r="UZO16" s="140"/>
      <c r="UZP16" s="140"/>
      <c r="UZQ16" s="140"/>
      <c r="UZR16" s="140"/>
      <c r="UZS16" s="140"/>
      <c r="UZT16" s="140"/>
      <c r="UZU16" s="140"/>
      <c r="UZV16" s="140"/>
      <c r="UZW16" s="140"/>
      <c r="UZX16" s="140"/>
      <c r="UZY16" s="140"/>
      <c r="UZZ16" s="140"/>
      <c r="VAA16" s="140"/>
      <c r="VAB16" s="140"/>
      <c r="VAC16" s="140"/>
      <c r="VAD16" s="140"/>
      <c r="VAE16" s="140"/>
      <c r="VAF16" s="140"/>
      <c r="VAG16" s="140"/>
      <c r="VAH16" s="140"/>
      <c r="VAI16" s="140"/>
      <c r="VAJ16" s="140"/>
      <c r="VAK16" s="140"/>
      <c r="VAL16" s="140"/>
      <c r="VAM16" s="140"/>
      <c r="VAN16" s="140"/>
      <c r="VAO16" s="140"/>
      <c r="VAP16" s="140"/>
      <c r="VAQ16" s="140"/>
      <c r="VAR16" s="140"/>
      <c r="VAS16" s="140"/>
      <c r="VAT16" s="140"/>
      <c r="VAU16" s="140"/>
      <c r="VAV16" s="140"/>
      <c r="VAW16" s="140"/>
      <c r="VAX16" s="140"/>
      <c r="VAY16" s="140"/>
      <c r="VAZ16" s="140"/>
      <c r="VBA16" s="140"/>
      <c r="VBB16" s="140"/>
      <c r="VBC16" s="140"/>
      <c r="VBD16" s="140"/>
      <c r="VBE16" s="140"/>
      <c r="VBF16" s="140"/>
      <c r="VBG16" s="140"/>
      <c r="VBH16" s="140"/>
      <c r="VBI16" s="140"/>
      <c r="VBJ16" s="140"/>
      <c r="VBK16" s="140"/>
      <c r="VBL16" s="140"/>
      <c r="VBM16" s="140"/>
      <c r="VBN16" s="140"/>
      <c r="VBO16" s="140"/>
      <c r="VBP16" s="140"/>
      <c r="VBQ16" s="140"/>
      <c r="VBR16" s="140"/>
      <c r="VBS16" s="140"/>
      <c r="VBT16" s="140"/>
      <c r="VBU16" s="140"/>
      <c r="VBV16" s="140"/>
      <c r="VBW16" s="140"/>
      <c r="VBX16" s="140"/>
      <c r="VBY16" s="140"/>
      <c r="VBZ16" s="140"/>
      <c r="VCA16" s="140"/>
      <c r="VCB16" s="140"/>
      <c r="VCC16" s="140"/>
      <c r="VCD16" s="140"/>
      <c r="VCE16" s="140"/>
      <c r="VCF16" s="140"/>
      <c r="VCG16" s="140"/>
      <c r="VCH16" s="140"/>
      <c r="VCI16" s="140"/>
      <c r="VCJ16" s="140"/>
      <c r="VCK16" s="140"/>
      <c r="VCL16" s="140"/>
      <c r="VCM16" s="140"/>
      <c r="VCN16" s="140"/>
      <c r="VCO16" s="140"/>
      <c r="VCP16" s="140"/>
      <c r="VCQ16" s="140"/>
      <c r="VCR16" s="140"/>
      <c r="VCS16" s="140"/>
      <c r="VCT16" s="140"/>
      <c r="VCU16" s="140"/>
      <c r="VCV16" s="140"/>
      <c r="VCW16" s="140"/>
      <c r="VCX16" s="140"/>
      <c r="VCY16" s="140"/>
      <c r="VCZ16" s="140"/>
      <c r="VDA16" s="140"/>
      <c r="VDB16" s="140"/>
      <c r="VDC16" s="140"/>
      <c r="VDD16" s="140"/>
      <c r="VDE16" s="140"/>
      <c r="VDF16" s="140"/>
      <c r="VDG16" s="140"/>
      <c r="VDH16" s="140"/>
      <c r="VDI16" s="140"/>
      <c r="VDJ16" s="140"/>
      <c r="VDK16" s="140"/>
      <c r="VDL16" s="140"/>
      <c r="VDM16" s="140"/>
      <c r="VDN16" s="140"/>
      <c r="VDO16" s="140"/>
      <c r="VDP16" s="140"/>
      <c r="VDQ16" s="140"/>
      <c r="VDR16" s="140"/>
      <c r="VDS16" s="140"/>
      <c r="VDT16" s="140"/>
      <c r="VDU16" s="140"/>
      <c r="VDV16" s="140"/>
      <c r="VDW16" s="140"/>
      <c r="VDX16" s="140"/>
      <c r="VDY16" s="140"/>
      <c r="VDZ16" s="140"/>
      <c r="VEA16" s="140"/>
      <c r="VEB16" s="140"/>
      <c r="VEC16" s="140"/>
      <c r="VED16" s="140"/>
      <c r="VEE16" s="140"/>
      <c r="VEF16" s="140"/>
      <c r="VEG16" s="140"/>
      <c r="VEH16" s="140"/>
      <c r="VEI16" s="140"/>
      <c r="VEJ16" s="140"/>
      <c r="VEK16" s="140"/>
      <c r="VEL16" s="140"/>
      <c r="VEM16" s="140"/>
      <c r="VEN16" s="140"/>
      <c r="VEO16" s="140"/>
      <c r="VEP16" s="140"/>
      <c r="VEQ16" s="140"/>
      <c r="VER16" s="140"/>
      <c r="VES16" s="140"/>
      <c r="VET16" s="140"/>
      <c r="VEU16" s="140"/>
      <c r="VEV16" s="140"/>
      <c r="VEW16" s="140"/>
      <c r="VEX16" s="140"/>
      <c r="VEY16" s="140"/>
      <c r="VEZ16" s="140"/>
      <c r="VFA16" s="140"/>
      <c r="VFB16" s="140"/>
      <c r="VFC16" s="140"/>
      <c r="VFD16" s="140"/>
      <c r="VFE16" s="140"/>
      <c r="VFF16" s="140"/>
      <c r="VFG16" s="140"/>
      <c r="VFH16" s="140"/>
      <c r="VFI16" s="140"/>
      <c r="VFJ16" s="140"/>
      <c r="VFK16" s="140"/>
      <c r="VFL16" s="140"/>
      <c r="VFM16" s="140"/>
      <c r="VFN16" s="140"/>
      <c r="VFO16" s="140"/>
      <c r="VFP16" s="140"/>
      <c r="VFQ16" s="140"/>
      <c r="VFR16" s="140"/>
      <c r="VFS16" s="140"/>
      <c r="VFT16" s="140"/>
      <c r="VFU16" s="140"/>
      <c r="VFV16" s="140"/>
      <c r="VFW16" s="140"/>
      <c r="VFX16" s="140"/>
      <c r="VFY16" s="140"/>
      <c r="VFZ16" s="140"/>
      <c r="VGA16" s="140"/>
      <c r="VGB16" s="140"/>
      <c r="VGC16" s="140"/>
      <c r="VGD16" s="140"/>
      <c r="VGE16" s="140"/>
      <c r="VGF16" s="140"/>
      <c r="VGG16" s="140"/>
      <c r="VGH16" s="140"/>
      <c r="VGI16" s="140"/>
      <c r="VGJ16" s="140"/>
      <c r="VGK16" s="140"/>
      <c r="VGL16" s="140"/>
      <c r="VGM16" s="140"/>
      <c r="VGN16" s="140"/>
      <c r="VGO16" s="140"/>
      <c r="VGP16" s="140"/>
      <c r="VGQ16" s="140"/>
      <c r="VGR16" s="140"/>
      <c r="VGS16" s="140"/>
      <c r="VGT16" s="140"/>
      <c r="VGU16" s="140"/>
      <c r="VGV16" s="140"/>
      <c r="VGW16" s="140"/>
      <c r="VGX16" s="140"/>
      <c r="VGY16" s="140"/>
      <c r="VGZ16" s="140"/>
      <c r="VHA16" s="140"/>
      <c r="VHB16" s="140"/>
      <c r="VHC16" s="140"/>
      <c r="VHD16" s="140"/>
      <c r="VHE16" s="140"/>
      <c r="VHF16" s="140"/>
      <c r="VHG16" s="140"/>
      <c r="VHH16" s="140"/>
      <c r="VHI16" s="140"/>
      <c r="VHJ16" s="140"/>
      <c r="VHK16" s="140"/>
      <c r="VHL16" s="140"/>
      <c r="VHM16" s="140"/>
      <c r="VHN16" s="140"/>
      <c r="VHO16" s="140"/>
      <c r="VHP16" s="140"/>
      <c r="VHQ16" s="140"/>
      <c r="VHR16" s="140"/>
      <c r="VHS16" s="140"/>
      <c r="VHT16" s="140"/>
      <c r="VHU16" s="140"/>
      <c r="VHV16" s="140"/>
      <c r="VHW16" s="140"/>
      <c r="VHX16" s="140"/>
      <c r="VHY16" s="140"/>
      <c r="VHZ16" s="140"/>
      <c r="VIA16" s="140"/>
      <c r="VIB16" s="140"/>
      <c r="VIC16" s="140"/>
      <c r="VID16" s="140"/>
      <c r="VIE16" s="140"/>
      <c r="VIF16" s="140"/>
      <c r="VIG16" s="140"/>
      <c r="VIH16" s="140"/>
      <c r="VII16" s="140"/>
      <c r="VIJ16" s="140"/>
      <c r="VIK16" s="140"/>
      <c r="VIL16" s="140"/>
      <c r="VIM16" s="140"/>
      <c r="VIN16" s="140"/>
      <c r="VIO16" s="140"/>
      <c r="VIP16" s="140"/>
      <c r="VIQ16" s="140"/>
      <c r="VIR16" s="140"/>
      <c r="VIS16" s="140"/>
      <c r="VIT16" s="140"/>
      <c r="VIU16" s="140"/>
      <c r="VIV16" s="140"/>
      <c r="VIW16" s="140"/>
      <c r="VIX16" s="140"/>
      <c r="VIY16" s="140"/>
      <c r="VIZ16" s="140"/>
      <c r="VJA16" s="140"/>
      <c r="VJB16" s="140"/>
      <c r="VJC16" s="140"/>
      <c r="VJD16" s="140"/>
      <c r="VJE16" s="140"/>
      <c r="VJF16" s="140"/>
      <c r="VJG16" s="140"/>
      <c r="VJH16" s="140"/>
      <c r="VJI16" s="140"/>
      <c r="VJJ16" s="140"/>
      <c r="VJK16" s="140"/>
      <c r="VJL16" s="140"/>
      <c r="VJM16" s="140"/>
      <c r="VJN16" s="140"/>
      <c r="VJO16" s="140"/>
      <c r="VJP16" s="140"/>
      <c r="VJQ16" s="140"/>
      <c r="VJR16" s="140"/>
      <c r="VJS16" s="140"/>
      <c r="VJT16" s="140"/>
      <c r="VJU16" s="140"/>
      <c r="VJV16" s="140"/>
      <c r="VJW16" s="140"/>
      <c r="VJX16" s="140"/>
      <c r="VJY16" s="140"/>
      <c r="VJZ16" s="140"/>
      <c r="VKA16" s="140"/>
      <c r="VKB16" s="140"/>
      <c r="VKC16" s="140"/>
      <c r="VKD16" s="140"/>
      <c r="VKE16" s="140"/>
      <c r="VKF16" s="140"/>
      <c r="VKG16" s="140"/>
      <c r="VKH16" s="140"/>
      <c r="VKI16" s="140"/>
      <c r="VKJ16" s="140"/>
      <c r="VKK16" s="140"/>
      <c r="VKL16" s="140"/>
      <c r="VKM16" s="140"/>
      <c r="VKN16" s="140"/>
      <c r="VKO16" s="140"/>
      <c r="VKP16" s="140"/>
      <c r="VKQ16" s="140"/>
      <c r="VKR16" s="140"/>
      <c r="VKS16" s="140"/>
      <c r="VKT16" s="140"/>
      <c r="VKU16" s="140"/>
      <c r="VKV16" s="140"/>
      <c r="VKW16" s="140"/>
      <c r="VKX16" s="140"/>
      <c r="VKY16" s="140"/>
      <c r="VKZ16" s="140"/>
      <c r="VLA16" s="140"/>
      <c r="VLB16" s="140"/>
      <c r="VLC16" s="140"/>
      <c r="VLD16" s="140"/>
      <c r="VLE16" s="140"/>
      <c r="VLF16" s="140"/>
      <c r="VLG16" s="140"/>
      <c r="VLH16" s="140"/>
      <c r="VLI16" s="140"/>
      <c r="VLJ16" s="140"/>
      <c r="VLK16" s="140"/>
      <c r="VLL16" s="140"/>
      <c r="VLM16" s="140"/>
      <c r="VLN16" s="140"/>
      <c r="VLO16" s="140"/>
      <c r="VLP16" s="140"/>
      <c r="VLQ16" s="140"/>
      <c r="VLR16" s="140"/>
      <c r="VLS16" s="140"/>
      <c r="VLT16" s="140"/>
      <c r="VLU16" s="140"/>
      <c r="VLV16" s="140"/>
      <c r="VLW16" s="140"/>
      <c r="VLX16" s="140"/>
      <c r="VLY16" s="140"/>
      <c r="VLZ16" s="140"/>
      <c r="VMA16" s="140"/>
      <c r="VMB16" s="140"/>
      <c r="VMC16" s="140"/>
      <c r="VMD16" s="140"/>
      <c r="VME16" s="140"/>
      <c r="VMF16" s="140"/>
      <c r="VMG16" s="140"/>
      <c r="VMH16" s="140"/>
      <c r="VMI16" s="140"/>
      <c r="VMJ16" s="140"/>
      <c r="VMK16" s="140"/>
      <c r="VML16" s="140"/>
      <c r="VMM16" s="140"/>
      <c r="VMN16" s="140"/>
      <c r="VMO16" s="140"/>
      <c r="VMP16" s="140"/>
      <c r="VMQ16" s="140"/>
      <c r="VMR16" s="140"/>
      <c r="VMS16" s="140"/>
      <c r="VMT16" s="140"/>
      <c r="VMU16" s="140"/>
      <c r="VMV16" s="140"/>
      <c r="VMW16" s="140"/>
      <c r="VMX16" s="140"/>
      <c r="VMY16" s="140"/>
      <c r="VMZ16" s="140"/>
      <c r="VNA16" s="140"/>
      <c r="VNB16" s="140"/>
      <c r="VNC16" s="140"/>
      <c r="VND16" s="140"/>
      <c r="VNE16" s="140"/>
      <c r="VNF16" s="140"/>
      <c r="VNG16" s="140"/>
      <c r="VNH16" s="140"/>
      <c r="VNI16" s="140"/>
      <c r="VNJ16" s="140"/>
      <c r="VNK16" s="140"/>
      <c r="VNL16" s="140"/>
      <c r="VNM16" s="140"/>
      <c r="VNN16" s="140"/>
      <c r="VNO16" s="140"/>
      <c r="VNP16" s="140"/>
      <c r="VNQ16" s="140"/>
      <c r="VNR16" s="140"/>
      <c r="VNS16" s="140"/>
      <c r="VNT16" s="140"/>
      <c r="VNU16" s="140"/>
      <c r="VNV16" s="140"/>
      <c r="VNW16" s="140"/>
      <c r="VNX16" s="140"/>
      <c r="VNY16" s="140"/>
      <c r="VNZ16" s="140"/>
      <c r="VOA16" s="140"/>
      <c r="VOB16" s="140"/>
      <c r="VOC16" s="140"/>
      <c r="VOD16" s="140"/>
      <c r="VOE16" s="140"/>
      <c r="VOF16" s="140"/>
      <c r="VOG16" s="140"/>
      <c r="VOH16" s="140"/>
      <c r="VOI16" s="140"/>
      <c r="VOJ16" s="140"/>
      <c r="VOK16" s="140"/>
      <c r="VOL16" s="140"/>
      <c r="VOM16" s="140"/>
      <c r="VON16" s="140"/>
      <c r="VOO16" s="140"/>
      <c r="VOP16" s="140"/>
      <c r="VOQ16" s="140"/>
      <c r="VOR16" s="140"/>
      <c r="VOS16" s="140"/>
      <c r="VOT16" s="140"/>
      <c r="VOU16" s="140"/>
      <c r="VOV16" s="140"/>
      <c r="VOW16" s="140"/>
      <c r="VOX16" s="140"/>
      <c r="VOY16" s="140"/>
      <c r="VOZ16" s="140"/>
      <c r="VPA16" s="140"/>
      <c r="VPB16" s="140"/>
      <c r="VPC16" s="140"/>
      <c r="VPD16" s="140"/>
      <c r="VPE16" s="140"/>
      <c r="VPF16" s="140"/>
      <c r="VPG16" s="140"/>
      <c r="VPH16" s="140"/>
      <c r="VPI16" s="140"/>
      <c r="VPJ16" s="140"/>
      <c r="VPK16" s="140"/>
      <c r="VPL16" s="140"/>
      <c r="VPM16" s="140"/>
      <c r="VPN16" s="140"/>
      <c r="VPO16" s="140"/>
      <c r="VPP16" s="140"/>
      <c r="VPQ16" s="140"/>
      <c r="VPR16" s="140"/>
      <c r="VPS16" s="140"/>
      <c r="VPT16" s="140"/>
      <c r="VPU16" s="140"/>
      <c r="VPV16" s="140"/>
      <c r="VPW16" s="140"/>
      <c r="VPX16" s="140"/>
      <c r="VPY16" s="140"/>
      <c r="VPZ16" s="140"/>
      <c r="VQA16" s="140"/>
      <c r="VQB16" s="140"/>
      <c r="VQC16" s="140"/>
      <c r="VQD16" s="140"/>
      <c r="VQE16" s="140"/>
      <c r="VQF16" s="140"/>
      <c r="VQG16" s="140"/>
      <c r="VQH16" s="140"/>
      <c r="VQI16" s="140"/>
      <c r="VQJ16" s="140"/>
      <c r="VQK16" s="140"/>
      <c r="VQL16" s="140"/>
      <c r="VQM16" s="140"/>
      <c r="VQN16" s="140"/>
      <c r="VQO16" s="140"/>
      <c r="VQP16" s="140"/>
      <c r="VQQ16" s="140"/>
      <c r="VQR16" s="140"/>
      <c r="VQS16" s="140"/>
      <c r="VQT16" s="140"/>
      <c r="VQU16" s="140"/>
      <c r="VQV16" s="140"/>
      <c r="VQW16" s="140"/>
      <c r="VQX16" s="140"/>
      <c r="VQY16" s="140"/>
      <c r="VQZ16" s="140"/>
      <c r="VRA16" s="140"/>
      <c r="VRB16" s="140"/>
      <c r="VRC16" s="140"/>
      <c r="VRD16" s="140"/>
      <c r="VRE16" s="140"/>
      <c r="VRF16" s="140"/>
      <c r="VRG16" s="140"/>
      <c r="VRH16" s="140"/>
      <c r="VRI16" s="140"/>
      <c r="VRJ16" s="140"/>
      <c r="VRK16" s="140"/>
      <c r="VRL16" s="140"/>
      <c r="VRM16" s="140"/>
      <c r="VRN16" s="140"/>
      <c r="VRO16" s="140"/>
      <c r="VRP16" s="140"/>
      <c r="VRQ16" s="140"/>
      <c r="VRR16" s="140"/>
      <c r="VRS16" s="140"/>
      <c r="VRT16" s="140"/>
      <c r="VRU16" s="140"/>
      <c r="VRV16" s="140"/>
      <c r="VRW16" s="140"/>
      <c r="VRX16" s="140"/>
      <c r="VRY16" s="140"/>
      <c r="VRZ16" s="140"/>
      <c r="VSA16" s="140"/>
      <c r="VSB16" s="140"/>
      <c r="VSC16" s="140"/>
      <c r="VSD16" s="140"/>
      <c r="VSE16" s="140"/>
      <c r="VSF16" s="140"/>
      <c r="VSG16" s="140"/>
      <c r="VSH16" s="140"/>
      <c r="VSI16" s="140"/>
      <c r="VSJ16" s="140"/>
      <c r="VSK16" s="140"/>
      <c r="VSL16" s="140"/>
      <c r="VSM16" s="140"/>
      <c r="VSN16" s="140"/>
      <c r="VSO16" s="140"/>
      <c r="VSP16" s="140"/>
      <c r="VSQ16" s="140"/>
      <c r="VSR16" s="140"/>
      <c r="VSS16" s="140"/>
      <c r="VST16" s="140"/>
      <c r="VSU16" s="140"/>
      <c r="VSV16" s="140"/>
      <c r="VSW16" s="140"/>
      <c r="VSX16" s="140"/>
      <c r="VSY16" s="140"/>
      <c r="VSZ16" s="140"/>
      <c r="VTA16" s="140"/>
      <c r="VTB16" s="140"/>
      <c r="VTC16" s="140"/>
      <c r="VTD16" s="140"/>
      <c r="VTE16" s="140"/>
      <c r="VTF16" s="140"/>
      <c r="VTG16" s="140"/>
      <c r="VTH16" s="140"/>
      <c r="VTI16" s="140"/>
      <c r="VTJ16" s="140"/>
      <c r="VTK16" s="140"/>
      <c r="VTL16" s="140"/>
      <c r="VTM16" s="140"/>
      <c r="VTN16" s="140"/>
      <c r="VTO16" s="140"/>
      <c r="VTP16" s="140"/>
      <c r="VTQ16" s="140"/>
      <c r="VTR16" s="140"/>
      <c r="VTS16" s="140"/>
      <c r="VTT16" s="140"/>
      <c r="VTU16" s="140"/>
      <c r="VTV16" s="140"/>
      <c r="VTW16" s="140"/>
      <c r="VTX16" s="140"/>
      <c r="VTY16" s="140"/>
      <c r="VTZ16" s="140"/>
      <c r="VUA16" s="140"/>
      <c r="VUB16" s="140"/>
      <c r="VUC16" s="140"/>
      <c r="VUD16" s="140"/>
      <c r="VUE16" s="140"/>
      <c r="VUF16" s="140"/>
      <c r="VUG16" s="140"/>
      <c r="VUH16" s="140"/>
      <c r="VUI16" s="140"/>
      <c r="VUJ16" s="140"/>
      <c r="VUK16" s="140"/>
      <c r="VUL16" s="140"/>
      <c r="VUM16" s="140"/>
      <c r="VUN16" s="140"/>
      <c r="VUO16" s="140"/>
      <c r="VUP16" s="140"/>
      <c r="VUQ16" s="140"/>
      <c r="VUR16" s="140"/>
      <c r="VUS16" s="140"/>
      <c r="VUT16" s="140"/>
      <c r="VUU16" s="140"/>
      <c r="VUV16" s="140"/>
      <c r="VUW16" s="140"/>
      <c r="VUX16" s="140"/>
      <c r="VUY16" s="140"/>
      <c r="VUZ16" s="140"/>
      <c r="VVA16" s="140"/>
      <c r="VVB16" s="140"/>
      <c r="VVC16" s="140"/>
      <c r="VVD16" s="140"/>
      <c r="VVE16" s="140"/>
      <c r="VVF16" s="140"/>
      <c r="VVG16" s="140"/>
      <c r="VVH16" s="140"/>
      <c r="VVI16" s="140"/>
      <c r="VVJ16" s="140"/>
      <c r="VVK16" s="140"/>
      <c r="VVL16" s="140"/>
      <c r="VVM16" s="140"/>
      <c r="VVN16" s="140"/>
      <c r="VVO16" s="140"/>
      <c r="VVP16" s="140"/>
      <c r="VVQ16" s="140"/>
      <c r="VVR16" s="140"/>
      <c r="VVS16" s="140"/>
      <c r="VVT16" s="140"/>
      <c r="VVU16" s="140"/>
      <c r="VVV16" s="140"/>
      <c r="VVW16" s="140"/>
      <c r="VVX16" s="140"/>
      <c r="VVY16" s="140"/>
      <c r="VVZ16" s="140"/>
      <c r="VWA16" s="140"/>
      <c r="VWB16" s="140"/>
      <c r="VWC16" s="140"/>
      <c r="VWD16" s="140"/>
      <c r="VWE16" s="140"/>
      <c r="VWF16" s="140"/>
      <c r="VWG16" s="140"/>
      <c r="VWH16" s="140"/>
      <c r="VWI16" s="140"/>
      <c r="VWJ16" s="140"/>
      <c r="VWK16" s="140"/>
      <c r="VWL16" s="140"/>
      <c r="VWM16" s="140"/>
      <c r="VWN16" s="140"/>
      <c r="VWO16" s="140"/>
      <c r="VWP16" s="140"/>
      <c r="VWQ16" s="140"/>
      <c r="VWR16" s="140"/>
      <c r="VWS16" s="140"/>
      <c r="VWT16" s="140"/>
      <c r="VWU16" s="140"/>
      <c r="VWV16" s="140"/>
      <c r="VWW16" s="140"/>
      <c r="VWX16" s="140"/>
      <c r="VWY16" s="140"/>
      <c r="VWZ16" s="140"/>
      <c r="VXA16" s="140"/>
      <c r="VXB16" s="140"/>
      <c r="VXC16" s="140"/>
      <c r="VXD16" s="140"/>
      <c r="VXE16" s="140"/>
      <c r="VXF16" s="140"/>
      <c r="VXG16" s="140"/>
      <c r="VXH16" s="140"/>
      <c r="VXI16" s="140"/>
      <c r="VXJ16" s="140"/>
      <c r="VXK16" s="140"/>
      <c r="VXL16" s="140"/>
      <c r="VXM16" s="140"/>
      <c r="VXN16" s="140"/>
      <c r="VXO16" s="140"/>
      <c r="VXP16" s="140"/>
      <c r="VXQ16" s="140"/>
      <c r="VXR16" s="140"/>
      <c r="VXS16" s="140"/>
      <c r="VXT16" s="140"/>
      <c r="VXU16" s="140"/>
      <c r="VXV16" s="140"/>
      <c r="VXW16" s="140"/>
      <c r="VXX16" s="140"/>
      <c r="VXY16" s="140"/>
      <c r="VXZ16" s="140"/>
      <c r="VYA16" s="140"/>
      <c r="VYB16" s="140"/>
      <c r="VYC16" s="140"/>
      <c r="VYD16" s="140"/>
      <c r="VYE16" s="140"/>
      <c r="VYF16" s="140"/>
      <c r="VYG16" s="140"/>
      <c r="VYH16" s="140"/>
      <c r="VYI16" s="140"/>
      <c r="VYJ16" s="140"/>
      <c r="VYK16" s="140"/>
      <c r="VYL16" s="140"/>
      <c r="VYM16" s="140"/>
      <c r="VYN16" s="140"/>
      <c r="VYO16" s="140"/>
      <c r="VYP16" s="140"/>
      <c r="VYQ16" s="140"/>
      <c r="VYR16" s="140"/>
      <c r="VYS16" s="140"/>
      <c r="VYT16" s="140"/>
      <c r="VYU16" s="140"/>
      <c r="VYV16" s="140"/>
      <c r="VYW16" s="140"/>
      <c r="VYX16" s="140"/>
      <c r="VYY16" s="140"/>
      <c r="VYZ16" s="140"/>
      <c r="VZA16" s="140"/>
      <c r="VZB16" s="140"/>
      <c r="VZC16" s="140"/>
      <c r="VZD16" s="140"/>
      <c r="VZE16" s="140"/>
      <c r="VZF16" s="140"/>
      <c r="VZG16" s="140"/>
      <c r="VZH16" s="140"/>
      <c r="VZI16" s="140"/>
      <c r="VZJ16" s="140"/>
      <c r="VZK16" s="140"/>
      <c r="VZL16" s="140"/>
      <c r="VZM16" s="140"/>
      <c r="VZN16" s="140"/>
      <c r="VZO16" s="140"/>
      <c r="VZP16" s="140"/>
      <c r="VZQ16" s="140"/>
      <c r="VZR16" s="140"/>
      <c r="VZS16" s="140"/>
      <c r="VZT16" s="140"/>
      <c r="VZU16" s="140"/>
      <c r="VZV16" s="140"/>
      <c r="VZW16" s="140"/>
      <c r="VZX16" s="140"/>
      <c r="VZY16" s="140"/>
      <c r="VZZ16" s="140"/>
      <c r="WAA16" s="140"/>
      <c r="WAB16" s="140"/>
      <c r="WAC16" s="140"/>
      <c r="WAD16" s="140"/>
      <c r="WAE16" s="140"/>
      <c r="WAF16" s="140"/>
      <c r="WAG16" s="140"/>
      <c r="WAH16" s="140"/>
      <c r="WAI16" s="140"/>
      <c r="WAJ16" s="140"/>
      <c r="WAK16" s="140"/>
      <c r="WAL16" s="140"/>
      <c r="WAM16" s="140"/>
      <c r="WAN16" s="140"/>
      <c r="WAO16" s="140"/>
      <c r="WAP16" s="140"/>
      <c r="WAQ16" s="140"/>
      <c r="WAR16" s="140"/>
      <c r="WAS16" s="140"/>
      <c r="WAT16" s="140"/>
      <c r="WAU16" s="140"/>
      <c r="WAV16" s="140"/>
      <c r="WAW16" s="140"/>
      <c r="WAX16" s="140"/>
      <c r="WAY16" s="140"/>
      <c r="WAZ16" s="140"/>
      <c r="WBA16" s="140"/>
      <c r="WBB16" s="140"/>
      <c r="WBC16" s="140"/>
      <c r="WBD16" s="140"/>
      <c r="WBE16" s="140"/>
      <c r="WBF16" s="140"/>
      <c r="WBG16" s="140"/>
      <c r="WBH16" s="140"/>
      <c r="WBI16" s="140"/>
      <c r="WBJ16" s="140"/>
      <c r="WBK16" s="140"/>
      <c r="WBL16" s="140"/>
      <c r="WBM16" s="140"/>
      <c r="WBN16" s="140"/>
      <c r="WBO16" s="140"/>
      <c r="WBP16" s="140"/>
      <c r="WBQ16" s="140"/>
      <c r="WBR16" s="140"/>
      <c r="WBS16" s="140"/>
      <c r="WBT16" s="140"/>
      <c r="WBU16" s="140"/>
      <c r="WBV16" s="140"/>
      <c r="WBW16" s="140"/>
      <c r="WBX16" s="140"/>
      <c r="WBY16" s="140"/>
      <c r="WBZ16" s="140"/>
      <c r="WCA16" s="140"/>
      <c r="WCB16" s="140"/>
      <c r="WCC16" s="140"/>
      <c r="WCD16" s="140"/>
      <c r="WCE16" s="140"/>
      <c r="WCF16" s="140"/>
      <c r="WCG16" s="140"/>
      <c r="WCH16" s="140"/>
      <c r="WCI16" s="140"/>
      <c r="WCJ16" s="140"/>
      <c r="WCK16" s="140"/>
      <c r="WCL16" s="140"/>
      <c r="WCM16" s="140"/>
      <c r="WCN16" s="140"/>
      <c r="WCO16" s="140"/>
      <c r="WCP16" s="140"/>
      <c r="WCQ16" s="140"/>
      <c r="WCR16" s="140"/>
      <c r="WCS16" s="140"/>
      <c r="WCT16" s="140"/>
      <c r="WCU16" s="140"/>
      <c r="WCV16" s="140"/>
      <c r="WCW16" s="140"/>
      <c r="WCX16" s="140"/>
      <c r="WCY16" s="140"/>
      <c r="WCZ16" s="140"/>
      <c r="WDA16" s="140"/>
      <c r="WDB16" s="140"/>
      <c r="WDC16" s="140"/>
      <c r="WDD16" s="140"/>
      <c r="WDE16" s="140"/>
      <c r="WDF16" s="140"/>
      <c r="WDG16" s="140"/>
      <c r="WDH16" s="140"/>
      <c r="WDI16" s="140"/>
      <c r="WDJ16" s="140"/>
      <c r="WDK16" s="140"/>
      <c r="WDL16" s="140"/>
      <c r="WDM16" s="140"/>
      <c r="WDN16" s="140"/>
      <c r="WDO16" s="140"/>
      <c r="WDP16" s="140"/>
      <c r="WDQ16" s="140"/>
      <c r="WDR16" s="140"/>
      <c r="WDS16" s="140"/>
      <c r="WDT16" s="140"/>
      <c r="WDU16" s="140"/>
      <c r="WDV16" s="140"/>
      <c r="WDW16" s="140"/>
      <c r="WDX16" s="140"/>
      <c r="WDY16" s="140"/>
      <c r="WDZ16" s="140"/>
      <c r="WEA16" s="140"/>
      <c r="WEB16" s="140"/>
      <c r="WEC16" s="140"/>
      <c r="WED16" s="140"/>
      <c r="WEE16" s="140"/>
      <c r="WEF16" s="140"/>
      <c r="WEG16" s="140"/>
      <c r="WEH16" s="140"/>
      <c r="WEI16" s="140"/>
      <c r="WEJ16" s="140"/>
      <c r="WEK16" s="140"/>
      <c r="WEL16" s="140"/>
      <c r="WEM16" s="140"/>
      <c r="WEN16" s="140"/>
      <c r="WEO16" s="140"/>
      <c r="WEP16" s="140"/>
      <c r="WEQ16" s="140"/>
      <c r="WER16" s="140"/>
      <c r="WES16" s="140"/>
      <c r="WET16" s="140"/>
      <c r="WEU16" s="140"/>
      <c r="WEV16" s="140"/>
      <c r="WEW16" s="140"/>
      <c r="WEX16" s="140"/>
      <c r="WEY16" s="140"/>
      <c r="WEZ16" s="140"/>
      <c r="WFA16" s="140"/>
      <c r="WFB16" s="140"/>
      <c r="WFC16" s="140"/>
      <c r="WFD16" s="140"/>
      <c r="WFE16" s="140"/>
      <c r="WFF16" s="140"/>
      <c r="WFG16" s="140"/>
      <c r="WFH16" s="140"/>
      <c r="WFI16" s="140"/>
      <c r="WFJ16" s="140"/>
      <c r="WFK16" s="140"/>
      <c r="WFL16" s="140"/>
      <c r="WFM16" s="140"/>
      <c r="WFN16" s="140"/>
      <c r="WFO16" s="140"/>
      <c r="WFP16" s="140"/>
      <c r="WFQ16" s="140"/>
      <c r="WFR16" s="140"/>
      <c r="WFS16" s="140"/>
      <c r="WFT16" s="140"/>
      <c r="WFU16" s="140"/>
      <c r="WFV16" s="140"/>
      <c r="WFW16" s="140"/>
      <c r="WFX16" s="140"/>
      <c r="WFY16" s="140"/>
      <c r="WFZ16" s="140"/>
      <c r="WGA16" s="140"/>
      <c r="WGB16" s="140"/>
      <c r="WGC16" s="140"/>
      <c r="WGD16" s="140"/>
      <c r="WGE16" s="140"/>
      <c r="WGF16" s="140"/>
      <c r="WGG16" s="140"/>
      <c r="WGH16" s="140"/>
      <c r="WGI16" s="140"/>
      <c r="WGJ16" s="140"/>
      <c r="WGK16" s="140"/>
      <c r="WGL16" s="140"/>
      <c r="WGM16" s="140"/>
      <c r="WGN16" s="140"/>
      <c r="WGO16" s="140"/>
      <c r="WGP16" s="140"/>
      <c r="WGQ16" s="140"/>
      <c r="WGR16" s="140"/>
      <c r="WGS16" s="140"/>
      <c r="WGT16" s="140"/>
      <c r="WGU16" s="140"/>
      <c r="WGV16" s="140"/>
      <c r="WGW16" s="140"/>
      <c r="WGX16" s="140"/>
      <c r="WGY16" s="140"/>
      <c r="WGZ16" s="140"/>
      <c r="WHA16" s="140"/>
      <c r="WHB16" s="140"/>
      <c r="WHC16" s="140"/>
      <c r="WHD16" s="140"/>
      <c r="WHE16" s="140"/>
      <c r="WHF16" s="140"/>
      <c r="WHG16" s="140"/>
      <c r="WHH16" s="140"/>
      <c r="WHI16" s="140"/>
      <c r="WHJ16" s="140"/>
      <c r="WHK16" s="140"/>
      <c r="WHL16" s="140"/>
      <c r="WHM16" s="140"/>
      <c r="WHN16" s="140"/>
      <c r="WHO16" s="140"/>
      <c r="WHP16" s="140"/>
      <c r="WHQ16" s="140"/>
      <c r="WHR16" s="140"/>
      <c r="WHS16" s="140"/>
      <c r="WHT16" s="140"/>
      <c r="WHU16" s="140"/>
      <c r="WHV16" s="140"/>
      <c r="WHW16" s="140"/>
      <c r="WHX16" s="140"/>
      <c r="WHY16" s="140"/>
      <c r="WHZ16" s="140"/>
      <c r="WIA16" s="140"/>
      <c r="WIB16" s="140"/>
      <c r="WIC16" s="140"/>
      <c r="WID16" s="140"/>
      <c r="WIE16" s="140"/>
      <c r="WIF16" s="140"/>
      <c r="WIG16" s="140"/>
      <c r="WIH16" s="140"/>
      <c r="WII16" s="140"/>
      <c r="WIJ16" s="140"/>
      <c r="WIK16" s="140"/>
      <c r="WIL16" s="140"/>
      <c r="WIM16" s="140"/>
      <c r="WIN16" s="140"/>
      <c r="WIO16" s="140"/>
      <c r="WIP16" s="140"/>
      <c r="WIQ16" s="140"/>
      <c r="WIR16" s="140"/>
      <c r="WIS16" s="140"/>
      <c r="WIT16" s="140"/>
      <c r="WIU16" s="140"/>
      <c r="WIV16" s="140"/>
      <c r="WIW16" s="140"/>
      <c r="WIX16" s="140"/>
      <c r="WIY16" s="140"/>
      <c r="WIZ16" s="140"/>
      <c r="WJA16" s="140"/>
      <c r="WJB16" s="140"/>
      <c r="WJC16" s="140"/>
      <c r="WJD16" s="140"/>
      <c r="WJE16" s="140"/>
      <c r="WJF16" s="140"/>
      <c r="WJG16" s="140"/>
      <c r="WJH16" s="140"/>
      <c r="WJI16" s="140"/>
      <c r="WJJ16" s="140"/>
      <c r="WJK16" s="140"/>
      <c r="WJL16" s="140"/>
      <c r="WJM16" s="140"/>
      <c r="WJN16" s="140"/>
      <c r="WJO16" s="140"/>
      <c r="WJP16" s="140"/>
      <c r="WJQ16" s="140"/>
      <c r="WJR16" s="140"/>
      <c r="WJS16" s="140"/>
      <c r="WJT16" s="140"/>
      <c r="WJU16" s="140"/>
      <c r="WJV16" s="140"/>
      <c r="WJW16" s="140"/>
      <c r="WJX16" s="140"/>
      <c r="WJY16" s="140"/>
      <c r="WJZ16" s="140"/>
      <c r="WKA16" s="140"/>
      <c r="WKB16" s="140"/>
      <c r="WKC16" s="140"/>
      <c r="WKD16" s="140"/>
      <c r="WKE16" s="140"/>
      <c r="WKF16" s="140"/>
      <c r="WKG16" s="140"/>
      <c r="WKH16" s="140"/>
      <c r="WKI16" s="140"/>
      <c r="WKJ16" s="140"/>
      <c r="WKK16" s="140"/>
      <c r="WKL16" s="140"/>
      <c r="WKM16" s="140"/>
      <c r="WKN16" s="140"/>
      <c r="WKO16" s="140"/>
      <c r="WKP16" s="140"/>
      <c r="WKQ16" s="140"/>
      <c r="WKR16" s="140"/>
      <c r="WKS16" s="140"/>
      <c r="WKT16" s="140"/>
      <c r="WKU16" s="140"/>
      <c r="WKV16" s="140"/>
      <c r="WKW16" s="140"/>
      <c r="WKX16" s="140"/>
      <c r="WKY16" s="140"/>
      <c r="WKZ16" s="140"/>
      <c r="WLA16" s="140"/>
      <c r="WLB16" s="140"/>
      <c r="WLC16" s="140"/>
      <c r="WLD16" s="140"/>
      <c r="WLE16" s="140"/>
      <c r="WLF16" s="140"/>
      <c r="WLG16" s="140"/>
      <c r="WLH16" s="140"/>
      <c r="WLI16" s="140"/>
      <c r="WLJ16" s="140"/>
      <c r="WLK16" s="140"/>
      <c r="WLL16" s="140"/>
      <c r="WLM16" s="140"/>
      <c r="WLN16" s="140"/>
      <c r="WLO16" s="140"/>
      <c r="WLP16" s="140"/>
      <c r="WLQ16" s="140"/>
      <c r="WLR16" s="140"/>
      <c r="WLS16" s="140"/>
      <c r="WLT16" s="140"/>
      <c r="WLU16" s="140"/>
      <c r="WLV16" s="140"/>
      <c r="WLW16" s="140"/>
      <c r="WLX16" s="140"/>
      <c r="WLY16" s="140"/>
      <c r="WLZ16" s="140"/>
      <c r="WMA16" s="140"/>
      <c r="WMB16" s="140"/>
      <c r="WMC16" s="140"/>
      <c r="WMD16" s="140"/>
      <c r="WME16" s="140"/>
      <c r="WMF16" s="140"/>
      <c r="WMG16" s="140"/>
      <c r="WMH16" s="140"/>
      <c r="WMI16" s="140"/>
      <c r="WMJ16" s="140"/>
      <c r="WMK16" s="140"/>
      <c r="WML16" s="140"/>
      <c r="WMM16" s="140"/>
      <c r="WMN16" s="140"/>
      <c r="WMO16" s="140"/>
      <c r="WMP16" s="140"/>
      <c r="WMQ16" s="140"/>
      <c r="WMR16" s="140"/>
      <c r="WMS16" s="140"/>
      <c r="WMT16" s="140"/>
      <c r="WMU16" s="140"/>
      <c r="WMV16" s="140"/>
      <c r="WMW16" s="140"/>
      <c r="WMX16" s="140"/>
      <c r="WMY16" s="140"/>
      <c r="WMZ16" s="140"/>
      <c r="WNA16" s="140"/>
      <c r="WNB16" s="140"/>
      <c r="WNC16" s="140"/>
      <c r="WND16" s="140"/>
      <c r="WNE16" s="140"/>
      <c r="WNF16" s="140"/>
      <c r="WNG16" s="140"/>
      <c r="WNH16" s="140"/>
      <c r="WNI16" s="140"/>
      <c r="WNJ16" s="140"/>
      <c r="WNK16" s="140"/>
      <c r="WNL16" s="140"/>
      <c r="WNM16" s="140"/>
      <c r="WNN16" s="140"/>
      <c r="WNO16" s="140"/>
      <c r="WNP16" s="140"/>
      <c r="WNQ16" s="140"/>
      <c r="WNR16" s="140"/>
      <c r="WNS16" s="140"/>
      <c r="WNT16" s="140"/>
      <c r="WNU16" s="140"/>
      <c r="WNV16" s="140"/>
      <c r="WNW16" s="140"/>
      <c r="WNX16" s="140"/>
      <c r="WNY16" s="140"/>
      <c r="WNZ16" s="140"/>
      <c r="WOA16" s="140"/>
      <c r="WOB16" s="140"/>
      <c r="WOC16" s="140"/>
      <c r="WOD16" s="140"/>
      <c r="WOE16" s="140"/>
      <c r="WOF16" s="140"/>
      <c r="WOG16" s="140"/>
      <c r="WOH16" s="140"/>
      <c r="WOI16" s="140"/>
      <c r="WOJ16" s="140"/>
      <c r="WOK16" s="140"/>
      <c r="WOL16" s="140"/>
      <c r="WOM16" s="140"/>
      <c r="WON16" s="140"/>
      <c r="WOO16" s="140"/>
      <c r="WOP16" s="140"/>
      <c r="WOQ16" s="140"/>
      <c r="WOR16" s="140"/>
      <c r="WOS16" s="140"/>
      <c r="WOT16" s="140"/>
      <c r="WOU16" s="140"/>
      <c r="WOV16" s="140"/>
      <c r="WOW16" s="140"/>
      <c r="WOX16" s="140"/>
      <c r="WOY16" s="140"/>
      <c r="WOZ16" s="140"/>
      <c r="WPA16" s="140"/>
      <c r="WPB16" s="140"/>
      <c r="WPC16" s="140"/>
      <c r="WPD16" s="140"/>
      <c r="WPE16" s="140"/>
      <c r="WPF16" s="140"/>
      <c r="WPG16" s="140"/>
      <c r="WPH16" s="140"/>
      <c r="WPI16" s="140"/>
      <c r="WPJ16" s="140"/>
      <c r="WPK16" s="140"/>
      <c r="WPL16" s="140"/>
      <c r="WPM16" s="140"/>
      <c r="WPN16" s="140"/>
      <c r="WPO16" s="140"/>
      <c r="WPP16" s="140"/>
      <c r="WPQ16" s="140"/>
      <c r="WPR16" s="140"/>
      <c r="WPS16" s="140"/>
      <c r="WPT16" s="140"/>
      <c r="WPU16" s="140"/>
      <c r="WPV16" s="140"/>
      <c r="WPW16" s="140"/>
      <c r="WPX16" s="140"/>
      <c r="WPY16" s="140"/>
      <c r="WPZ16" s="140"/>
      <c r="WQA16" s="140"/>
      <c r="WQB16" s="140"/>
      <c r="WQC16" s="140"/>
      <c r="WQD16" s="140"/>
      <c r="WQE16" s="140"/>
      <c r="WQF16" s="140"/>
      <c r="WQG16" s="140"/>
      <c r="WQH16" s="140"/>
      <c r="WQI16" s="140"/>
      <c r="WQJ16" s="140"/>
      <c r="WQK16" s="140"/>
      <c r="WQL16" s="140"/>
      <c r="WQM16" s="140"/>
      <c r="WQN16" s="140"/>
      <c r="WQO16" s="140"/>
      <c r="WQP16" s="140"/>
      <c r="WQQ16" s="140"/>
      <c r="WQR16" s="140"/>
      <c r="WQS16" s="140"/>
      <c r="WQT16" s="140"/>
      <c r="WQU16" s="140"/>
      <c r="WQV16" s="140"/>
      <c r="WQW16" s="140"/>
      <c r="WQX16" s="140"/>
      <c r="WQY16" s="140"/>
      <c r="WQZ16" s="140"/>
      <c r="WRA16" s="140"/>
      <c r="WRB16" s="140"/>
      <c r="WRC16" s="140"/>
      <c r="WRD16" s="140"/>
      <c r="WRE16" s="140"/>
      <c r="WRF16" s="140"/>
      <c r="WRG16" s="140"/>
      <c r="WRH16" s="140"/>
      <c r="WRI16" s="140"/>
      <c r="WRJ16" s="140"/>
      <c r="WRK16" s="140"/>
      <c r="WRL16" s="140"/>
      <c r="WRM16" s="140"/>
      <c r="WRN16" s="140"/>
      <c r="WRO16" s="140"/>
      <c r="WRP16" s="140"/>
      <c r="WRQ16" s="140"/>
      <c r="WRR16" s="140"/>
      <c r="WRS16" s="140"/>
      <c r="WRT16" s="140"/>
      <c r="WRU16" s="140"/>
      <c r="WRV16" s="140"/>
      <c r="WRW16" s="140"/>
      <c r="WRX16" s="140"/>
      <c r="WRY16" s="140"/>
      <c r="WRZ16" s="140"/>
      <c r="WSA16" s="140"/>
      <c r="WSB16" s="140"/>
      <c r="WSC16" s="140"/>
      <c r="WSD16" s="140"/>
      <c r="WSE16" s="140"/>
      <c r="WSF16" s="140"/>
      <c r="WSG16" s="140"/>
      <c r="WSH16" s="140"/>
      <c r="WSI16" s="140"/>
      <c r="WSJ16" s="140"/>
      <c r="WSK16" s="140"/>
      <c r="WSL16" s="140"/>
      <c r="WSM16" s="140"/>
      <c r="WSN16" s="140"/>
      <c r="WSO16" s="140"/>
      <c r="WSP16" s="140"/>
      <c r="WSQ16" s="140"/>
      <c r="WSR16" s="140"/>
      <c r="WSS16" s="140"/>
      <c r="WST16" s="140"/>
      <c r="WSU16" s="140"/>
      <c r="WSV16" s="140"/>
      <c r="WSW16" s="140"/>
      <c r="WSX16" s="140"/>
      <c r="WSY16" s="140"/>
      <c r="WSZ16" s="140"/>
      <c r="WTA16" s="140"/>
      <c r="WTB16" s="140"/>
      <c r="WTC16" s="140"/>
      <c r="WTD16" s="140"/>
      <c r="WTE16" s="140"/>
      <c r="WTF16" s="140"/>
      <c r="WTG16" s="140"/>
      <c r="WTH16" s="140"/>
      <c r="WTI16" s="140"/>
      <c r="WTJ16" s="140"/>
      <c r="WTK16" s="140"/>
      <c r="WTL16" s="140"/>
      <c r="WTM16" s="140"/>
      <c r="WTN16" s="140"/>
      <c r="WTO16" s="140"/>
      <c r="WTP16" s="140"/>
      <c r="WTQ16" s="140"/>
      <c r="WTR16" s="140"/>
      <c r="WTS16" s="140"/>
      <c r="WTT16" s="140"/>
      <c r="WTU16" s="140"/>
      <c r="WTV16" s="140"/>
      <c r="WTW16" s="140"/>
      <c r="WTX16" s="140"/>
      <c r="WTY16" s="140"/>
      <c r="WTZ16" s="140"/>
      <c r="WUA16" s="140"/>
      <c r="WUB16" s="140"/>
      <c r="WUC16" s="140"/>
      <c r="WUD16" s="140"/>
      <c r="WUE16" s="140"/>
      <c r="WUF16" s="140"/>
      <c r="WUG16" s="140"/>
      <c r="WUH16" s="140"/>
      <c r="WUI16" s="140"/>
      <c r="WUJ16" s="140"/>
      <c r="WUK16" s="140"/>
      <c r="WUL16" s="140"/>
      <c r="WUM16" s="140"/>
      <c r="WUN16" s="140"/>
      <c r="WUO16" s="140"/>
      <c r="WUP16" s="140"/>
      <c r="WUQ16" s="140"/>
      <c r="WUR16" s="140"/>
      <c r="WUS16" s="140"/>
      <c r="WUT16" s="140"/>
      <c r="WUU16" s="140"/>
      <c r="WUV16" s="140"/>
      <c r="WUW16" s="140"/>
      <c r="WUX16" s="140"/>
      <c r="WUY16" s="140"/>
      <c r="WUZ16" s="140"/>
      <c r="WVA16" s="140"/>
      <c r="WVB16" s="140"/>
      <c r="WVC16" s="140"/>
      <c r="WVD16" s="140"/>
      <c r="WVE16" s="140"/>
      <c r="WVF16" s="140"/>
      <c r="WVG16" s="140"/>
      <c r="WVH16" s="140"/>
      <c r="WVI16" s="140"/>
      <c r="WVJ16" s="140"/>
      <c r="WVK16" s="140"/>
      <c r="WVL16" s="140"/>
      <c r="WVM16" s="140"/>
      <c r="WVN16" s="140"/>
      <c r="WVO16" s="140"/>
      <c r="WVP16" s="140"/>
      <c r="WVQ16" s="140"/>
      <c r="WVR16" s="140"/>
      <c r="WVS16" s="140"/>
      <c r="WVT16" s="140"/>
      <c r="WVU16" s="140"/>
      <c r="WVV16" s="140"/>
      <c r="WVW16" s="140"/>
      <c r="WVX16" s="140"/>
      <c r="WVY16" s="140"/>
      <c r="WVZ16" s="140"/>
      <c r="WWA16" s="140"/>
      <c r="WWB16" s="140"/>
      <c r="WWC16" s="140"/>
      <c r="WWD16" s="140"/>
      <c r="WWE16" s="140"/>
      <c r="WWF16" s="140"/>
      <c r="WWG16" s="140"/>
      <c r="WWH16" s="140"/>
      <c r="WWI16" s="140"/>
      <c r="WWJ16" s="140"/>
      <c r="WWK16" s="140"/>
      <c r="WWL16" s="140"/>
      <c r="WWM16" s="140"/>
      <c r="WWN16" s="140"/>
      <c r="WWO16" s="140"/>
      <c r="WWP16" s="140"/>
      <c r="WWQ16" s="140"/>
      <c r="WWR16" s="140"/>
      <c r="WWS16" s="140"/>
      <c r="WWT16" s="140"/>
      <c r="WWU16" s="140"/>
      <c r="WWV16" s="140"/>
      <c r="WWW16" s="140"/>
      <c r="WWX16" s="140"/>
      <c r="WWY16" s="140"/>
      <c r="WWZ16" s="140"/>
      <c r="WXA16" s="140"/>
      <c r="WXB16" s="140"/>
      <c r="WXC16" s="140"/>
      <c r="WXD16" s="140"/>
      <c r="WXE16" s="140"/>
      <c r="WXF16" s="140"/>
      <c r="WXG16" s="140"/>
      <c r="WXH16" s="140"/>
      <c r="WXI16" s="140"/>
      <c r="WXJ16" s="140"/>
      <c r="WXK16" s="140"/>
      <c r="WXL16" s="140"/>
      <c r="WXM16" s="140"/>
      <c r="WXN16" s="140"/>
      <c r="WXO16" s="140"/>
      <c r="WXP16" s="140"/>
      <c r="WXQ16" s="140"/>
      <c r="WXR16" s="140"/>
      <c r="WXS16" s="140"/>
      <c r="WXT16" s="140"/>
      <c r="WXU16" s="140"/>
      <c r="WXV16" s="140"/>
      <c r="WXW16" s="140"/>
      <c r="WXX16" s="140"/>
      <c r="WXY16" s="140"/>
      <c r="WXZ16" s="140"/>
      <c r="WYA16" s="140"/>
      <c r="WYB16" s="140"/>
      <c r="WYC16" s="140"/>
      <c r="WYD16" s="140"/>
      <c r="WYE16" s="140"/>
      <c r="WYF16" s="140"/>
      <c r="WYG16" s="140"/>
      <c r="WYH16" s="140"/>
      <c r="WYI16" s="140"/>
      <c r="WYJ16" s="140"/>
      <c r="WYK16" s="140"/>
      <c r="WYL16" s="140"/>
      <c r="WYM16" s="140"/>
      <c r="WYN16" s="140"/>
      <c r="WYO16" s="140"/>
      <c r="WYP16" s="140"/>
      <c r="WYQ16" s="140"/>
      <c r="WYR16" s="140"/>
      <c r="WYS16" s="140"/>
      <c r="WYT16" s="140"/>
      <c r="WYU16" s="140"/>
      <c r="WYV16" s="140"/>
      <c r="WYW16" s="140"/>
      <c r="WYX16" s="140"/>
      <c r="WYY16" s="140"/>
      <c r="WYZ16" s="140"/>
      <c r="WZA16" s="140"/>
      <c r="WZB16" s="140"/>
      <c r="WZC16" s="140"/>
      <c r="WZD16" s="140"/>
      <c r="WZE16" s="140"/>
      <c r="WZF16" s="140"/>
      <c r="WZG16" s="140"/>
      <c r="WZH16" s="140"/>
      <c r="WZI16" s="140"/>
      <c r="WZJ16" s="140"/>
      <c r="WZK16" s="140"/>
      <c r="WZL16" s="140"/>
      <c r="WZM16" s="140"/>
      <c r="WZN16" s="140"/>
      <c r="WZO16" s="140"/>
      <c r="WZP16" s="140"/>
      <c r="WZQ16" s="140"/>
      <c r="WZR16" s="140"/>
      <c r="WZS16" s="140"/>
      <c r="WZT16" s="140"/>
      <c r="WZU16" s="140"/>
      <c r="WZV16" s="140"/>
      <c r="WZW16" s="140"/>
      <c r="WZX16" s="140"/>
      <c r="WZY16" s="140"/>
      <c r="WZZ16" s="140"/>
      <c r="XAA16" s="140"/>
      <c r="XAB16" s="140"/>
      <c r="XAC16" s="140"/>
      <c r="XAD16" s="140"/>
      <c r="XAE16" s="140"/>
      <c r="XAF16" s="140"/>
      <c r="XAG16" s="140"/>
      <c r="XAH16" s="140"/>
      <c r="XAI16" s="140"/>
      <c r="XAJ16" s="140"/>
      <c r="XAK16" s="140"/>
      <c r="XAL16" s="140"/>
      <c r="XAM16" s="140"/>
      <c r="XAN16" s="140"/>
      <c r="XAO16" s="140"/>
      <c r="XAP16" s="140"/>
      <c r="XAQ16" s="140"/>
      <c r="XAR16" s="140"/>
      <c r="XAS16" s="140"/>
      <c r="XAT16" s="140"/>
      <c r="XAU16" s="140"/>
      <c r="XAV16" s="140"/>
      <c r="XAW16" s="140"/>
      <c r="XAX16" s="140"/>
      <c r="XAY16" s="140"/>
      <c r="XAZ16" s="140"/>
      <c r="XBA16" s="140"/>
      <c r="XBB16" s="140"/>
      <c r="XBC16" s="140"/>
      <c r="XBD16" s="140"/>
      <c r="XBE16" s="140"/>
      <c r="XBF16" s="140"/>
      <c r="XBG16" s="140"/>
      <c r="XBH16" s="140"/>
      <c r="XBI16" s="140"/>
      <c r="XBJ16" s="140"/>
      <c r="XBK16" s="140"/>
      <c r="XBL16" s="140"/>
      <c r="XBM16" s="140"/>
      <c r="XBN16" s="140"/>
      <c r="XBO16" s="140"/>
      <c r="XBP16" s="140"/>
      <c r="XBQ16" s="140"/>
      <c r="XBR16" s="140"/>
      <c r="XBS16" s="140"/>
      <c r="XBT16" s="140"/>
      <c r="XBU16" s="140"/>
      <c r="XBV16" s="140"/>
      <c r="XBW16" s="140"/>
      <c r="XBX16" s="140"/>
      <c r="XBY16" s="140"/>
      <c r="XBZ16" s="140"/>
      <c r="XCA16" s="140"/>
      <c r="XCB16" s="140"/>
      <c r="XCC16" s="140"/>
      <c r="XCD16" s="140"/>
      <c r="XCE16" s="140"/>
      <c r="XCF16" s="140"/>
      <c r="XCG16" s="140"/>
      <c r="XCH16" s="140"/>
      <c r="XCI16" s="140"/>
      <c r="XCJ16" s="140"/>
      <c r="XCK16" s="140"/>
      <c r="XCL16" s="140"/>
      <c r="XCM16" s="140"/>
      <c r="XCN16" s="140"/>
      <c r="XCO16" s="140"/>
      <c r="XCP16" s="140"/>
      <c r="XCQ16" s="140"/>
      <c r="XCR16" s="140"/>
      <c r="XCS16" s="140"/>
      <c r="XCT16" s="140"/>
      <c r="XCU16" s="140"/>
      <c r="XCV16" s="140"/>
      <c r="XCW16" s="140"/>
      <c r="XCX16" s="140"/>
      <c r="XCY16" s="140"/>
      <c r="XCZ16" s="140"/>
      <c r="XDA16" s="140"/>
      <c r="XDB16" s="140"/>
      <c r="XDC16" s="140"/>
      <c r="XDD16" s="140"/>
      <c r="XDE16" s="140"/>
      <c r="XDF16" s="140"/>
      <c r="XDG16" s="140"/>
      <c r="XDH16" s="140"/>
      <c r="XDI16" s="140"/>
      <c r="XDJ16" s="140"/>
      <c r="XDK16" s="140"/>
      <c r="XDL16" s="140"/>
      <c r="XDM16" s="140"/>
      <c r="XDN16" s="140"/>
      <c r="XDO16" s="140"/>
      <c r="XDP16" s="140"/>
      <c r="XDQ16" s="140"/>
      <c r="XDR16" s="140"/>
      <c r="XDS16" s="140"/>
      <c r="XDT16" s="140"/>
      <c r="XDU16" s="140"/>
      <c r="XDV16" s="140"/>
      <c r="XDW16" s="140"/>
      <c r="XDX16" s="140"/>
      <c r="XDY16" s="140"/>
      <c r="XDZ16" s="140"/>
      <c r="XEA16" s="140"/>
      <c r="XEB16" s="140"/>
      <c r="XEC16" s="140"/>
      <c r="XED16" s="140"/>
      <c r="XEE16" s="140"/>
      <c r="XEF16" s="140"/>
      <c r="XEG16" s="140"/>
      <c r="XEH16" s="140"/>
      <c r="XEI16" s="140"/>
      <c r="XEJ16" s="140"/>
      <c r="XEK16" s="140"/>
      <c r="XEL16" s="140"/>
      <c r="XEM16" s="140"/>
      <c r="XEN16" s="140"/>
      <c r="XEO16" s="140"/>
      <c r="XEP16" s="140"/>
      <c r="XEQ16" s="140"/>
      <c r="XER16" s="140"/>
      <c r="XES16" s="140"/>
      <c r="XET16" s="140"/>
      <c r="XEU16" s="140"/>
      <c r="XEV16" s="140"/>
      <c r="XEW16" s="140"/>
      <c r="XEX16" s="140"/>
      <c r="XEY16" s="140"/>
      <c r="XEZ16" s="140"/>
    </row>
    <row r="17" spans="1:22" s="140" customFormat="1" ht="12.75" x14ac:dyDescent="0.2">
      <c r="A17" s="224"/>
      <c r="B17" s="11"/>
      <c r="C17" s="11" t="s">
        <v>317</v>
      </c>
      <c r="D17" s="11"/>
      <c r="E17" s="244">
        <v>8848</v>
      </c>
      <c r="F17" s="243">
        <v>1</v>
      </c>
      <c r="G17" s="243">
        <v>0</v>
      </c>
      <c r="H17" s="243">
        <v>0</v>
      </c>
      <c r="I17" s="243"/>
      <c r="J17" s="92"/>
      <c r="K17" s="11"/>
      <c r="L17" s="11"/>
      <c r="M17" s="11"/>
      <c r="N17" s="92"/>
      <c r="O17" s="405"/>
      <c r="P17" s="406"/>
      <c r="Q17" s="406"/>
      <c r="R17" s="407"/>
      <c r="S17" s="92"/>
      <c r="T17" s="92"/>
      <c r="U17" s="92"/>
      <c r="V17" s="92"/>
    </row>
    <row r="18" spans="1:22" s="140" customFormat="1" ht="12.75" x14ac:dyDescent="0.2">
      <c r="A18" s="224"/>
      <c r="B18" s="11"/>
      <c r="C18" s="11" t="s">
        <v>203</v>
      </c>
      <c r="D18" s="11"/>
      <c r="E18" s="244">
        <v>7820</v>
      </c>
      <c r="F18" s="243">
        <v>2</v>
      </c>
      <c r="G18" s="243">
        <v>0</v>
      </c>
      <c r="H18" s="243">
        <v>0</v>
      </c>
      <c r="I18" s="243"/>
      <c r="J18" s="92"/>
      <c r="K18" s="11"/>
      <c r="L18" s="11"/>
      <c r="M18" s="11"/>
      <c r="N18" s="92"/>
      <c r="O18" s="236"/>
      <c r="P18" s="237"/>
      <c r="Q18" s="237"/>
      <c r="R18" s="238"/>
      <c r="S18" s="92"/>
      <c r="T18" s="92"/>
      <c r="U18" s="92"/>
      <c r="V18" s="92"/>
    </row>
    <row r="19" spans="1:22" s="140" customFormat="1" ht="12.75" x14ac:dyDescent="0.2">
      <c r="A19" s="224"/>
      <c r="B19" s="11"/>
      <c r="C19" s="11" t="s">
        <v>204</v>
      </c>
      <c r="D19" s="11"/>
      <c r="E19" s="244">
        <v>8865</v>
      </c>
      <c r="F19" s="243">
        <v>5</v>
      </c>
      <c r="G19" s="243">
        <v>0</v>
      </c>
      <c r="H19" s="243">
        <v>0</v>
      </c>
      <c r="I19" s="243"/>
      <c r="J19" s="92"/>
      <c r="K19" s="11"/>
      <c r="L19" s="11"/>
      <c r="M19" s="11"/>
      <c r="N19" s="92"/>
      <c r="O19" s="236"/>
      <c r="P19" s="237"/>
      <c r="Q19" s="237"/>
      <c r="R19" s="238"/>
      <c r="S19" s="92"/>
      <c r="T19" s="92"/>
      <c r="U19" s="92"/>
      <c r="V19" s="92"/>
    </row>
    <row r="20" spans="1:22" s="140" customFormat="1" ht="12.75" x14ac:dyDescent="0.2">
      <c r="A20" s="224"/>
      <c r="B20" s="11"/>
      <c r="C20" s="11" t="s">
        <v>205</v>
      </c>
      <c r="D20" s="11"/>
      <c r="E20" s="244">
        <v>8801</v>
      </c>
      <c r="F20" s="243">
        <v>34</v>
      </c>
      <c r="G20" s="243">
        <v>0</v>
      </c>
      <c r="H20" s="243">
        <v>0</v>
      </c>
      <c r="I20" s="243"/>
      <c r="J20" s="92"/>
      <c r="K20" s="11"/>
      <c r="L20" s="11"/>
      <c r="M20" s="11"/>
      <c r="N20" s="92"/>
      <c r="O20" s="236"/>
      <c r="P20" s="237"/>
      <c r="Q20" s="237"/>
      <c r="R20" s="238"/>
      <c r="S20" s="92"/>
      <c r="T20" s="92"/>
      <c r="U20" s="92"/>
      <c r="V20" s="92"/>
    </row>
    <row r="21" spans="1:22" s="140" customFormat="1" ht="12.75" x14ac:dyDescent="0.2">
      <c r="A21" s="224"/>
      <c r="B21" s="11"/>
      <c r="C21" s="11" t="s">
        <v>206</v>
      </c>
      <c r="D21" s="11"/>
      <c r="E21" s="244">
        <v>8802</v>
      </c>
      <c r="F21" s="243">
        <v>2</v>
      </c>
      <c r="G21" s="243">
        <v>0</v>
      </c>
      <c r="H21" s="243">
        <v>0</v>
      </c>
      <c r="I21" s="243"/>
      <c r="J21" s="92"/>
      <c r="K21" s="11"/>
      <c r="L21" s="11"/>
      <c r="M21" s="11"/>
      <c r="N21" s="92"/>
      <c r="O21" s="236"/>
      <c r="P21" s="237"/>
      <c r="Q21" s="237"/>
      <c r="R21" s="238"/>
      <c r="S21" s="92"/>
      <c r="T21" s="92"/>
      <c r="U21" s="92"/>
      <c r="V21" s="92"/>
    </row>
    <row r="22" spans="1:22" s="140" customFormat="1" ht="12.75" x14ac:dyDescent="0.2">
      <c r="A22" s="224"/>
      <c r="B22" s="11"/>
      <c r="C22" s="11" t="s">
        <v>207</v>
      </c>
      <c r="D22" s="11"/>
      <c r="E22" s="244">
        <v>7822</v>
      </c>
      <c r="F22" s="243">
        <v>4</v>
      </c>
      <c r="G22" s="243">
        <v>0</v>
      </c>
      <c r="H22" s="243">
        <v>0</v>
      </c>
      <c r="I22" s="243"/>
      <c r="J22" s="92"/>
      <c r="K22" s="11"/>
      <c r="L22" s="11"/>
      <c r="M22" s="11"/>
      <c r="N22" s="92"/>
      <c r="O22" s="236"/>
      <c r="P22" s="237"/>
      <c r="Q22" s="237"/>
      <c r="R22" s="238"/>
      <c r="S22" s="92"/>
      <c r="T22" s="92"/>
      <c r="U22" s="92"/>
      <c r="V22" s="92"/>
    </row>
    <row r="23" spans="1:22" s="140" customFormat="1" ht="12.75" x14ac:dyDescent="0.2">
      <c r="A23" s="224"/>
      <c r="B23" s="11"/>
      <c r="C23" s="11" t="s">
        <v>208</v>
      </c>
      <c r="D23" s="11"/>
      <c r="E23" s="244">
        <v>7001</v>
      </c>
      <c r="F23" s="243">
        <v>257</v>
      </c>
      <c r="G23" s="243">
        <v>0</v>
      </c>
      <c r="H23" s="243">
        <v>0</v>
      </c>
      <c r="I23" s="243"/>
      <c r="J23" s="92"/>
      <c r="K23" s="11"/>
      <c r="L23" s="11"/>
      <c r="M23" s="11"/>
      <c r="N23" s="92"/>
      <c r="O23" s="236"/>
      <c r="P23" s="237"/>
      <c r="Q23" s="237"/>
      <c r="R23" s="238"/>
      <c r="S23" s="92"/>
      <c r="T23" s="92"/>
      <c r="U23" s="92"/>
      <c r="V23" s="92"/>
    </row>
    <row r="24" spans="1:22" s="140" customFormat="1" ht="12.75" x14ac:dyDescent="0.2">
      <c r="A24" s="224"/>
      <c r="B24" s="11"/>
      <c r="C24" s="11" t="s">
        <v>359</v>
      </c>
      <c r="D24" s="11"/>
      <c r="E24" s="244">
        <v>7823</v>
      </c>
      <c r="F24" s="243">
        <v>10</v>
      </c>
      <c r="G24" s="243">
        <v>0</v>
      </c>
      <c r="H24" s="243">
        <v>0</v>
      </c>
      <c r="I24" s="243"/>
      <c r="J24" s="92"/>
      <c r="K24" s="11"/>
      <c r="L24" s="11"/>
      <c r="M24" s="11"/>
      <c r="N24" s="92"/>
      <c r="O24" s="236"/>
      <c r="P24" s="237"/>
      <c r="Q24" s="237"/>
      <c r="R24" s="238"/>
      <c r="S24" s="92"/>
      <c r="T24" s="92"/>
      <c r="U24" s="92"/>
      <c r="V24" s="92"/>
    </row>
    <row r="25" spans="1:22" s="140" customFormat="1" ht="12.75" x14ac:dyDescent="0.2">
      <c r="A25" s="224"/>
      <c r="B25" s="11"/>
      <c r="C25" s="11" t="s">
        <v>210</v>
      </c>
      <c r="D25" s="11"/>
      <c r="E25" s="244">
        <v>8804</v>
      </c>
      <c r="F25" s="243">
        <v>8</v>
      </c>
      <c r="G25" s="243">
        <v>0</v>
      </c>
      <c r="H25" s="243">
        <v>0</v>
      </c>
      <c r="I25" s="243"/>
      <c r="J25" s="92"/>
      <c r="K25" s="11"/>
      <c r="L25" s="11"/>
      <c r="M25" s="11"/>
      <c r="N25" s="92"/>
      <c r="O25" s="236"/>
      <c r="P25" s="237"/>
      <c r="Q25" s="237"/>
      <c r="R25" s="238"/>
      <c r="S25" s="92"/>
      <c r="T25" s="92"/>
      <c r="U25" s="92"/>
      <c r="V25" s="92"/>
    </row>
    <row r="26" spans="1:22" s="140" customFormat="1" ht="12.75" x14ac:dyDescent="0.2">
      <c r="A26" s="224"/>
      <c r="B26" s="11"/>
      <c r="C26" s="11" t="s">
        <v>211</v>
      </c>
      <c r="D26" s="11"/>
      <c r="E26" s="244">
        <v>7826</v>
      </c>
      <c r="F26" s="243">
        <v>2</v>
      </c>
      <c r="G26" s="243">
        <v>0</v>
      </c>
      <c r="H26" s="243">
        <v>0</v>
      </c>
      <c r="I26" s="243"/>
      <c r="J26" s="92"/>
      <c r="K26" s="11"/>
      <c r="L26" s="11"/>
      <c r="M26" s="11"/>
      <c r="N26" s="92"/>
      <c r="O26" s="236"/>
      <c r="P26" s="237"/>
      <c r="Q26" s="237"/>
      <c r="R26" s="238"/>
      <c r="S26" s="92"/>
      <c r="T26" s="92"/>
      <c r="U26" s="92"/>
      <c r="V26" s="92"/>
    </row>
    <row r="27" spans="1:22" s="140" customFormat="1" ht="12.75" x14ac:dyDescent="0.2">
      <c r="A27" s="224"/>
      <c r="B27" s="11"/>
      <c r="C27" s="11" t="s">
        <v>212</v>
      </c>
      <c r="D27" s="11"/>
      <c r="E27" s="244">
        <v>8808</v>
      </c>
      <c r="F27" s="243">
        <v>2</v>
      </c>
      <c r="G27" s="243">
        <v>0</v>
      </c>
      <c r="H27" s="243">
        <v>0</v>
      </c>
      <c r="I27" s="243"/>
      <c r="J27" s="92"/>
      <c r="K27" s="11"/>
      <c r="L27" s="11"/>
      <c r="M27" s="11"/>
      <c r="N27" s="92"/>
      <c r="O27" s="236"/>
      <c r="P27" s="237"/>
      <c r="Q27" s="237"/>
      <c r="R27" s="238"/>
      <c r="S27" s="92"/>
      <c r="T27" s="92"/>
      <c r="U27" s="92"/>
      <c r="V27" s="92"/>
    </row>
    <row r="28" spans="1:22" s="140" customFormat="1" ht="12.75" x14ac:dyDescent="0.2">
      <c r="A28" s="224"/>
      <c r="B28" s="11"/>
      <c r="C28" s="11" t="s">
        <v>213</v>
      </c>
      <c r="D28" s="11"/>
      <c r="E28" s="244">
        <v>7828</v>
      </c>
      <c r="F28" s="243">
        <v>20</v>
      </c>
      <c r="G28" s="243">
        <v>0</v>
      </c>
      <c r="H28" s="243">
        <v>0</v>
      </c>
      <c r="I28" s="243"/>
      <c r="J28" s="92"/>
      <c r="K28" s="11"/>
      <c r="L28" s="11"/>
      <c r="M28" s="11"/>
      <c r="N28" s="92"/>
      <c r="O28" s="236"/>
      <c r="P28" s="237"/>
      <c r="Q28" s="237"/>
      <c r="R28" s="238"/>
      <c r="S28" s="92"/>
      <c r="T28" s="92"/>
      <c r="U28" s="92"/>
      <c r="V28" s="92"/>
    </row>
    <row r="29" spans="1:22" s="140" customFormat="1" ht="12.75" x14ac:dyDescent="0.2">
      <c r="A29" s="224"/>
      <c r="B29" s="11"/>
      <c r="C29" s="11" t="s">
        <v>322</v>
      </c>
      <c r="D29" s="11"/>
      <c r="E29" s="244">
        <v>7821</v>
      </c>
      <c r="F29" s="243">
        <v>1</v>
      </c>
      <c r="G29" s="243">
        <v>0</v>
      </c>
      <c r="H29" s="243">
        <v>0</v>
      </c>
      <c r="I29" s="243"/>
      <c r="J29" s="92"/>
      <c r="K29" s="11"/>
      <c r="L29" s="11"/>
      <c r="M29" s="11"/>
      <c r="N29" s="92"/>
      <c r="O29" s="236"/>
      <c r="P29" s="237"/>
      <c r="Q29" s="237"/>
      <c r="R29" s="238"/>
      <c r="S29" s="92"/>
      <c r="T29" s="92"/>
      <c r="U29" s="92"/>
      <c r="V29" s="92"/>
    </row>
    <row r="30" spans="1:22" s="140" customFormat="1" ht="12.75" x14ac:dyDescent="0.2">
      <c r="A30" s="224"/>
      <c r="B30" s="11"/>
      <c r="C30" s="11" t="s">
        <v>214</v>
      </c>
      <c r="D30" s="11"/>
      <c r="E30" s="244">
        <v>7830</v>
      </c>
      <c r="F30" s="243">
        <v>4</v>
      </c>
      <c r="G30" s="243">
        <v>0</v>
      </c>
      <c r="H30" s="243">
        <v>0</v>
      </c>
      <c r="I30" s="243"/>
      <c r="J30" s="92"/>
      <c r="K30" s="11"/>
      <c r="L30" s="11"/>
      <c r="M30" s="11"/>
      <c r="N30" s="92"/>
      <c r="O30" s="236"/>
      <c r="P30" s="237"/>
      <c r="Q30" s="237"/>
      <c r="R30" s="238"/>
      <c r="S30" s="92"/>
      <c r="T30" s="92"/>
      <c r="U30" s="92"/>
      <c r="V30" s="92"/>
    </row>
    <row r="31" spans="1:22" s="140" customFormat="1" ht="12.75" x14ac:dyDescent="0.2">
      <c r="A31" s="224"/>
      <c r="B31" s="11"/>
      <c r="C31" s="11" t="s">
        <v>215</v>
      </c>
      <c r="D31" s="11"/>
      <c r="E31" s="244">
        <v>7008</v>
      </c>
      <c r="F31" s="243">
        <v>91</v>
      </c>
      <c r="G31" s="243">
        <v>3</v>
      </c>
      <c r="H31" s="243">
        <v>0</v>
      </c>
      <c r="I31" s="243"/>
      <c r="J31" s="92"/>
      <c r="K31" s="11"/>
      <c r="L31" s="11"/>
      <c r="M31" s="11"/>
      <c r="N31" s="92"/>
      <c r="O31" s="236"/>
      <c r="P31" s="237"/>
      <c r="Q31" s="237"/>
      <c r="R31" s="238"/>
      <c r="S31" s="92"/>
      <c r="T31" s="92"/>
      <c r="U31" s="92"/>
      <c r="V31" s="92"/>
    </row>
    <row r="32" spans="1:22" s="140" customFormat="1" ht="12.75" x14ac:dyDescent="0.2">
      <c r="A32" s="224"/>
      <c r="B32" s="11"/>
      <c r="C32" s="11" t="s">
        <v>216</v>
      </c>
      <c r="D32" s="11"/>
      <c r="E32" s="244">
        <v>7066</v>
      </c>
      <c r="F32" s="243">
        <v>117</v>
      </c>
      <c r="G32" s="243">
        <v>0</v>
      </c>
      <c r="H32" s="243">
        <v>0</v>
      </c>
      <c r="I32" s="243"/>
      <c r="J32" s="92"/>
      <c r="K32" s="11"/>
      <c r="L32" s="11"/>
      <c r="M32" s="11"/>
      <c r="N32" s="92"/>
      <c r="O32" s="236"/>
      <c r="P32" s="237"/>
      <c r="Q32" s="237"/>
      <c r="R32" s="238"/>
      <c r="S32" s="92"/>
      <c r="T32" s="92"/>
      <c r="U32" s="92"/>
      <c r="V32" s="92"/>
    </row>
    <row r="33" spans="1:22" s="140" customFormat="1" ht="12.75" x14ac:dyDescent="0.2">
      <c r="A33" s="224"/>
      <c r="B33" s="11"/>
      <c r="C33" s="11" t="s">
        <v>360</v>
      </c>
      <c r="D33" s="11"/>
      <c r="E33" s="244">
        <v>8801</v>
      </c>
      <c r="F33" s="243">
        <v>5</v>
      </c>
      <c r="G33" s="243">
        <v>0</v>
      </c>
      <c r="H33" s="243">
        <v>0</v>
      </c>
      <c r="I33" s="243"/>
      <c r="J33" s="92"/>
      <c r="K33" s="11"/>
      <c r="L33" s="11"/>
      <c r="M33" s="11"/>
      <c r="N33" s="92"/>
      <c r="O33" s="236"/>
      <c r="P33" s="237"/>
      <c r="Q33" s="237"/>
      <c r="R33" s="238"/>
      <c r="S33" s="92"/>
      <c r="T33" s="92"/>
      <c r="U33" s="92"/>
      <c r="V33" s="92"/>
    </row>
    <row r="34" spans="1:22" s="140" customFormat="1" ht="12.75" x14ac:dyDescent="0.2">
      <c r="A34" s="224"/>
      <c r="B34" s="11"/>
      <c r="C34" s="11" t="s">
        <v>293</v>
      </c>
      <c r="D34" s="11"/>
      <c r="E34" s="244">
        <v>8809</v>
      </c>
      <c r="F34" s="243">
        <v>28</v>
      </c>
      <c r="G34" s="243">
        <v>0</v>
      </c>
      <c r="H34" s="243">
        <v>0</v>
      </c>
      <c r="I34" s="243"/>
      <c r="J34" s="92"/>
      <c r="K34" s="11"/>
      <c r="L34" s="11"/>
      <c r="M34" s="11"/>
      <c r="N34" s="92"/>
      <c r="O34" s="236"/>
      <c r="P34" s="237"/>
      <c r="Q34" s="237"/>
      <c r="R34" s="238"/>
      <c r="S34" s="92"/>
      <c r="T34" s="92"/>
      <c r="U34" s="92"/>
      <c r="V34" s="92"/>
    </row>
    <row r="35" spans="1:22" s="140" customFormat="1" ht="12.75" x14ac:dyDescent="0.2">
      <c r="A35" s="224"/>
      <c r="B35" s="11"/>
      <c r="C35" s="11" t="s">
        <v>217</v>
      </c>
      <c r="D35" s="11"/>
      <c r="E35" s="244">
        <v>7067</v>
      </c>
      <c r="F35" s="243">
        <v>143</v>
      </c>
      <c r="G35" s="243">
        <v>0</v>
      </c>
      <c r="H35" s="243">
        <v>1</v>
      </c>
      <c r="I35" s="243"/>
      <c r="J35" s="92"/>
      <c r="K35" s="11"/>
      <c r="L35" s="11"/>
      <c r="M35" s="11"/>
      <c r="N35" s="92"/>
      <c r="O35" s="236"/>
      <c r="P35" s="237"/>
      <c r="Q35" s="237"/>
      <c r="R35" s="238"/>
      <c r="S35" s="92"/>
      <c r="T35" s="92"/>
      <c r="U35" s="92"/>
      <c r="V35" s="92"/>
    </row>
    <row r="36" spans="1:22" s="140" customFormat="1" ht="12.75" x14ac:dyDescent="0.2">
      <c r="A36" s="224"/>
      <c r="B36" s="11"/>
      <c r="C36" s="11" t="s">
        <v>218</v>
      </c>
      <c r="D36" s="11"/>
      <c r="E36" s="244">
        <v>7016</v>
      </c>
      <c r="F36" s="243">
        <v>80</v>
      </c>
      <c r="G36" s="243">
        <v>0</v>
      </c>
      <c r="H36" s="243">
        <v>0</v>
      </c>
      <c r="I36" s="243"/>
      <c r="J36" s="92"/>
      <c r="K36" s="11"/>
      <c r="L36" s="11"/>
      <c r="M36" s="11"/>
      <c r="N36" s="92"/>
      <c r="O36" s="236"/>
      <c r="P36" s="237"/>
      <c r="Q36" s="237"/>
      <c r="R36" s="238"/>
      <c r="S36" s="92"/>
      <c r="T36" s="92"/>
      <c r="U36" s="92"/>
      <c r="V36" s="92"/>
    </row>
    <row r="37" spans="1:22" s="140" customFormat="1" ht="12.75" x14ac:dyDescent="0.2">
      <c r="A37" s="224"/>
      <c r="B37" s="11"/>
      <c r="C37" s="11" t="s">
        <v>219</v>
      </c>
      <c r="D37" s="11"/>
      <c r="E37" s="244">
        <v>8817</v>
      </c>
      <c r="F37" s="243">
        <v>110</v>
      </c>
      <c r="G37" s="243">
        <v>2</v>
      </c>
      <c r="H37" s="243">
        <v>1</v>
      </c>
      <c r="I37" s="243"/>
      <c r="J37" s="92"/>
      <c r="K37" s="11"/>
      <c r="L37" s="11"/>
      <c r="M37" s="11"/>
      <c r="N37" s="92"/>
      <c r="O37" s="236"/>
      <c r="P37" s="237"/>
      <c r="Q37" s="237"/>
      <c r="R37" s="238"/>
      <c r="S37" s="92"/>
      <c r="T37" s="92"/>
      <c r="U37" s="92"/>
      <c r="V37" s="92"/>
    </row>
    <row r="38" spans="1:22" s="140" customFormat="1" ht="12.75" x14ac:dyDescent="0.2">
      <c r="A38" s="224"/>
      <c r="B38" s="11"/>
      <c r="C38" s="11" t="s">
        <v>219</v>
      </c>
      <c r="D38" s="11"/>
      <c r="E38" s="244">
        <v>8820</v>
      </c>
      <c r="F38" s="243">
        <v>317</v>
      </c>
      <c r="G38" s="243">
        <v>1</v>
      </c>
      <c r="H38" s="243">
        <v>1</v>
      </c>
      <c r="I38" s="243"/>
      <c r="J38" s="92"/>
      <c r="K38" s="11"/>
      <c r="L38" s="11"/>
      <c r="M38" s="11"/>
      <c r="N38" s="92"/>
      <c r="O38" s="236"/>
      <c r="P38" s="237"/>
      <c r="Q38" s="237"/>
      <c r="R38" s="238"/>
      <c r="S38" s="92"/>
      <c r="T38" s="92"/>
      <c r="U38" s="92"/>
      <c r="V38" s="92"/>
    </row>
    <row r="39" spans="1:22" s="140" customFormat="1" ht="12.75" x14ac:dyDescent="0.2">
      <c r="A39" s="224"/>
      <c r="B39" s="11"/>
      <c r="C39" s="11" t="s">
        <v>219</v>
      </c>
      <c r="D39" s="11"/>
      <c r="E39" s="244">
        <v>8837</v>
      </c>
      <c r="F39" s="243">
        <v>176</v>
      </c>
      <c r="G39" s="243">
        <v>3</v>
      </c>
      <c r="H39" s="243">
        <v>0</v>
      </c>
      <c r="I39" s="243"/>
      <c r="J39" s="92"/>
      <c r="K39" s="11"/>
      <c r="L39" s="11"/>
      <c r="M39" s="11"/>
      <c r="N39" s="92"/>
      <c r="O39" s="236"/>
      <c r="P39" s="237"/>
      <c r="Q39" s="237"/>
      <c r="R39" s="238"/>
      <c r="S39" s="92"/>
      <c r="T39" s="92"/>
      <c r="U39" s="92"/>
      <c r="V39" s="92"/>
    </row>
    <row r="40" spans="1:22" s="140" customFormat="1" ht="12.75" x14ac:dyDescent="0.2">
      <c r="A40" s="224"/>
      <c r="B40" s="11"/>
      <c r="C40" s="11" t="s">
        <v>220</v>
      </c>
      <c r="D40" s="11"/>
      <c r="E40" s="244">
        <v>7036</v>
      </c>
      <c r="F40" s="243">
        <v>1</v>
      </c>
      <c r="G40" s="243">
        <v>0</v>
      </c>
      <c r="H40" s="243">
        <v>0</v>
      </c>
      <c r="I40" s="243"/>
      <c r="J40" s="92"/>
      <c r="K40" s="11"/>
      <c r="L40" s="11"/>
      <c r="M40" s="11"/>
      <c r="N40" s="92"/>
      <c r="O40" s="236"/>
      <c r="P40" s="237"/>
      <c r="Q40" s="237"/>
      <c r="R40" s="238"/>
      <c r="S40" s="92"/>
      <c r="T40" s="92"/>
      <c r="U40" s="92"/>
      <c r="V40" s="92"/>
    </row>
    <row r="41" spans="1:22" s="140" customFormat="1" ht="12.75" x14ac:dyDescent="0.2">
      <c r="A41" s="224"/>
      <c r="B41" s="11"/>
      <c r="C41" s="11" t="s">
        <v>220</v>
      </c>
      <c r="D41" s="11"/>
      <c r="E41" s="244">
        <v>7065</v>
      </c>
      <c r="F41" s="243">
        <v>1</v>
      </c>
      <c r="G41" s="243">
        <v>0</v>
      </c>
      <c r="H41" s="243">
        <v>0</v>
      </c>
      <c r="I41" s="243"/>
      <c r="J41" s="92"/>
      <c r="K41" s="11"/>
      <c r="L41" s="11"/>
      <c r="M41" s="11"/>
      <c r="N41" s="92"/>
      <c r="O41" s="236"/>
      <c r="P41" s="237"/>
      <c r="Q41" s="237"/>
      <c r="R41" s="238"/>
      <c r="S41" s="92"/>
      <c r="T41" s="92"/>
      <c r="U41" s="92"/>
      <c r="V41" s="92"/>
    </row>
    <row r="42" spans="1:22" s="140" customFormat="1" ht="12.75" x14ac:dyDescent="0.2">
      <c r="A42" s="224"/>
      <c r="B42" s="11"/>
      <c r="C42" s="11" t="s">
        <v>220</v>
      </c>
      <c r="D42" s="11"/>
      <c r="E42" s="244">
        <v>7201</v>
      </c>
      <c r="F42" s="243">
        <v>969</v>
      </c>
      <c r="G42" s="243">
        <v>4</v>
      </c>
      <c r="H42" s="243">
        <v>1</v>
      </c>
      <c r="I42" s="243"/>
      <c r="J42" s="92"/>
      <c r="K42" s="11"/>
      <c r="L42" s="11"/>
      <c r="M42" s="11"/>
      <c r="N42" s="92"/>
      <c r="O42" s="236"/>
      <c r="P42" s="237"/>
      <c r="Q42" s="237"/>
      <c r="R42" s="238"/>
      <c r="S42" s="92"/>
      <c r="T42" s="92"/>
      <c r="U42" s="92"/>
      <c r="V42" s="92"/>
    </row>
    <row r="43" spans="1:22" s="140" customFormat="1" ht="12.75" x14ac:dyDescent="0.2">
      <c r="A43" s="224"/>
      <c r="B43" s="11"/>
      <c r="C43" s="11" t="s">
        <v>220</v>
      </c>
      <c r="D43" s="11"/>
      <c r="E43" s="244">
        <v>7202</v>
      </c>
      <c r="F43" s="243">
        <v>513</v>
      </c>
      <c r="G43" s="243">
        <v>14</v>
      </c>
      <c r="H43" s="243">
        <v>6</v>
      </c>
      <c r="I43" s="243"/>
      <c r="J43" s="92"/>
      <c r="K43" s="11"/>
      <c r="L43" s="11"/>
      <c r="M43" s="11"/>
      <c r="N43" s="92"/>
      <c r="O43" s="236"/>
      <c r="P43" s="237"/>
      <c r="Q43" s="237"/>
      <c r="R43" s="238"/>
      <c r="S43" s="92"/>
      <c r="T43" s="92"/>
      <c r="U43" s="92"/>
      <c r="V43" s="92"/>
    </row>
    <row r="44" spans="1:22" s="140" customFormat="1" ht="12.75" x14ac:dyDescent="0.2">
      <c r="A44" s="224"/>
      <c r="B44" s="11"/>
      <c r="C44" s="11" t="s">
        <v>220</v>
      </c>
      <c r="D44" s="11"/>
      <c r="E44" s="244">
        <v>7206</v>
      </c>
      <c r="F44" s="243">
        <v>1152</v>
      </c>
      <c r="G44" s="243">
        <v>13</v>
      </c>
      <c r="H44" s="243">
        <v>5</v>
      </c>
      <c r="I44" s="243"/>
      <c r="J44" s="92"/>
      <c r="K44" s="11"/>
      <c r="L44" s="11"/>
      <c r="M44" s="11"/>
      <c r="N44" s="92"/>
      <c r="O44" s="236"/>
      <c r="P44" s="237"/>
      <c r="Q44" s="237"/>
      <c r="R44" s="238"/>
      <c r="S44" s="92"/>
      <c r="T44" s="92"/>
      <c r="U44" s="92"/>
      <c r="V44" s="92"/>
    </row>
    <row r="45" spans="1:22" s="140" customFormat="1" ht="12.75" x14ac:dyDescent="0.2">
      <c r="A45" s="224"/>
      <c r="B45" s="11"/>
      <c r="C45" s="11" t="s">
        <v>220</v>
      </c>
      <c r="D45" s="11"/>
      <c r="E45" s="244">
        <v>7208</v>
      </c>
      <c r="F45" s="243">
        <v>208</v>
      </c>
      <c r="G45" s="243">
        <v>13</v>
      </c>
      <c r="H45" s="243">
        <v>5</v>
      </c>
      <c r="I45" s="243"/>
      <c r="J45" s="92"/>
      <c r="K45" s="11"/>
      <c r="L45" s="11"/>
      <c r="M45" s="11"/>
      <c r="N45" s="92"/>
      <c r="O45" s="236"/>
      <c r="P45" s="237"/>
      <c r="Q45" s="237"/>
      <c r="R45" s="238"/>
      <c r="S45" s="92"/>
      <c r="T45" s="92"/>
      <c r="U45" s="92"/>
      <c r="V45" s="92"/>
    </row>
    <row r="46" spans="1:22" s="140" customFormat="1" ht="12.75" x14ac:dyDescent="0.2">
      <c r="A46" s="224"/>
      <c r="B46" s="11"/>
      <c r="C46" s="11" t="s">
        <v>221</v>
      </c>
      <c r="D46" s="11"/>
      <c r="E46" s="244">
        <v>7023</v>
      </c>
      <c r="F46" s="243">
        <v>9</v>
      </c>
      <c r="G46" s="243">
        <v>0</v>
      </c>
      <c r="H46" s="243">
        <v>0</v>
      </c>
      <c r="I46" s="243"/>
      <c r="J46" s="92"/>
      <c r="K46" s="11"/>
      <c r="L46" s="11"/>
      <c r="M46" s="11"/>
      <c r="N46" s="92"/>
      <c r="O46" s="236"/>
      <c r="P46" s="237"/>
      <c r="Q46" s="237"/>
      <c r="R46" s="238"/>
      <c r="S46" s="92"/>
      <c r="T46" s="92"/>
      <c r="U46" s="92"/>
      <c r="V46" s="92"/>
    </row>
    <row r="47" spans="1:22" s="140" customFormat="1" ht="12.75" x14ac:dyDescent="0.2">
      <c r="A47" s="224"/>
      <c r="B47" s="11"/>
      <c r="C47" s="11" t="s">
        <v>222</v>
      </c>
      <c r="D47" s="11"/>
      <c r="E47" s="244">
        <v>8822</v>
      </c>
      <c r="F47" s="243">
        <v>180</v>
      </c>
      <c r="G47" s="243">
        <v>0</v>
      </c>
      <c r="H47" s="243">
        <v>0</v>
      </c>
      <c r="I47" s="243"/>
      <c r="J47" s="92"/>
      <c r="K47" s="11"/>
      <c r="L47" s="11"/>
      <c r="M47" s="11"/>
      <c r="N47" s="92"/>
      <c r="O47" s="236"/>
      <c r="P47" s="237"/>
      <c r="Q47" s="237"/>
      <c r="R47" s="238"/>
      <c r="S47" s="92"/>
      <c r="T47" s="92"/>
      <c r="U47" s="92"/>
      <c r="V47" s="92"/>
    </row>
    <row r="48" spans="1:22" s="140" customFormat="1" ht="12.75" x14ac:dyDescent="0.2">
      <c r="A48" s="224"/>
      <c r="B48" s="11"/>
      <c r="C48" s="11" t="s">
        <v>223</v>
      </c>
      <c r="D48" s="11"/>
      <c r="E48" s="244">
        <v>7095</v>
      </c>
      <c r="F48" s="243">
        <v>1</v>
      </c>
      <c r="G48" s="243">
        <v>0</v>
      </c>
      <c r="H48" s="243">
        <v>0</v>
      </c>
      <c r="I48" s="243"/>
      <c r="J48" s="92"/>
      <c r="K48" s="11"/>
      <c r="L48" s="11"/>
      <c r="M48" s="11"/>
      <c r="N48" s="92"/>
      <c r="O48" s="236"/>
      <c r="P48" s="237"/>
      <c r="Q48" s="237"/>
      <c r="R48" s="238"/>
      <c r="S48" s="92"/>
      <c r="T48" s="92"/>
      <c r="U48" s="92"/>
      <c r="V48" s="92"/>
    </row>
    <row r="49" spans="1:22" s="140" customFormat="1" ht="12.75" x14ac:dyDescent="0.2">
      <c r="A49" s="224"/>
      <c r="B49" s="11"/>
      <c r="C49" s="11" t="s">
        <v>223</v>
      </c>
      <c r="D49" s="11"/>
      <c r="E49" s="244">
        <v>8840</v>
      </c>
      <c r="F49" s="243">
        <v>2</v>
      </c>
      <c r="G49" s="243">
        <v>0</v>
      </c>
      <c r="H49" s="243">
        <v>0</v>
      </c>
      <c r="I49" s="243"/>
      <c r="J49" s="92"/>
      <c r="K49" s="11"/>
      <c r="L49" s="11"/>
      <c r="M49" s="11"/>
      <c r="N49" s="92"/>
      <c r="O49" s="236"/>
      <c r="P49" s="237"/>
      <c r="Q49" s="237"/>
      <c r="R49" s="238"/>
      <c r="S49" s="92"/>
      <c r="T49" s="92"/>
      <c r="U49" s="92"/>
      <c r="V49" s="92"/>
    </row>
    <row r="50" spans="1:22" s="140" customFormat="1" ht="12.75" x14ac:dyDescent="0.2">
      <c r="A50" s="224"/>
      <c r="B50" s="11"/>
      <c r="C50" s="11" t="s">
        <v>223</v>
      </c>
      <c r="D50" s="11"/>
      <c r="E50" s="244">
        <v>8863</v>
      </c>
      <c r="F50" s="243">
        <v>236</v>
      </c>
      <c r="G50" s="243">
        <v>1</v>
      </c>
      <c r="H50" s="243">
        <v>1</v>
      </c>
      <c r="I50" s="243"/>
      <c r="J50" s="92"/>
      <c r="K50" s="11"/>
      <c r="L50" s="11"/>
      <c r="M50" s="11"/>
      <c r="N50" s="92"/>
      <c r="O50" s="236"/>
      <c r="P50" s="237"/>
      <c r="Q50" s="237"/>
      <c r="R50" s="238"/>
      <c r="S50" s="92"/>
      <c r="T50" s="92"/>
      <c r="U50" s="92"/>
      <c r="V50" s="92"/>
    </row>
    <row r="51" spans="1:22" s="140" customFormat="1" ht="12.75" x14ac:dyDescent="0.2">
      <c r="A51" s="224"/>
      <c r="B51" s="11"/>
      <c r="C51" s="11" t="s">
        <v>224</v>
      </c>
      <c r="D51" s="11"/>
      <c r="E51" s="244">
        <v>7416</v>
      </c>
      <c r="F51" s="243">
        <v>11</v>
      </c>
      <c r="G51" s="243">
        <v>0</v>
      </c>
      <c r="H51" s="243">
        <v>0</v>
      </c>
      <c r="I51" s="243"/>
      <c r="J51" s="92"/>
      <c r="K51" s="11"/>
      <c r="L51" s="11"/>
      <c r="M51" s="11"/>
      <c r="N51" s="92"/>
      <c r="O51" s="236"/>
      <c r="P51" s="237"/>
      <c r="Q51" s="237"/>
      <c r="R51" s="238"/>
      <c r="S51" s="92"/>
      <c r="T51" s="92"/>
      <c r="U51" s="92"/>
      <c r="V51" s="92"/>
    </row>
    <row r="52" spans="1:22" s="140" customFormat="1" ht="12.75" x14ac:dyDescent="0.2">
      <c r="A52" s="224"/>
      <c r="B52" s="11"/>
      <c r="C52" s="11" t="s">
        <v>225</v>
      </c>
      <c r="D52" s="11"/>
      <c r="E52" s="244">
        <v>8825</v>
      </c>
      <c r="F52" s="243">
        <v>10</v>
      </c>
      <c r="G52" s="243">
        <v>0</v>
      </c>
      <c r="H52" s="243">
        <v>0</v>
      </c>
      <c r="I52" s="243"/>
      <c r="J52" s="92"/>
      <c r="K52" s="11"/>
      <c r="L52" s="11"/>
      <c r="M52" s="11"/>
      <c r="N52" s="92"/>
      <c r="O52" s="236"/>
      <c r="P52" s="237"/>
      <c r="Q52" s="237"/>
      <c r="R52" s="238"/>
      <c r="S52" s="92"/>
      <c r="T52" s="92"/>
      <c r="U52" s="92"/>
      <c r="V52" s="92"/>
    </row>
    <row r="53" spans="1:22" s="140" customFormat="1" ht="12.75" x14ac:dyDescent="0.2">
      <c r="A53" s="224"/>
      <c r="B53" s="11"/>
      <c r="C53" s="11" t="s">
        <v>226</v>
      </c>
      <c r="D53" s="11"/>
      <c r="E53" s="244">
        <v>7027</v>
      </c>
      <c r="F53" s="243">
        <v>34</v>
      </c>
      <c r="G53" s="243">
        <v>0</v>
      </c>
      <c r="H53" s="243">
        <v>0</v>
      </c>
      <c r="I53" s="243"/>
      <c r="J53" s="92"/>
      <c r="K53" s="11"/>
      <c r="L53" s="11"/>
      <c r="M53" s="11"/>
      <c r="N53" s="92"/>
      <c r="O53" s="236"/>
      <c r="P53" s="237"/>
      <c r="Q53" s="237"/>
      <c r="R53" s="238"/>
      <c r="S53" s="92"/>
      <c r="T53" s="92"/>
      <c r="U53" s="92"/>
      <c r="V53" s="92"/>
    </row>
    <row r="54" spans="1:22" s="140" customFormat="1" ht="12.75" x14ac:dyDescent="0.2">
      <c r="A54" s="224"/>
      <c r="B54" s="11"/>
      <c r="C54" s="11" t="s">
        <v>227</v>
      </c>
      <c r="D54" s="11"/>
      <c r="E54" s="244">
        <v>8826</v>
      </c>
      <c r="F54" s="243">
        <v>13</v>
      </c>
      <c r="G54" s="243">
        <v>0</v>
      </c>
      <c r="H54" s="243">
        <v>0</v>
      </c>
      <c r="I54" s="243"/>
      <c r="J54" s="92"/>
      <c r="K54" s="11"/>
      <c r="L54" s="11"/>
      <c r="M54" s="11"/>
      <c r="N54" s="92"/>
      <c r="O54" s="236"/>
      <c r="P54" s="237"/>
      <c r="Q54" s="237"/>
      <c r="R54" s="238"/>
      <c r="S54" s="92"/>
      <c r="T54" s="92"/>
      <c r="U54" s="92"/>
      <c r="V54" s="92"/>
    </row>
    <row r="55" spans="1:22" s="140" customFormat="1" ht="12.75" x14ac:dyDescent="0.2">
      <c r="A55" s="224"/>
      <c r="B55" s="11"/>
      <c r="C55" s="11" t="s">
        <v>228</v>
      </c>
      <c r="D55" s="11"/>
      <c r="E55" s="244">
        <v>7838</v>
      </c>
      <c r="F55" s="243">
        <v>2</v>
      </c>
      <c r="G55" s="243">
        <v>0</v>
      </c>
      <c r="H55" s="243">
        <v>0</v>
      </c>
      <c r="I55" s="243"/>
      <c r="J55" s="92"/>
      <c r="K55" s="11"/>
      <c r="L55" s="11"/>
      <c r="M55" s="11"/>
      <c r="N55" s="92"/>
      <c r="O55" s="236"/>
      <c r="P55" s="237"/>
      <c r="Q55" s="237"/>
      <c r="R55" s="238"/>
      <c r="S55" s="92"/>
      <c r="T55" s="92"/>
      <c r="U55" s="92"/>
      <c r="V55" s="92"/>
    </row>
    <row r="56" spans="1:22" s="140" customFormat="1" ht="12.75" x14ac:dyDescent="0.2">
      <c r="A56" s="224"/>
      <c r="B56" s="11"/>
      <c r="C56" s="11" t="s">
        <v>329</v>
      </c>
      <c r="D56" s="11"/>
      <c r="E56" s="244">
        <v>7840</v>
      </c>
      <c r="F56" s="243">
        <v>1</v>
      </c>
      <c r="G56" s="243">
        <v>0</v>
      </c>
      <c r="H56" s="243">
        <v>0</v>
      </c>
      <c r="I56" s="243"/>
      <c r="J56" s="92"/>
      <c r="K56" s="11"/>
      <c r="L56" s="11"/>
      <c r="M56" s="11"/>
      <c r="N56" s="92"/>
      <c r="O56" s="236"/>
      <c r="P56" s="237"/>
      <c r="Q56" s="237"/>
      <c r="R56" s="238"/>
      <c r="S56" s="92"/>
      <c r="T56" s="92"/>
      <c r="U56" s="92"/>
      <c r="V56" s="92"/>
    </row>
    <row r="57" spans="1:22" s="140" customFormat="1" ht="12.75" x14ac:dyDescent="0.2">
      <c r="A57" s="224"/>
      <c r="B57" s="11"/>
      <c r="C57" s="11" t="s">
        <v>229</v>
      </c>
      <c r="D57" s="11"/>
      <c r="E57" s="244">
        <v>7840</v>
      </c>
      <c r="F57" s="243">
        <v>107</v>
      </c>
      <c r="G57" s="243">
        <v>0</v>
      </c>
      <c r="H57" s="243">
        <v>0</v>
      </c>
      <c r="I57" s="243"/>
      <c r="J57" s="92"/>
      <c r="K57" s="11"/>
      <c r="L57" s="11"/>
      <c r="M57" s="11"/>
      <c r="N57" s="92"/>
      <c r="O57" s="236"/>
      <c r="P57" s="237"/>
      <c r="Q57" s="237"/>
      <c r="R57" s="238"/>
      <c r="S57" s="92"/>
      <c r="T57" s="92"/>
      <c r="U57" s="92"/>
      <c r="V57" s="92"/>
    </row>
    <row r="58" spans="1:22" s="140" customFormat="1" ht="12.75" x14ac:dyDescent="0.2">
      <c r="A58" s="224"/>
      <c r="B58" s="11"/>
      <c r="C58" s="11" t="s">
        <v>230</v>
      </c>
      <c r="D58" s="11"/>
      <c r="E58" s="244">
        <v>7419</v>
      </c>
      <c r="F58" s="243">
        <v>32</v>
      </c>
      <c r="G58" s="243">
        <v>0</v>
      </c>
      <c r="H58" s="243">
        <v>0</v>
      </c>
      <c r="I58" s="243"/>
      <c r="J58" s="92"/>
      <c r="K58" s="11"/>
      <c r="L58" s="11"/>
      <c r="M58" s="11"/>
      <c r="N58" s="92"/>
      <c r="O58" s="236"/>
      <c r="P58" s="237"/>
      <c r="Q58" s="237"/>
      <c r="R58" s="238"/>
      <c r="S58" s="92"/>
      <c r="T58" s="92"/>
      <c r="U58" s="92"/>
      <c r="V58" s="92"/>
    </row>
    <row r="59" spans="1:22" s="140" customFormat="1" ht="12.75" x14ac:dyDescent="0.2">
      <c r="A59" s="224"/>
      <c r="B59" s="11"/>
      <c r="C59" s="11" t="s">
        <v>302</v>
      </c>
      <c r="D59" s="11"/>
      <c r="E59" s="244">
        <v>8827</v>
      </c>
      <c r="F59" s="243">
        <v>3</v>
      </c>
      <c r="G59" s="243">
        <v>0</v>
      </c>
      <c r="H59" s="243">
        <v>0</v>
      </c>
      <c r="I59" s="243"/>
      <c r="J59" s="92"/>
      <c r="K59" s="11"/>
      <c r="L59" s="11"/>
      <c r="M59" s="11"/>
      <c r="N59" s="92"/>
      <c r="O59" s="236"/>
      <c r="P59" s="237"/>
      <c r="Q59" s="237"/>
      <c r="R59" s="238"/>
      <c r="S59" s="92"/>
      <c r="T59" s="92"/>
      <c r="U59" s="92"/>
      <c r="V59" s="92"/>
    </row>
    <row r="60" spans="1:22" s="140" customFormat="1" ht="12.75" x14ac:dyDescent="0.2">
      <c r="A60" s="224"/>
      <c r="B60" s="11"/>
      <c r="C60" s="11" t="s">
        <v>231</v>
      </c>
      <c r="D60" s="11"/>
      <c r="E60" s="244">
        <v>7419</v>
      </c>
      <c r="F60" s="243">
        <v>2</v>
      </c>
      <c r="G60" s="243">
        <v>0</v>
      </c>
      <c r="H60" s="243">
        <v>0</v>
      </c>
      <c r="I60" s="243"/>
      <c r="J60" s="92"/>
      <c r="K60" s="11"/>
      <c r="L60" s="11"/>
      <c r="M60" s="11"/>
      <c r="N60" s="92"/>
      <c r="O60" s="236"/>
      <c r="P60" s="237"/>
      <c r="Q60" s="237"/>
      <c r="R60" s="238"/>
      <c r="S60" s="92"/>
      <c r="T60" s="92"/>
      <c r="U60" s="92"/>
      <c r="V60" s="92"/>
    </row>
    <row r="61" spans="1:22" s="140" customFormat="1" ht="12.75" x14ac:dyDescent="0.2">
      <c r="A61" s="224"/>
      <c r="B61" s="11"/>
      <c r="C61" s="11" t="s">
        <v>232</v>
      </c>
      <c r="D61" s="11"/>
      <c r="E61" s="244">
        <v>8829</v>
      </c>
      <c r="F61" s="243">
        <v>17</v>
      </c>
      <c r="G61" s="243">
        <v>0</v>
      </c>
      <c r="H61" s="243">
        <v>0</v>
      </c>
      <c r="I61" s="243"/>
      <c r="J61" s="92"/>
      <c r="K61" s="11"/>
      <c r="L61" s="11"/>
      <c r="M61" s="11"/>
      <c r="N61" s="92"/>
      <c r="O61" s="236"/>
      <c r="P61" s="237"/>
      <c r="Q61" s="237"/>
      <c r="R61" s="238"/>
      <c r="S61" s="92"/>
      <c r="T61" s="92"/>
      <c r="U61" s="92"/>
      <c r="V61" s="92"/>
    </row>
    <row r="62" spans="1:22" s="140" customFormat="1" ht="12.75" x14ac:dyDescent="0.2">
      <c r="A62" s="224"/>
      <c r="B62" s="11"/>
      <c r="C62" s="11" t="s">
        <v>233</v>
      </c>
      <c r="D62" s="11"/>
      <c r="E62" s="244">
        <v>7205</v>
      </c>
      <c r="F62" s="243">
        <v>317</v>
      </c>
      <c r="G62" s="243">
        <v>5</v>
      </c>
      <c r="H62" s="243">
        <v>2</v>
      </c>
      <c r="I62" s="243"/>
      <c r="J62" s="92"/>
      <c r="K62" s="11"/>
      <c r="L62" s="11"/>
      <c r="M62" s="11"/>
      <c r="N62" s="92"/>
      <c r="O62" s="236"/>
      <c r="P62" s="237"/>
      <c r="Q62" s="237"/>
      <c r="R62" s="238"/>
      <c r="S62" s="92"/>
      <c r="T62" s="92"/>
      <c r="U62" s="92"/>
      <c r="V62" s="92"/>
    </row>
    <row r="63" spans="1:22" s="140" customFormat="1" ht="12.75" x14ac:dyDescent="0.2">
      <c r="A63" s="224"/>
      <c r="B63" s="11"/>
      <c r="C63" s="11" t="s">
        <v>234</v>
      </c>
      <c r="D63" s="11"/>
      <c r="E63" s="244">
        <v>8861</v>
      </c>
      <c r="F63" s="243">
        <v>31</v>
      </c>
      <c r="G63" s="243">
        <v>0</v>
      </c>
      <c r="H63" s="243">
        <v>0</v>
      </c>
      <c r="I63" s="243"/>
      <c r="J63" s="92"/>
      <c r="K63" s="11"/>
      <c r="L63" s="11"/>
      <c r="M63" s="11"/>
      <c r="N63" s="92"/>
      <c r="O63" s="236"/>
      <c r="P63" s="237"/>
      <c r="Q63" s="237"/>
      <c r="R63" s="238"/>
      <c r="S63" s="92"/>
      <c r="T63" s="92"/>
      <c r="U63" s="92"/>
      <c r="V63" s="92"/>
    </row>
    <row r="64" spans="1:22" s="140" customFormat="1" ht="12.75" x14ac:dyDescent="0.2">
      <c r="A64" s="224"/>
      <c r="B64" s="11"/>
      <c r="C64" s="11" t="s">
        <v>236</v>
      </c>
      <c r="D64" s="11"/>
      <c r="E64" s="244">
        <v>8525</v>
      </c>
      <c r="F64" s="243">
        <v>1</v>
      </c>
      <c r="G64" s="243">
        <v>0</v>
      </c>
      <c r="H64" s="243">
        <v>0</v>
      </c>
      <c r="I64" s="243"/>
      <c r="J64" s="92"/>
      <c r="K64" s="11"/>
      <c r="L64" s="11"/>
      <c r="M64" s="11"/>
      <c r="N64" s="92"/>
      <c r="O64" s="236"/>
      <c r="P64" s="237"/>
      <c r="Q64" s="237"/>
      <c r="R64" s="238"/>
      <c r="S64" s="92"/>
      <c r="T64" s="92"/>
      <c r="U64" s="92"/>
      <c r="V64" s="92"/>
    </row>
    <row r="65" spans="1:22" s="140" customFormat="1" ht="12.75" x14ac:dyDescent="0.2">
      <c r="A65" s="224"/>
      <c r="B65" s="11"/>
      <c r="C65" s="11" t="s">
        <v>235</v>
      </c>
      <c r="D65" s="11"/>
      <c r="E65" s="244">
        <v>8525</v>
      </c>
      <c r="F65" s="243">
        <v>13</v>
      </c>
      <c r="G65" s="243">
        <v>0</v>
      </c>
      <c r="H65" s="243">
        <v>0</v>
      </c>
      <c r="I65" s="243"/>
      <c r="J65" s="92"/>
      <c r="K65" s="11"/>
      <c r="L65" s="11"/>
      <c r="M65" s="11"/>
      <c r="N65" s="92"/>
      <c r="O65" s="236"/>
      <c r="P65" s="237"/>
      <c r="Q65" s="237"/>
      <c r="R65" s="238"/>
      <c r="S65" s="92"/>
      <c r="T65" s="92"/>
      <c r="U65" s="92"/>
      <c r="V65" s="92"/>
    </row>
    <row r="66" spans="1:22" s="140" customFormat="1" ht="12.75" x14ac:dyDescent="0.2">
      <c r="A66" s="224"/>
      <c r="B66" s="11"/>
      <c r="C66" s="11" t="s">
        <v>237</v>
      </c>
      <c r="D66" s="11"/>
      <c r="E66" s="244">
        <v>8830</v>
      </c>
      <c r="F66" s="243">
        <v>215</v>
      </c>
      <c r="G66" s="243">
        <v>0</v>
      </c>
      <c r="H66" s="243">
        <v>0</v>
      </c>
      <c r="I66" s="243"/>
      <c r="J66" s="92"/>
      <c r="K66" s="11"/>
      <c r="L66" s="11"/>
      <c r="M66" s="11"/>
      <c r="N66" s="92"/>
      <c r="O66" s="236"/>
      <c r="P66" s="237"/>
      <c r="Q66" s="237"/>
      <c r="R66" s="238"/>
      <c r="S66" s="92"/>
      <c r="T66" s="92"/>
      <c r="U66" s="92"/>
      <c r="V66" s="92"/>
    </row>
    <row r="67" spans="1:22" s="140" customFormat="1" ht="12.75" x14ac:dyDescent="0.2">
      <c r="A67" s="224"/>
      <c r="B67" s="11"/>
      <c r="C67" s="11" t="s">
        <v>238</v>
      </c>
      <c r="D67" s="11"/>
      <c r="E67" s="244">
        <v>8832</v>
      </c>
      <c r="F67" s="243">
        <v>70</v>
      </c>
      <c r="G67" s="243">
        <v>3</v>
      </c>
      <c r="H67" s="243">
        <v>4</v>
      </c>
      <c r="I67" s="243"/>
      <c r="J67" s="92"/>
      <c r="K67" s="11"/>
      <c r="L67" s="11"/>
      <c r="M67" s="11"/>
      <c r="N67" s="92"/>
      <c r="O67" s="236"/>
      <c r="P67" s="237"/>
      <c r="Q67" s="237"/>
      <c r="R67" s="238"/>
      <c r="S67" s="92"/>
      <c r="T67" s="92"/>
      <c r="U67" s="92"/>
      <c r="V67" s="92"/>
    </row>
    <row r="68" spans="1:22" s="140" customFormat="1" ht="12.75" x14ac:dyDescent="0.2">
      <c r="A68" s="224"/>
      <c r="B68" s="11"/>
      <c r="C68" s="11" t="s">
        <v>239</v>
      </c>
      <c r="D68" s="11"/>
      <c r="E68" s="244">
        <v>7033</v>
      </c>
      <c r="F68" s="243">
        <v>52</v>
      </c>
      <c r="G68" s="243">
        <v>0</v>
      </c>
      <c r="H68" s="243">
        <v>0</v>
      </c>
      <c r="I68" s="243"/>
      <c r="J68" s="92"/>
      <c r="K68" s="11"/>
      <c r="L68" s="11"/>
      <c r="M68" s="11"/>
      <c r="N68" s="92"/>
      <c r="O68" s="236"/>
      <c r="P68" s="237"/>
      <c r="Q68" s="237"/>
      <c r="R68" s="238"/>
      <c r="S68" s="92"/>
      <c r="T68" s="92"/>
      <c r="U68" s="92"/>
      <c r="V68" s="92"/>
    </row>
    <row r="69" spans="1:22" s="140" customFormat="1" ht="12.75" x14ac:dyDescent="0.2">
      <c r="A69" s="224"/>
      <c r="B69" s="11"/>
      <c r="C69" s="11" t="s">
        <v>240</v>
      </c>
      <c r="D69" s="11"/>
      <c r="E69" s="244">
        <v>8530</v>
      </c>
      <c r="F69" s="243">
        <v>10</v>
      </c>
      <c r="G69" s="243">
        <v>0</v>
      </c>
      <c r="H69" s="243">
        <v>0</v>
      </c>
      <c r="I69" s="243"/>
      <c r="J69" s="92"/>
      <c r="K69" s="11"/>
      <c r="L69" s="11"/>
      <c r="M69" s="11"/>
      <c r="N69" s="92"/>
      <c r="O69" s="236"/>
      <c r="P69" s="237"/>
      <c r="Q69" s="237"/>
      <c r="R69" s="238"/>
      <c r="S69" s="92"/>
      <c r="T69" s="92"/>
      <c r="U69" s="92"/>
      <c r="V69" s="92"/>
    </row>
    <row r="70" spans="1:22" s="140" customFormat="1" ht="12.75" x14ac:dyDescent="0.2">
      <c r="A70" s="224"/>
      <c r="B70" s="11"/>
      <c r="C70" s="11" t="s">
        <v>335</v>
      </c>
      <c r="D70" s="11"/>
      <c r="E70" s="244">
        <v>8833</v>
      </c>
      <c r="F70" s="243">
        <v>1</v>
      </c>
      <c r="G70" s="243">
        <v>0</v>
      </c>
      <c r="H70" s="243">
        <v>0</v>
      </c>
      <c r="I70" s="243"/>
      <c r="J70" s="92"/>
      <c r="K70" s="11"/>
      <c r="L70" s="11"/>
      <c r="M70" s="11"/>
      <c r="N70" s="92"/>
      <c r="O70" s="236"/>
      <c r="P70" s="237"/>
      <c r="Q70" s="237"/>
      <c r="R70" s="238"/>
      <c r="S70" s="92"/>
      <c r="T70" s="92"/>
      <c r="U70" s="92"/>
      <c r="V70" s="92"/>
    </row>
    <row r="71" spans="1:22" s="140" customFormat="1" ht="12.75" x14ac:dyDescent="0.2">
      <c r="A71" s="224"/>
      <c r="B71" s="11"/>
      <c r="C71" s="11" t="s">
        <v>243</v>
      </c>
      <c r="D71" s="11"/>
      <c r="E71" s="244">
        <v>8833</v>
      </c>
      <c r="F71" s="243">
        <v>34</v>
      </c>
      <c r="G71" s="243">
        <v>0</v>
      </c>
      <c r="H71" s="243">
        <v>0</v>
      </c>
      <c r="I71" s="243"/>
      <c r="J71" s="92"/>
      <c r="K71" s="11"/>
      <c r="L71" s="11"/>
      <c r="M71" s="11"/>
      <c r="N71" s="92"/>
      <c r="O71" s="236"/>
      <c r="P71" s="237"/>
      <c r="Q71" s="237"/>
      <c r="R71" s="238"/>
      <c r="S71" s="92"/>
      <c r="T71" s="92"/>
      <c r="U71" s="92"/>
      <c r="V71" s="92"/>
    </row>
    <row r="72" spans="1:22" s="140" customFormat="1" ht="12.75" x14ac:dyDescent="0.2">
      <c r="A72" s="224"/>
      <c r="B72" s="11"/>
      <c r="C72" s="11" t="s">
        <v>244</v>
      </c>
      <c r="D72" s="11"/>
      <c r="E72" s="244">
        <v>7036</v>
      </c>
      <c r="F72" s="243">
        <v>422</v>
      </c>
      <c r="G72" s="243">
        <v>8</v>
      </c>
      <c r="H72" s="243">
        <v>2</v>
      </c>
      <c r="I72" s="243"/>
      <c r="J72" s="92"/>
      <c r="K72" s="11"/>
      <c r="L72" s="11"/>
      <c r="M72" s="11"/>
      <c r="N72" s="92"/>
      <c r="O72" s="236"/>
      <c r="P72" s="237"/>
      <c r="Q72" s="237"/>
      <c r="R72" s="238"/>
      <c r="S72" s="92"/>
      <c r="T72" s="92"/>
      <c r="U72" s="92"/>
      <c r="V72" s="92"/>
    </row>
    <row r="73" spans="1:22" s="140" customFormat="1" ht="12.75" x14ac:dyDescent="0.2">
      <c r="A73" s="224"/>
      <c r="B73" s="11"/>
      <c r="C73" s="11" t="s">
        <v>245</v>
      </c>
      <c r="D73" s="11"/>
      <c r="E73" s="244">
        <v>7853</v>
      </c>
      <c r="F73" s="243">
        <v>21</v>
      </c>
      <c r="G73" s="243">
        <v>0</v>
      </c>
      <c r="H73" s="243">
        <v>0</v>
      </c>
      <c r="I73" s="243"/>
      <c r="J73" s="92"/>
      <c r="K73" s="11"/>
      <c r="L73" s="11"/>
      <c r="M73" s="11"/>
      <c r="N73" s="92"/>
      <c r="O73" s="236"/>
      <c r="P73" s="237"/>
      <c r="Q73" s="237"/>
      <c r="R73" s="238"/>
      <c r="S73" s="92"/>
      <c r="T73" s="92"/>
      <c r="U73" s="92"/>
      <c r="V73" s="92"/>
    </row>
    <row r="74" spans="1:22" s="140" customFormat="1" ht="12.75" x14ac:dyDescent="0.2">
      <c r="A74" s="224"/>
      <c r="B74" s="11"/>
      <c r="C74" s="11" t="s">
        <v>246</v>
      </c>
      <c r="D74" s="11"/>
      <c r="E74" s="244">
        <v>8865</v>
      </c>
      <c r="F74" s="243">
        <v>1</v>
      </c>
      <c r="G74" s="243">
        <v>0</v>
      </c>
      <c r="H74" s="243">
        <v>0</v>
      </c>
      <c r="I74" s="243"/>
      <c r="J74" s="92"/>
      <c r="K74" s="11"/>
      <c r="L74" s="11"/>
      <c r="M74" s="11"/>
      <c r="N74" s="92"/>
      <c r="O74" s="236"/>
      <c r="P74" s="237"/>
      <c r="Q74" s="237"/>
      <c r="R74" s="238"/>
      <c r="S74" s="92"/>
      <c r="T74" s="92"/>
      <c r="U74" s="92"/>
      <c r="V74" s="92"/>
    </row>
    <row r="75" spans="1:22" s="140" customFormat="1" ht="12.75" x14ac:dyDescent="0.2">
      <c r="A75" s="224"/>
      <c r="B75" s="11"/>
      <c r="C75" s="11" t="s">
        <v>248</v>
      </c>
      <c r="D75" s="11"/>
      <c r="E75" s="244">
        <v>8840</v>
      </c>
      <c r="F75" s="243">
        <v>214</v>
      </c>
      <c r="G75" s="243">
        <v>5</v>
      </c>
      <c r="H75" s="243">
        <v>3</v>
      </c>
      <c r="I75" s="243"/>
      <c r="J75" s="92"/>
      <c r="K75" s="11"/>
      <c r="L75" s="11"/>
      <c r="M75" s="11"/>
      <c r="N75" s="92"/>
      <c r="O75" s="236"/>
      <c r="P75" s="237"/>
      <c r="Q75" s="237"/>
      <c r="R75" s="238"/>
      <c r="S75" s="92"/>
      <c r="T75" s="92"/>
      <c r="U75" s="92"/>
      <c r="V75" s="92"/>
    </row>
    <row r="76" spans="1:22" s="140" customFormat="1" ht="12.75" x14ac:dyDescent="0.2">
      <c r="A76" s="224"/>
      <c r="B76" s="11"/>
      <c r="C76" s="11" t="s">
        <v>249</v>
      </c>
      <c r="D76" s="11"/>
      <c r="E76" s="244">
        <v>8848</v>
      </c>
      <c r="F76" s="243">
        <v>5</v>
      </c>
      <c r="G76" s="243">
        <v>0</v>
      </c>
      <c r="H76" s="243">
        <v>0</v>
      </c>
      <c r="I76" s="243"/>
      <c r="J76" s="92"/>
      <c r="K76" s="11"/>
      <c r="L76" s="11"/>
      <c r="M76" s="11"/>
      <c r="N76" s="92"/>
      <c r="O76" s="236"/>
      <c r="P76" s="237"/>
      <c r="Q76" s="237"/>
      <c r="R76" s="238"/>
      <c r="S76" s="92"/>
      <c r="T76" s="92"/>
      <c r="U76" s="92"/>
      <c r="V76" s="92"/>
    </row>
    <row r="77" spans="1:22" s="140" customFormat="1" ht="12.75" x14ac:dyDescent="0.2">
      <c r="A77" s="224"/>
      <c r="B77" s="11"/>
      <c r="C77" s="11" t="s">
        <v>252</v>
      </c>
      <c r="D77" s="11"/>
      <c r="E77" s="244">
        <v>7092</v>
      </c>
      <c r="F77" s="243">
        <v>20</v>
      </c>
      <c r="G77" s="243">
        <v>0</v>
      </c>
      <c r="H77" s="243">
        <v>0</v>
      </c>
      <c r="I77" s="243"/>
      <c r="J77" s="92"/>
      <c r="K77" s="11"/>
      <c r="L77" s="11"/>
      <c r="M77" s="11"/>
      <c r="N77" s="92"/>
      <c r="O77" s="236"/>
      <c r="P77" s="237"/>
      <c r="Q77" s="237"/>
      <c r="R77" s="238"/>
      <c r="S77" s="92"/>
      <c r="T77" s="92"/>
      <c r="U77" s="92"/>
      <c r="V77" s="92"/>
    </row>
    <row r="78" spans="1:22" s="140" customFormat="1" ht="12.75" x14ac:dyDescent="0.2">
      <c r="A78" s="224"/>
      <c r="B78" s="11"/>
      <c r="C78" s="11" t="s">
        <v>254</v>
      </c>
      <c r="D78" s="11"/>
      <c r="E78" s="244">
        <v>7860</v>
      </c>
      <c r="F78" s="243">
        <v>69</v>
      </c>
      <c r="G78" s="243">
        <v>0</v>
      </c>
      <c r="H78" s="243">
        <v>0</v>
      </c>
      <c r="I78" s="243"/>
      <c r="J78" s="92"/>
      <c r="K78" s="11"/>
      <c r="L78" s="11"/>
      <c r="M78" s="11"/>
      <c r="N78" s="92"/>
      <c r="O78" s="236"/>
      <c r="P78" s="237"/>
      <c r="Q78" s="237"/>
      <c r="R78" s="238"/>
      <c r="S78" s="92"/>
      <c r="T78" s="92"/>
      <c r="U78" s="92"/>
      <c r="V78" s="92"/>
    </row>
    <row r="79" spans="1:22" s="140" customFormat="1" ht="12.75" x14ac:dyDescent="0.2">
      <c r="A79" s="224"/>
      <c r="B79" s="11"/>
      <c r="C79" s="11" t="s">
        <v>256</v>
      </c>
      <c r="D79" s="11"/>
      <c r="E79" s="244">
        <v>7439</v>
      </c>
      <c r="F79" s="243">
        <v>1</v>
      </c>
      <c r="G79" s="243">
        <v>0</v>
      </c>
      <c r="H79" s="243">
        <v>0</v>
      </c>
      <c r="I79" s="243"/>
      <c r="J79" s="92"/>
      <c r="K79" s="11"/>
      <c r="L79" s="11"/>
      <c r="M79" s="11"/>
      <c r="N79" s="92"/>
      <c r="O79" s="236"/>
      <c r="P79" s="237"/>
      <c r="Q79" s="237"/>
      <c r="R79" s="238"/>
      <c r="S79" s="92"/>
      <c r="T79" s="92"/>
      <c r="U79" s="92"/>
      <c r="V79" s="92"/>
    </row>
    <row r="80" spans="1:22" s="140" customFormat="1" ht="12.75" x14ac:dyDescent="0.2">
      <c r="A80" s="224"/>
      <c r="B80" s="11"/>
      <c r="C80" s="11" t="s">
        <v>257</v>
      </c>
      <c r="D80" s="11"/>
      <c r="E80" s="244">
        <v>7863</v>
      </c>
      <c r="F80" s="243">
        <v>4</v>
      </c>
      <c r="G80" s="243">
        <v>0</v>
      </c>
      <c r="H80" s="243">
        <v>0</v>
      </c>
      <c r="I80" s="243"/>
      <c r="J80" s="92"/>
      <c r="K80" s="11"/>
      <c r="L80" s="11"/>
      <c r="M80" s="11"/>
      <c r="N80" s="92"/>
      <c r="O80" s="236"/>
      <c r="P80" s="237"/>
      <c r="Q80" s="237"/>
      <c r="R80" s="238"/>
      <c r="S80" s="92"/>
      <c r="T80" s="92"/>
      <c r="U80" s="92"/>
      <c r="V80" s="92"/>
    </row>
    <row r="81" spans="1:22" s="140" customFormat="1" ht="12.75" x14ac:dyDescent="0.2">
      <c r="A81" s="224"/>
      <c r="B81" s="11"/>
      <c r="C81" s="11" t="s">
        <v>308</v>
      </c>
      <c r="D81" s="11"/>
      <c r="E81" s="244">
        <v>8534</v>
      </c>
      <c r="F81" s="243">
        <v>1</v>
      </c>
      <c r="G81" s="243">
        <v>0</v>
      </c>
      <c r="H81" s="243">
        <v>0</v>
      </c>
      <c r="I81" s="243"/>
      <c r="J81" s="92"/>
      <c r="K81" s="11"/>
      <c r="L81" s="11"/>
      <c r="M81" s="11"/>
      <c r="N81" s="92"/>
      <c r="O81" s="236"/>
      <c r="P81" s="237"/>
      <c r="Q81" s="237"/>
      <c r="R81" s="238"/>
      <c r="S81" s="92"/>
      <c r="T81" s="92"/>
      <c r="U81" s="92"/>
      <c r="V81" s="92"/>
    </row>
    <row r="82" spans="1:22" s="140" customFormat="1" ht="12.75" x14ac:dyDescent="0.2">
      <c r="A82" s="224"/>
      <c r="B82" s="11"/>
      <c r="C82" s="11" t="s">
        <v>258</v>
      </c>
      <c r="D82" s="11"/>
      <c r="E82" s="244">
        <v>8534</v>
      </c>
      <c r="F82" s="243">
        <v>36</v>
      </c>
      <c r="G82" s="243">
        <v>0</v>
      </c>
      <c r="H82" s="243">
        <v>0</v>
      </c>
      <c r="I82" s="243"/>
      <c r="J82" s="92"/>
      <c r="K82" s="11"/>
      <c r="L82" s="11"/>
      <c r="M82" s="11"/>
      <c r="N82" s="92"/>
      <c r="O82" s="236"/>
      <c r="P82" s="237"/>
      <c r="Q82" s="237"/>
      <c r="R82" s="238"/>
      <c r="S82" s="92"/>
      <c r="T82" s="92"/>
      <c r="U82" s="92"/>
      <c r="V82" s="92"/>
    </row>
    <row r="83" spans="1:22" s="140" customFormat="1" ht="12.75" x14ac:dyDescent="0.2">
      <c r="A83" s="224"/>
      <c r="B83" s="11"/>
      <c r="C83" s="11" t="s">
        <v>259</v>
      </c>
      <c r="D83" s="11"/>
      <c r="E83" s="244">
        <v>7008</v>
      </c>
      <c r="F83" s="243">
        <v>1</v>
      </c>
      <c r="G83" s="243">
        <v>0</v>
      </c>
      <c r="H83" s="243">
        <v>0</v>
      </c>
      <c r="I83" s="243"/>
      <c r="J83" s="92"/>
      <c r="K83" s="11"/>
      <c r="L83" s="11"/>
      <c r="M83" s="11"/>
      <c r="N83" s="92"/>
      <c r="O83" s="236"/>
      <c r="P83" s="237"/>
      <c r="Q83" s="237"/>
      <c r="R83" s="238"/>
      <c r="S83" s="92"/>
      <c r="T83" s="92"/>
      <c r="U83" s="92"/>
      <c r="V83" s="92"/>
    </row>
    <row r="84" spans="1:22" s="140" customFormat="1" ht="12.75" x14ac:dyDescent="0.2">
      <c r="A84" s="224"/>
      <c r="B84" s="11"/>
      <c r="C84" s="11" t="s">
        <v>259</v>
      </c>
      <c r="D84" s="11"/>
      <c r="E84" s="244">
        <v>7064</v>
      </c>
      <c r="F84" s="243">
        <v>1</v>
      </c>
      <c r="G84" s="243">
        <v>0</v>
      </c>
      <c r="H84" s="243">
        <v>0</v>
      </c>
      <c r="I84" s="243"/>
      <c r="J84" s="92"/>
      <c r="K84" s="11"/>
      <c r="L84" s="11"/>
      <c r="M84" s="11"/>
      <c r="N84" s="92"/>
      <c r="O84" s="236"/>
      <c r="P84" s="237"/>
      <c r="Q84" s="237"/>
      <c r="R84" s="238"/>
      <c r="S84" s="92"/>
      <c r="T84" s="92"/>
      <c r="U84" s="92"/>
      <c r="V84" s="92"/>
    </row>
    <row r="85" spans="1:22" s="140" customFormat="1" ht="12.75" x14ac:dyDescent="0.2">
      <c r="A85" s="224"/>
      <c r="B85" s="11"/>
      <c r="C85" s="11" t="s">
        <v>259</v>
      </c>
      <c r="D85" s="11"/>
      <c r="E85" s="244">
        <v>7203</v>
      </c>
      <c r="F85" s="243">
        <v>1</v>
      </c>
      <c r="G85" s="243">
        <v>0</v>
      </c>
      <c r="H85" s="243">
        <v>0</v>
      </c>
      <c r="I85" s="243"/>
      <c r="J85" s="92"/>
      <c r="K85" s="11"/>
      <c r="L85" s="11"/>
      <c r="M85" s="11"/>
      <c r="N85" s="92"/>
      <c r="O85" s="236"/>
      <c r="P85" s="237"/>
      <c r="Q85" s="237"/>
      <c r="R85" s="238"/>
      <c r="S85" s="92"/>
      <c r="T85" s="92"/>
      <c r="U85" s="92"/>
      <c r="V85" s="92"/>
    </row>
    <row r="86" spans="1:22" s="140" customFormat="1" ht="12.75" x14ac:dyDescent="0.2">
      <c r="A86" s="224"/>
      <c r="B86" s="11"/>
      <c r="C86" s="11" t="s">
        <v>259</v>
      </c>
      <c r="D86" s="11"/>
      <c r="E86" s="244">
        <v>8832</v>
      </c>
      <c r="F86" s="243">
        <v>1</v>
      </c>
      <c r="G86" s="243">
        <v>0</v>
      </c>
      <c r="H86" s="243">
        <v>0</v>
      </c>
      <c r="I86" s="243"/>
      <c r="J86" s="92"/>
      <c r="K86" s="11"/>
      <c r="L86" s="11"/>
      <c r="M86" s="11"/>
      <c r="N86" s="92"/>
      <c r="O86" s="236"/>
      <c r="P86" s="237"/>
      <c r="Q86" s="237"/>
      <c r="R86" s="238"/>
      <c r="S86" s="92"/>
      <c r="T86" s="92"/>
      <c r="U86" s="92"/>
      <c r="V86" s="92"/>
    </row>
    <row r="87" spans="1:22" s="140" customFormat="1" ht="12.75" x14ac:dyDescent="0.2">
      <c r="A87" s="224"/>
      <c r="B87" s="11"/>
      <c r="C87" s="11" t="s">
        <v>259</v>
      </c>
      <c r="D87" s="11"/>
      <c r="E87" s="244">
        <v>8861</v>
      </c>
      <c r="F87" s="243">
        <v>1157</v>
      </c>
      <c r="G87" s="243">
        <v>19</v>
      </c>
      <c r="H87" s="243">
        <v>11</v>
      </c>
      <c r="I87" s="243"/>
      <c r="J87" s="92"/>
      <c r="K87" s="11"/>
      <c r="L87" s="11"/>
      <c r="M87" s="11"/>
      <c r="N87" s="92"/>
      <c r="O87" s="236"/>
      <c r="P87" s="237"/>
      <c r="Q87" s="237"/>
      <c r="R87" s="238"/>
      <c r="S87" s="92"/>
      <c r="T87" s="92"/>
      <c r="U87" s="92"/>
      <c r="V87" s="92"/>
    </row>
    <row r="88" spans="1:22" s="140" customFormat="1" ht="12.75" x14ac:dyDescent="0.2">
      <c r="A88" s="224"/>
      <c r="B88" s="11"/>
      <c r="C88" s="11" t="s">
        <v>261</v>
      </c>
      <c r="D88" s="11"/>
      <c r="E88" s="244">
        <v>8865</v>
      </c>
      <c r="F88" s="243">
        <v>84</v>
      </c>
      <c r="G88" s="243">
        <v>0</v>
      </c>
      <c r="H88" s="243">
        <v>0</v>
      </c>
      <c r="I88" s="243"/>
      <c r="J88" s="92"/>
      <c r="K88" s="11"/>
      <c r="L88" s="11"/>
      <c r="M88" s="11"/>
      <c r="N88" s="92"/>
      <c r="O88" s="236"/>
      <c r="P88" s="237"/>
      <c r="Q88" s="237"/>
      <c r="R88" s="238"/>
      <c r="S88" s="92"/>
      <c r="T88" s="92"/>
      <c r="U88" s="92"/>
      <c r="V88" s="92"/>
    </row>
    <row r="89" spans="1:22" s="140" customFormat="1" ht="12.75" x14ac:dyDescent="0.2">
      <c r="A89" s="224"/>
      <c r="B89" s="11"/>
      <c r="C89" s="11" t="s">
        <v>262</v>
      </c>
      <c r="D89" s="11"/>
      <c r="E89" s="244">
        <v>8867</v>
      </c>
      <c r="F89" s="243">
        <v>4</v>
      </c>
      <c r="G89" s="243">
        <v>0</v>
      </c>
      <c r="H89" s="243">
        <v>0</v>
      </c>
      <c r="I89" s="243"/>
      <c r="J89" s="92"/>
      <c r="K89" s="11"/>
      <c r="L89" s="11"/>
      <c r="M89" s="11"/>
      <c r="N89" s="92"/>
      <c r="O89" s="236"/>
      <c r="P89" s="237"/>
      <c r="Q89" s="237"/>
      <c r="R89" s="238"/>
      <c r="S89" s="92"/>
      <c r="T89" s="92"/>
      <c r="U89" s="92"/>
      <c r="V89" s="92"/>
    </row>
    <row r="90" spans="1:22" s="140" customFormat="1" ht="12.75" x14ac:dyDescent="0.2">
      <c r="A90" s="224"/>
      <c r="B90" s="11"/>
      <c r="C90" s="11" t="s">
        <v>263</v>
      </c>
      <c r="D90" s="11"/>
      <c r="E90" s="244">
        <v>7064</v>
      </c>
      <c r="F90" s="243">
        <v>11</v>
      </c>
      <c r="G90" s="243">
        <v>0</v>
      </c>
      <c r="H90" s="243">
        <v>0</v>
      </c>
      <c r="I90" s="243"/>
      <c r="J90" s="92"/>
      <c r="K90" s="11"/>
      <c r="L90" s="11"/>
      <c r="M90" s="11"/>
      <c r="N90" s="92"/>
      <c r="O90" s="236"/>
      <c r="P90" s="237"/>
      <c r="Q90" s="237"/>
      <c r="R90" s="238"/>
      <c r="S90" s="92"/>
      <c r="T90" s="92"/>
      <c r="U90" s="92"/>
      <c r="V90" s="92"/>
    </row>
    <row r="91" spans="1:22" s="140" customFormat="1" ht="12.75" x14ac:dyDescent="0.2">
      <c r="A91" s="224"/>
      <c r="B91" s="11"/>
      <c r="C91" s="11" t="s">
        <v>265</v>
      </c>
      <c r="D91" s="11"/>
      <c r="E91" s="244">
        <v>7001</v>
      </c>
      <c r="F91" s="243">
        <v>1</v>
      </c>
      <c r="G91" s="243">
        <v>0</v>
      </c>
      <c r="H91" s="243">
        <v>0</v>
      </c>
      <c r="I91" s="243"/>
      <c r="J91" s="92"/>
      <c r="K91" s="11"/>
      <c r="L91" s="11"/>
      <c r="M91" s="11"/>
      <c r="N91" s="92"/>
      <c r="O91" s="236"/>
      <c r="P91" s="237"/>
      <c r="Q91" s="237"/>
      <c r="R91" s="238"/>
      <c r="S91" s="92"/>
      <c r="T91" s="92"/>
      <c r="U91" s="92"/>
      <c r="V91" s="92"/>
    </row>
    <row r="92" spans="1:22" s="140" customFormat="1" ht="12.75" x14ac:dyDescent="0.2">
      <c r="A92" s="224"/>
      <c r="B92" s="11"/>
      <c r="C92" s="11" t="s">
        <v>265</v>
      </c>
      <c r="D92" s="11"/>
      <c r="E92" s="244">
        <v>7036</v>
      </c>
      <c r="F92" s="243">
        <v>1</v>
      </c>
      <c r="G92" s="243">
        <v>0</v>
      </c>
      <c r="H92" s="243">
        <v>0</v>
      </c>
      <c r="I92" s="243"/>
      <c r="J92" s="92"/>
      <c r="K92" s="11"/>
      <c r="L92" s="11"/>
      <c r="M92" s="11"/>
      <c r="N92" s="92"/>
      <c r="O92" s="236"/>
      <c r="P92" s="237"/>
      <c r="Q92" s="237"/>
      <c r="R92" s="238"/>
      <c r="S92" s="92"/>
      <c r="T92" s="92"/>
      <c r="U92" s="92"/>
      <c r="V92" s="92"/>
    </row>
    <row r="93" spans="1:22" s="140" customFormat="1" ht="12.75" x14ac:dyDescent="0.2">
      <c r="A93" s="224"/>
      <c r="B93" s="11"/>
      <c r="C93" s="11" t="s">
        <v>265</v>
      </c>
      <c r="D93" s="11"/>
      <c r="E93" s="244">
        <v>7065</v>
      </c>
      <c r="F93" s="243">
        <v>896</v>
      </c>
      <c r="G93" s="243">
        <v>24</v>
      </c>
      <c r="H93" s="243">
        <v>15</v>
      </c>
      <c r="I93" s="243"/>
      <c r="J93" s="92"/>
      <c r="K93" s="11"/>
      <c r="L93" s="11"/>
      <c r="M93" s="11"/>
      <c r="N93" s="92"/>
      <c r="O93" s="236"/>
      <c r="P93" s="237"/>
      <c r="Q93" s="237"/>
      <c r="R93" s="238"/>
      <c r="S93" s="92"/>
      <c r="T93" s="92"/>
      <c r="U93" s="92"/>
      <c r="V93" s="92"/>
    </row>
    <row r="94" spans="1:22" s="140" customFormat="1" ht="12.75" x14ac:dyDescent="0.2">
      <c r="A94" s="224"/>
      <c r="B94" s="11"/>
      <c r="C94" s="11" t="s">
        <v>266</v>
      </c>
      <c r="D94" s="11"/>
      <c r="E94" s="244">
        <v>8822</v>
      </c>
      <c r="F94" s="243">
        <v>9</v>
      </c>
      <c r="G94" s="243">
        <v>0</v>
      </c>
      <c r="H94" s="243">
        <v>0</v>
      </c>
      <c r="I94" s="243"/>
      <c r="J94" s="92"/>
      <c r="K94" s="11"/>
      <c r="L94" s="11"/>
      <c r="M94" s="11"/>
      <c r="N94" s="92"/>
      <c r="O94" s="236"/>
      <c r="P94" s="237"/>
      <c r="Q94" s="237"/>
      <c r="R94" s="238"/>
      <c r="S94" s="92"/>
      <c r="T94" s="92"/>
      <c r="U94" s="92"/>
      <c r="V94" s="92"/>
    </row>
    <row r="95" spans="1:22" s="140" customFormat="1" ht="12.75" x14ac:dyDescent="0.2">
      <c r="A95" s="224"/>
      <c r="B95" s="11"/>
      <c r="C95" s="11" t="s">
        <v>267</v>
      </c>
      <c r="D95" s="11"/>
      <c r="E95" s="244">
        <v>8551</v>
      </c>
      <c r="F95" s="243">
        <v>8</v>
      </c>
      <c r="G95" s="243">
        <v>0</v>
      </c>
      <c r="H95" s="243">
        <v>0</v>
      </c>
      <c r="I95" s="243"/>
      <c r="J95" s="92"/>
      <c r="K95" s="11"/>
      <c r="L95" s="11"/>
      <c r="M95" s="11"/>
      <c r="N95" s="92"/>
      <c r="O95" s="236"/>
      <c r="P95" s="237"/>
      <c r="Q95" s="237"/>
      <c r="R95" s="238"/>
      <c r="S95" s="92"/>
      <c r="T95" s="92"/>
      <c r="U95" s="92"/>
      <c r="V95" s="92"/>
    </row>
    <row r="96" spans="1:22" s="140" customFormat="1" ht="12.75" x14ac:dyDescent="0.2">
      <c r="A96" s="224"/>
      <c r="B96" s="11"/>
      <c r="C96" s="11" t="s">
        <v>269</v>
      </c>
      <c r="D96" s="11"/>
      <c r="E96" s="244">
        <v>7083</v>
      </c>
      <c r="F96" s="243">
        <v>1</v>
      </c>
      <c r="G96" s="243">
        <v>0</v>
      </c>
      <c r="H96" s="243">
        <v>0</v>
      </c>
      <c r="I96" s="243"/>
      <c r="J96" s="92"/>
      <c r="K96" s="11"/>
      <c r="L96" s="11"/>
      <c r="M96" s="11"/>
      <c r="N96" s="92"/>
      <c r="O96" s="236"/>
      <c r="P96" s="237"/>
      <c r="Q96" s="237"/>
      <c r="R96" s="238"/>
      <c r="S96" s="92"/>
      <c r="T96" s="92"/>
      <c r="U96" s="92"/>
      <c r="V96" s="92"/>
    </row>
    <row r="97" spans="1:22" s="140" customFormat="1" ht="12.75" x14ac:dyDescent="0.2">
      <c r="A97" s="224"/>
      <c r="B97" s="11"/>
      <c r="C97" s="11" t="s">
        <v>269</v>
      </c>
      <c r="D97" s="11"/>
      <c r="E97" s="244">
        <v>7204</v>
      </c>
      <c r="F97" s="243">
        <v>124</v>
      </c>
      <c r="G97" s="243">
        <v>0</v>
      </c>
      <c r="H97" s="243">
        <v>0</v>
      </c>
      <c r="I97" s="243"/>
      <c r="J97" s="92"/>
      <c r="K97" s="11"/>
      <c r="L97" s="11"/>
      <c r="M97" s="11"/>
      <c r="N97" s="92"/>
      <c r="O97" s="236"/>
      <c r="P97" s="237"/>
      <c r="Q97" s="237"/>
      <c r="R97" s="238"/>
      <c r="S97" s="92"/>
      <c r="T97" s="92"/>
      <c r="U97" s="92"/>
      <c r="V97" s="92"/>
    </row>
    <row r="98" spans="1:22" s="140" customFormat="1" ht="12.75" x14ac:dyDescent="0.2">
      <c r="A98" s="224"/>
      <c r="B98" s="11"/>
      <c r="C98" s="11" t="s">
        <v>296</v>
      </c>
      <c r="D98" s="11"/>
      <c r="E98" s="244">
        <v>7201</v>
      </c>
      <c r="F98" s="243">
        <v>1</v>
      </c>
      <c r="G98" s="243">
        <v>0</v>
      </c>
      <c r="H98" s="243">
        <v>0</v>
      </c>
      <c r="I98" s="243"/>
      <c r="J98" s="92"/>
      <c r="K98" s="11"/>
      <c r="L98" s="11"/>
      <c r="M98" s="11"/>
      <c r="N98" s="92"/>
      <c r="O98" s="236"/>
      <c r="P98" s="237"/>
      <c r="Q98" s="237"/>
      <c r="R98" s="238"/>
      <c r="S98" s="92"/>
      <c r="T98" s="92"/>
      <c r="U98" s="92"/>
      <c r="V98" s="92"/>
    </row>
    <row r="99" spans="1:22" s="140" customFormat="1" ht="12.75" x14ac:dyDescent="0.2">
      <c r="A99" s="224"/>
      <c r="B99" s="11"/>
      <c r="C99" s="11" t="s">
        <v>296</v>
      </c>
      <c r="D99" s="11"/>
      <c r="E99" s="244">
        <v>7203</v>
      </c>
      <c r="F99" s="243">
        <v>352</v>
      </c>
      <c r="G99" s="243">
        <v>2</v>
      </c>
      <c r="H99" s="243">
        <v>0</v>
      </c>
      <c r="I99" s="243"/>
      <c r="J99" s="92"/>
      <c r="K99" s="11"/>
      <c r="L99" s="11"/>
      <c r="M99" s="11"/>
      <c r="N99" s="92"/>
      <c r="O99" s="236"/>
      <c r="P99" s="237"/>
      <c r="Q99" s="237"/>
      <c r="R99" s="238"/>
      <c r="S99" s="92"/>
      <c r="T99" s="92"/>
      <c r="U99" s="92"/>
      <c r="V99" s="92"/>
    </row>
    <row r="100" spans="1:22" s="140" customFormat="1" ht="12.75" x14ac:dyDescent="0.2">
      <c r="A100" s="224"/>
      <c r="B100" s="11"/>
      <c r="C100" s="11" t="s">
        <v>270</v>
      </c>
      <c r="D100" s="11"/>
      <c r="E100" s="244">
        <v>7076</v>
      </c>
      <c r="F100" s="243">
        <v>87</v>
      </c>
      <c r="G100" s="243">
        <v>0</v>
      </c>
      <c r="H100" s="243">
        <v>0</v>
      </c>
      <c r="I100" s="243"/>
      <c r="J100" s="92"/>
      <c r="K100" s="11"/>
      <c r="L100" s="11"/>
      <c r="M100" s="11"/>
      <c r="N100" s="92"/>
      <c r="O100" s="236"/>
      <c r="P100" s="237"/>
      <c r="Q100" s="237"/>
      <c r="R100" s="238"/>
      <c r="S100" s="92"/>
      <c r="T100" s="92"/>
      <c r="U100" s="92"/>
      <c r="V100" s="92"/>
    </row>
    <row r="101" spans="1:22" s="140" customFormat="1" ht="12.75" x14ac:dyDescent="0.2">
      <c r="A101" s="224"/>
      <c r="B101" s="11"/>
      <c r="C101" s="11" t="s">
        <v>271</v>
      </c>
      <c r="D101" s="11"/>
      <c r="E101" s="244">
        <v>7077</v>
      </c>
      <c r="F101" s="243">
        <v>9</v>
      </c>
      <c r="G101" s="243">
        <v>0</v>
      </c>
      <c r="H101" s="243">
        <v>0</v>
      </c>
      <c r="I101" s="243"/>
      <c r="J101" s="92"/>
      <c r="K101" s="11"/>
      <c r="L101" s="11"/>
      <c r="M101" s="11"/>
      <c r="N101" s="92"/>
      <c r="O101" s="236"/>
      <c r="P101" s="237"/>
      <c r="Q101" s="237"/>
      <c r="R101" s="238"/>
      <c r="S101" s="92"/>
      <c r="T101" s="92"/>
      <c r="U101" s="92"/>
      <c r="V101" s="92"/>
    </row>
    <row r="102" spans="1:22" s="140" customFormat="1" ht="12.75" x14ac:dyDescent="0.2">
      <c r="A102" s="224"/>
      <c r="B102" s="11"/>
      <c r="C102" s="11" t="s">
        <v>297</v>
      </c>
      <c r="D102" s="11"/>
      <c r="E102" s="244">
        <v>7871</v>
      </c>
      <c r="F102" s="243">
        <v>23</v>
      </c>
      <c r="G102" s="243">
        <v>0</v>
      </c>
      <c r="H102" s="243">
        <v>0</v>
      </c>
      <c r="I102" s="243"/>
      <c r="J102" s="92"/>
      <c r="K102" s="11"/>
      <c r="L102" s="11"/>
      <c r="M102" s="11"/>
      <c r="N102" s="92"/>
      <c r="O102" s="236"/>
      <c r="P102" s="237"/>
      <c r="Q102" s="237"/>
      <c r="R102" s="238"/>
      <c r="S102" s="92"/>
      <c r="T102" s="92"/>
      <c r="U102" s="92"/>
      <c r="V102" s="92"/>
    </row>
    <row r="103" spans="1:22" s="140" customFormat="1" ht="12.75" x14ac:dyDescent="0.2">
      <c r="A103" s="224"/>
      <c r="B103" s="11"/>
      <c r="C103" s="11" t="s">
        <v>273</v>
      </c>
      <c r="D103" s="11"/>
      <c r="E103" s="244">
        <v>8886</v>
      </c>
      <c r="F103" s="243">
        <v>14</v>
      </c>
      <c r="G103" s="243">
        <v>0</v>
      </c>
      <c r="H103" s="243">
        <v>0</v>
      </c>
      <c r="I103" s="243"/>
      <c r="J103" s="92"/>
      <c r="K103" s="11"/>
      <c r="L103" s="11"/>
      <c r="M103" s="11"/>
      <c r="N103" s="92"/>
      <c r="O103" s="236"/>
      <c r="P103" s="237"/>
      <c r="Q103" s="237"/>
      <c r="R103" s="238"/>
      <c r="S103" s="92"/>
      <c r="T103" s="92"/>
      <c r="U103" s="92"/>
      <c r="V103" s="92"/>
    </row>
    <row r="104" spans="1:22" s="140" customFormat="1" ht="12.75" x14ac:dyDescent="0.2">
      <c r="A104" s="224"/>
      <c r="B104" s="11"/>
      <c r="C104" s="11" t="s">
        <v>275</v>
      </c>
      <c r="D104" s="11"/>
      <c r="E104" s="244">
        <v>7461</v>
      </c>
      <c r="F104" s="243">
        <v>8</v>
      </c>
      <c r="G104" s="243">
        <v>0</v>
      </c>
      <c r="H104" s="243">
        <v>0</v>
      </c>
      <c r="I104" s="243"/>
      <c r="J104" s="92"/>
      <c r="K104" s="11"/>
      <c r="L104" s="11"/>
      <c r="M104" s="11"/>
      <c r="N104" s="92"/>
      <c r="O104" s="236"/>
      <c r="P104" s="237"/>
      <c r="Q104" s="237"/>
      <c r="R104" s="238"/>
      <c r="S104" s="92"/>
      <c r="T104" s="92"/>
      <c r="U104" s="92"/>
      <c r="V104" s="92"/>
    </row>
    <row r="105" spans="1:22" s="140" customFormat="1" ht="12.75" x14ac:dyDescent="0.2">
      <c r="A105" s="224"/>
      <c r="B105" s="11"/>
      <c r="C105" s="11" t="s">
        <v>276</v>
      </c>
      <c r="D105" s="11"/>
      <c r="E105" s="244">
        <v>8887</v>
      </c>
      <c r="F105" s="243">
        <v>9</v>
      </c>
      <c r="G105" s="243">
        <v>0</v>
      </c>
      <c r="H105" s="243">
        <v>0</v>
      </c>
      <c r="I105" s="243"/>
      <c r="J105" s="92"/>
      <c r="K105" s="11"/>
      <c r="L105" s="11"/>
      <c r="M105" s="11"/>
      <c r="N105" s="92"/>
      <c r="O105" s="236"/>
      <c r="P105" s="237"/>
      <c r="Q105" s="237"/>
      <c r="R105" s="238"/>
      <c r="S105" s="92"/>
      <c r="T105" s="92"/>
      <c r="U105" s="92"/>
      <c r="V105" s="92"/>
    </row>
    <row r="106" spans="1:22" s="140" customFormat="1" ht="12.75" x14ac:dyDescent="0.2">
      <c r="A106" s="224"/>
      <c r="B106" s="11"/>
      <c r="C106" s="11" t="s">
        <v>277</v>
      </c>
      <c r="D106" s="11"/>
      <c r="E106" s="244">
        <v>8560</v>
      </c>
      <c r="F106" s="243">
        <v>4</v>
      </c>
      <c r="G106" s="243">
        <v>0</v>
      </c>
      <c r="H106" s="243">
        <v>0</v>
      </c>
      <c r="I106" s="243"/>
      <c r="J106" s="92"/>
      <c r="K106" s="11"/>
      <c r="L106" s="11"/>
      <c r="M106" s="11"/>
      <c r="N106" s="92"/>
      <c r="O106" s="236"/>
      <c r="P106" s="237"/>
      <c r="Q106" s="237"/>
      <c r="R106" s="238"/>
      <c r="S106" s="92"/>
      <c r="T106" s="92"/>
      <c r="U106" s="92"/>
      <c r="V106" s="92"/>
    </row>
    <row r="107" spans="1:22" s="140" customFormat="1" ht="12.75" x14ac:dyDescent="0.2">
      <c r="A107" s="224"/>
      <c r="B107" s="11"/>
      <c r="C107" s="11" t="s">
        <v>279</v>
      </c>
      <c r="D107" s="11"/>
      <c r="E107" s="244">
        <v>7083</v>
      </c>
      <c r="F107" s="243">
        <v>547</v>
      </c>
      <c r="G107" s="243">
        <v>9</v>
      </c>
      <c r="H107" s="243">
        <v>4</v>
      </c>
      <c r="I107" s="243"/>
      <c r="J107" s="92"/>
      <c r="K107" s="11"/>
      <c r="L107" s="11"/>
      <c r="M107" s="11"/>
      <c r="N107" s="92"/>
      <c r="O107" s="236"/>
      <c r="P107" s="237"/>
      <c r="Q107" s="237"/>
      <c r="R107" s="238"/>
      <c r="S107" s="92"/>
      <c r="T107" s="92"/>
      <c r="U107" s="92"/>
      <c r="V107" s="92"/>
    </row>
    <row r="108" spans="1:22" s="140" customFormat="1" ht="12.75" x14ac:dyDescent="0.2">
      <c r="A108" s="224"/>
      <c r="B108" s="11"/>
      <c r="C108" s="11" t="s">
        <v>279</v>
      </c>
      <c r="D108" s="11"/>
      <c r="E108" s="244">
        <v>8867</v>
      </c>
      <c r="F108" s="243">
        <v>2</v>
      </c>
      <c r="G108" s="243">
        <v>0</v>
      </c>
      <c r="H108" s="243">
        <v>0</v>
      </c>
      <c r="I108" s="243"/>
      <c r="J108" s="92"/>
      <c r="K108" s="11"/>
      <c r="L108" s="11"/>
      <c r="M108" s="11"/>
      <c r="N108" s="92"/>
      <c r="O108" s="236"/>
      <c r="P108" s="237"/>
      <c r="Q108" s="237"/>
      <c r="R108" s="238"/>
      <c r="S108" s="92"/>
      <c r="T108" s="92"/>
      <c r="U108" s="92"/>
      <c r="V108" s="92"/>
    </row>
    <row r="109" spans="1:22" s="140" customFormat="1" ht="12.75" x14ac:dyDescent="0.2">
      <c r="A109" s="224"/>
      <c r="B109" s="11"/>
      <c r="C109" s="11" t="s">
        <v>280</v>
      </c>
      <c r="D109" s="11"/>
      <c r="E109" s="244">
        <v>7088</v>
      </c>
      <c r="F109" s="243">
        <v>71</v>
      </c>
      <c r="G109" s="243">
        <v>2</v>
      </c>
      <c r="H109" s="243">
        <v>1</v>
      </c>
      <c r="I109" s="243"/>
      <c r="J109" s="92"/>
      <c r="K109" s="11"/>
      <c r="L109" s="11"/>
      <c r="M109" s="11"/>
      <c r="N109" s="92"/>
      <c r="O109" s="236"/>
      <c r="P109" s="237"/>
      <c r="Q109" s="237"/>
      <c r="R109" s="238"/>
      <c r="S109" s="92"/>
      <c r="T109" s="92"/>
      <c r="U109" s="92"/>
      <c r="V109" s="92"/>
    </row>
    <row r="110" spans="1:22" s="140" customFormat="1" ht="12.75" x14ac:dyDescent="0.2">
      <c r="A110" s="224"/>
      <c r="B110" s="11"/>
      <c r="C110" s="11" t="s">
        <v>281</v>
      </c>
      <c r="D110" s="11"/>
      <c r="E110" s="244">
        <v>7461</v>
      </c>
      <c r="F110" s="243">
        <v>1</v>
      </c>
      <c r="G110" s="243">
        <v>0</v>
      </c>
      <c r="H110" s="243">
        <v>0</v>
      </c>
      <c r="I110" s="243"/>
      <c r="J110" s="92"/>
      <c r="K110" s="11"/>
      <c r="L110" s="11"/>
      <c r="M110" s="11"/>
      <c r="N110" s="92"/>
      <c r="O110" s="236"/>
      <c r="P110" s="237"/>
      <c r="Q110" s="237"/>
      <c r="R110" s="238"/>
      <c r="S110" s="92"/>
      <c r="T110" s="92"/>
      <c r="U110" s="92"/>
      <c r="V110" s="92"/>
    </row>
    <row r="111" spans="1:22" s="140" customFormat="1" ht="12.75" x14ac:dyDescent="0.2">
      <c r="A111" s="224"/>
      <c r="B111" s="11"/>
      <c r="C111" s="11" t="s">
        <v>281</v>
      </c>
      <c r="D111" s="11"/>
      <c r="E111" s="244">
        <v>7462</v>
      </c>
      <c r="F111" s="243">
        <v>55</v>
      </c>
      <c r="G111" s="243">
        <v>0</v>
      </c>
      <c r="H111" s="243">
        <v>0</v>
      </c>
      <c r="I111" s="243"/>
      <c r="J111" s="92"/>
      <c r="K111" s="11"/>
      <c r="L111" s="11"/>
      <c r="M111" s="11"/>
      <c r="N111" s="92"/>
      <c r="O111" s="236"/>
      <c r="P111" s="237"/>
      <c r="Q111" s="237"/>
      <c r="R111" s="238"/>
      <c r="S111" s="92"/>
      <c r="T111" s="92"/>
      <c r="U111" s="92"/>
      <c r="V111" s="92"/>
    </row>
    <row r="112" spans="1:22" s="140" customFormat="1" ht="12.75" x14ac:dyDescent="0.2">
      <c r="A112" s="224"/>
      <c r="B112" s="11"/>
      <c r="C112" s="11" t="s">
        <v>298</v>
      </c>
      <c r="D112" s="11"/>
      <c r="E112" s="244">
        <v>7882</v>
      </c>
      <c r="F112" s="243">
        <v>1</v>
      </c>
      <c r="G112" s="243">
        <v>0</v>
      </c>
      <c r="H112" s="243">
        <v>0</v>
      </c>
      <c r="I112" s="243"/>
      <c r="J112" s="92"/>
      <c r="K112" s="11"/>
      <c r="L112" s="11"/>
      <c r="M112" s="11"/>
      <c r="N112" s="92"/>
      <c r="O112" s="236"/>
      <c r="P112" s="237"/>
      <c r="Q112" s="237"/>
      <c r="R112" s="238"/>
      <c r="S112" s="92"/>
      <c r="T112" s="92"/>
      <c r="U112" s="92"/>
      <c r="V112" s="92"/>
    </row>
    <row r="113" spans="1:16384" s="140" customFormat="1" ht="12.75" x14ac:dyDescent="0.2">
      <c r="A113" s="224"/>
      <c r="B113" s="11"/>
      <c r="C113" s="11" t="s">
        <v>282</v>
      </c>
      <c r="D113" s="11"/>
      <c r="E113" s="244">
        <v>7882</v>
      </c>
      <c r="F113" s="243">
        <v>76</v>
      </c>
      <c r="G113" s="243">
        <v>0</v>
      </c>
      <c r="H113" s="243">
        <v>0</v>
      </c>
      <c r="I113" s="243"/>
      <c r="J113" s="92"/>
      <c r="K113" s="11"/>
      <c r="L113" s="11"/>
      <c r="M113" s="11"/>
      <c r="N113" s="92"/>
      <c r="O113" s="236"/>
      <c r="P113" s="237"/>
      <c r="Q113" s="237"/>
      <c r="R113" s="238"/>
      <c r="S113" s="92"/>
      <c r="T113" s="92"/>
      <c r="U113" s="92"/>
      <c r="V113" s="92"/>
    </row>
    <row r="114" spans="1:16384" s="140" customFormat="1" ht="12.75" x14ac:dyDescent="0.2">
      <c r="A114" s="224"/>
      <c r="B114" s="11"/>
      <c r="C114" s="11" t="s">
        <v>285</v>
      </c>
      <c r="D114" s="11"/>
      <c r="E114" s="244">
        <v>7090</v>
      </c>
      <c r="F114" s="243">
        <v>1</v>
      </c>
      <c r="G114" s="243">
        <v>0</v>
      </c>
      <c r="H114" s="243">
        <v>0</v>
      </c>
      <c r="I114" s="243"/>
      <c r="J114" s="92"/>
      <c r="K114" s="11"/>
      <c r="L114" s="11"/>
      <c r="M114" s="11"/>
      <c r="N114" s="92"/>
      <c r="O114" s="236"/>
      <c r="P114" s="237"/>
      <c r="Q114" s="237"/>
      <c r="R114" s="238"/>
      <c r="S114" s="92"/>
      <c r="T114" s="92"/>
      <c r="U114" s="92"/>
      <c r="V114" s="92"/>
    </row>
    <row r="115" spans="1:16384" s="140" customFormat="1" ht="12.75" x14ac:dyDescent="0.2">
      <c r="A115" s="224"/>
      <c r="B115" s="11"/>
      <c r="C115" s="11" t="s">
        <v>284</v>
      </c>
      <c r="D115" s="11"/>
      <c r="E115" s="244">
        <v>7090</v>
      </c>
      <c r="F115" s="243">
        <v>107</v>
      </c>
      <c r="G115" s="243">
        <v>3</v>
      </c>
      <c r="H115" s="243">
        <v>2</v>
      </c>
      <c r="I115" s="243"/>
      <c r="J115" s="92"/>
      <c r="K115" s="11"/>
      <c r="L115" s="11"/>
      <c r="M115" s="11"/>
      <c r="N115" s="92"/>
      <c r="O115" s="236"/>
      <c r="P115" s="237"/>
      <c r="Q115" s="237"/>
      <c r="R115" s="238"/>
      <c r="S115" s="92"/>
      <c r="T115" s="92"/>
      <c r="U115" s="92"/>
      <c r="V115" s="92"/>
    </row>
    <row r="116" spans="1:16384" s="140" customFormat="1" ht="12.75" x14ac:dyDescent="0.2">
      <c r="A116" s="224"/>
      <c r="B116" s="11"/>
      <c r="C116" s="11" t="s">
        <v>287</v>
      </c>
      <c r="D116" s="11"/>
      <c r="E116" s="244">
        <v>37095</v>
      </c>
      <c r="F116" s="243">
        <v>1</v>
      </c>
      <c r="G116" s="243">
        <v>0</v>
      </c>
      <c r="H116" s="243">
        <v>0</v>
      </c>
      <c r="I116" s="243"/>
      <c r="J116" s="92"/>
      <c r="K116" s="11"/>
      <c r="L116" s="11"/>
      <c r="M116" s="11"/>
      <c r="N116" s="92"/>
      <c r="O116" s="236"/>
      <c r="P116" s="237"/>
      <c r="Q116" s="237"/>
      <c r="R116" s="238"/>
      <c r="S116" s="92"/>
      <c r="T116" s="92"/>
      <c r="U116" s="92"/>
      <c r="V116" s="92"/>
    </row>
    <row r="117" spans="1:16384" s="140" customFormat="1" ht="12.75" x14ac:dyDescent="0.2">
      <c r="A117" s="224"/>
      <c r="B117" s="11"/>
      <c r="C117" s="11" t="s">
        <v>287</v>
      </c>
      <c r="D117" s="11"/>
      <c r="E117" s="244">
        <v>7095</v>
      </c>
      <c r="F117" s="243">
        <v>540</v>
      </c>
      <c r="G117" s="243">
        <v>7</v>
      </c>
      <c r="H117" s="243">
        <v>2</v>
      </c>
      <c r="I117" s="243"/>
      <c r="J117" s="92"/>
      <c r="K117" s="11"/>
      <c r="L117" s="11"/>
      <c r="M117" s="11"/>
      <c r="N117" s="92"/>
      <c r="O117" s="236"/>
      <c r="P117" s="237"/>
      <c r="Q117" s="237"/>
      <c r="R117" s="238"/>
      <c r="S117" s="92"/>
      <c r="T117" s="92"/>
      <c r="U117" s="92"/>
      <c r="V117" s="92"/>
    </row>
    <row r="118" spans="1:16384" s="140" customFormat="1" ht="12.75" x14ac:dyDescent="0.2">
      <c r="A118" s="224"/>
      <c r="B118" s="11"/>
      <c r="C118" s="11" t="s">
        <v>304</v>
      </c>
      <c r="D118" s="11"/>
      <c r="E118" s="244">
        <v>7095</v>
      </c>
      <c r="F118" s="243">
        <v>1</v>
      </c>
      <c r="G118" s="243">
        <v>0</v>
      </c>
      <c r="H118" s="243">
        <v>0</v>
      </c>
      <c r="I118" s="243"/>
      <c r="J118" s="92"/>
      <c r="K118" s="11"/>
      <c r="L118" s="11"/>
      <c r="M118" s="11"/>
      <c r="N118" s="92"/>
      <c r="O118" s="236"/>
      <c r="P118" s="237"/>
      <c r="Q118" s="237"/>
      <c r="R118" s="238"/>
      <c r="S118" s="92"/>
      <c r="T118" s="92"/>
      <c r="U118" s="92"/>
      <c r="V118" s="92"/>
    </row>
    <row r="119" spans="1:16384" s="140" customFormat="1" ht="13.5" thickBot="1" x14ac:dyDescent="0.25">
      <c r="A119" s="55"/>
      <c r="B119" s="97"/>
      <c r="C119" s="97"/>
      <c r="D119" s="97"/>
      <c r="E119" s="97"/>
      <c r="F119" s="303"/>
      <c r="G119" s="303"/>
      <c r="H119" s="303"/>
      <c r="I119" s="303"/>
      <c r="J119" s="92"/>
      <c r="K119" s="97"/>
      <c r="L119" s="97"/>
      <c r="M119" s="97"/>
      <c r="N119" s="92"/>
      <c r="O119" s="411"/>
      <c r="P119" s="412"/>
      <c r="Q119" s="412"/>
      <c r="R119" s="413"/>
      <c r="S119" s="92"/>
      <c r="T119" s="92"/>
      <c r="U119" s="92"/>
      <c r="V119" s="92"/>
    </row>
    <row r="120" spans="1:16384" s="140" customFormat="1" ht="13.5" thickBot="1" x14ac:dyDescent="0.25">
      <c r="A120" s="55"/>
      <c r="B120" s="98" t="s">
        <v>134</v>
      </c>
      <c r="C120" s="99"/>
      <c r="D120" s="99"/>
      <c r="E120" s="245"/>
      <c r="F120" s="326">
        <v>10671</v>
      </c>
      <c r="G120" s="325">
        <f>SUM(G17:G118)</f>
        <v>141</v>
      </c>
      <c r="H120" s="325">
        <v>67</v>
      </c>
      <c r="I120" s="106" t="s">
        <v>358</v>
      </c>
      <c r="J120" s="92"/>
      <c r="K120" s="102"/>
      <c r="L120" s="100"/>
      <c r="M120" s="101"/>
      <c r="N120" s="92"/>
      <c r="O120" s="414"/>
      <c r="P120" s="415"/>
      <c r="Q120" s="415"/>
      <c r="R120" s="416"/>
      <c r="S120" s="92"/>
      <c r="T120" s="92"/>
      <c r="U120" s="92"/>
      <c r="V120" s="92"/>
    </row>
    <row r="121" spans="1:16384" s="92" customFormat="1" ht="12.75" x14ac:dyDescent="0.2">
      <c r="A121" s="55"/>
      <c r="B121" s="4"/>
      <c r="C121" s="4"/>
      <c r="D121" s="4"/>
      <c r="E121" s="4"/>
      <c r="F121" s="76"/>
      <c r="G121" s="76"/>
      <c r="H121" s="76"/>
      <c r="I121" s="76"/>
      <c r="K121" s="50"/>
      <c r="L121" s="4"/>
      <c r="M121" s="4"/>
      <c r="O121" s="4"/>
      <c r="P121" s="4"/>
      <c r="Q121" s="4"/>
      <c r="R121" s="4"/>
    </row>
    <row r="122" spans="1:16384" s="163" customFormat="1" ht="63.75" x14ac:dyDescent="0.25">
      <c r="A122" s="224">
        <f>'Customers Financials, Usages'!A311</f>
        <v>44621</v>
      </c>
      <c r="B122" s="3" t="s">
        <v>20</v>
      </c>
      <c r="C122" s="3" t="s">
        <v>21</v>
      </c>
      <c r="D122" s="3" t="s">
        <v>111</v>
      </c>
      <c r="E122" s="3" t="s">
        <v>22</v>
      </c>
      <c r="F122" s="2" t="s">
        <v>23</v>
      </c>
      <c r="G122" s="2" t="s">
        <v>24</v>
      </c>
      <c r="H122" s="2" t="s">
        <v>25</v>
      </c>
      <c r="I122" s="2" t="s">
        <v>110</v>
      </c>
      <c r="J122" s="94"/>
      <c r="K122" s="49" t="s">
        <v>146</v>
      </c>
      <c r="L122" s="90" t="s">
        <v>147</v>
      </c>
      <c r="M122" s="103" t="s">
        <v>148</v>
      </c>
      <c r="N122" s="94"/>
      <c r="O122" s="392" t="s">
        <v>163</v>
      </c>
      <c r="P122" s="393"/>
      <c r="Q122" s="393"/>
      <c r="R122" s="394"/>
      <c r="S122" s="92"/>
      <c r="T122" s="92"/>
      <c r="U122" s="92"/>
      <c r="V122" s="92"/>
      <c r="W122" s="140"/>
      <c r="X122" s="140"/>
      <c r="Y122" s="140"/>
      <c r="Z122" s="140"/>
      <c r="AA122" s="140"/>
      <c r="AB122" s="140"/>
      <c r="AC122" s="140"/>
      <c r="AD122" s="140"/>
      <c r="AE122" s="140"/>
      <c r="AF122" s="140"/>
      <c r="AG122" s="140"/>
      <c r="AH122" s="140"/>
      <c r="AI122" s="140"/>
      <c r="AJ122" s="140"/>
      <c r="AK122" s="140"/>
      <c r="AL122" s="140"/>
      <c r="AM122" s="140"/>
      <c r="AN122" s="140"/>
      <c r="AO122" s="140"/>
      <c r="AP122" s="140"/>
      <c r="AQ122" s="140"/>
      <c r="AR122" s="140"/>
      <c r="AS122" s="140"/>
      <c r="AT122" s="140"/>
      <c r="AU122" s="140"/>
      <c r="AV122" s="140"/>
      <c r="AW122" s="140"/>
      <c r="AX122" s="140"/>
      <c r="AY122" s="140"/>
      <c r="AZ122" s="140"/>
      <c r="BA122" s="140"/>
      <c r="BB122" s="140"/>
      <c r="BC122" s="140"/>
      <c r="BD122" s="140"/>
      <c r="BE122" s="140"/>
      <c r="BF122" s="140"/>
      <c r="BG122" s="140"/>
      <c r="BH122" s="140"/>
      <c r="BI122" s="140"/>
      <c r="BJ122" s="140"/>
      <c r="BK122" s="140"/>
      <c r="BL122" s="140"/>
      <c r="BM122" s="140"/>
      <c r="BN122" s="140"/>
      <c r="BO122" s="140"/>
      <c r="BP122" s="140"/>
      <c r="BQ122" s="140"/>
      <c r="BR122" s="140"/>
      <c r="BS122" s="140"/>
      <c r="BT122" s="140"/>
      <c r="BU122" s="140"/>
      <c r="BV122" s="140"/>
      <c r="BW122" s="140"/>
      <c r="BX122" s="140"/>
      <c r="BY122" s="140"/>
      <c r="BZ122" s="140"/>
      <c r="CA122" s="140"/>
      <c r="CB122" s="140"/>
      <c r="CC122" s="140"/>
      <c r="CD122" s="140"/>
      <c r="CE122" s="140"/>
      <c r="CF122" s="140"/>
      <c r="CG122" s="140"/>
      <c r="CH122" s="140"/>
      <c r="CI122" s="140"/>
      <c r="CJ122" s="140"/>
      <c r="CK122" s="140"/>
      <c r="CL122" s="140"/>
      <c r="CM122" s="140"/>
      <c r="CN122" s="140"/>
      <c r="CO122" s="140"/>
      <c r="CP122" s="140"/>
      <c r="CQ122" s="140"/>
      <c r="CR122" s="140"/>
      <c r="CS122" s="140"/>
      <c r="CT122" s="140"/>
      <c r="CU122" s="140"/>
      <c r="CV122" s="140"/>
      <c r="CW122" s="140"/>
      <c r="CX122" s="140"/>
      <c r="CY122" s="140"/>
      <c r="CZ122" s="140"/>
      <c r="DA122" s="140"/>
      <c r="DB122" s="140"/>
      <c r="DC122" s="140"/>
      <c r="DD122" s="140"/>
      <c r="DE122" s="140"/>
      <c r="DF122" s="140"/>
      <c r="DG122" s="140"/>
      <c r="DH122" s="140"/>
      <c r="DI122" s="140"/>
      <c r="DJ122" s="140"/>
      <c r="DK122" s="140"/>
      <c r="DL122" s="140"/>
      <c r="DM122" s="140"/>
      <c r="DN122" s="140"/>
      <c r="DO122" s="140"/>
      <c r="DP122" s="140"/>
      <c r="DQ122" s="140"/>
      <c r="DR122" s="140"/>
      <c r="DS122" s="140"/>
      <c r="DT122" s="140"/>
      <c r="DU122" s="140"/>
      <c r="DV122" s="140"/>
      <c r="DW122" s="140"/>
      <c r="DX122" s="140"/>
      <c r="DY122" s="140"/>
      <c r="DZ122" s="140"/>
      <c r="EA122" s="140"/>
      <c r="EB122" s="140"/>
      <c r="EC122" s="140"/>
      <c r="ED122" s="140"/>
      <c r="EE122" s="140"/>
      <c r="EF122" s="140"/>
      <c r="EG122" s="140"/>
      <c r="EH122" s="140"/>
      <c r="EI122" s="140"/>
      <c r="EJ122" s="140"/>
      <c r="EK122" s="140"/>
      <c r="EL122" s="140"/>
      <c r="EM122" s="140"/>
      <c r="EN122" s="140"/>
      <c r="EO122" s="140"/>
      <c r="EP122" s="140"/>
      <c r="EQ122" s="140"/>
      <c r="ER122" s="140"/>
      <c r="ES122" s="140"/>
      <c r="ET122" s="140"/>
      <c r="EU122" s="140"/>
      <c r="EV122" s="140"/>
      <c r="EW122" s="140"/>
      <c r="EX122" s="140"/>
      <c r="EY122" s="140"/>
      <c r="EZ122" s="140"/>
      <c r="FA122" s="140"/>
      <c r="FB122" s="140"/>
      <c r="FC122" s="140"/>
      <c r="FD122" s="140"/>
      <c r="FE122" s="140"/>
      <c r="FF122" s="140"/>
      <c r="FG122" s="140"/>
      <c r="FH122" s="140"/>
      <c r="FI122" s="140"/>
      <c r="FJ122" s="140"/>
      <c r="FK122" s="140"/>
      <c r="FL122" s="140"/>
      <c r="FM122" s="140"/>
      <c r="FN122" s="140"/>
      <c r="FO122" s="140"/>
      <c r="FP122" s="140"/>
      <c r="FQ122" s="140"/>
      <c r="FR122" s="140"/>
      <c r="FS122" s="140"/>
      <c r="FT122" s="140"/>
      <c r="FU122" s="140"/>
      <c r="FV122" s="140"/>
      <c r="FW122" s="140"/>
      <c r="FX122" s="140"/>
      <c r="FY122" s="140"/>
      <c r="FZ122" s="140"/>
      <c r="GA122" s="140"/>
      <c r="GB122" s="140"/>
      <c r="GC122" s="140"/>
      <c r="GD122" s="140"/>
      <c r="GE122" s="140"/>
      <c r="GF122" s="140"/>
      <c r="GG122" s="140"/>
      <c r="GH122" s="140"/>
      <c r="GI122" s="140"/>
      <c r="GJ122" s="140"/>
      <c r="GK122" s="140"/>
      <c r="GL122" s="140"/>
      <c r="GM122" s="140"/>
      <c r="GN122" s="140"/>
      <c r="GO122" s="140"/>
      <c r="GP122" s="140"/>
      <c r="GQ122" s="140"/>
      <c r="GR122" s="140"/>
      <c r="GS122" s="140"/>
      <c r="GT122" s="140"/>
      <c r="GU122" s="140"/>
      <c r="GV122" s="140"/>
      <c r="GW122" s="140"/>
      <c r="GX122" s="140"/>
      <c r="GY122" s="140"/>
      <c r="GZ122" s="140"/>
      <c r="HA122" s="140"/>
      <c r="HB122" s="140"/>
      <c r="HC122" s="140"/>
      <c r="HD122" s="140"/>
      <c r="HE122" s="140"/>
      <c r="HF122" s="140"/>
      <c r="HG122" s="140"/>
      <c r="HH122" s="140"/>
      <c r="HI122" s="140"/>
      <c r="HJ122" s="140"/>
      <c r="HK122" s="140"/>
      <c r="HL122" s="140"/>
      <c r="HM122" s="140"/>
      <c r="HN122" s="140"/>
      <c r="HO122" s="140"/>
      <c r="HP122" s="140"/>
      <c r="HQ122" s="140"/>
      <c r="HR122" s="140"/>
      <c r="HS122" s="140"/>
      <c r="HT122" s="140"/>
      <c r="HU122" s="140"/>
      <c r="HV122" s="140"/>
      <c r="HW122" s="140"/>
      <c r="HX122" s="140"/>
      <c r="HY122" s="140"/>
      <c r="HZ122" s="140"/>
      <c r="IA122" s="140"/>
      <c r="IB122" s="140"/>
      <c r="IC122" s="140"/>
      <c r="ID122" s="140"/>
      <c r="IE122" s="140"/>
      <c r="IF122" s="140"/>
      <c r="IG122" s="140"/>
      <c r="IH122" s="140"/>
      <c r="II122" s="140"/>
      <c r="IJ122" s="140"/>
      <c r="IK122" s="140"/>
      <c r="IL122" s="140"/>
      <c r="IM122" s="140"/>
      <c r="IN122" s="140"/>
      <c r="IO122" s="140"/>
      <c r="IP122" s="140"/>
      <c r="IQ122" s="140"/>
      <c r="IR122" s="140"/>
      <c r="IS122" s="140"/>
      <c r="IT122" s="140"/>
      <c r="IU122" s="140"/>
      <c r="IV122" s="140"/>
      <c r="IW122" s="140"/>
      <c r="IX122" s="140"/>
      <c r="IY122" s="140"/>
      <c r="IZ122" s="140"/>
      <c r="JA122" s="140"/>
      <c r="JB122" s="140"/>
      <c r="JC122" s="140"/>
      <c r="JD122" s="140"/>
      <c r="JE122" s="140"/>
      <c r="JF122" s="140"/>
      <c r="JG122" s="140"/>
      <c r="JH122" s="140"/>
      <c r="JI122" s="140"/>
      <c r="JJ122" s="140"/>
      <c r="JK122" s="140"/>
      <c r="JL122" s="140"/>
      <c r="JM122" s="140"/>
      <c r="JN122" s="140"/>
      <c r="JO122" s="140"/>
      <c r="JP122" s="140"/>
      <c r="JQ122" s="140"/>
      <c r="JR122" s="140"/>
      <c r="JS122" s="140"/>
      <c r="JT122" s="140"/>
      <c r="JU122" s="140"/>
      <c r="JV122" s="140"/>
      <c r="JW122" s="140"/>
      <c r="JX122" s="140"/>
      <c r="JY122" s="140"/>
      <c r="JZ122" s="140"/>
      <c r="KA122" s="140"/>
      <c r="KB122" s="140"/>
      <c r="KC122" s="140"/>
      <c r="KD122" s="140"/>
      <c r="KE122" s="140"/>
      <c r="KF122" s="140"/>
      <c r="KG122" s="140"/>
      <c r="KH122" s="140"/>
      <c r="KI122" s="140"/>
      <c r="KJ122" s="140"/>
      <c r="KK122" s="140"/>
      <c r="KL122" s="140"/>
      <c r="KM122" s="140"/>
      <c r="KN122" s="140"/>
      <c r="KO122" s="140"/>
      <c r="KP122" s="140"/>
      <c r="KQ122" s="140"/>
      <c r="KR122" s="140"/>
      <c r="KS122" s="140"/>
      <c r="KT122" s="140"/>
      <c r="KU122" s="140"/>
      <c r="KV122" s="140"/>
      <c r="KW122" s="140"/>
      <c r="KX122" s="140"/>
      <c r="KY122" s="140"/>
      <c r="KZ122" s="140"/>
      <c r="LA122" s="140"/>
      <c r="LB122" s="140"/>
      <c r="LC122" s="140"/>
      <c r="LD122" s="140"/>
      <c r="LE122" s="140"/>
      <c r="LF122" s="140"/>
      <c r="LG122" s="140"/>
      <c r="LH122" s="140"/>
      <c r="LI122" s="140"/>
      <c r="LJ122" s="140"/>
      <c r="LK122" s="140"/>
      <c r="LL122" s="140"/>
      <c r="LM122" s="140"/>
      <c r="LN122" s="140"/>
      <c r="LO122" s="140"/>
      <c r="LP122" s="140"/>
      <c r="LQ122" s="140"/>
      <c r="LR122" s="140"/>
      <c r="LS122" s="140"/>
      <c r="LT122" s="140"/>
      <c r="LU122" s="140"/>
      <c r="LV122" s="140"/>
      <c r="LW122" s="140"/>
      <c r="LX122" s="140"/>
      <c r="LY122" s="140"/>
      <c r="LZ122" s="140"/>
      <c r="MA122" s="140"/>
      <c r="MB122" s="140"/>
      <c r="MC122" s="140"/>
      <c r="MD122" s="140"/>
      <c r="ME122" s="140"/>
      <c r="MF122" s="140"/>
      <c r="MG122" s="140"/>
      <c r="MH122" s="140"/>
      <c r="MI122" s="140"/>
      <c r="MJ122" s="140"/>
      <c r="MK122" s="140"/>
      <c r="ML122" s="140"/>
      <c r="MM122" s="140"/>
      <c r="MN122" s="140"/>
      <c r="MO122" s="140"/>
      <c r="MP122" s="140"/>
      <c r="MQ122" s="140"/>
      <c r="MR122" s="140"/>
      <c r="MS122" s="140"/>
      <c r="MT122" s="140"/>
      <c r="MU122" s="140"/>
      <c r="MV122" s="140"/>
      <c r="MW122" s="140"/>
      <c r="MX122" s="140"/>
      <c r="MY122" s="140"/>
      <c r="MZ122" s="140"/>
      <c r="NA122" s="140"/>
      <c r="NB122" s="140"/>
      <c r="NC122" s="140"/>
      <c r="ND122" s="140"/>
      <c r="NE122" s="140"/>
      <c r="NF122" s="140"/>
      <c r="NG122" s="140"/>
      <c r="NH122" s="140"/>
      <c r="NI122" s="140"/>
      <c r="NJ122" s="140"/>
      <c r="NK122" s="140"/>
      <c r="NL122" s="140"/>
      <c r="NM122" s="140"/>
      <c r="NN122" s="140"/>
      <c r="NO122" s="140"/>
      <c r="NP122" s="140"/>
      <c r="NQ122" s="140"/>
      <c r="NR122" s="140"/>
      <c r="NS122" s="140"/>
      <c r="NT122" s="140"/>
      <c r="NU122" s="140"/>
      <c r="NV122" s="140"/>
      <c r="NW122" s="140"/>
      <c r="NX122" s="140"/>
      <c r="NY122" s="140"/>
      <c r="NZ122" s="140"/>
      <c r="OA122" s="140"/>
      <c r="OB122" s="140"/>
      <c r="OC122" s="140"/>
      <c r="OD122" s="140"/>
      <c r="OE122" s="140"/>
      <c r="OF122" s="140"/>
      <c r="OG122" s="140"/>
      <c r="OH122" s="140"/>
      <c r="OI122" s="140"/>
      <c r="OJ122" s="140"/>
      <c r="OK122" s="140"/>
      <c r="OL122" s="140"/>
      <c r="OM122" s="140"/>
      <c r="ON122" s="140"/>
      <c r="OO122" s="140"/>
      <c r="OP122" s="140"/>
      <c r="OQ122" s="140"/>
      <c r="OR122" s="140"/>
      <c r="OS122" s="140"/>
      <c r="OT122" s="140"/>
      <c r="OU122" s="140"/>
      <c r="OV122" s="140"/>
      <c r="OW122" s="140"/>
      <c r="OX122" s="140"/>
      <c r="OY122" s="140"/>
      <c r="OZ122" s="140"/>
      <c r="PA122" s="140"/>
      <c r="PB122" s="140"/>
      <c r="PC122" s="140"/>
      <c r="PD122" s="140"/>
      <c r="PE122" s="140"/>
      <c r="PF122" s="140"/>
      <c r="PG122" s="140"/>
      <c r="PH122" s="140"/>
      <c r="PI122" s="140"/>
      <c r="PJ122" s="140"/>
      <c r="PK122" s="140"/>
      <c r="PL122" s="140"/>
      <c r="PM122" s="140"/>
      <c r="PN122" s="140"/>
      <c r="PO122" s="140"/>
      <c r="PP122" s="140"/>
      <c r="PQ122" s="140"/>
      <c r="PR122" s="140"/>
      <c r="PS122" s="140"/>
      <c r="PT122" s="140"/>
      <c r="PU122" s="140"/>
      <c r="PV122" s="140"/>
      <c r="PW122" s="140"/>
      <c r="PX122" s="140"/>
      <c r="PY122" s="140"/>
      <c r="PZ122" s="140"/>
      <c r="QA122" s="140"/>
      <c r="QB122" s="140"/>
      <c r="QC122" s="140"/>
      <c r="QD122" s="140"/>
      <c r="QE122" s="140"/>
      <c r="QF122" s="140"/>
      <c r="QG122" s="140"/>
      <c r="QH122" s="140"/>
      <c r="QI122" s="140"/>
      <c r="QJ122" s="140"/>
      <c r="QK122" s="140"/>
      <c r="QL122" s="140"/>
      <c r="QM122" s="140"/>
      <c r="QN122" s="140"/>
      <c r="QO122" s="140"/>
      <c r="QP122" s="140"/>
      <c r="QQ122" s="140"/>
      <c r="QR122" s="140"/>
      <c r="QS122" s="140"/>
      <c r="QT122" s="140"/>
      <c r="QU122" s="140"/>
      <c r="QV122" s="140"/>
      <c r="QW122" s="140"/>
      <c r="QX122" s="140"/>
      <c r="QY122" s="140"/>
      <c r="QZ122" s="140"/>
      <c r="RA122" s="140"/>
      <c r="RB122" s="140"/>
      <c r="RC122" s="140"/>
      <c r="RD122" s="140"/>
      <c r="RE122" s="140"/>
      <c r="RF122" s="140"/>
      <c r="RG122" s="140"/>
      <c r="RH122" s="140"/>
      <c r="RI122" s="140"/>
      <c r="RJ122" s="140"/>
      <c r="RK122" s="140"/>
      <c r="RL122" s="140"/>
      <c r="RM122" s="140"/>
      <c r="RN122" s="140"/>
      <c r="RO122" s="140"/>
      <c r="RP122" s="140"/>
      <c r="RQ122" s="140"/>
      <c r="RR122" s="140"/>
      <c r="RS122" s="140"/>
      <c r="RT122" s="140"/>
      <c r="RU122" s="140"/>
      <c r="RV122" s="140"/>
      <c r="RW122" s="140"/>
      <c r="RX122" s="140"/>
      <c r="RY122" s="140"/>
      <c r="RZ122" s="140"/>
      <c r="SA122" s="140"/>
      <c r="SB122" s="140"/>
      <c r="SC122" s="140"/>
      <c r="SD122" s="140"/>
      <c r="SE122" s="140"/>
      <c r="SF122" s="140"/>
      <c r="SG122" s="140"/>
      <c r="SH122" s="140"/>
      <c r="SI122" s="140"/>
      <c r="SJ122" s="140"/>
      <c r="SK122" s="140"/>
      <c r="SL122" s="140"/>
      <c r="SM122" s="140"/>
      <c r="SN122" s="140"/>
      <c r="SO122" s="140"/>
      <c r="SP122" s="140"/>
      <c r="SQ122" s="140"/>
      <c r="SR122" s="140"/>
      <c r="SS122" s="140"/>
      <c r="ST122" s="140"/>
      <c r="SU122" s="140"/>
      <c r="SV122" s="140"/>
      <c r="SW122" s="140"/>
      <c r="SX122" s="140"/>
      <c r="SY122" s="140"/>
      <c r="SZ122" s="140"/>
      <c r="TA122" s="140"/>
      <c r="TB122" s="140"/>
      <c r="TC122" s="140"/>
      <c r="TD122" s="140"/>
      <c r="TE122" s="140"/>
      <c r="TF122" s="140"/>
      <c r="TG122" s="140"/>
      <c r="TH122" s="140"/>
      <c r="TI122" s="140"/>
      <c r="TJ122" s="140"/>
      <c r="TK122" s="140"/>
      <c r="TL122" s="140"/>
      <c r="TM122" s="140"/>
      <c r="TN122" s="140"/>
      <c r="TO122" s="140"/>
      <c r="TP122" s="140"/>
      <c r="TQ122" s="140"/>
      <c r="TR122" s="140"/>
      <c r="TS122" s="140"/>
      <c r="TT122" s="140"/>
      <c r="TU122" s="140"/>
      <c r="TV122" s="140"/>
      <c r="TW122" s="140"/>
      <c r="TX122" s="140"/>
      <c r="TY122" s="140"/>
      <c r="TZ122" s="140"/>
      <c r="UA122" s="140"/>
      <c r="UB122" s="140"/>
      <c r="UC122" s="140"/>
      <c r="UD122" s="140"/>
      <c r="UE122" s="140"/>
      <c r="UF122" s="140"/>
      <c r="UG122" s="140"/>
      <c r="UH122" s="140"/>
      <c r="UI122" s="140"/>
      <c r="UJ122" s="140"/>
      <c r="UK122" s="140"/>
      <c r="UL122" s="140"/>
      <c r="UM122" s="140"/>
      <c r="UN122" s="140"/>
      <c r="UO122" s="140"/>
      <c r="UP122" s="140"/>
      <c r="UQ122" s="140"/>
      <c r="UR122" s="140"/>
      <c r="US122" s="140"/>
      <c r="UT122" s="140"/>
      <c r="UU122" s="140"/>
      <c r="UV122" s="140"/>
      <c r="UW122" s="140"/>
      <c r="UX122" s="140"/>
      <c r="UY122" s="140"/>
      <c r="UZ122" s="140"/>
      <c r="VA122" s="140"/>
      <c r="VB122" s="140"/>
      <c r="VC122" s="140"/>
      <c r="VD122" s="140"/>
      <c r="VE122" s="140"/>
      <c r="VF122" s="140"/>
      <c r="VG122" s="140"/>
      <c r="VH122" s="140"/>
      <c r="VI122" s="140"/>
      <c r="VJ122" s="140"/>
      <c r="VK122" s="140"/>
      <c r="VL122" s="140"/>
      <c r="VM122" s="140"/>
      <c r="VN122" s="140"/>
      <c r="VO122" s="140"/>
      <c r="VP122" s="140"/>
      <c r="VQ122" s="140"/>
      <c r="VR122" s="140"/>
      <c r="VS122" s="140"/>
      <c r="VT122" s="140"/>
      <c r="VU122" s="140"/>
      <c r="VV122" s="140"/>
      <c r="VW122" s="140"/>
      <c r="VX122" s="140"/>
      <c r="VY122" s="140"/>
      <c r="VZ122" s="140"/>
      <c r="WA122" s="140"/>
      <c r="WB122" s="140"/>
      <c r="WC122" s="140"/>
      <c r="WD122" s="140"/>
      <c r="WE122" s="140"/>
      <c r="WF122" s="140"/>
      <c r="WG122" s="140"/>
      <c r="WH122" s="140"/>
      <c r="WI122" s="140"/>
      <c r="WJ122" s="140"/>
      <c r="WK122" s="140"/>
      <c r="WL122" s="140"/>
      <c r="WM122" s="140"/>
      <c r="WN122" s="140"/>
      <c r="WO122" s="140"/>
      <c r="WP122" s="140"/>
      <c r="WQ122" s="140"/>
      <c r="WR122" s="140"/>
      <c r="WS122" s="140"/>
      <c r="WT122" s="140"/>
      <c r="WU122" s="140"/>
      <c r="WV122" s="140"/>
      <c r="WW122" s="140"/>
      <c r="WX122" s="140"/>
      <c r="WY122" s="140"/>
      <c r="WZ122" s="140"/>
      <c r="XA122" s="140"/>
      <c r="XB122" s="140"/>
      <c r="XC122" s="140"/>
      <c r="XD122" s="140"/>
      <c r="XE122" s="140"/>
      <c r="XF122" s="140"/>
      <c r="XG122" s="140"/>
      <c r="XH122" s="140"/>
      <c r="XI122" s="140"/>
      <c r="XJ122" s="140"/>
      <c r="XK122" s="140"/>
      <c r="XL122" s="140"/>
      <c r="XM122" s="140"/>
      <c r="XN122" s="140"/>
      <c r="XO122" s="140"/>
      <c r="XP122" s="140"/>
      <c r="XQ122" s="140"/>
      <c r="XR122" s="140"/>
      <c r="XS122" s="140"/>
      <c r="XT122" s="140"/>
      <c r="XU122" s="140"/>
      <c r="XV122" s="140"/>
      <c r="XW122" s="140"/>
      <c r="XX122" s="140"/>
      <c r="XY122" s="140"/>
      <c r="XZ122" s="140"/>
      <c r="YA122" s="140"/>
      <c r="YB122" s="140"/>
      <c r="YC122" s="140"/>
      <c r="YD122" s="140"/>
      <c r="YE122" s="140"/>
      <c r="YF122" s="140"/>
      <c r="YG122" s="140"/>
      <c r="YH122" s="140"/>
      <c r="YI122" s="140"/>
      <c r="YJ122" s="140"/>
      <c r="YK122" s="140"/>
      <c r="YL122" s="140"/>
      <c r="YM122" s="140"/>
      <c r="YN122" s="140"/>
      <c r="YO122" s="140"/>
      <c r="YP122" s="140"/>
      <c r="YQ122" s="140"/>
      <c r="YR122" s="140"/>
      <c r="YS122" s="140"/>
      <c r="YT122" s="140"/>
      <c r="YU122" s="140"/>
      <c r="YV122" s="140"/>
      <c r="YW122" s="140"/>
      <c r="YX122" s="140"/>
      <c r="YY122" s="140"/>
      <c r="YZ122" s="140"/>
      <c r="ZA122" s="140"/>
      <c r="ZB122" s="140"/>
      <c r="ZC122" s="140"/>
      <c r="ZD122" s="140"/>
      <c r="ZE122" s="140"/>
      <c r="ZF122" s="140"/>
      <c r="ZG122" s="140"/>
      <c r="ZH122" s="140"/>
      <c r="ZI122" s="140"/>
      <c r="ZJ122" s="140"/>
      <c r="ZK122" s="140"/>
      <c r="ZL122" s="140"/>
      <c r="ZM122" s="140"/>
      <c r="ZN122" s="140"/>
      <c r="ZO122" s="140"/>
      <c r="ZP122" s="140"/>
      <c r="ZQ122" s="140"/>
      <c r="ZR122" s="140"/>
      <c r="ZS122" s="140"/>
      <c r="ZT122" s="140"/>
      <c r="ZU122" s="140"/>
      <c r="ZV122" s="140"/>
      <c r="ZW122" s="140"/>
      <c r="ZX122" s="140"/>
      <c r="ZY122" s="140"/>
      <c r="ZZ122" s="140"/>
      <c r="AAA122" s="140"/>
      <c r="AAB122" s="140"/>
      <c r="AAC122" s="140"/>
      <c r="AAD122" s="140"/>
      <c r="AAE122" s="140"/>
      <c r="AAF122" s="140"/>
      <c r="AAG122" s="140"/>
      <c r="AAH122" s="140"/>
      <c r="AAI122" s="140"/>
      <c r="AAJ122" s="140"/>
      <c r="AAK122" s="140"/>
      <c r="AAL122" s="140"/>
      <c r="AAM122" s="140"/>
      <c r="AAN122" s="140"/>
      <c r="AAO122" s="140"/>
      <c r="AAP122" s="140"/>
      <c r="AAQ122" s="140"/>
      <c r="AAR122" s="140"/>
      <c r="AAS122" s="140"/>
      <c r="AAT122" s="140"/>
      <c r="AAU122" s="140"/>
      <c r="AAV122" s="140"/>
      <c r="AAW122" s="140"/>
      <c r="AAX122" s="140"/>
      <c r="AAY122" s="140"/>
      <c r="AAZ122" s="140"/>
      <c r="ABA122" s="140"/>
      <c r="ABB122" s="140"/>
      <c r="ABC122" s="140"/>
      <c r="ABD122" s="140"/>
      <c r="ABE122" s="140"/>
      <c r="ABF122" s="140"/>
      <c r="ABG122" s="140"/>
      <c r="ABH122" s="140"/>
      <c r="ABI122" s="140"/>
      <c r="ABJ122" s="140"/>
      <c r="ABK122" s="140"/>
      <c r="ABL122" s="140"/>
      <c r="ABM122" s="140"/>
      <c r="ABN122" s="140"/>
      <c r="ABO122" s="140"/>
      <c r="ABP122" s="140"/>
      <c r="ABQ122" s="140"/>
      <c r="ABR122" s="140"/>
      <c r="ABS122" s="140"/>
      <c r="ABT122" s="140"/>
      <c r="ABU122" s="140"/>
      <c r="ABV122" s="140"/>
      <c r="ABW122" s="140"/>
      <c r="ABX122" s="140"/>
      <c r="ABY122" s="140"/>
      <c r="ABZ122" s="140"/>
      <c r="ACA122" s="140"/>
      <c r="ACB122" s="140"/>
      <c r="ACC122" s="140"/>
      <c r="ACD122" s="140"/>
      <c r="ACE122" s="140"/>
      <c r="ACF122" s="140"/>
      <c r="ACG122" s="140"/>
      <c r="ACH122" s="140"/>
      <c r="ACI122" s="140"/>
      <c r="ACJ122" s="140"/>
      <c r="ACK122" s="140"/>
      <c r="ACL122" s="140"/>
      <c r="ACM122" s="140"/>
      <c r="ACN122" s="140"/>
      <c r="ACO122" s="140"/>
      <c r="ACP122" s="140"/>
      <c r="ACQ122" s="140"/>
      <c r="ACR122" s="140"/>
      <c r="ACS122" s="140"/>
      <c r="ACT122" s="140"/>
      <c r="ACU122" s="140"/>
      <c r="ACV122" s="140"/>
      <c r="ACW122" s="140"/>
      <c r="ACX122" s="140"/>
      <c r="ACY122" s="140"/>
      <c r="ACZ122" s="140"/>
      <c r="ADA122" s="140"/>
      <c r="ADB122" s="140"/>
      <c r="ADC122" s="140"/>
      <c r="ADD122" s="140"/>
      <c r="ADE122" s="140"/>
      <c r="ADF122" s="140"/>
      <c r="ADG122" s="140"/>
      <c r="ADH122" s="140"/>
      <c r="ADI122" s="140"/>
      <c r="ADJ122" s="140"/>
      <c r="ADK122" s="140"/>
      <c r="ADL122" s="140"/>
      <c r="ADM122" s="140"/>
      <c r="ADN122" s="140"/>
      <c r="ADO122" s="140"/>
      <c r="ADP122" s="140"/>
      <c r="ADQ122" s="140"/>
      <c r="ADR122" s="140"/>
      <c r="ADS122" s="140"/>
      <c r="ADT122" s="140"/>
      <c r="ADU122" s="140"/>
      <c r="ADV122" s="140"/>
      <c r="ADW122" s="140"/>
      <c r="ADX122" s="140"/>
      <c r="ADY122" s="140"/>
      <c r="ADZ122" s="140"/>
      <c r="AEA122" s="140"/>
      <c r="AEB122" s="140"/>
      <c r="AEC122" s="140"/>
      <c r="AED122" s="140"/>
      <c r="AEE122" s="140"/>
      <c r="AEF122" s="140"/>
      <c r="AEG122" s="140"/>
      <c r="AEH122" s="140"/>
      <c r="AEI122" s="140"/>
      <c r="AEJ122" s="140"/>
      <c r="AEK122" s="140"/>
      <c r="AEL122" s="140"/>
      <c r="AEM122" s="140"/>
      <c r="AEN122" s="140"/>
      <c r="AEO122" s="140"/>
      <c r="AEP122" s="140"/>
      <c r="AEQ122" s="140"/>
      <c r="AER122" s="140"/>
      <c r="AES122" s="140"/>
      <c r="AET122" s="140"/>
      <c r="AEU122" s="140"/>
      <c r="AEV122" s="140"/>
      <c r="AEW122" s="140"/>
      <c r="AEX122" s="140"/>
      <c r="AEY122" s="140"/>
      <c r="AEZ122" s="140"/>
      <c r="AFA122" s="140"/>
      <c r="AFB122" s="140"/>
      <c r="AFC122" s="140"/>
      <c r="AFD122" s="140"/>
      <c r="AFE122" s="140"/>
      <c r="AFF122" s="140"/>
      <c r="AFG122" s="140"/>
      <c r="AFH122" s="140"/>
      <c r="AFI122" s="140"/>
      <c r="AFJ122" s="140"/>
      <c r="AFK122" s="140"/>
      <c r="AFL122" s="140"/>
      <c r="AFM122" s="140"/>
      <c r="AFN122" s="140"/>
      <c r="AFO122" s="140"/>
      <c r="AFP122" s="140"/>
      <c r="AFQ122" s="140"/>
      <c r="AFR122" s="140"/>
      <c r="AFS122" s="140"/>
      <c r="AFT122" s="140"/>
      <c r="AFU122" s="140"/>
      <c r="AFV122" s="140"/>
      <c r="AFW122" s="140"/>
      <c r="AFX122" s="140"/>
      <c r="AFY122" s="140"/>
      <c r="AFZ122" s="140"/>
      <c r="AGA122" s="140"/>
      <c r="AGB122" s="140"/>
      <c r="AGC122" s="140"/>
      <c r="AGD122" s="140"/>
      <c r="AGE122" s="140"/>
      <c r="AGF122" s="140"/>
      <c r="AGG122" s="140"/>
      <c r="AGH122" s="140"/>
      <c r="AGI122" s="140"/>
      <c r="AGJ122" s="140"/>
      <c r="AGK122" s="140"/>
      <c r="AGL122" s="140"/>
      <c r="AGM122" s="140"/>
      <c r="AGN122" s="140"/>
      <c r="AGO122" s="140"/>
      <c r="AGP122" s="140"/>
      <c r="AGQ122" s="140"/>
      <c r="AGR122" s="140"/>
      <c r="AGS122" s="140"/>
      <c r="AGT122" s="140"/>
      <c r="AGU122" s="140"/>
      <c r="AGV122" s="140"/>
      <c r="AGW122" s="140"/>
      <c r="AGX122" s="140"/>
      <c r="AGY122" s="140"/>
      <c r="AGZ122" s="140"/>
      <c r="AHA122" s="140"/>
      <c r="AHB122" s="140"/>
      <c r="AHC122" s="140"/>
      <c r="AHD122" s="140"/>
      <c r="AHE122" s="140"/>
      <c r="AHF122" s="140"/>
      <c r="AHG122" s="140"/>
      <c r="AHH122" s="140"/>
      <c r="AHI122" s="140"/>
      <c r="AHJ122" s="140"/>
      <c r="AHK122" s="140"/>
      <c r="AHL122" s="140"/>
      <c r="AHM122" s="140"/>
      <c r="AHN122" s="140"/>
      <c r="AHO122" s="140"/>
      <c r="AHP122" s="140"/>
      <c r="AHQ122" s="140"/>
      <c r="AHR122" s="140"/>
      <c r="AHS122" s="140"/>
      <c r="AHT122" s="140"/>
      <c r="AHU122" s="140"/>
      <c r="AHV122" s="140"/>
      <c r="AHW122" s="140"/>
      <c r="AHX122" s="140"/>
      <c r="AHY122" s="140"/>
      <c r="AHZ122" s="140"/>
      <c r="AIA122" s="140"/>
      <c r="AIB122" s="140"/>
      <c r="AIC122" s="140"/>
      <c r="AID122" s="140"/>
      <c r="AIE122" s="140"/>
      <c r="AIF122" s="140"/>
      <c r="AIG122" s="140"/>
      <c r="AIH122" s="140"/>
      <c r="AII122" s="140"/>
      <c r="AIJ122" s="140"/>
      <c r="AIK122" s="140"/>
      <c r="AIL122" s="140"/>
      <c r="AIM122" s="140"/>
      <c r="AIN122" s="140"/>
      <c r="AIO122" s="140"/>
      <c r="AIP122" s="140"/>
      <c r="AIQ122" s="140"/>
      <c r="AIR122" s="140"/>
      <c r="AIS122" s="140"/>
      <c r="AIT122" s="140"/>
      <c r="AIU122" s="140"/>
      <c r="AIV122" s="140"/>
      <c r="AIW122" s="140"/>
      <c r="AIX122" s="140"/>
      <c r="AIY122" s="140"/>
      <c r="AIZ122" s="140"/>
      <c r="AJA122" s="140"/>
      <c r="AJB122" s="140"/>
      <c r="AJC122" s="140"/>
      <c r="AJD122" s="140"/>
      <c r="AJE122" s="140"/>
      <c r="AJF122" s="140"/>
      <c r="AJG122" s="140"/>
      <c r="AJH122" s="140"/>
      <c r="AJI122" s="140"/>
      <c r="AJJ122" s="140"/>
      <c r="AJK122" s="140"/>
      <c r="AJL122" s="140"/>
      <c r="AJM122" s="140"/>
      <c r="AJN122" s="140"/>
      <c r="AJO122" s="140"/>
      <c r="AJP122" s="140"/>
      <c r="AJQ122" s="140"/>
      <c r="AJR122" s="140"/>
      <c r="AJS122" s="140"/>
      <c r="AJT122" s="140"/>
      <c r="AJU122" s="140"/>
      <c r="AJV122" s="140"/>
      <c r="AJW122" s="140"/>
      <c r="AJX122" s="140"/>
      <c r="AJY122" s="140"/>
      <c r="AJZ122" s="140"/>
      <c r="AKA122" s="140"/>
      <c r="AKB122" s="140"/>
      <c r="AKC122" s="140"/>
      <c r="AKD122" s="140"/>
      <c r="AKE122" s="140"/>
      <c r="AKF122" s="140"/>
      <c r="AKG122" s="140"/>
      <c r="AKH122" s="140"/>
      <c r="AKI122" s="140"/>
      <c r="AKJ122" s="140"/>
      <c r="AKK122" s="140"/>
      <c r="AKL122" s="140"/>
      <c r="AKM122" s="140"/>
      <c r="AKN122" s="140"/>
      <c r="AKO122" s="140"/>
      <c r="AKP122" s="140"/>
      <c r="AKQ122" s="140"/>
      <c r="AKR122" s="140"/>
      <c r="AKS122" s="140"/>
      <c r="AKT122" s="140"/>
      <c r="AKU122" s="140"/>
      <c r="AKV122" s="140"/>
      <c r="AKW122" s="140"/>
      <c r="AKX122" s="140"/>
      <c r="AKY122" s="140"/>
      <c r="AKZ122" s="140"/>
      <c r="ALA122" s="140"/>
      <c r="ALB122" s="140"/>
      <c r="ALC122" s="140"/>
      <c r="ALD122" s="140"/>
      <c r="ALE122" s="140"/>
      <c r="ALF122" s="140"/>
      <c r="ALG122" s="140"/>
      <c r="ALH122" s="140"/>
      <c r="ALI122" s="140"/>
      <c r="ALJ122" s="140"/>
      <c r="ALK122" s="140"/>
      <c r="ALL122" s="140"/>
      <c r="ALM122" s="140"/>
      <c r="ALN122" s="140"/>
      <c r="ALO122" s="140"/>
      <c r="ALP122" s="140"/>
      <c r="ALQ122" s="140"/>
      <c r="ALR122" s="140"/>
      <c r="ALS122" s="140"/>
      <c r="ALT122" s="140"/>
      <c r="ALU122" s="140"/>
      <c r="ALV122" s="140"/>
      <c r="ALW122" s="140"/>
      <c r="ALX122" s="140"/>
      <c r="ALY122" s="140"/>
      <c r="ALZ122" s="140"/>
      <c r="AMA122" s="140"/>
      <c r="AMB122" s="140"/>
      <c r="AMC122" s="140"/>
      <c r="AMD122" s="140"/>
      <c r="AME122" s="140"/>
      <c r="AMF122" s="140"/>
      <c r="AMG122" s="140"/>
      <c r="AMH122" s="140"/>
      <c r="AMI122" s="140"/>
      <c r="AMJ122" s="140"/>
      <c r="AMK122" s="140"/>
      <c r="AML122" s="140"/>
      <c r="AMM122" s="140"/>
      <c r="AMN122" s="140"/>
      <c r="AMO122" s="140"/>
      <c r="AMP122" s="140"/>
      <c r="AMQ122" s="140"/>
      <c r="AMR122" s="140"/>
      <c r="AMS122" s="140"/>
      <c r="AMT122" s="140"/>
      <c r="AMU122" s="140"/>
      <c r="AMV122" s="140"/>
      <c r="AMW122" s="140"/>
      <c r="AMX122" s="140"/>
      <c r="AMY122" s="140"/>
      <c r="AMZ122" s="140"/>
      <c r="ANA122" s="140"/>
      <c r="ANB122" s="140"/>
      <c r="ANC122" s="140"/>
      <c r="AND122" s="140"/>
      <c r="ANE122" s="140"/>
      <c r="ANF122" s="140"/>
      <c r="ANG122" s="140"/>
      <c r="ANH122" s="140"/>
      <c r="ANI122" s="140"/>
      <c r="ANJ122" s="140"/>
      <c r="ANK122" s="140"/>
      <c r="ANL122" s="140"/>
      <c r="ANM122" s="140"/>
      <c r="ANN122" s="140"/>
      <c r="ANO122" s="140"/>
      <c r="ANP122" s="140"/>
      <c r="ANQ122" s="140"/>
      <c r="ANR122" s="140"/>
      <c r="ANS122" s="140"/>
      <c r="ANT122" s="140"/>
      <c r="ANU122" s="140"/>
      <c r="ANV122" s="140"/>
      <c r="ANW122" s="140"/>
      <c r="ANX122" s="140"/>
      <c r="ANY122" s="140"/>
      <c r="ANZ122" s="140"/>
      <c r="AOA122" s="140"/>
      <c r="AOB122" s="140"/>
      <c r="AOC122" s="140"/>
      <c r="AOD122" s="140"/>
      <c r="AOE122" s="140"/>
      <c r="AOF122" s="140"/>
      <c r="AOG122" s="140"/>
      <c r="AOH122" s="140"/>
      <c r="AOI122" s="140"/>
      <c r="AOJ122" s="140"/>
      <c r="AOK122" s="140"/>
      <c r="AOL122" s="140"/>
      <c r="AOM122" s="140"/>
      <c r="AON122" s="140"/>
      <c r="AOO122" s="140"/>
      <c r="AOP122" s="140"/>
      <c r="AOQ122" s="140"/>
      <c r="AOR122" s="140"/>
      <c r="AOS122" s="140"/>
      <c r="AOT122" s="140"/>
      <c r="AOU122" s="140"/>
      <c r="AOV122" s="140"/>
      <c r="AOW122" s="140"/>
      <c r="AOX122" s="140"/>
      <c r="AOY122" s="140"/>
      <c r="AOZ122" s="140"/>
      <c r="APA122" s="140"/>
      <c r="APB122" s="140"/>
      <c r="APC122" s="140"/>
      <c r="APD122" s="140"/>
      <c r="APE122" s="140"/>
      <c r="APF122" s="140"/>
      <c r="APG122" s="140"/>
      <c r="APH122" s="140"/>
      <c r="API122" s="140"/>
      <c r="APJ122" s="140"/>
      <c r="APK122" s="140"/>
      <c r="APL122" s="140"/>
      <c r="APM122" s="140"/>
      <c r="APN122" s="140"/>
      <c r="APO122" s="140"/>
      <c r="APP122" s="140"/>
      <c r="APQ122" s="140"/>
      <c r="APR122" s="140"/>
      <c r="APS122" s="140"/>
      <c r="APT122" s="140"/>
      <c r="APU122" s="140"/>
      <c r="APV122" s="140"/>
      <c r="APW122" s="140"/>
      <c r="APX122" s="140"/>
      <c r="APY122" s="140"/>
      <c r="APZ122" s="140"/>
      <c r="AQA122" s="140"/>
      <c r="AQB122" s="140"/>
      <c r="AQC122" s="140"/>
      <c r="AQD122" s="140"/>
      <c r="AQE122" s="140"/>
      <c r="AQF122" s="140"/>
      <c r="AQG122" s="140"/>
      <c r="AQH122" s="140"/>
      <c r="AQI122" s="140"/>
      <c r="AQJ122" s="140"/>
      <c r="AQK122" s="140"/>
      <c r="AQL122" s="140"/>
      <c r="AQM122" s="140"/>
      <c r="AQN122" s="140"/>
      <c r="AQO122" s="140"/>
      <c r="AQP122" s="140"/>
      <c r="AQQ122" s="140"/>
      <c r="AQR122" s="140"/>
      <c r="AQS122" s="140"/>
      <c r="AQT122" s="140"/>
      <c r="AQU122" s="140"/>
      <c r="AQV122" s="140"/>
      <c r="AQW122" s="140"/>
      <c r="AQX122" s="140"/>
      <c r="AQY122" s="140"/>
      <c r="AQZ122" s="140"/>
      <c r="ARA122" s="140"/>
      <c r="ARB122" s="140"/>
      <c r="ARC122" s="140"/>
      <c r="ARD122" s="140"/>
      <c r="ARE122" s="140"/>
      <c r="ARF122" s="140"/>
      <c r="ARG122" s="140"/>
      <c r="ARH122" s="140"/>
      <c r="ARI122" s="140"/>
      <c r="ARJ122" s="140"/>
      <c r="ARK122" s="140"/>
      <c r="ARL122" s="140"/>
      <c r="ARM122" s="140"/>
      <c r="ARN122" s="140"/>
      <c r="ARO122" s="140"/>
      <c r="ARP122" s="140"/>
      <c r="ARQ122" s="140"/>
      <c r="ARR122" s="140"/>
      <c r="ARS122" s="140"/>
      <c r="ART122" s="140"/>
      <c r="ARU122" s="140"/>
      <c r="ARV122" s="140"/>
      <c r="ARW122" s="140"/>
      <c r="ARX122" s="140"/>
      <c r="ARY122" s="140"/>
      <c r="ARZ122" s="140"/>
      <c r="ASA122" s="140"/>
      <c r="ASB122" s="140"/>
      <c r="ASC122" s="140"/>
      <c r="ASD122" s="140"/>
      <c r="ASE122" s="140"/>
      <c r="ASF122" s="140"/>
      <c r="ASG122" s="140"/>
      <c r="ASH122" s="140"/>
      <c r="ASI122" s="140"/>
      <c r="ASJ122" s="140"/>
      <c r="ASK122" s="140"/>
      <c r="ASL122" s="140"/>
      <c r="ASM122" s="140"/>
      <c r="ASN122" s="140"/>
      <c r="ASO122" s="140"/>
      <c r="ASP122" s="140"/>
      <c r="ASQ122" s="140"/>
      <c r="ASR122" s="140"/>
      <c r="ASS122" s="140"/>
      <c r="AST122" s="140"/>
      <c r="ASU122" s="140"/>
      <c r="ASV122" s="140"/>
      <c r="ASW122" s="140"/>
      <c r="ASX122" s="140"/>
      <c r="ASY122" s="140"/>
      <c r="ASZ122" s="140"/>
      <c r="ATA122" s="140"/>
      <c r="ATB122" s="140"/>
      <c r="ATC122" s="140"/>
      <c r="ATD122" s="140"/>
      <c r="ATE122" s="140"/>
      <c r="ATF122" s="140"/>
      <c r="ATG122" s="140"/>
      <c r="ATH122" s="140"/>
      <c r="ATI122" s="140"/>
      <c r="ATJ122" s="140"/>
      <c r="ATK122" s="140"/>
      <c r="ATL122" s="140"/>
      <c r="ATM122" s="140"/>
      <c r="ATN122" s="140"/>
      <c r="ATO122" s="140"/>
      <c r="ATP122" s="140"/>
      <c r="ATQ122" s="140"/>
      <c r="ATR122" s="140"/>
      <c r="ATS122" s="140"/>
      <c r="ATT122" s="140"/>
      <c r="ATU122" s="140"/>
      <c r="ATV122" s="140"/>
      <c r="ATW122" s="140"/>
      <c r="ATX122" s="140"/>
      <c r="ATY122" s="140"/>
      <c r="ATZ122" s="140"/>
      <c r="AUA122" s="140"/>
      <c r="AUB122" s="140"/>
      <c r="AUC122" s="140"/>
      <c r="AUD122" s="140"/>
      <c r="AUE122" s="140"/>
      <c r="AUF122" s="140"/>
      <c r="AUG122" s="140"/>
      <c r="AUH122" s="140"/>
      <c r="AUI122" s="140"/>
      <c r="AUJ122" s="140"/>
      <c r="AUK122" s="140"/>
      <c r="AUL122" s="140"/>
      <c r="AUM122" s="140"/>
      <c r="AUN122" s="140"/>
      <c r="AUO122" s="140"/>
      <c r="AUP122" s="140"/>
      <c r="AUQ122" s="140"/>
      <c r="AUR122" s="140"/>
      <c r="AUS122" s="140"/>
      <c r="AUT122" s="140"/>
      <c r="AUU122" s="140"/>
      <c r="AUV122" s="140"/>
      <c r="AUW122" s="140"/>
      <c r="AUX122" s="140"/>
      <c r="AUY122" s="140"/>
      <c r="AUZ122" s="140"/>
      <c r="AVA122" s="140"/>
      <c r="AVB122" s="140"/>
      <c r="AVC122" s="140"/>
      <c r="AVD122" s="140"/>
      <c r="AVE122" s="140"/>
      <c r="AVF122" s="140"/>
      <c r="AVG122" s="140"/>
      <c r="AVH122" s="140"/>
      <c r="AVI122" s="140"/>
      <c r="AVJ122" s="140"/>
      <c r="AVK122" s="140"/>
      <c r="AVL122" s="140"/>
      <c r="AVM122" s="140"/>
      <c r="AVN122" s="140"/>
      <c r="AVO122" s="140"/>
      <c r="AVP122" s="140"/>
      <c r="AVQ122" s="140"/>
      <c r="AVR122" s="140"/>
      <c r="AVS122" s="140"/>
      <c r="AVT122" s="140"/>
      <c r="AVU122" s="140"/>
      <c r="AVV122" s="140"/>
      <c r="AVW122" s="140"/>
      <c r="AVX122" s="140"/>
      <c r="AVY122" s="140"/>
      <c r="AVZ122" s="140"/>
      <c r="AWA122" s="140"/>
      <c r="AWB122" s="140"/>
      <c r="AWC122" s="140"/>
      <c r="AWD122" s="140"/>
      <c r="AWE122" s="140"/>
      <c r="AWF122" s="140"/>
      <c r="AWG122" s="140"/>
      <c r="AWH122" s="140"/>
      <c r="AWI122" s="140"/>
      <c r="AWJ122" s="140"/>
      <c r="AWK122" s="140"/>
      <c r="AWL122" s="140"/>
      <c r="AWM122" s="140"/>
      <c r="AWN122" s="140"/>
      <c r="AWO122" s="140"/>
      <c r="AWP122" s="140"/>
      <c r="AWQ122" s="140"/>
      <c r="AWR122" s="140"/>
      <c r="AWS122" s="140"/>
      <c r="AWT122" s="140"/>
      <c r="AWU122" s="140"/>
      <c r="AWV122" s="140"/>
      <c r="AWW122" s="140"/>
      <c r="AWX122" s="140"/>
      <c r="AWY122" s="140"/>
      <c r="AWZ122" s="140"/>
      <c r="AXA122" s="140"/>
      <c r="AXB122" s="140"/>
      <c r="AXC122" s="140"/>
      <c r="AXD122" s="140"/>
      <c r="AXE122" s="140"/>
      <c r="AXF122" s="140"/>
      <c r="AXG122" s="140"/>
      <c r="AXH122" s="140"/>
      <c r="AXI122" s="140"/>
      <c r="AXJ122" s="140"/>
      <c r="AXK122" s="140"/>
      <c r="AXL122" s="140"/>
      <c r="AXM122" s="140"/>
      <c r="AXN122" s="140"/>
      <c r="AXO122" s="140"/>
      <c r="AXP122" s="140"/>
      <c r="AXQ122" s="140"/>
      <c r="AXR122" s="140"/>
      <c r="AXS122" s="140"/>
      <c r="AXT122" s="140"/>
      <c r="AXU122" s="140"/>
      <c r="AXV122" s="140"/>
      <c r="AXW122" s="140"/>
      <c r="AXX122" s="140"/>
      <c r="AXY122" s="140"/>
      <c r="AXZ122" s="140"/>
      <c r="AYA122" s="140"/>
      <c r="AYB122" s="140"/>
      <c r="AYC122" s="140"/>
      <c r="AYD122" s="140"/>
      <c r="AYE122" s="140"/>
      <c r="AYF122" s="140"/>
      <c r="AYG122" s="140"/>
      <c r="AYH122" s="140"/>
      <c r="AYI122" s="140"/>
      <c r="AYJ122" s="140"/>
      <c r="AYK122" s="140"/>
      <c r="AYL122" s="140"/>
      <c r="AYM122" s="140"/>
      <c r="AYN122" s="140"/>
      <c r="AYO122" s="140"/>
      <c r="AYP122" s="140"/>
      <c r="AYQ122" s="140"/>
      <c r="AYR122" s="140"/>
      <c r="AYS122" s="140"/>
      <c r="AYT122" s="140"/>
      <c r="AYU122" s="140"/>
      <c r="AYV122" s="140"/>
      <c r="AYW122" s="140"/>
      <c r="AYX122" s="140"/>
      <c r="AYY122" s="140"/>
      <c r="AYZ122" s="140"/>
      <c r="AZA122" s="140"/>
      <c r="AZB122" s="140"/>
      <c r="AZC122" s="140"/>
      <c r="AZD122" s="140"/>
      <c r="AZE122" s="140"/>
      <c r="AZF122" s="140"/>
      <c r="AZG122" s="140"/>
      <c r="AZH122" s="140"/>
      <c r="AZI122" s="140"/>
      <c r="AZJ122" s="140"/>
      <c r="AZK122" s="140"/>
      <c r="AZL122" s="140"/>
      <c r="AZM122" s="140"/>
      <c r="AZN122" s="140"/>
      <c r="AZO122" s="140"/>
      <c r="AZP122" s="140"/>
      <c r="AZQ122" s="140"/>
      <c r="AZR122" s="140"/>
      <c r="AZS122" s="140"/>
      <c r="AZT122" s="140"/>
      <c r="AZU122" s="140"/>
      <c r="AZV122" s="140"/>
      <c r="AZW122" s="140"/>
      <c r="AZX122" s="140"/>
      <c r="AZY122" s="140"/>
      <c r="AZZ122" s="140"/>
      <c r="BAA122" s="140"/>
      <c r="BAB122" s="140"/>
      <c r="BAC122" s="140"/>
      <c r="BAD122" s="140"/>
      <c r="BAE122" s="140"/>
      <c r="BAF122" s="140"/>
      <c r="BAG122" s="140"/>
      <c r="BAH122" s="140"/>
      <c r="BAI122" s="140"/>
      <c r="BAJ122" s="140"/>
      <c r="BAK122" s="140"/>
      <c r="BAL122" s="140"/>
      <c r="BAM122" s="140"/>
      <c r="BAN122" s="140"/>
      <c r="BAO122" s="140"/>
      <c r="BAP122" s="140"/>
      <c r="BAQ122" s="140"/>
      <c r="BAR122" s="140"/>
      <c r="BAS122" s="140"/>
      <c r="BAT122" s="140"/>
      <c r="BAU122" s="140"/>
      <c r="BAV122" s="140"/>
      <c r="BAW122" s="140"/>
      <c r="BAX122" s="140"/>
      <c r="BAY122" s="140"/>
      <c r="BAZ122" s="140"/>
      <c r="BBA122" s="140"/>
      <c r="BBB122" s="140"/>
      <c r="BBC122" s="140"/>
      <c r="BBD122" s="140"/>
      <c r="BBE122" s="140"/>
      <c r="BBF122" s="140"/>
      <c r="BBG122" s="140"/>
      <c r="BBH122" s="140"/>
      <c r="BBI122" s="140"/>
      <c r="BBJ122" s="140"/>
      <c r="BBK122" s="140"/>
      <c r="BBL122" s="140"/>
      <c r="BBM122" s="140"/>
      <c r="BBN122" s="140"/>
      <c r="BBO122" s="140"/>
      <c r="BBP122" s="140"/>
      <c r="BBQ122" s="140"/>
      <c r="BBR122" s="140"/>
      <c r="BBS122" s="140"/>
      <c r="BBT122" s="140"/>
      <c r="BBU122" s="140"/>
      <c r="BBV122" s="140"/>
      <c r="BBW122" s="140"/>
      <c r="BBX122" s="140"/>
      <c r="BBY122" s="140"/>
      <c r="BBZ122" s="140"/>
      <c r="BCA122" s="140"/>
      <c r="BCB122" s="140"/>
      <c r="BCC122" s="140"/>
      <c r="BCD122" s="140"/>
      <c r="BCE122" s="140"/>
      <c r="BCF122" s="140"/>
      <c r="BCG122" s="140"/>
      <c r="BCH122" s="140"/>
      <c r="BCI122" s="140"/>
      <c r="BCJ122" s="140"/>
      <c r="BCK122" s="140"/>
      <c r="BCL122" s="140"/>
      <c r="BCM122" s="140"/>
      <c r="BCN122" s="140"/>
      <c r="BCO122" s="140"/>
      <c r="BCP122" s="140"/>
      <c r="BCQ122" s="140"/>
      <c r="BCR122" s="140"/>
      <c r="BCS122" s="140"/>
      <c r="BCT122" s="140"/>
      <c r="BCU122" s="140"/>
      <c r="BCV122" s="140"/>
      <c r="BCW122" s="140"/>
      <c r="BCX122" s="140"/>
      <c r="BCY122" s="140"/>
      <c r="BCZ122" s="140"/>
      <c r="BDA122" s="140"/>
      <c r="BDB122" s="140"/>
      <c r="BDC122" s="140"/>
      <c r="BDD122" s="140"/>
      <c r="BDE122" s="140"/>
      <c r="BDF122" s="140"/>
      <c r="BDG122" s="140"/>
      <c r="BDH122" s="140"/>
      <c r="BDI122" s="140"/>
      <c r="BDJ122" s="140"/>
      <c r="BDK122" s="140"/>
      <c r="BDL122" s="140"/>
      <c r="BDM122" s="140"/>
      <c r="BDN122" s="140"/>
      <c r="BDO122" s="140"/>
      <c r="BDP122" s="140"/>
      <c r="BDQ122" s="140"/>
      <c r="BDR122" s="140"/>
      <c r="BDS122" s="140"/>
      <c r="BDT122" s="140"/>
      <c r="BDU122" s="140"/>
      <c r="BDV122" s="140"/>
      <c r="BDW122" s="140"/>
      <c r="BDX122" s="140"/>
      <c r="BDY122" s="140"/>
      <c r="BDZ122" s="140"/>
      <c r="BEA122" s="140"/>
      <c r="BEB122" s="140"/>
      <c r="BEC122" s="140"/>
      <c r="BED122" s="140"/>
      <c r="BEE122" s="140"/>
      <c r="BEF122" s="140"/>
      <c r="BEG122" s="140"/>
      <c r="BEH122" s="140"/>
      <c r="BEI122" s="140"/>
      <c r="BEJ122" s="140"/>
      <c r="BEK122" s="140"/>
      <c r="BEL122" s="140"/>
      <c r="BEM122" s="140"/>
      <c r="BEN122" s="140"/>
      <c r="BEO122" s="140"/>
      <c r="BEP122" s="140"/>
      <c r="BEQ122" s="140"/>
      <c r="BER122" s="140"/>
      <c r="BES122" s="140"/>
      <c r="BET122" s="140"/>
      <c r="BEU122" s="140"/>
      <c r="BEV122" s="140"/>
      <c r="BEW122" s="140"/>
      <c r="BEX122" s="140"/>
      <c r="BEY122" s="140"/>
      <c r="BEZ122" s="140"/>
      <c r="BFA122" s="140"/>
      <c r="BFB122" s="140"/>
      <c r="BFC122" s="140"/>
      <c r="BFD122" s="140"/>
      <c r="BFE122" s="140"/>
      <c r="BFF122" s="140"/>
      <c r="BFG122" s="140"/>
      <c r="BFH122" s="140"/>
      <c r="BFI122" s="140"/>
      <c r="BFJ122" s="140"/>
      <c r="BFK122" s="140"/>
      <c r="BFL122" s="140"/>
      <c r="BFM122" s="140"/>
      <c r="BFN122" s="140"/>
      <c r="BFO122" s="140"/>
      <c r="BFP122" s="140"/>
      <c r="BFQ122" s="140"/>
      <c r="BFR122" s="140"/>
      <c r="BFS122" s="140"/>
      <c r="BFT122" s="140"/>
      <c r="BFU122" s="140"/>
      <c r="BFV122" s="140"/>
      <c r="BFW122" s="140"/>
      <c r="BFX122" s="140"/>
      <c r="BFY122" s="140"/>
      <c r="BFZ122" s="140"/>
      <c r="BGA122" s="140"/>
      <c r="BGB122" s="140"/>
      <c r="BGC122" s="140"/>
      <c r="BGD122" s="140"/>
      <c r="BGE122" s="140"/>
      <c r="BGF122" s="140"/>
      <c r="BGG122" s="140"/>
      <c r="BGH122" s="140"/>
      <c r="BGI122" s="140"/>
      <c r="BGJ122" s="140"/>
      <c r="BGK122" s="140"/>
      <c r="BGL122" s="140"/>
      <c r="BGM122" s="140"/>
      <c r="BGN122" s="140"/>
      <c r="BGO122" s="140"/>
      <c r="BGP122" s="140"/>
      <c r="BGQ122" s="140"/>
      <c r="BGR122" s="140"/>
      <c r="BGS122" s="140"/>
      <c r="BGT122" s="140"/>
      <c r="BGU122" s="140"/>
      <c r="BGV122" s="140"/>
      <c r="BGW122" s="140"/>
      <c r="BGX122" s="140"/>
      <c r="BGY122" s="140"/>
      <c r="BGZ122" s="140"/>
      <c r="BHA122" s="140"/>
      <c r="BHB122" s="140"/>
      <c r="BHC122" s="140"/>
      <c r="BHD122" s="140"/>
      <c r="BHE122" s="140"/>
      <c r="BHF122" s="140"/>
      <c r="BHG122" s="140"/>
      <c r="BHH122" s="140"/>
      <c r="BHI122" s="140"/>
      <c r="BHJ122" s="140"/>
      <c r="BHK122" s="140"/>
      <c r="BHL122" s="140"/>
      <c r="BHM122" s="140"/>
      <c r="BHN122" s="140"/>
      <c r="BHO122" s="140"/>
      <c r="BHP122" s="140"/>
      <c r="BHQ122" s="140"/>
      <c r="BHR122" s="140"/>
      <c r="BHS122" s="140"/>
      <c r="BHT122" s="140"/>
      <c r="BHU122" s="140"/>
      <c r="BHV122" s="140"/>
      <c r="BHW122" s="140"/>
      <c r="BHX122" s="140"/>
      <c r="BHY122" s="140"/>
      <c r="BHZ122" s="140"/>
      <c r="BIA122" s="140"/>
      <c r="BIB122" s="140"/>
      <c r="BIC122" s="140"/>
      <c r="BID122" s="140"/>
      <c r="BIE122" s="140"/>
      <c r="BIF122" s="140"/>
      <c r="BIG122" s="140"/>
      <c r="BIH122" s="140"/>
      <c r="BII122" s="140"/>
      <c r="BIJ122" s="140"/>
      <c r="BIK122" s="140"/>
      <c r="BIL122" s="140"/>
      <c r="BIM122" s="140"/>
      <c r="BIN122" s="140"/>
      <c r="BIO122" s="140"/>
      <c r="BIP122" s="140"/>
      <c r="BIQ122" s="140"/>
      <c r="BIR122" s="140"/>
      <c r="BIS122" s="140"/>
      <c r="BIT122" s="140"/>
      <c r="BIU122" s="140"/>
      <c r="BIV122" s="140"/>
      <c r="BIW122" s="140"/>
      <c r="BIX122" s="140"/>
      <c r="BIY122" s="140"/>
      <c r="BIZ122" s="140"/>
      <c r="BJA122" s="140"/>
      <c r="BJB122" s="140"/>
      <c r="BJC122" s="140"/>
      <c r="BJD122" s="140"/>
      <c r="BJE122" s="140"/>
      <c r="BJF122" s="140"/>
      <c r="BJG122" s="140"/>
      <c r="BJH122" s="140"/>
      <c r="BJI122" s="140"/>
      <c r="BJJ122" s="140"/>
      <c r="BJK122" s="140"/>
      <c r="BJL122" s="140"/>
      <c r="BJM122" s="140"/>
      <c r="BJN122" s="140"/>
      <c r="BJO122" s="140"/>
      <c r="BJP122" s="140"/>
      <c r="BJQ122" s="140"/>
      <c r="BJR122" s="140"/>
      <c r="BJS122" s="140"/>
      <c r="BJT122" s="140"/>
      <c r="BJU122" s="140"/>
      <c r="BJV122" s="140"/>
      <c r="BJW122" s="140"/>
      <c r="BJX122" s="140"/>
      <c r="BJY122" s="140"/>
      <c r="BJZ122" s="140"/>
      <c r="BKA122" s="140"/>
      <c r="BKB122" s="140"/>
      <c r="BKC122" s="140"/>
      <c r="BKD122" s="140"/>
      <c r="BKE122" s="140"/>
      <c r="BKF122" s="140"/>
      <c r="BKG122" s="140"/>
      <c r="BKH122" s="140"/>
      <c r="BKI122" s="140"/>
      <c r="BKJ122" s="140"/>
      <c r="BKK122" s="140"/>
      <c r="BKL122" s="140"/>
      <c r="BKM122" s="140"/>
      <c r="BKN122" s="140"/>
      <c r="BKO122" s="140"/>
      <c r="BKP122" s="140"/>
      <c r="BKQ122" s="140"/>
      <c r="BKR122" s="140"/>
      <c r="BKS122" s="140"/>
      <c r="BKT122" s="140"/>
      <c r="BKU122" s="140"/>
      <c r="BKV122" s="140"/>
      <c r="BKW122" s="140"/>
      <c r="BKX122" s="140"/>
      <c r="BKY122" s="140"/>
      <c r="BKZ122" s="140"/>
      <c r="BLA122" s="140"/>
      <c r="BLB122" s="140"/>
      <c r="BLC122" s="140"/>
      <c r="BLD122" s="140"/>
      <c r="BLE122" s="140"/>
      <c r="BLF122" s="140"/>
      <c r="BLG122" s="140"/>
      <c r="BLH122" s="140"/>
      <c r="BLI122" s="140"/>
      <c r="BLJ122" s="140"/>
      <c r="BLK122" s="140"/>
      <c r="BLL122" s="140"/>
      <c r="BLM122" s="140"/>
      <c r="BLN122" s="140"/>
      <c r="BLO122" s="140"/>
      <c r="BLP122" s="140"/>
      <c r="BLQ122" s="140"/>
      <c r="BLR122" s="140"/>
      <c r="BLS122" s="140"/>
      <c r="BLT122" s="140"/>
      <c r="BLU122" s="140"/>
      <c r="BLV122" s="140"/>
      <c r="BLW122" s="140"/>
      <c r="BLX122" s="140"/>
      <c r="BLY122" s="140"/>
      <c r="BLZ122" s="140"/>
      <c r="BMA122" s="140"/>
      <c r="BMB122" s="140"/>
      <c r="BMC122" s="140"/>
      <c r="BMD122" s="140"/>
      <c r="BME122" s="140"/>
      <c r="BMF122" s="140"/>
      <c r="BMG122" s="140"/>
      <c r="BMH122" s="140"/>
      <c r="BMI122" s="140"/>
      <c r="BMJ122" s="140"/>
      <c r="BMK122" s="140"/>
      <c r="BML122" s="140"/>
      <c r="BMM122" s="140"/>
      <c r="BMN122" s="140"/>
      <c r="BMO122" s="140"/>
      <c r="BMP122" s="140"/>
      <c r="BMQ122" s="140"/>
      <c r="BMR122" s="140"/>
      <c r="BMS122" s="140"/>
      <c r="BMT122" s="140"/>
      <c r="BMU122" s="140"/>
      <c r="BMV122" s="140"/>
      <c r="BMW122" s="140"/>
      <c r="BMX122" s="140"/>
      <c r="BMY122" s="140"/>
      <c r="BMZ122" s="140"/>
      <c r="BNA122" s="140"/>
      <c r="BNB122" s="140"/>
      <c r="BNC122" s="140"/>
      <c r="BND122" s="140"/>
      <c r="BNE122" s="140"/>
      <c r="BNF122" s="140"/>
      <c r="BNG122" s="140"/>
      <c r="BNH122" s="140"/>
      <c r="BNI122" s="140"/>
      <c r="BNJ122" s="140"/>
      <c r="BNK122" s="140"/>
      <c r="BNL122" s="140"/>
      <c r="BNM122" s="140"/>
      <c r="BNN122" s="140"/>
      <c r="BNO122" s="140"/>
      <c r="BNP122" s="140"/>
      <c r="BNQ122" s="140"/>
      <c r="BNR122" s="140"/>
      <c r="BNS122" s="140"/>
      <c r="BNT122" s="140"/>
      <c r="BNU122" s="140"/>
      <c r="BNV122" s="140"/>
      <c r="BNW122" s="140"/>
      <c r="BNX122" s="140"/>
      <c r="BNY122" s="140"/>
      <c r="BNZ122" s="140"/>
      <c r="BOA122" s="140"/>
      <c r="BOB122" s="140"/>
      <c r="BOC122" s="140"/>
      <c r="BOD122" s="140"/>
      <c r="BOE122" s="140"/>
      <c r="BOF122" s="140"/>
      <c r="BOG122" s="140"/>
      <c r="BOH122" s="140"/>
      <c r="BOI122" s="140"/>
      <c r="BOJ122" s="140"/>
      <c r="BOK122" s="140"/>
      <c r="BOL122" s="140"/>
      <c r="BOM122" s="140"/>
      <c r="BON122" s="140"/>
      <c r="BOO122" s="140"/>
      <c r="BOP122" s="140"/>
      <c r="BOQ122" s="140"/>
      <c r="BOR122" s="140"/>
      <c r="BOS122" s="140"/>
      <c r="BOT122" s="140"/>
      <c r="BOU122" s="140"/>
      <c r="BOV122" s="140"/>
      <c r="BOW122" s="140"/>
      <c r="BOX122" s="140"/>
      <c r="BOY122" s="140"/>
      <c r="BOZ122" s="140"/>
      <c r="BPA122" s="140"/>
      <c r="BPB122" s="140"/>
      <c r="BPC122" s="140"/>
      <c r="BPD122" s="140"/>
      <c r="BPE122" s="140"/>
      <c r="BPF122" s="140"/>
      <c r="BPG122" s="140"/>
      <c r="BPH122" s="140"/>
      <c r="BPI122" s="140"/>
      <c r="BPJ122" s="140"/>
      <c r="BPK122" s="140"/>
      <c r="BPL122" s="140"/>
      <c r="BPM122" s="140"/>
      <c r="BPN122" s="140"/>
      <c r="BPO122" s="140"/>
      <c r="BPP122" s="140"/>
      <c r="BPQ122" s="140"/>
      <c r="BPR122" s="140"/>
      <c r="BPS122" s="140"/>
      <c r="BPT122" s="140"/>
      <c r="BPU122" s="140"/>
      <c r="BPV122" s="140"/>
      <c r="BPW122" s="140"/>
      <c r="BPX122" s="140"/>
      <c r="BPY122" s="140"/>
      <c r="BPZ122" s="140"/>
      <c r="BQA122" s="140"/>
      <c r="BQB122" s="140"/>
      <c r="BQC122" s="140"/>
      <c r="BQD122" s="140"/>
      <c r="BQE122" s="140"/>
      <c r="BQF122" s="140"/>
      <c r="BQG122" s="140"/>
      <c r="BQH122" s="140"/>
      <c r="BQI122" s="140"/>
      <c r="BQJ122" s="140"/>
      <c r="BQK122" s="140"/>
      <c r="BQL122" s="140"/>
      <c r="BQM122" s="140"/>
      <c r="BQN122" s="140"/>
      <c r="BQO122" s="140"/>
      <c r="BQP122" s="140"/>
      <c r="BQQ122" s="140"/>
      <c r="BQR122" s="140"/>
      <c r="BQS122" s="140"/>
      <c r="BQT122" s="140"/>
      <c r="BQU122" s="140"/>
      <c r="BQV122" s="140"/>
      <c r="BQW122" s="140"/>
      <c r="BQX122" s="140"/>
      <c r="BQY122" s="140"/>
      <c r="BQZ122" s="140"/>
      <c r="BRA122" s="140"/>
      <c r="BRB122" s="140"/>
      <c r="BRC122" s="140"/>
      <c r="BRD122" s="140"/>
      <c r="BRE122" s="140"/>
      <c r="BRF122" s="140"/>
      <c r="BRG122" s="140"/>
      <c r="BRH122" s="140"/>
      <c r="BRI122" s="140"/>
      <c r="BRJ122" s="140"/>
      <c r="BRK122" s="140"/>
      <c r="BRL122" s="140"/>
      <c r="BRM122" s="140"/>
      <c r="BRN122" s="140"/>
      <c r="BRO122" s="140"/>
      <c r="BRP122" s="140"/>
      <c r="BRQ122" s="140"/>
      <c r="BRR122" s="140"/>
      <c r="BRS122" s="140"/>
      <c r="BRT122" s="140"/>
      <c r="BRU122" s="140"/>
      <c r="BRV122" s="140"/>
      <c r="BRW122" s="140"/>
      <c r="BRX122" s="140"/>
      <c r="BRY122" s="140"/>
      <c r="BRZ122" s="140"/>
      <c r="BSA122" s="140"/>
      <c r="BSB122" s="140"/>
      <c r="BSC122" s="140"/>
      <c r="BSD122" s="140"/>
      <c r="BSE122" s="140"/>
      <c r="BSF122" s="140"/>
      <c r="BSG122" s="140"/>
      <c r="BSH122" s="140"/>
      <c r="BSI122" s="140"/>
      <c r="BSJ122" s="140"/>
      <c r="BSK122" s="140"/>
      <c r="BSL122" s="140"/>
      <c r="BSM122" s="140"/>
      <c r="BSN122" s="140"/>
      <c r="BSO122" s="140"/>
      <c r="BSP122" s="140"/>
      <c r="BSQ122" s="140"/>
      <c r="BSR122" s="140"/>
      <c r="BSS122" s="140"/>
      <c r="BST122" s="140"/>
      <c r="BSU122" s="140"/>
      <c r="BSV122" s="140"/>
      <c r="BSW122" s="140"/>
      <c r="BSX122" s="140"/>
      <c r="BSY122" s="140"/>
      <c r="BSZ122" s="140"/>
      <c r="BTA122" s="140"/>
      <c r="BTB122" s="140"/>
      <c r="BTC122" s="140"/>
      <c r="BTD122" s="140"/>
      <c r="BTE122" s="140"/>
      <c r="BTF122" s="140"/>
      <c r="BTG122" s="140"/>
      <c r="BTH122" s="140"/>
      <c r="BTI122" s="140"/>
      <c r="BTJ122" s="140"/>
      <c r="BTK122" s="140"/>
      <c r="BTL122" s="140"/>
      <c r="BTM122" s="140"/>
      <c r="BTN122" s="140"/>
      <c r="BTO122" s="140"/>
      <c r="BTP122" s="140"/>
      <c r="BTQ122" s="140"/>
      <c r="BTR122" s="140"/>
      <c r="BTS122" s="140"/>
      <c r="BTT122" s="140"/>
      <c r="BTU122" s="140"/>
      <c r="BTV122" s="140"/>
      <c r="BTW122" s="140"/>
      <c r="BTX122" s="140"/>
      <c r="BTY122" s="140"/>
      <c r="BTZ122" s="140"/>
      <c r="BUA122" s="140"/>
      <c r="BUB122" s="140"/>
      <c r="BUC122" s="140"/>
      <c r="BUD122" s="140"/>
      <c r="BUE122" s="140"/>
      <c r="BUF122" s="140"/>
      <c r="BUG122" s="140"/>
      <c r="BUH122" s="140"/>
      <c r="BUI122" s="140"/>
      <c r="BUJ122" s="140"/>
      <c r="BUK122" s="140"/>
      <c r="BUL122" s="140"/>
      <c r="BUM122" s="140"/>
      <c r="BUN122" s="140"/>
      <c r="BUO122" s="140"/>
      <c r="BUP122" s="140"/>
      <c r="BUQ122" s="140"/>
      <c r="BUR122" s="140"/>
      <c r="BUS122" s="140"/>
      <c r="BUT122" s="140"/>
      <c r="BUU122" s="140"/>
      <c r="BUV122" s="140"/>
      <c r="BUW122" s="140"/>
      <c r="BUX122" s="140"/>
      <c r="BUY122" s="140"/>
      <c r="BUZ122" s="140"/>
      <c r="BVA122" s="140"/>
      <c r="BVB122" s="140"/>
      <c r="BVC122" s="140"/>
      <c r="BVD122" s="140"/>
      <c r="BVE122" s="140"/>
      <c r="BVF122" s="140"/>
      <c r="BVG122" s="140"/>
      <c r="BVH122" s="140"/>
      <c r="BVI122" s="140"/>
      <c r="BVJ122" s="140"/>
      <c r="BVK122" s="140"/>
      <c r="BVL122" s="140"/>
      <c r="BVM122" s="140"/>
      <c r="BVN122" s="140"/>
      <c r="BVO122" s="140"/>
      <c r="BVP122" s="140"/>
      <c r="BVQ122" s="140"/>
      <c r="BVR122" s="140"/>
      <c r="BVS122" s="140"/>
      <c r="BVT122" s="140"/>
      <c r="BVU122" s="140"/>
      <c r="BVV122" s="140"/>
      <c r="BVW122" s="140"/>
      <c r="BVX122" s="140"/>
      <c r="BVY122" s="140"/>
      <c r="BVZ122" s="140"/>
      <c r="BWA122" s="140"/>
      <c r="BWB122" s="140"/>
      <c r="BWC122" s="140"/>
      <c r="BWD122" s="140"/>
      <c r="BWE122" s="140"/>
      <c r="BWF122" s="140"/>
      <c r="BWG122" s="140"/>
      <c r="BWH122" s="140"/>
      <c r="BWI122" s="140"/>
      <c r="BWJ122" s="140"/>
      <c r="BWK122" s="140"/>
      <c r="BWL122" s="140"/>
      <c r="BWM122" s="140"/>
      <c r="BWN122" s="140"/>
      <c r="BWO122" s="140"/>
      <c r="BWP122" s="140"/>
      <c r="BWQ122" s="140"/>
      <c r="BWR122" s="140"/>
      <c r="BWS122" s="140"/>
      <c r="BWT122" s="140"/>
      <c r="BWU122" s="140"/>
      <c r="BWV122" s="140"/>
      <c r="BWW122" s="140"/>
      <c r="BWX122" s="140"/>
      <c r="BWY122" s="140"/>
      <c r="BWZ122" s="140"/>
      <c r="BXA122" s="140"/>
      <c r="BXB122" s="140"/>
      <c r="BXC122" s="140"/>
      <c r="BXD122" s="140"/>
      <c r="BXE122" s="140"/>
      <c r="BXF122" s="140"/>
      <c r="BXG122" s="140"/>
      <c r="BXH122" s="140"/>
      <c r="BXI122" s="140"/>
      <c r="BXJ122" s="140"/>
      <c r="BXK122" s="140"/>
      <c r="BXL122" s="140"/>
      <c r="BXM122" s="140"/>
      <c r="BXN122" s="140"/>
      <c r="BXO122" s="140"/>
      <c r="BXP122" s="140"/>
      <c r="BXQ122" s="140"/>
      <c r="BXR122" s="140"/>
      <c r="BXS122" s="140"/>
      <c r="BXT122" s="140"/>
      <c r="BXU122" s="140"/>
      <c r="BXV122" s="140"/>
      <c r="BXW122" s="140"/>
      <c r="BXX122" s="140"/>
      <c r="BXY122" s="140"/>
      <c r="BXZ122" s="140"/>
      <c r="BYA122" s="140"/>
      <c r="BYB122" s="140"/>
      <c r="BYC122" s="140"/>
      <c r="BYD122" s="140"/>
      <c r="BYE122" s="140"/>
      <c r="BYF122" s="140"/>
      <c r="BYG122" s="140"/>
      <c r="BYH122" s="140"/>
      <c r="BYI122" s="140"/>
      <c r="BYJ122" s="140"/>
      <c r="BYK122" s="140"/>
      <c r="BYL122" s="140"/>
      <c r="BYM122" s="140"/>
      <c r="BYN122" s="140"/>
      <c r="BYO122" s="140"/>
      <c r="BYP122" s="140"/>
      <c r="BYQ122" s="140"/>
      <c r="BYR122" s="140"/>
      <c r="BYS122" s="140"/>
      <c r="BYT122" s="140"/>
      <c r="BYU122" s="140"/>
      <c r="BYV122" s="140"/>
      <c r="BYW122" s="140"/>
      <c r="BYX122" s="140"/>
      <c r="BYY122" s="140"/>
      <c r="BYZ122" s="140"/>
      <c r="BZA122" s="140"/>
      <c r="BZB122" s="140"/>
      <c r="BZC122" s="140"/>
      <c r="BZD122" s="140"/>
      <c r="BZE122" s="140"/>
      <c r="BZF122" s="140"/>
      <c r="BZG122" s="140"/>
      <c r="BZH122" s="140"/>
      <c r="BZI122" s="140"/>
      <c r="BZJ122" s="140"/>
      <c r="BZK122" s="140"/>
      <c r="BZL122" s="140"/>
      <c r="BZM122" s="140"/>
      <c r="BZN122" s="140"/>
      <c r="BZO122" s="140"/>
      <c r="BZP122" s="140"/>
      <c r="BZQ122" s="140"/>
      <c r="BZR122" s="140"/>
      <c r="BZS122" s="140"/>
      <c r="BZT122" s="140"/>
      <c r="BZU122" s="140"/>
      <c r="BZV122" s="140"/>
      <c r="BZW122" s="140"/>
      <c r="BZX122" s="140"/>
      <c r="BZY122" s="140"/>
      <c r="BZZ122" s="140"/>
      <c r="CAA122" s="140"/>
      <c r="CAB122" s="140"/>
      <c r="CAC122" s="140"/>
      <c r="CAD122" s="140"/>
      <c r="CAE122" s="140"/>
      <c r="CAF122" s="140"/>
      <c r="CAG122" s="140"/>
      <c r="CAH122" s="140"/>
      <c r="CAI122" s="140"/>
      <c r="CAJ122" s="140"/>
      <c r="CAK122" s="140"/>
      <c r="CAL122" s="140"/>
      <c r="CAM122" s="140"/>
      <c r="CAN122" s="140"/>
      <c r="CAO122" s="140"/>
      <c r="CAP122" s="140"/>
      <c r="CAQ122" s="140"/>
      <c r="CAR122" s="140"/>
      <c r="CAS122" s="140"/>
      <c r="CAT122" s="140"/>
      <c r="CAU122" s="140"/>
      <c r="CAV122" s="140"/>
      <c r="CAW122" s="140"/>
      <c r="CAX122" s="140"/>
      <c r="CAY122" s="140"/>
      <c r="CAZ122" s="140"/>
      <c r="CBA122" s="140"/>
      <c r="CBB122" s="140"/>
      <c r="CBC122" s="140"/>
      <c r="CBD122" s="140"/>
      <c r="CBE122" s="140"/>
      <c r="CBF122" s="140"/>
      <c r="CBG122" s="140"/>
      <c r="CBH122" s="140"/>
      <c r="CBI122" s="140"/>
      <c r="CBJ122" s="140"/>
      <c r="CBK122" s="140"/>
      <c r="CBL122" s="140"/>
      <c r="CBM122" s="140"/>
      <c r="CBN122" s="140"/>
      <c r="CBO122" s="140"/>
      <c r="CBP122" s="140"/>
      <c r="CBQ122" s="140"/>
      <c r="CBR122" s="140"/>
      <c r="CBS122" s="140"/>
      <c r="CBT122" s="140"/>
      <c r="CBU122" s="140"/>
      <c r="CBV122" s="140"/>
      <c r="CBW122" s="140"/>
      <c r="CBX122" s="140"/>
      <c r="CBY122" s="140"/>
      <c r="CBZ122" s="140"/>
      <c r="CCA122" s="140"/>
      <c r="CCB122" s="140"/>
      <c r="CCC122" s="140"/>
      <c r="CCD122" s="140"/>
      <c r="CCE122" s="140"/>
      <c r="CCF122" s="140"/>
      <c r="CCG122" s="140"/>
      <c r="CCH122" s="140"/>
      <c r="CCI122" s="140"/>
      <c r="CCJ122" s="140"/>
      <c r="CCK122" s="140"/>
      <c r="CCL122" s="140"/>
      <c r="CCM122" s="140"/>
      <c r="CCN122" s="140"/>
      <c r="CCO122" s="140"/>
      <c r="CCP122" s="140"/>
      <c r="CCQ122" s="140"/>
      <c r="CCR122" s="140"/>
      <c r="CCS122" s="140"/>
      <c r="CCT122" s="140"/>
      <c r="CCU122" s="140"/>
      <c r="CCV122" s="140"/>
      <c r="CCW122" s="140"/>
      <c r="CCX122" s="140"/>
      <c r="CCY122" s="140"/>
      <c r="CCZ122" s="140"/>
      <c r="CDA122" s="140"/>
      <c r="CDB122" s="140"/>
      <c r="CDC122" s="140"/>
      <c r="CDD122" s="140"/>
      <c r="CDE122" s="140"/>
      <c r="CDF122" s="140"/>
      <c r="CDG122" s="140"/>
      <c r="CDH122" s="140"/>
      <c r="CDI122" s="140"/>
      <c r="CDJ122" s="140"/>
      <c r="CDK122" s="140"/>
      <c r="CDL122" s="140"/>
      <c r="CDM122" s="140"/>
      <c r="CDN122" s="140"/>
      <c r="CDO122" s="140"/>
      <c r="CDP122" s="140"/>
      <c r="CDQ122" s="140"/>
      <c r="CDR122" s="140"/>
      <c r="CDS122" s="140"/>
      <c r="CDT122" s="140"/>
      <c r="CDU122" s="140"/>
      <c r="CDV122" s="140"/>
      <c r="CDW122" s="140"/>
      <c r="CDX122" s="140"/>
      <c r="CDY122" s="140"/>
      <c r="CDZ122" s="140"/>
      <c r="CEA122" s="140"/>
      <c r="CEB122" s="140"/>
      <c r="CEC122" s="140"/>
      <c r="CED122" s="140"/>
      <c r="CEE122" s="140"/>
      <c r="CEF122" s="140"/>
      <c r="CEG122" s="140"/>
      <c r="CEH122" s="140"/>
      <c r="CEI122" s="140"/>
      <c r="CEJ122" s="140"/>
      <c r="CEK122" s="140"/>
      <c r="CEL122" s="140"/>
      <c r="CEM122" s="140"/>
      <c r="CEN122" s="140"/>
      <c r="CEO122" s="140"/>
      <c r="CEP122" s="140"/>
      <c r="CEQ122" s="140"/>
      <c r="CER122" s="140"/>
      <c r="CES122" s="140"/>
      <c r="CET122" s="140"/>
      <c r="CEU122" s="140"/>
      <c r="CEV122" s="140"/>
      <c r="CEW122" s="140"/>
      <c r="CEX122" s="140"/>
      <c r="CEY122" s="140"/>
      <c r="CEZ122" s="140"/>
      <c r="CFA122" s="140"/>
      <c r="CFB122" s="140"/>
      <c r="CFC122" s="140"/>
      <c r="CFD122" s="140"/>
      <c r="CFE122" s="140"/>
      <c r="CFF122" s="140"/>
      <c r="CFG122" s="140"/>
      <c r="CFH122" s="140"/>
      <c r="CFI122" s="140"/>
      <c r="CFJ122" s="140"/>
      <c r="CFK122" s="140"/>
      <c r="CFL122" s="140"/>
      <c r="CFM122" s="140"/>
      <c r="CFN122" s="140"/>
      <c r="CFO122" s="140"/>
      <c r="CFP122" s="140"/>
      <c r="CFQ122" s="140"/>
      <c r="CFR122" s="140"/>
      <c r="CFS122" s="140"/>
      <c r="CFT122" s="140"/>
      <c r="CFU122" s="140"/>
      <c r="CFV122" s="140"/>
      <c r="CFW122" s="140"/>
      <c r="CFX122" s="140"/>
      <c r="CFY122" s="140"/>
      <c r="CFZ122" s="140"/>
      <c r="CGA122" s="140"/>
      <c r="CGB122" s="140"/>
      <c r="CGC122" s="140"/>
      <c r="CGD122" s="140"/>
      <c r="CGE122" s="140"/>
      <c r="CGF122" s="140"/>
      <c r="CGG122" s="140"/>
      <c r="CGH122" s="140"/>
      <c r="CGI122" s="140"/>
      <c r="CGJ122" s="140"/>
      <c r="CGK122" s="140"/>
      <c r="CGL122" s="140"/>
      <c r="CGM122" s="140"/>
      <c r="CGN122" s="140"/>
      <c r="CGO122" s="140"/>
      <c r="CGP122" s="140"/>
      <c r="CGQ122" s="140"/>
      <c r="CGR122" s="140"/>
      <c r="CGS122" s="140"/>
      <c r="CGT122" s="140"/>
      <c r="CGU122" s="140"/>
      <c r="CGV122" s="140"/>
      <c r="CGW122" s="140"/>
      <c r="CGX122" s="140"/>
      <c r="CGY122" s="140"/>
      <c r="CGZ122" s="140"/>
      <c r="CHA122" s="140"/>
      <c r="CHB122" s="140"/>
      <c r="CHC122" s="140"/>
      <c r="CHD122" s="140"/>
      <c r="CHE122" s="140"/>
      <c r="CHF122" s="140"/>
      <c r="CHG122" s="140"/>
      <c r="CHH122" s="140"/>
      <c r="CHI122" s="140"/>
      <c r="CHJ122" s="140"/>
      <c r="CHK122" s="140"/>
      <c r="CHL122" s="140"/>
      <c r="CHM122" s="140"/>
      <c r="CHN122" s="140"/>
      <c r="CHO122" s="140"/>
      <c r="CHP122" s="140"/>
      <c r="CHQ122" s="140"/>
      <c r="CHR122" s="140"/>
      <c r="CHS122" s="140"/>
      <c r="CHT122" s="140"/>
      <c r="CHU122" s="140"/>
      <c r="CHV122" s="140"/>
      <c r="CHW122" s="140"/>
      <c r="CHX122" s="140"/>
      <c r="CHY122" s="140"/>
      <c r="CHZ122" s="140"/>
      <c r="CIA122" s="140"/>
      <c r="CIB122" s="140"/>
      <c r="CIC122" s="140"/>
      <c r="CID122" s="140"/>
      <c r="CIE122" s="140"/>
      <c r="CIF122" s="140"/>
      <c r="CIG122" s="140"/>
      <c r="CIH122" s="140"/>
      <c r="CII122" s="140"/>
      <c r="CIJ122" s="140"/>
      <c r="CIK122" s="140"/>
      <c r="CIL122" s="140"/>
      <c r="CIM122" s="140"/>
      <c r="CIN122" s="140"/>
      <c r="CIO122" s="140"/>
      <c r="CIP122" s="140"/>
      <c r="CIQ122" s="140"/>
      <c r="CIR122" s="140"/>
      <c r="CIS122" s="140"/>
      <c r="CIT122" s="140"/>
      <c r="CIU122" s="140"/>
      <c r="CIV122" s="140"/>
      <c r="CIW122" s="140"/>
      <c r="CIX122" s="140"/>
      <c r="CIY122" s="140"/>
      <c r="CIZ122" s="140"/>
      <c r="CJA122" s="140"/>
      <c r="CJB122" s="140"/>
      <c r="CJC122" s="140"/>
      <c r="CJD122" s="140"/>
      <c r="CJE122" s="140"/>
      <c r="CJF122" s="140"/>
      <c r="CJG122" s="140"/>
      <c r="CJH122" s="140"/>
      <c r="CJI122" s="140"/>
      <c r="CJJ122" s="140"/>
      <c r="CJK122" s="140"/>
      <c r="CJL122" s="140"/>
      <c r="CJM122" s="140"/>
      <c r="CJN122" s="140"/>
      <c r="CJO122" s="140"/>
      <c r="CJP122" s="140"/>
      <c r="CJQ122" s="140"/>
      <c r="CJR122" s="140"/>
      <c r="CJS122" s="140"/>
      <c r="CJT122" s="140"/>
      <c r="CJU122" s="140"/>
      <c r="CJV122" s="140"/>
      <c r="CJW122" s="140"/>
      <c r="CJX122" s="140"/>
      <c r="CJY122" s="140"/>
      <c r="CJZ122" s="140"/>
      <c r="CKA122" s="140"/>
      <c r="CKB122" s="140"/>
      <c r="CKC122" s="140"/>
      <c r="CKD122" s="140"/>
      <c r="CKE122" s="140"/>
      <c r="CKF122" s="140"/>
      <c r="CKG122" s="140"/>
      <c r="CKH122" s="140"/>
      <c r="CKI122" s="140"/>
      <c r="CKJ122" s="140"/>
      <c r="CKK122" s="140"/>
      <c r="CKL122" s="140"/>
      <c r="CKM122" s="140"/>
      <c r="CKN122" s="140"/>
      <c r="CKO122" s="140"/>
      <c r="CKP122" s="140"/>
      <c r="CKQ122" s="140"/>
      <c r="CKR122" s="140"/>
      <c r="CKS122" s="140"/>
      <c r="CKT122" s="140"/>
      <c r="CKU122" s="140"/>
      <c r="CKV122" s="140"/>
      <c r="CKW122" s="140"/>
      <c r="CKX122" s="140"/>
      <c r="CKY122" s="140"/>
      <c r="CKZ122" s="140"/>
      <c r="CLA122" s="140"/>
      <c r="CLB122" s="140"/>
      <c r="CLC122" s="140"/>
      <c r="CLD122" s="140"/>
      <c r="CLE122" s="140"/>
      <c r="CLF122" s="140"/>
      <c r="CLG122" s="140"/>
      <c r="CLH122" s="140"/>
      <c r="CLI122" s="140"/>
      <c r="CLJ122" s="140"/>
      <c r="CLK122" s="140"/>
      <c r="CLL122" s="140"/>
      <c r="CLM122" s="140"/>
      <c r="CLN122" s="140"/>
      <c r="CLO122" s="140"/>
      <c r="CLP122" s="140"/>
      <c r="CLQ122" s="140"/>
      <c r="CLR122" s="140"/>
      <c r="CLS122" s="140"/>
      <c r="CLT122" s="140"/>
      <c r="CLU122" s="140"/>
      <c r="CLV122" s="140"/>
      <c r="CLW122" s="140"/>
      <c r="CLX122" s="140"/>
      <c r="CLY122" s="140"/>
      <c r="CLZ122" s="140"/>
      <c r="CMA122" s="140"/>
      <c r="CMB122" s="140"/>
      <c r="CMC122" s="140"/>
      <c r="CMD122" s="140"/>
      <c r="CME122" s="140"/>
      <c r="CMF122" s="140"/>
      <c r="CMG122" s="140"/>
      <c r="CMH122" s="140"/>
      <c r="CMI122" s="140"/>
      <c r="CMJ122" s="140"/>
      <c r="CMK122" s="140"/>
      <c r="CML122" s="140"/>
      <c r="CMM122" s="140"/>
      <c r="CMN122" s="140"/>
      <c r="CMO122" s="140"/>
      <c r="CMP122" s="140"/>
      <c r="CMQ122" s="140"/>
      <c r="CMR122" s="140"/>
      <c r="CMS122" s="140"/>
      <c r="CMT122" s="140"/>
      <c r="CMU122" s="140"/>
      <c r="CMV122" s="140"/>
      <c r="CMW122" s="140"/>
      <c r="CMX122" s="140"/>
      <c r="CMY122" s="140"/>
      <c r="CMZ122" s="140"/>
      <c r="CNA122" s="140"/>
      <c r="CNB122" s="140"/>
      <c r="CNC122" s="140"/>
      <c r="CND122" s="140"/>
      <c r="CNE122" s="140"/>
      <c r="CNF122" s="140"/>
      <c r="CNG122" s="140"/>
      <c r="CNH122" s="140"/>
      <c r="CNI122" s="140"/>
      <c r="CNJ122" s="140"/>
      <c r="CNK122" s="140"/>
      <c r="CNL122" s="140"/>
      <c r="CNM122" s="140"/>
      <c r="CNN122" s="140"/>
      <c r="CNO122" s="140"/>
      <c r="CNP122" s="140"/>
      <c r="CNQ122" s="140"/>
      <c r="CNR122" s="140"/>
      <c r="CNS122" s="140"/>
      <c r="CNT122" s="140"/>
      <c r="CNU122" s="140"/>
      <c r="CNV122" s="140"/>
      <c r="CNW122" s="140"/>
      <c r="CNX122" s="140"/>
      <c r="CNY122" s="140"/>
      <c r="CNZ122" s="140"/>
      <c r="COA122" s="140"/>
      <c r="COB122" s="140"/>
      <c r="COC122" s="140"/>
      <c r="COD122" s="140"/>
      <c r="COE122" s="140"/>
      <c r="COF122" s="140"/>
      <c r="COG122" s="140"/>
      <c r="COH122" s="140"/>
      <c r="COI122" s="140"/>
      <c r="COJ122" s="140"/>
      <c r="COK122" s="140"/>
      <c r="COL122" s="140"/>
      <c r="COM122" s="140"/>
      <c r="CON122" s="140"/>
      <c r="COO122" s="140"/>
      <c r="COP122" s="140"/>
      <c r="COQ122" s="140"/>
      <c r="COR122" s="140"/>
      <c r="COS122" s="140"/>
      <c r="COT122" s="140"/>
      <c r="COU122" s="140"/>
      <c r="COV122" s="140"/>
      <c r="COW122" s="140"/>
      <c r="COX122" s="140"/>
      <c r="COY122" s="140"/>
      <c r="COZ122" s="140"/>
      <c r="CPA122" s="140"/>
      <c r="CPB122" s="140"/>
      <c r="CPC122" s="140"/>
      <c r="CPD122" s="140"/>
      <c r="CPE122" s="140"/>
      <c r="CPF122" s="140"/>
      <c r="CPG122" s="140"/>
      <c r="CPH122" s="140"/>
      <c r="CPI122" s="140"/>
      <c r="CPJ122" s="140"/>
      <c r="CPK122" s="140"/>
      <c r="CPL122" s="140"/>
      <c r="CPM122" s="140"/>
      <c r="CPN122" s="140"/>
      <c r="CPO122" s="140"/>
      <c r="CPP122" s="140"/>
      <c r="CPQ122" s="140"/>
      <c r="CPR122" s="140"/>
      <c r="CPS122" s="140"/>
      <c r="CPT122" s="140"/>
      <c r="CPU122" s="140"/>
      <c r="CPV122" s="140"/>
      <c r="CPW122" s="140"/>
      <c r="CPX122" s="140"/>
      <c r="CPY122" s="140"/>
      <c r="CPZ122" s="140"/>
      <c r="CQA122" s="140"/>
      <c r="CQB122" s="140"/>
      <c r="CQC122" s="140"/>
      <c r="CQD122" s="140"/>
      <c r="CQE122" s="140"/>
      <c r="CQF122" s="140"/>
      <c r="CQG122" s="140"/>
      <c r="CQH122" s="140"/>
      <c r="CQI122" s="140"/>
      <c r="CQJ122" s="140"/>
      <c r="CQK122" s="140"/>
      <c r="CQL122" s="140"/>
      <c r="CQM122" s="140"/>
      <c r="CQN122" s="140"/>
      <c r="CQO122" s="140"/>
      <c r="CQP122" s="140"/>
      <c r="CQQ122" s="140"/>
      <c r="CQR122" s="140"/>
      <c r="CQS122" s="140"/>
      <c r="CQT122" s="140"/>
      <c r="CQU122" s="140"/>
      <c r="CQV122" s="140"/>
      <c r="CQW122" s="140"/>
      <c r="CQX122" s="140"/>
      <c r="CQY122" s="140"/>
      <c r="CQZ122" s="140"/>
      <c r="CRA122" s="140"/>
      <c r="CRB122" s="140"/>
      <c r="CRC122" s="140"/>
      <c r="CRD122" s="140"/>
      <c r="CRE122" s="140"/>
      <c r="CRF122" s="140"/>
      <c r="CRG122" s="140"/>
      <c r="CRH122" s="140"/>
      <c r="CRI122" s="140"/>
      <c r="CRJ122" s="140"/>
      <c r="CRK122" s="140"/>
      <c r="CRL122" s="140"/>
      <c r="CRM122" s="140"/>
      <c r="CRN122" s="140"/>
      <c r="CRO122" s="140"/>
      <c r="CRP122" s="140"/>
      <c r="CRQ122" s="140"/>
      <c r="CRR122" s="140"/>
      <c r="CRS122" s="140"/>
      <c r="CRT122" s="140"/>
      <c r="CRU122" s="140"/>
      <c r="CRV122" s="140"/>
      <c r="CRW122" s="140"/>
      <c r="CRX122" s="140"/>
      <c r="CRY122" s="140"/>
      <c r="CRZ122" s="140"/>
      <c r="CSA122" s="140"/>
      <c r="CSB122" s="140"/>
      <c r="CSC122" s="140"/>
      <c r="CSD122" s="140"/>
      <c r="CSE122" s="140"/>
      <c r="CSF122" s="140"/>
      <c r="CSG122" s="140"/>
      <c r="CSH122" s="140"/>
      <c r="CSI122" s="140"/>
      <c r="CSJ122" s="140"/>
      <c r="CSK122" s="140"/>
      <c r="CSL122" s="140"/>
      <c r="CSM122" s="140"/>
      <c r="CSN122" s="140"/>
      <c r="CSO122" s="140"/>
      <c r="CSP122" s="140"/>
      <c r="CSQ122" s="140"/>
      <c r="CSR122" s="140"/>
      <c r="CSS122" s="140"/>
      <c r="CST122" s="140"/>
      <c r="CSU122" s="140"/>
      <c r="CSV122" s="140"/>
      <c r="CSW122" s="140"/>
      <c r="CSX122" s="140"/>
      <c r="CSY122" s="140"/>
      <c r="CSZ122" s="140"/>
      <c r="CTA122" s="140"/>
      <c r="CTB122" s="140"/>
      <c r="CTC122" s="140"/>
      <c r="CTD122" s="140"/>
      <c r="CTE122" s="140"/>
      <c r="CTF122" s="140"/>
      <c r="CTG122" s="140"/>
      <c r="CTH122" s="140"/>
      <c r="CTI122" s="140"/>
      <c r="CTJ122" s="140"/>
      <c r="CTK122" s="140"/>
      <c r="CTL122" s="140"/>
      <c r="CTM122" s="140"/>
      <c r="CTN122" s="140"/>
      <c r="CTO122" s="140"/>
      <c r="CTP122" s="140"/>
      <c r="CTQ122" s="140"/>
      <c r="CTR122" s="140"/>
      <c r="CTS122" s="140"/>
      <c r="CTT122" s="140"/>
      <c r="CTU122" s="140"/>
      <c r="CTV122" s="140"/>
      <c r="CTW122" s="140"/>
      <c r="CTX122" s="140"/>
      <c r="CTY122" s="140"/>
      <c r="CTZ122" s="140"/>
      <c r="CUA122" s="140"/>
      <c r="CUB122" s="140"/>
      <c r="CUC122" s="140"/>
      <c r="CUD122" s="140"/>
      <c r="CUE122" s="140"/>
      <c r="CUF122" s="140"/>
      <c r="CUG122" s="140"/>
      <c r="CUH122" s="140"/>
      <c r="CUI122" s="140"/>
      <c r="CUJ122" s="140"/>
      <c r="CUK122" s="140"/>
      <c r="CUL122" s="140"/>
      <c r="CUM122" s="140"/>
      <c r="CUN122" s="140"/>
      <c r="CUO122" s="140"/>
      <c r="CUP122" s="140"/>
      <c r="CUQ122" s="140"/>
      <c r="CUR122" s="140"/>
      <c r="CUS122" s="140"/>
      <c r="CUT122" s="140"/>
      <c r="CUU122" s="140"/>
      <c r="CUV122" s="140"/>
      <c r="CUW122" s="140"/>
      <c r="CUX122" s="140"/>
      <c r="CUY122" s="140"/>
      <c r="CUZ122" s="140"/>
      <c r="CVA122" s="140"/>
      <c r="CVB122" s="140"/>
      <c r="CVC122" s="140"/>
      <c r="CVD122" s="140"/>
      <c r="CVE122" s="140"/>
      <c r="CVF122" s="140"/>
      <c r="CVG122" s="140"/>
      <c r="CVH122" s="140"/>
      <c r="CVI122" s="140"/>
      <c r="CVJ122" s="140"/>
      <c r="CVK122" s="140"/>
      <c r="CVL122" s="140"/>
      <c r="CVM122" s="140"/>
      <c r="CVN122" s="140"/>
      <c r="CVO122" s="140"/>
      <c r="CVP122" s="140"/>
      <c r="CVQ122" s="140"/>
      <c r="CVR122" s="140"/>
      <c r="CVS122" s="140"/>
      <c r="CVT122" s="140"/>
      <c r="CVU122" s="140"/>
      <c r="CVV122" s="140"/>
      <c r="CVW122" s="140"/>
      <c r="CVX122" s="140"/>
      <c r="CVY122" s="140"/>
      <c r="CVZ122" s="140"/>
      <c r="CWA122" s="140"/>
      <c r="CWB122" s="140"/>
      <c r="CWC122" s="140"/>
      <c r="CWD122" s="140"/>
      <c r="CWE122" s="140"/>
      <c r="CWF122" s="140"/>
      <c r="CWG122" s="140"/>
      <c r="CWH122" s="140"/>
      <c r="CWI122" s="140"/>
      <c r="CWJ122" s="140"/>
      <c r="CWK122" s="140"/>
      <c r="CWL122" s="140"/>
      <c r="CWM122" s="140"/>
      <c r="CWN122" s="140"/>
      <c r="CWO122" s="140"/>
      <c r="CWP122" s="140"/>
      <c r="CWQ122" s="140"/>
      <c r="CWR122" s="140"/>
      <c r="CWS122" s="140"/>
      <c r="CWT122" s="140"/>
      <c r="CWU122" s="140"/>
      <c r="CWV122" s="140"/>
      <c r="CWW122" s="140"/>
      <c r="CWX122" s="140"/>
      <c r="CWY122" s="140"/>
      <c r="CWZ122" s="140"/>
      <c r="CXA122" s="140"/>
      <c r="CXB122" s="140"/>
      <c r="CXC122" s="140"/>
      <c r="CXD122" s="140"/>
      <c r="CXE122" s="140"/>
      <c r="CXF122" s="140"/>
      <c r="CXG122" s="140"/>
      <c r="CXH122" s="140"/>
      <c r="CXI122" s="140"/>
      <c r="CXJ122" s="140"/>
      <c r="CXK122" s="140"/>
      <c r="CXL122" s="140"/>
      <c r="CXM122" s="140"/>
      <c r="CXN122" s="140"/>
      <c r="CXO122" s="140"/>
      <c r="CXP122" s="140"/>
      <c r="CXQ122" s="140"/>
      <c r="CXR122" s="140"/>
      <c r="CXS122" s="140"/>
      <c r="CXT122" s="140"/>
      <c r="CXU122" s="140"/>
      <c r="CXV122" s="140"/>
      <c r="CXW122" s="140"/>
      <c r="CXX122" s="140"/>
      <c r="CXY122" s="140"/>
      <c r="CXZ122" s="140"/>
      <c r="CYA122" s="140"/>
      <c r="CYB122" s="140"/>
      <c r="CYC122" s="140"/>
      <c r="CYD122" s="140"/>
      <c r="CYE122" s="140"/>
      <c r="CYF122" s="140"/>
      <c r="CYG122" s="140"/>
      <c r="CYH122" s="140"/>
      <c r="CYI122" s="140"/>
      <c r="CYJ122" s="140"/>
      <c r="CYK122" s="140"/>
      <c r="CYL122" s="140"/>
      <c r="CYM122" s="140"/>
      <c r="CYN122" s="140"/>
      <c r="CYO122" s="140"/>
      <c r="CYP122" s="140"/>
      <c r="CYQ122" s="140"/>
      <c r="CYR122" s="140"/>
      <c r="CYS122" s="140"/>
      <c r="CYT122" s="140"/>
      <c r="CYU122" s="140"/>
      <c r="CYV122" s="140"/>
      <c r="CYW122" s="140"/>
      <c r="CYX122" s="140"/>
      <c r="CYY122" s="140"/>
      <c r="CYZ122" s="140"/>
      <c r="CZA122" s="140"/>
      <c r="CZB122" s="140"/>
      <c r="CZC122" s="140"/>
      <c r="CZD122" s="140"/>
      <c r="CZE122" s="140"/>
      <c r="CZF122" s="140"/>
      <c r="CZG122" s="140"/>
      <c r="CZH122" s="140"/>
      <c r="CZI122" s="140"/>
      <c r="CZJ122" s="140"/>
      <c r="CZK122" s="140"/>
      <c r="CZL122" s="140"/>
      <c r="CZM122" s="140"/>
      <c r="CZN122" s="140"/>
      <c r="CZO122" s="140"/>
      <c r="CZP122" s="140"/>
      <c r="CZQ122" s="140"/>
      <c r="CZR122" s="140"/>
      <c r="CZS122" s="140"/>
      <c r="CZT122" s="140"/>
      <c r="CZU122" s="140"/>
      <c r="CZV122" s="140"/>
      <c r="CZW122" s="140"/>
      <c r="CZX122" s="140"/>
      <c r="CZY122" s="140"/>
      <c r="CZZ122" s="140"/>
      <c r="DAA122" s="140"/>
      <c r="DAB122" s="140"/>
      <c r="DAC122" s="140"/>
      <c r="DAD122" s="140"/>
      <c r="DAE122" s="140"/>
      <c r="DAF122" s="140"/>
      <c r="DAG122" s="140"/>
      <c r="DAH122" s="140"/>
      <c r="DAI122" s="140"/>
      <c r="DAJ122" s="140"/>
      <c r="DAK122" s="140"/>
      <c r="DAL122" s="140"/>
      <c r="DAM122" s="140"/>
      <c r="DAN122" s="140"/>
      <c r="DAO122" s="140"/>
      <c r="DAP122" s="140"/>
      <c r="DAQ122" s="140"/>
      <c r="DAR122" s="140"/>
      <c r="DAS122" s="140"/>
      <c r="DAT122" s="140"/>
      <c r="DAU122" s="140"/>
      <c r="DAV122" s="140"/>
      <c r="DAW122" s="140"/>
      <c r="DAX122" s="140"/>
      <c r="DAY122" s="140"/>
      <c r="DAZ122" s="140"/>
      <c r="DBA122" s="140"/>
      <c r="DBB122" s="140"/>
      <c r="DBC122" s="140"/>
      <c r="DBD122" s="140"/>
      <c r="DBE122" s="140"/>
      <c r="DBF122" s="140"/>
      <c r="DBG122" s="140"/>
      <c r="DBH122" s="140"/>
      <c r="DBI122" s="140"/>
      <c r="DBJ122" s="140"/>
      <c r="DBK122" s="140"/>
      <c r="DBL122" s="140"/>
      <c r="DBM122" s="140"/>
      <c r="DBN122" s="140"/>
      <c r="DBO122" s="140"/>
      <c r="DBP122" s="140"/>
      <c r="DBQ122" s="140"/>
      <c r="DBR122" s="140"/>
      <c r="DBS122" s="140"/>
      <c r="DBT122" s="140"/>
      <c r="DBU122" s="140"/>
      <c r="DBV122" s="140"/>
      <c r="DBW122" s="140"/>
      <c r="DBX122" s="140"/>
      <c r="DBY122" s="140"/>
      <c r="DBZ122" s="140"/>
      <c r="DCA122" s="140"/>
      <c r="DCB122" s="140"/>
      <c r="DCC122" s="140"/>
      <c r="DCD122" s="140"/>
      <c r="DCE122" s="140"/>
      <c r="DCF122" s="140"/>
      <c r="DCG122" s="140"/>
      <c r="DCH122" s="140"/>
      <c r="DCI122" s="140"/>
      <c r="DCJ122" s="140"/>
      <c r="DCK122" s="140"/>
      <c r="DCL122" s="140"/>
      <c r="DCM122" s="140"/>
      <c r="DCN122" s="140"/>
      <c r="DCO122" s="140"/>
      <c r="DCP122" s="140"/>
      <c r="DCQ122" s="140"/>
      <c r="DCR122" s="140"/>
      <c r="DCS122" s="140"/>
      <c r="DCT122" s="140"/>
      <c r="DCU122" s="140"/>
      <c r="DCV122" s="140"/>
      <c r="DCW122" s="140"/>
      <c r="DCX122" s="140"/>
      <c r="DCY122" s="140"/>
      <c r="DCZ122" s="140"/>
      <c r="DDA122" s="140"/>
      <c r="DDB122" s="140"/>
      <c r="DDC122" s="140"/>
      <c r="DDD122" s="140"/>
      <c r="DDE122" s="140"/>
      <c r="DDF122" s="140"/>
      <c r="DDG122" s="140"/>
      <c r="DDH122" s="140"/>
      <c r="DDI122" s="140"/>
      <c r="DDJ122" s="140"/>
      <c r="DDK122" s="140"/>
      <c r="DDL122" s="140"/>
      <c r="DDM122" s="140"/>
      <c r="DDN122" s="140"/>
      <c r="DDO122" s="140"/>
      <c r="DDP122" s="140"/>
      <c r="DDQ122" s="140"/>
      <c r="DDR122" s="140"/>
      <c r="DDS122" s="140"/>
      <c r="DDT122" s="140"/>
      <c r="DDU122" s="140"/>
      <c r="DDV122" s="140"/>
      <c r="DDW122" s="140"/>
      <c r="DDX122" s="140"/>
      <c r="DDY122" s="140"/>
      <c r="DDZ122" s="140"/>
      <c r="DEA122" s="140"/>
      <c r="DEB122" s="140"/>
      <c r="DEC122" s="140"/>
      <c r="DED122" s="140"/>
      <c r="DEE122" s="140"/>
      <c r="DEF122" s="140"/>
      <c r="DEG122" s="140"/>
      <c r="DEH122" s="140"/>
      <c r="DEI122" s="140"/>
      <c r="DEJ122" s="140"/>
      <c r="DEK122" s="140"/>
      <c r="DEL122" s="140"/>
      <c r="DEM122" s="140"/>
      <c r="DEN122" s="140"/>
      <c r="DEO122" s="140"/>
      <c r="DEP122" s="140"/>
      <c r="DEQ122" s="140"/>
      <c r="DER122" s="140"/>
      <c r="DES122" s="140"/>
      <c r="DET122" s="140"/>
      <c r="DEU122" s="140"/>
      <c r="DEV122" s="140"/>
      <c r="DEW122" s="140"/>
      <c r="DEX122" s="140"/>
      <c r="DEY122" s="140"/>
      <c r="DEZ122" s="140"/>
      <c r="DFA122" s="140"/>
      <c r="DFB122" s="140"/>
      <c r="DFC122" s="140"/>
      <c r="DFD122" s="140"/>
      <c r="DFE122" s="140"/>
      <c r="DFF122" s="140"/>
      <c r="DFG122" s="140"/>
      <c r="DFH122" s="140"/>
      <c r="DFI122" s="140"/>
      <c r="DFJ122" s="140"/>
      <c r="DFK122" s="140"/>
      <c r="DFL122" s="140"/>
      <c r="DFM122" s="140"/>
      <c r="DFN122" s="140"/>
      <c r="DFO122" s="140"/>
      <c r="DFP122" s="140"/>
      <c r="DFQ122" s="140"/>
      <c r="DFR122" s="140"/>
      <c r="DFS122" s="140"/>
      <c r="DFT122" s="140"/>
      <c r="DFU122" s="140"/>
      <c r="DFV122" s="140"/>
      <c r="DFW122" s="140"/>
      <c r="DFX122" s="140"/>
      <c r="DFY122" s="140"/>
      <c r="DFZ122" s="140"/>
      <c r="DGA122" s="140"/>
      <c r="DGB122" s="140"/>
      <c r="DGC122" s="140"/>
      <c r="DGD122" s="140"/>
      <c r="DGE122" s="140"/>
      <c r="DGF122" s="140"/>
      <c r="DGG122" s="140"/>
      <c r="DGH122" s="140"/>
      <c r="DGI122" s="140"/>
      <c r="DGJ122" s="140"/>
      <c r="DGK122" s="140"/>
      <c r="DGL122" s="140"/>
      <c r="DGM122" s="140"/>
      <c r="DGN122" s="140"/>
      <c r="DGO122" s="140"/>
      <c r="DGP122" s="140"/>
      <c r="DGQ122" s="140"/>
      <c r="DGR122" s="140"/>
      <c r="DGS122" s="140"/>
      <c r="DGT122" s="140"/>
      <c r="DGU122" s="140"/>
      <c r="DGV122" s="140"/>
      <c r="DGW122" s="140"/>
      <c r="DGX122" s="140"/>
      <c r="DGY122" s="140"/>
      <c r="DGZ122" s="140"/>
      <c r="DHA122" s="140"/>
      <c r="DHB122" s="140"/>
      <c r="DHC122" s="140"/>
      <c r="DHD122" s="140"/>
      <c r="DHE122" s="140"/>
      <c r="DHF122" s="140"/>
      <c r="DHG122" s="140"/>
      <c r="DHH122" s="140"/>
      <c r="DHI122" s="140"/>
      <c r="DHJ122" s="140"/>
      <c r="DHK122" s="140"/>
      <c r="DHL122" s="140"/>
      <c r="DHM122" s="140"/>
      <c r="DHN122" s="140"/>
      <c r="DHO122" s="140"/>
      <c r="DHP122" s="140"/>
      <c r="DHQ122" s="140"/>
      <c r="DHR122" s="140"/>
      <c r="DHS122" s="140"/>
      <c r="DHT122" s="140"/>
      <c r="DHU122" s="140"/>
      <c r="DHV122" s="140"/>
      <c r="DHW122" s="140"/>
      <c r="DHX122" s="140"/>
      <c r="DHY122" s="140"/>
      <c r="DHZ122" s="140"/>
      <c r="DIA122" s="140"/>
      <c r="DIB122" s="140"/>
      <c r="DIC122" s="140"/>
      <c r="DID122" s="140"/>
      <c r="DIE122" s="140"/>
      <c r="DIF122" s="140"/>
      <c r="DIG122" s="140"/>
      <c r="DIH122" s="140"/>
      <c r="DII122" s="140"/>
      <c r="DIJ122" s="140"/>
      <c r="DIK122" s="140"/>
      <c r="DIL122" s="140"/>
      <c r="DIM122" s="140"/>
      <c r="DIN122" s="140"/>
      <c r="DIO122" s="140"/>
      <c r="DIP122" s="140"/>
      <c r="DIQ122" s="140"/>
      <c r="DIR122" s="140"/>
      <c r="DIS122" s="140"/>
      <c r="DIT122" s="140"/>
      <c r="DIU122" s="140"/>
      <c r="DIV122" s="140"/>
      <c r="DIW122" s="140"/>
      <c r="DIX122" s="140"/>
      <c r="DIY122" s="140"/>
      <c r="DIZ122" s="140"/>
      <c r="DJA122" s="140"/>
      <c r="DJB122" s="140"/>
      <c r="DJC122" s="140"/>
      <c r="DJD122" s="140"/>
      <c r="DJE122" s="140"/>
      <c r="DJF122" s="140"/>
      <c r="DJG122" s="140"/>
      <c r="DJH122" s="140"/>
      <c r="DJI122" s="140"/>
      <c r="DJJ122" s="140"/>
      <c r="DJK122" s="140"/>
      <c r="DJL122" s="140"/>
      <c r="DJM122" s="140"/>
      <c r="DJN122" s="140"/>
      <c r="DJO122" s="140"/>
      <c r="DJP122" s="140"/>
      <c r="DJQ122" s="140"/>
      <c r="DJR122" s="140"/>
      <c r="DJS122" s="140"/>
      <c r="DJT122" s="140"/>
      <c r="DJU122" s="140"/>
      <c r="DJV122" s="140"/>
      <c r="DJW122" s="140"/>
      <c r="DJX122" s="140"/>
      <c r="DJY122" s="140"/>
      <c r="DJZ122" s="140"/>
      <c r="DKA122" s="140"/>
      <c r="DKB122" s="140"/>
      <c r="DKC122" s="140"/>
      <c r="DKD122" s="140"/>
      <c r="DKE122" s="140"/>
      <c r="DKF122" s="140"/>
      <c r="DKG122" s="140"/>
      <c r="DKH122" s="140"/>
      <c r="DKI122" s="140"/>
      <c r="DKJ122" s="140"/>
      <c r="DKK122" s="140"/>
      <c r="DKL122" s="140"/>
      <c r="DKM122" s="140"/>
      <c r="DKN122" s="140"/>
      <c r="DKO122" s="140"/>
      <c r="DKP122" s="140"/>
      <c r="DKQ122" s="140"/>
      <c r="DKR122" s="140"/>
      <c r="DKS122" s="140"/>
      <c r="DKT122" s="140"/>
      <c r="DKU122" s="140"/>
      <c r="DKV122" s="140"/>
      <c r="DKW122" s="140"/>
      <c r="DKX122" s="140"/>
      <c r="DKY122" s="140"/>
      <c r="DKZ122" s="140"/>
      <c r="DLA122" s="140"/>
      <c r="DLB122" s="140"/>
      <c r="DLC122" s="140"/>
      <c r="DLD122" s="140"/>
      <c r="DLE122" s="140"/>
      <c r="DLF122" s="140"/>
      <c r="DLG122" s="140"/>
      <c r="DLH122" s="140"/>
      <c r="DLI122" s="140"/>
      <c r="DLJ122" s="140"/>
      <c r="DLK122" s="140"/>
      <c r="DLL122" s="140"/>
      <c r="DLM122" s="140"/>
      <c r="DLN122" s="140"/>
      <c r="DLO122" s="140"/>
      <c r="DLP122" s="140"/>
      <c r="DLQ122" s="140"/>
      <c r="DLR122" s="140"/>
      <c r="DLS122" s="140"/>
      <c r="DLT122" s="140"/>
      <c r="DLU122" s="140"/>
      <c r="DLV122" s="140"/>
      <c r="DLW122" s="140"/>
      <c r="DLX122" s="140"/>
      <c r="DLY122" s="140"/>
      <c r="DLZ122" s="140"/>
      <c r="DMA122" s="140"/>
      <c r="DMB122" s="140"/>
      <c r="DMC122" s="140"/>
      <c r="DMD122" s="140"/>
      <c r="DME122" s="140"/>
      <c r="DMF122" s="140"/>
      <c r="DMG122" s="140"/>
      <c r="DMH122" s="140"/>
      <c r="DMI122" s="140"/>
      <c r="DMJ122" s="140"/>
      <c r="DMK122" s="140"/>
      <c r="DML122" s="140"/>
      <c r="DMM122" s="140"/>
      <c r="DMN122" s="140"/>
      <c r="DMO122" s="140"/>
      <c r="DMP122" s="140"/>
      <c r="DMQ122" s="140"/>
      <c r="DMR122" s="140"/>
      <c r="DMS122" s="140"/>
      <c r="DMT122" s="140"/>
      <c r="DMU122" s="140"/>
      <c r="DMV122" s="140"/>
      <c r="DMW122" s="140"/>
      <c r="DMX122" s="140"/>
      <c r="DMY122" s="140"/>
      <c r="DMZ122" s="140"/>
      <c r="DNA122" s="140"/>
      <c r="DNB122" s="140"/>
      <c r="DNC122" s="140"/>
      <c r="DND122" s="140"/>
      <c r="DNE122" s="140"/>
      <c r="DNF122" s="140"/>
      <c r="DNG122" s="140"/>
      <c r="DNH122" s="140"/>
      <c r="DNI122" s="140"/>
      <c r="DNJ122" s="140"/>
      <c r="DNK122" s="140"/>
      <c r="DNL122" s="140"/>
      <c r="DNM122" s="140"/>
      <c r="DNN122" s="140"/>
      <c r="DNO122" s="140"/>
      <c r="DNP122" s="140"/>
      <c r="DNQ122" s="140"/>
      <c r="DNR122" s="140"/>
      <c r="DNS122" s="140"/>
      <c r="DNT122" s="140"/>
      <c r="DNU122" s="140"/>
      <c r="DNV122" s="140"/>
      <c r="DNW122" s="140"/>
      <c r="DNX122" s="140"/>
      <c r="DNY122" s="140"/>
      <c r="DNZ122" s="140"/>
      <c r="DOA122" s="140"/>
      <c r="DOB122" s="140"/>
      <c r="DOC122" s="140"/>
      <c r="DOD122" s="140"/>
      <c r="DOE122" s="140"/>
      <c r="DOF122" s="140"/>
      <c r="DOG122" s="140"/>
      <c r="DOH122" s="140"/>
      <c r="DOI122" s="140"/>
      <c r="DOJ122" s="140"/>
      <c r="DOK122" s="140"/>
      <c r="DOL122" s="140"/>
      <c r="DOM122" s="140"/>
      <c r="DON122" s="140"/>
      <c r="DOO122" s="140"/>
      <c r="DOP122" s="140"/>
      <c r="DOQ122" s="140"/>
      <c r="DOR122" s="140"/>
      <c r="DOS122" s="140"/>
      <c r="DOT122" s="140"/>
      <c r="DOU122" s="140"/>
      <c r="DOV122" s="140"/>
      <c r="DOW122" s="140"/>
      <c r="DOX122" s="140"/>
      <c r="DOY122" s="140"/>
      <c r="DOZ122" s="140"/>
      <c r="DPA122" s="140"/>
      <c r="DPB122" s="140"/>
      <c r="DPC122" s="140"/>
      <c r="DPD122" s="140"/>
      <c r="DPE122" s="140"/>
      <c r="DPF122" s="140"/>
      <c r="DPG122" s="140"/>
      <c r="DPH122" s="140"/>
      <c r="DPI122" s="140"/>
      <c r="DPJ122" s="140"/>
      <c r="DPK122" s="140"/>
      <c r="DPL122" s="140"/>
      <c r="DPM122" s="140"/>
      <c r="DPN122" s="140"/>
      <c r="DPO122" s="140"/>
      <c r="DPP122" s="140"/>
      <c r="DPQ122" s="140"/>
      <c r="DPR122" s="140"/>
      <c r="DPS122" s="140"/>
      <c r="DPT122" s="140"/>
      <c r="DPU122" s="140"/>
      <c r="DPV122" s="140"/>
      <c r="DPW122" s="140"/>
      <c r="DPX122" s="140"/>
      <c r="DPY122" s="140"/>
      <c r="DPZ122" s="140"/>
      <c r="DQA122" s="140"/>
      <c r="DQB122" s="140"/>
      <c r="DQC122" s="140"/>
      <c r="DQD122" s="140"/>
      <c r="DQE122" s="140"/>
      <c r="DQF122" s="140"/>
      <c r="DQG122" s="140"/>
      <c r="DQH122" s="140"/>
      <c r="DQI122" s="140"/>
      <c r="DQJ122" s="140"/>
      <c r="DQK122" s="140"/>
      <c r="DQL122" s="140"/>
      <c r="DQM122" s="140"/>
      <c r="DQN122" s="140"/>
      <c r="DQO122" s="140"/>
      <c r="DQP122" s="140"/>
      <c r="DQQ122" s="140"/>
      <c r="DQR122" s="140"/>
      <c r="DQS122" s="140"/>
      <c r="DQT122" s="140"/>
      <c r="DQU122" s="140"/>
      <c r="DQV122" s="140"/>
      <c r="DQW122" s="140"/>
      <c r="DQX122" s="140"/>
      <c r="DQY122" s="140"/>
      <c r="DQZ122" s="140"/>
      <c r="DRA122" s="140"/>
      <c r="DRB122" s="140"/>
      <c r="DRC122" s="140"/>
      <c r="DRD122" s="140"/>
      <c r="DRE122" s="140"/>
      <c r="DRF122" s="140"/>
      <c r="DRG122" s="140"/>
      <c r="DRH122" s="140"/>
      <c r="DRI122" s="140"/>
      <c r="DRJ122" s="140"/>
      <c r="DRK122" s="140"/>
      <c r="DRL122" s="140"/>
      <c r="DRM122" s="140"/>
      <c r="DRN122" s="140"/>
      <c r="DRO122" s="140"/>
      <c r="DRP122" s="140"/>
      <c r="DRQ122" s="140"/>
      <c r="DRR122" s="140"/>
      <c r="DRS122" s="140"/>
      <c r="DRT122" s="140"/>
      <c r="DRU122" s="140"/>
      <c r="DRV122" s="140"/>
      <c r="DRW122" s="140"/>
      <c r="DRX122" s="140"/>
      <c r="DRY122" s="140"/>
      <c r="DRZ122" s="140"/>
      <c r="DSA122" s="140"/>
      <c r="DSB122" s="140"/>
      <c r="DSC122" s="140"/>
      <c r="DSD122" s="140"/>
      <c r="DSE122" s="140"/>
      <c r="DSF122" s="140"/>
      <c r="DSG122" s="140"/>
      <c r="DSH122" s="140"/>
      <c r="DSI122" s="140"/>
      <c r="DSJ122" s="140"/>
      <c r="DSK122" s="140"/>
      <c r="DSL122" s="140"/>
      <c r="DSM122" s="140"/>
      <c r="DSN122" s="140"/>
      <c r="DSO122" s="140"/>
      <c r="DSP122" s="140"/>
      <c r="DSQ122" s="140"/>
      <c r="DSR122" s="140"/>
      <c r="DSS122" s="140"/>
      <c r="DST122" s="140"/>
      <c r="DSU122" s="140"/>
      <c r="DSV122" s="140"/>
      <c r="DSW122" s="140"/>
      <c r="DSX122" s="140"/>
      <c r="DSY122" s="140"/>
      <c r="DSZ122" s="140"/>
      <c r="DTA122" s="140"/>
      <c r="DTB122" s="140"/>
      <c r="DTC122" s="140"/>
      <c r="DTD122" s="140"/>
      <c r="DTE122" s="140"/>
      <c r="DTF122" s="140"/>
      <c r="DTG122" s="140"/>
      <c r="DTH122" s="140"/>
      <c r="DTI122" s="140"/>
      <c r="DTJ122" s="140"/>
      <c r="DTK122" s="140"/>
      <c r="DTL122" s="140"/>
      <c r="DTM122" s="140"/>
      <c r="DTN122" s="140"/>
      <c r="DTO122" s="140"/>
      <c r="DTP122" s="140"/>
      <c r="DTQ122" s="140"/>
      <c r="DTR122" s="140"/>
      <c r="DTS122" s="140"/>
      <c r="DTT122" s="140"/>
      <c r="DTU122" s="140"/>
      <c r="DTV122" s="140"/>
      <c r="DTW122" s="140"/>
      <c r="DTX122" s="140"/>
      <c r="DTY122" s="140"/>
      <c r="DTZ122" s="140"/>
      <c r="DUA122" s="140"/>
      <c r="DUB122" s="140"/>
      <c r="DUC122" s="140"/>
      <c r="DUD122" s="140"/>
      <c r="DUE122" s="140"/>
      <c r="DUF122" s="140"/>
      <c r="DUG122" s="140"/>
      <c r="DUH122" s="140"/>
      <c r="DUI122" s="140"/>
      <c r="DUJ122" s="140"/>
      <c r="DUK122" s="140"/>
      <c r="DUL122" s="140"/>
      <c r="DUM122" s="140"/>
      <c r="DUN122" s="140"/>
      <c r="DUO122" s="140"/>
      <c r="DUP122" s="140"/>
      <c r="DUQ122" s="140"/>
      <c r="DUR122" s="140"/>
      <c r="DUS122" s="140"/>
      <c r="DUT122" s="140"/>
      <c r="DUU122" s="140"/>
      <c r="DUV122" s="140"/>
      <c r="DUW122" s="140"/>
      <c r="DUX122" s="140"/>
      <c r="DUY122" s="140"/>
      <c r="DUZ122" s="140"/>
      <c r="DVA122" s="140"/>
      <c r="DVB122" s="140"/>
      <c r="DVC122" s="140"/>
      <c r="DVD122" s="140"/>
      <c r="DVE122" s="140"/>
      <c r="DVF122" s="140"/>
      <c r="DVG122" s="140"/>
      <c r="DVH122" s="140"/>
      <c r="DVI122" s="140"/>
      <c r="DVJ122" s="140"/>
      <c r="DVK122" s="140"/>
      <c r="DVL122" s="140"/>
      <c r="DVM122" s="140"/>
      <c r="DVN122" s="140"/>
      <c r="DVO122" s="140"/>
      <c r="DVP122" s="140"/>
      <c r="DVQ122" s="140"/>
      <c r="DVR122" s="140"/>
      <c r="DVS122" s="140"/>
      <c r="DVT122" s="140"/>
      <c r="DVU122" s="140"/>
      <c r="DVV122" s="140"/>
      <c r="DVW122" s="140"/>
      <c r="DVX122" s="140"/>
      <c r="DVY122" s="140"/>
      <c r="DVZ122" s="140"/>
      <c r="DWA122" s="140"/>
      <c r="DWB122" s="140"/>
      <c r="DWC122" s="140"/>
      <c r="DWD122" s="140"/>
      <c r="DWE122" s="140"/>
      <c r="DWF122" s="140"/>
      <c r="DWG122" s="140"/>
      <c r="DWH122" s="140"/>
      <c r="DWI122" s="140"/>
      <c r="DWJ122" s="140"/>
      <c r="DWK122" s="140"/>
      <c r="DWL122" s="140"/>
      <c r="DWM122" s="140"/>
      <c r="DWN122" s="140"/>
      <c r="DWO122" s="140"/>
      <c r="DWP122" s="140"/>
      <c r="DWQ122" s="140"/>
      <c r="DWR122" s="140"/>
      <c r="DWS122" s="140"/>
      <c r="DWT122" s="140"/>
      <c r="DWU122" s="140"/>
      <c r="DWV122" s="140"/>
      <c r="DWW122" s="140"/>
      <c r="DWX122" s="140"/>
      <c r="DWY122" s="140"/>
      <c r="DWZ122" s="140"/>
      <c r="DXA122" s="140"/>
      <c r="DXB122" s="140"/>
      <c r="DXC122" s="140"/>
      <c r="DXD122" s="140"/>
      <c r="DXE122" s="140"/>
      <c r="DXF122" s="140"/>
      <c r="DXG122" s="140"/>
      <c r="DXH122" s="140"/>
      <c r="DXI122" s="140"/>
      <c r="DXJ122" s="140"/>
      <c r="DXK122" s="140"/>
      <c r="DXL122" s="140"/>
      <c r="DXM122" s="140"/>
      <c r="DXN122" s="140"/>
      <c r="DXO122" s="140"/>
      <c r="DXP122" s="140"/>
      <c r="DXQ122" s="140"/>
      <c r="DXR122" s="140"/>
      <c r="DXS122" s="140"/>
      <c r="DXT122" s="140"/>
      <c r="DXU122" s="140"/>
      <c r="DXV122" s="140"/>
      <c r="DXW122" s="140"/>
      <c r="DXX122" s="140"/>
      <c r="DXY122" s="140"/>
      <c r="DXZ122" s="140"/>
      <c r="DYA122" s="140"/>
      <c r="DYB122" s="140"/>
      <c r="DYC122" s="140"/>
      <c r="DYD122" s="140"/>
      <c r="DYE122" s="140"/>
      <c r="DYF122" s="140"/>
      <c r="DYG122" s="140"/>
      <c r="DYH122" s="140"/>
      <c r="DYI122" s="140"/>
      <c r="DYJ122" s="140"/>
      <c r="DYK122" s="140"/>
      <c r="DYL122" s="140"/>
      <c r="DYM122" s="140"/>
      <c r="DYN122" s="140"/>
      <c r="DYO122" s="140"/>
      <c r="DYP122" s="140"/>
      <c r="DYQ122" s="140"/>
      <c r="DYR122" s="140"/>
      <c r="DYS122" s="140"/>
      <c r="DYT122" s="140"/>
      <c r="DYU122" s="140"/>
      <c r="DYV122" s="140"/>
      <c r="DYW122" s="140"/>
      <c r="DYX122" s="140"/>
      <c r="DYY122" s="140"/>
      <c r="DYZ122" s="140"/>
      <c r="DZA122" s="140"/>
      <c r="DZB122" s="140"/>
      <c r="DZC122" s="140"/>
      <c r="DZD122" s="140"/>
      <c r="DZE122" s="140"/>
      <c r="DZF122" s="140"/>
      <c r="DZG122" s="140"/>
      <c r="DZH122" s="140"/>
      <c r="DZI122" s="140"/>
      <c r="DZJ122" s="140"/>
      <c r="DZK122" s="140"/>
      <c r="DZL122" s="140"/>
      <c r="DZM122" s="140"/>
      <c r="DZN122" s="140"/>
      <c r="DZO122" s="140"/>
      <c r="DZP122" s="140"/>
      <c r="DZQ122" s="140"/>
      <c r="DZR122" s="140"/>
      <c r="DZS122" s="140"/>
      <c r="DZT122" s="140"/>
      <c r="DZU122" s="140"/>
      <c r="DZV122" s="140"/>
      <c r="DZW122" s="140"/>
      <c r="DZX122" s="140"/>
      <c r="DZY122" s="140"/>
      <c r="DZZ122" s="140"/>
      <c r="EAA122" s="140"/>
      <c r="EAB122" s="140"/>
      <c r="EAC122" s="140"/>
      <c r="EAD122" s="140"/>
      <c r="EAE122" s="140"/>
      <c r="EAF122" s="140"/>
      <c r="EAG122" s="140"/>
      <c r="EAH122" s="140"/>
      <c r="EAI122" s="140"/>
      <c r="EAJ122" s="140"/>
      <c r="EAK122" s="140"/>
      <c r="EAL122" s="140"/>
      <c r="EAM122" s="140"/>
      <c r="EAN122" s="140"/>
      <c r="EAO122" s="140"/>
      <c r="EAP122" s="140"/>
      <c r="EAQ122" s="140"/>
      <c r="EAR122" s="140"/>
      <c r="EAS122" s="140"/>
      <c r="EAT122" s="140"/>
      <c r="EAU122" s="140"/>
      <c r="EAV122" s="140"/>
      <c r="EAW122" s="140"/>
      <c r="EAX122" s="140"/>
      <c r="EAY122" s="140"/>
      <c r="EAZ122" s="140"/>
      <c r="EBA122" s="140"/>
      <c r="EBB122" s="140"/>
      <c r="EBC122" s="140"/>
      <c r="EBD122" s="140"/>
      <c r="EBE122" s="140"/>
      <c r="EBF122" s="140"/>
      <c r="EBG122" s="140"/>
      <c r="EBH122" s="140"/>
      <c r="EBI122" s="140"/>
      <c r="EBJ122" s="140"/>
      <c r="EBK122" s="140"/>
      <c r="EBL122" s="140"/>
      <c r="EBM122" s="140"/>
      <c r="EBN122" s="140"/>
      <c r="EBO122" s="140"/>
      <c r="EBP122" s="140"/>
      <c r="EBQ122" s="140"/>
      <c r="EBR122" s="140"/>
      <c r="EBS122" s="140"/>
      <c r="EBT122" s="140"/>
      <c r="EBU122" s="140"/>
      <c r="EBV122" s="140"/>
      <c r="EBW122" s="140"/>
      <c r="EBX122" s="140"/>
      <c r="EBY122" s="140"/>
      <c r="EBZ122" s="140"/>
      <c r="ECA122" s="140"/>
      <c r="ECB122" s="140"/>
      <c r="ECC122" s="140"/>
      <c r="ECD122" s="140"/>
      <c r="ECE122" s="140"/>
      <c r="ECF122" s="140"/>
      <c r="ECG122" s="140"/>
      <c r="ECH122" s="140"/>
      <c r="ECI122" s="140"/>
      <c r="ECJ122" s="140"/>
      <c r="ECK122" s="140"/>
      <c r="ECL122" s="140"/>
      <c r="ECM122" s="140"/>
      <c r="ECN122" s="140"/>
      <c r="ECO122" s="140"/>
      <c r="ECP122" s="140"/>
      <c r="ECQ122" s="140"/>
      <c r="ECR122" s="140"/>
      <c r="ECS122" s="140"/>
      <c r="ECT122" s="140"/>
      <c r="ECU122" s="140"/>
      <c r="ECV122" s="140"/>
      <c r="ECW122" s="140"/>
      <c r="ECX122" s="140"/>
      <c r="ECY122" s="140"/>
      <c r="ECZ122" s="140"/>
      <c r="EDA122" s="140"/>
      <c r="EDB122" s="140"/>
      <c r="EDC122" s="140"/>
      <c r="EDD122" s="140"/>
      <c r="EDE122" s="140"/>
      <c r="EDF122" s="140"/>
      <c r="EDG122" s="140"/>
      <c r="EDH122" s="140"/>
      <c r="EDI122" s="140"/>
      <c r="EDJ122" s="140"/>
      <c r="EDK122" s="140"/>
      <c r="EDL122" s="140"/>
      <c r="EDM122" s="140"/>
      <c r="EDN122" s="140"/>
      <c r="EDO122" s="140"/>
      <c r="EDP122" s="140"/>
      <c r="EDQ122" s="140"/>
      <c r="EDR122" s="140"/>
      <c r="EDS122" s="140"/>
      <c r="EDT122" s="140"/>
      <c r="EDU122" s="140"/>
      <c r="EDV122" s="140"/>
      <c r="EDW122" s="140"/>
      <c r="EDX122" s="140"/>
      <c r="EDY122" s="140"/>
      <c r="EDZ122" s="140"/>
      <c r="EEA122" s="140"/>
      <c r="EEB122" s="140"/>
      <c r="EEC122" s="140"/>
      <c r="EED122" s="140"/>
      <c r="EEE122" s="140"/>
      <c r="EEF122" s="140"/>
      <c r="EEG122" s="140"/>
      <c r="EEH122" s="140"/>
      <c r="EEI122" s="140"/>
      <c r="EEJ122" s="140"/>
      <c r="EEK122" s="140"/>
      <c r="EEL122" s="140"/>
      <c r="EEM122" s="140"/>
      <c r="EEN122" s="140"/>
      <c r="EEO122" s="140"/>
      <c r="EEP122" s="140"/>
      <c r="EEQ122" s="140"/>
      <c r="EER122" s="140"/>
      <c r="EES122" s="140"/>
      <c r="EET122" s="140"/>
      <c r="EEU122" s="140"/>
      <c r="EEV122" s="140"/>
      <c r="EEW122" s="140"/>
      <c r="EEX122" s="140"/>
      <c r="EEY122" s="140"/>
      <c r="EEZ122" s="140"/>
      <c r="EFA122" s="140"/>
      <c r="EFB122" s="140"/>
      <c r="EFC122" s="140"/>
      <c r="EFD122" s="140"/>
      <c r="EFE122" s="140"/>
      <c r="EFF122" s="140"/>
      <c r="EFG122" s="140"/>
      <c r="EFH122" s="140"/>
      <c r="EFI122" s="140"/>
      <c r="EFJ122" s="140"/>
      <c r="EFK122" s="140"/>
      <c r="EFL122" s="140"/>
      <c r="EFM122" s="140"/>
      <c r="EFN122" s="140"/>
      <c r="EFO122" s="140"/>
      <c r="EFP122" s="140"/>
      <c r="EFQ122" s="140"/>
      <c r="EFR122" s="140"/>
      <c r="EFS122" s="140"/>
      <c r="EFT122" s="140"/>
      <c r="EFU122" s="140"/>
      <c r="EFV122" s="140"/>
      <c r="EFW122" s="140"/>
      <c r="EFX122" s="140"/>
      <c r="EFY122" s="140"/>
      <c r="EFZ122" s="140"/>
      <c r="EGA122" s="140"/>
      <c r="EGB122" s="140"/>
      <c r="EGC122" s="140"/>
      <c r="EGD122" s="140"/>
      <c r="EGE122" s="140"/>
      <c r="EGF122" s="140"/>
      <c r="EGG122" s="140"/>
      <c r="EGH122" s="140"/>
      <c r="EGI122" s="140"/>
      <c r="EGJ122" s="140"/>
      <c r="EGK122" s="140"/>
      <c r="EGL122" s="140"/>
      <c r="EGM122" s="140"/>
      <c r="EGN122" s="140"/>
      <c r="EGO122" s="140"/>
      <c r="EGP122" s="140"/>
      <c r="EGQ122" s="140"/>
      <c r="EGR122" s="140"/>
      <c r="EGS122" s="140"/>
      <c r="EGT122" s="140"/>
      <c r="EGU122" s="140"/>
      <c r="EGV122" s="140"/>
      <c r="EGW122" s="140"/>
      <c r="EGX122" s="140"/>
      <c r="EGY122" s="140"/>
      <c r="EGZ122" s="140"/>
      <c r="EHA122" s="140"/>
      <c r="EHB122" s="140"/>
      <c r="EHC122" s="140"/>
      <c r="EHD122" s="140"/>
      <c r="EHE122" s="140"/>
      <c r="EHF122" s="140"/>
      <c r="EHG122" s="140"/>
      <c r="EHH122" s="140"/>
      <c r="EHI122" s="140"/>
      <c r="EHJ122" s="140"/>
      <c r="EHK122" s="140"/>
      <c r="EHL122" s="140"/>
      <c r="EHM122" s="140"/>
      <c r="EHN122" s="140"/>
      <c r="EHO122" s="140"/>
      <c r="EHP122" s="140"/>
      <c r="EHQ122" s="140"/>
      <c r="EHR122" s="140"/>
      <c r="EHS122" s="140"/>
      <c r="EHT122" s="140"/>
      <c r="EHU122" s="140"/>
      <c r="EHV122" s="140"/>
      <c r="EHW122" s="140"/>
      <c r="EHX122" s="140"/>
      <c r="EHY122" s="140"/>
      <c r="EHZ122" s="140"/>
      <c r="EIA122" s="140"/>
      <c r="EIB122" s="140"/>
      <c r="EIC122" s="140"/>
      <c r="EID122" s="140"/>
      <c r="EIE122" s="140"/>
      <c r="EIF122" s="140"/>
      <c r="EIG122" s="140"/>
      <c r="EIH122" s="140"/>
      <c r="EII122" s="140"/>
      <c r="EIJ122" s="140"/>
      <c r="EIK122" s="140"/>
      <c r="EIL122" s="140"/>
      <c r="EIM122" s="140"/>
      <c r="EIN122" s="140"/>
      <c r="EIO122" s="140"/>
      <c r="EIP122" s="140"/>
      <c r="EIQ122" s="140"/>
      <c r="EIR122" s="140"/>
      <c r="EIS122" s="140"/>
      <c r="EIT122" s="140"/>
      <c r="EIU122" s="140"/>
      <c r="EIV122" s="140"/>
      <c r="EIW122" s="140"/>
      <c r="EIX122" s="140"/>
      <c r="EIY122" s="140"/>
      <c r="EIZ122" s="140"/>
      <c r="EJA122" s="140"/>
      <c r="EJB122" s="140"/>
      <c r="EJC122" s="140"/>
      <c r="EJD122" s="140"/>
      <c r="EJE122" s="140"/>
      <c r="EJF122" s="140"/>
      <c r="EJG122" s="140"/>
      <c r="EJH122" s="140"/>
      <c r="EJI122" s="140"/>
      <c r="EJJ122" s="140"/>
      <c r="EJK122" s="140"/>
      <c r="EJL122" s="140"/>
      <c r="EJM122" s="140"/>
      <c r="EJN122" s="140"/>
      <c r="EJO122" s="140"/>
      <c r="EJP122" s="140"/>
      <c r="EJQ122" s="140"/>
      <c r="EJR122" s="140"/>
      <c r="EJS122" s="140"/>
      <c r="EJT122" s="140"/>
      <c r="EJU122" s="140"/>
      <c r="EJV122" s="140"/>
      <c r="EJW122" s="140"/>
      <c r="EJX122" s="140"/>
      <c r="EJY122" s="140"/>
      <c r="EJZ122" s="140"/>
      <c r="EKA122" s="140"/>
      <c r="EKB122" s="140"/>
      <c r="EKC122" s="140"/>
      <c r="EKD122" s="140"/>
      <c r="EKE122" s="140"/>
      <c r="EKF122" s="140"/>
      <c r="EKG122" s="140"/>
      <c r="EKH122" s="140"/>
      <c r="EKI122" s="140"/>
      <c r="EKJ122" s="140"/>
      <c r="EKK122" s="140"/>
      <c r="EKL122" s="140"/>
      <c r="EKM122" s="140"/>
      <c r="EKN122" s="140"/>
      <c r="EKO122" s="140"/>
      <c r="EKP122" s="140"/>
      <c r="EKQ122" s="140"/>
      <c r="EKR122" s="140"/>
      <c r="EKS122" s="140"/>
      <c r="EKT122" s="140"/>
      <c r="EKU122" s="140"/>
      <c r="EKV122" s="140"/>
      <c r="EKW122" s="140"/>
      <c r="EKX122" s="140"/>
      <c r="EKY122" s="140"/>
      <c r="EKZ122" s="140"/>
      <c r="ELA122" s="140"/>
      <c r="ELB122" s="140"/>
      <c r="ELC122" s="140"/>
      <c r="ELD122" s="140"/>
      <c r="ELE122" s="140"/>
      <c r="ELF122" s="140"/>
      <c r="ELG122" s="140"/>
      <c r="ELH122" s="140"/>
      <c r="ELI122" s="140"/>
      <c r="ELJ122" s="140"/>
      <c r="ELK122" s="140"/>
      <c r="ELL122" s="140"/>
      <c r="ELM122" s="140"/>
      <c r="ELN122" s="140"/>
      <c r="ELO122" s="140"/>
      <c r="ELP122" s="140"/>
      <c r="ELQ122" s="140"/>
      <c r="ELR122" s="140"/>
      <c r="ELS122" s="140"/>
      <c r="ELT122" s="140"/>
      <c r="ELU122" s="140"/>
      <c r="ELV122" s="140"/>
      <c r="ELW122" s="140"/>
      <c r="ELX122" s="140"/>
      <c r="ELY122" s="140"/>
      <c r="ELZ122" s="140"/>
      <c r="EMA122" s="140"/>
      <c r="EMB122" s="140"/>
      <c r="EMC122" s="140"/>
      <c r="EMD122" s="140"/>
      <c r="EME122" s="140"/>
      <c r="EMF122" s="140"/>
      <c r="EMG122" s="140"/>
      <c r="EMH122" s="140"/>
      <c r="EMI122" s="140"/>
      <c r="EMJ122" s="140"/>
      <c r="EMK122" s="140"/>
      <c r="EML122" s="140"/>
      <c r="EMM122" s="140"/>
      <c r="EMN122" s="140"/>
      <c r="EMO122" s="140"/>
      <c r="EMP122" s="140"/>
      <c r="EMQ122" s="140"/>
      <c r="EMR122" s="140"/>
      <c r="EMS122" s="140"/>
      <c r="EMT122" s="140"/>
      <c r="EMU122" s="140"/>
      <c r="EMV122" s="140"/>
      <c r="EMW122" s="140"/>
      <c r="EMX122" s="140"/>
      <c r="EMY122" s="140"/>
      <c r="EMZ122" s="140"/>
      <c r="ENA122" s="140"/>
      <c r="ENB122" s="140"/>
      <c r="ENC122" s="140"/>
      <c r="END122" s="140"/>
      <c r="ENE122" s="140"/>
      <c r="ENF122" s="140"/>
      <c r="ENG122" s="140"/>
      <c r="ENH122" s="140"/>
      <c r="ENI122" s="140"/>
      <c r="ENJ122" s="140"/>
      <c r="ENK122" s="140"/>
      <c r="ENL122" s="140"/>
      <c r="ENM122" s="140"/>
      <c r="ENN122" s="140"/>
      <c r="ENO122" s="140"/>
      <c r="ENP122" s="140"/>
      <c r="ENQ122" s="140"/>
      <c r="ENR122" s="140"/>
      <c r="ENS122" s="140"/>
      <c r="ENT122" s="140"/>
      <c r="ENU122" s="140"/>
      <c r="ENV122" s="140"/>
      <c r="ENW122" s="140"/>
      <c r="ENX122" s="140"/>
      <c r="ENY122" s="140"/>
      <c r="ENZ122" s="140"/>
      <c r="EOA122" s="140"/>
      <c r="EOB122" s="140"/>
      <c r="EOC122" s="140"/>
      <c r="EOD122" s="140"/>
      <c r="EOE122" s="140"/>
      <c r="EOF122" s="140"/>
      <c r="EOG122" s="140"/>
      <c r="EOH122" s="140"/>
      <c r="EOI122" s="140"/>
      <c r="EOJ122" s="140"/>
      <c r="EOK122" s="140"/>
      <c r="EOL122" s="140"/>
      <c r="EOM122" s="140"/>
      <c r="EON122" s="140"/>
      <c r="EOO122" s="140"/>
      <c r="EOP122" s="140"/>
      <c r="EOQ122" s="140"/>
      <c r="EOR122" s="140"/>
      <c r="EOS122" s="140"/>
      <c r="EOT122" s="140"/>
      <c r="EOU122" s="140"/>
      <c r="EOV122" s="140"/>
      <c r="EOW122" s="140"/>
      <c r="EOX122" s="140"/>
      <c r="EOY122" s="140"/>
      <c r="EOZ122" s="140"/>
      <c r="EPA122" s="140"/>
      <c r="EPB122" s="140"/>
      <c r="EPC122" s="140"/>
      <c r="EPD122" s="140"/>
      <c r="EPE122" s="140"/>
      <c r="EPF122" s="140"/>
      <c r="EPG122" s="140"/>
      <c r="EPH122" s="140"/>
      <c r="EPI122" s="140"/>
      <c r="EPJ122" s="140"/>
      <c r="EPK122" s="140"/>
      <c r="EPL122" s="140"/>
      <c r="EPM122" s="140"/>
      <c r="EPN122" s="140"/>
      <c r="EPO122" s="140"/>
      <c r="EPP122" s="140"/>
      <c r="EPQ122" s="140"/>
      <c r="EPR122" s="140"/>
      <c r="EPS122" s="140"/>
      <c r="EPT122" s="140"/>
      <c r="EPU122" s="140"/>
      <c r="EPV122" s="140"/>
      <c r="EPW122" s="140"/>
      <c r="EPX122" s="140"/>
      <c r="EPY122" s="140"/>
      <c r="EPZ122" s="140"/>
      <c r="EQA122" s="140"/>
      <c r="EQB122" s="140"/>
      <c r="EQC122" s="140"/>
      <c r="EQD122" s="140"/>
      <c r="EQE122" s="140"/>
      <c r="EQF122" s="140"/>
      <c r="EQG122" s="140"/>
      <c r="EQH122" s="140"/>
      <c r="EQI122" s="140"/>
      <c r="EQJ122" s="140"/>
      <c r="EQK122" s="140"/>
      <c r="EQL122" s="140"/>
      <c r="EQM122" s="140"/>
      <c r="EQN122" s="140"/>
      <c r="EQO122" s="140"/>
      <c r="EQP122" s="140"/>
      <c r="EQQ122" s="140"/>
      <c r="EQR122" s="140"/>
      <c r="EQS122" s="140"/>
      <c r="EQT122" s="140"/>
      <c r="EQU122" s="140"/>
      <c r="EQV122" s="140"/>
      <c r="EQW122" s="140"/>
      <c r="EQX122" s="140"/>
      <c r="EQY122" s="140"/>
      <c r="EQZ122" s="140"/>
      <c r="ERA122" s="140"/>
      <c r="ERB122" s="140"/>
      <c r="ERC122" s="140"/>
      <c r="ERD122" s="140"/>
      <c r="ERE122" s="140"/>
      <c r="ERF122" s="140"/>
      <c r="ERG122" s="140"/>
      <c r="ERH122" s="140"/>
      <c r="ERI122" s="140"/>
      <c r="ERJ122" s="140"/>
      <c r="ERK122" s="140"/>
      <c r="ERL122" s="140"/>
      <c r="ERM122" s="140"/>
      <c r="ERN122" s="140"/>
      <c r="ERO122" s="140"/>
      <c r="ERP122" s="140"/>
      <c r="ERQ122" s="140"/>
      <c r="ERR122" s="140"/>
      <c r="ERS122" s="140"/>
      <c r="ERT122" s="140"/>
      <c r="ERU122" s="140"/>
      <c r="ERV122" s="140"/>
      <c r="ERW122" s="140"/>
      <c r="ERX122" s="140"/>
      <c r="ERY122" s="140"/>
      <c r="ERZ122" s="140"/>
      <c r="ESA122" s="140"/>
      <c r="ESB122" s="140"/>
      <c r="ESC122" s="140"/>
      <c r="ESD122" s="140"/>
      <c r="ESE122" s="140"/>
      <c r="ESF122" s="140"/>
      <c r="ESG122" s="140"/>
      <c r="ESH122" s="140"/>
      <c r="ESI122" s="140"/>
      <c r="ESJ122" s="140"/>
      <c r="ESK122" s="140"/>
      <c r="ESL122" s="140"/>
      <c r="ESM122" s="140"/>
      <c r="ESN122" s="140"/>
      <c r="ESO122" s="140"/>
      <c r="ESP122" s="140"/>
      <c r="ESQ122" s="140"/>
      <c r="ESR122" s="140"/>
      <c r="ESS122" s="140"/>
      <c r="EST122" s="140"/>
      <c r="ESU122" s="140"/>
      <c r="ESV122" s="140"/>
      <c r="ESW122" s="140"/>
      <c r="ESX122" s="140"/>
      <c r="ESY122" s="140"/>
      <c r="ESZ122" s="140"/>
      <c r="ETA122" s="140"/>
      <c r="ETB122" s="140"/>
      <c r="ETC122" s="140"/>
      <c r="ETD122" s="140"/>
      <c r="ETE122" s="140"/>
      <c r="ETF122" s="140"/>
      <c r="ETG122" s="140"/>
      <c r="ETH122" s="140"/>
      <c r="ETI122" s="140"/>
      <c r="ETJ122" s="140"/>
      <c r="ETK122" s="140"/>
      <c r="ETL122" s="140"/>
      <c r="ETM122" s="140"/>
      <c r="ETN122" s="140"/>
      <c r="ETO122" s="140"/>
      <c r="ETP122" s="140"/>
      <c r="ETQ122" s="140"/>
      <c r="ETR122" s="140"/>
      <c r="ETS122" s="140"/>
      <c r="ETT122" s="140"/>
      <c r="ETU122" s="140"/>
      <c r="ETV122" s="140"/>
      <c r="ETW122" s="140"/>
      <c r="ETX122" s="140"/>
      <c r="ETY122" s="140"/>
      <c r="ETZ122" s="140"/>
      <c r="EUA122" s="140"/>
      <c r="EUB122" s="140"/>
      <c r="EUC122" s="140"/>
      <c r="EUD122" s="140"/>
      <c r="EUE122" s="140"/>
      <c r="EUF122" s="140"/>
      <c r="EUG122" s="140"/>
      <c r="EUH122" s="140"/>
      <c r="EUI122" s="140"/>
      <c r="EUJ122" s="140"/>
      <c r="EUK122" s="140"/>
      <c r="EUL122" s="140"/>
      <c r="EUM122" s="140"/>
      <c r="EUN122" s="140"/>
      <c r="EUO122" s="140"/>
      <c r="EUP122" s="140"/>
      <c r="EUQ122" s="140"/>
      <c r="EUR122" s="140"/>
      <c r="EUS122" s="140"/>
      <c r="EUT122" s="140"/>
      <c r="EUU122" s="140"/>
      <c r="EUV122" s="140"/>
      <c r="EUW122" s="140"/>
      <c r="EUX122" s="140"/>
      <c r="EUY122" s="140"/>
      <c r="EUZ122" s="140"/>
      <c r="EVA122" s="140"/>
      <c r="EVB122" s="140"/>
      <c r="EVC122" s="140"/>
      <c r="EVD122" s="140"/>
      <c r="EVE122" s="140"/>
      <c r="EVF122" s="140"/>
      <c r="EVG122" s="140"/>
      <c r="EVH122" s="140"/>
      <c r="EVI122" s="140"/>
      <c r="EVJ122" s="140"/>
      <c r="EVK122" s="140"/>
      <c r="EVL122" s="140"/>
      <c r="EVM122" s="140"/>
      <c r="EVN122" s="140"/>
      <c r="EVO122" s="140"/>
      <c r="EVP122" s="140"/>
      <c r="EVQ122" s="140"/>
      <c r="EVR122" s="140"/>
      <c r="EVS122" s="140"/>
      <c r="EVT122" s="140"/>
      <c r="EVU122" s="140"/>
      <c r="EVV122" s="140"/>
      <c r="EVW122" s="140"/>
      <c r="EVX122" s="140"/>
      <c r="EVY122" s="140"/>
      <c r="EVZ122" s="140"/>
      <c r="EWA122" s="140"/>
      <c r="EWB122" s="140"/>
      <c r="EWC122" s="140"/>
      <c r="EWD122" s="140"/>
      <c r="EWE122" s="140"/>
      <c r="EWF122" s="140"/>
      <c r="EWG122" s="140"/>
      <c r="EWH122" s="140"/>
      <c r="EWI122" s="140"/>
      <c r="EWJ122" s="140"/>
      <c r="EWK122" s="140"/>
      <c r="EWL122" s="140"/>
      <c r="EWM122" s="140"/>
      <c r="EWN122" s="140"/>
      <c r="EWO122" s="140"/>
      <c r="EWP122" s="140"/>
      <c r="EWQ122" s="140"/>
      <c r="EWR122" s="140"/>
      <c r="EWS122" s="140"/>
      <c r="EWT122" s="140"/>
      <c r="EWU122" s="140"/>
      <c r="EWV122" s="140"/>
      <c r="EWW122" s="140"/>
      <c r="EWX122" s="140"/>
      <c r="EWY122" s="140"/>
      <c r="EWZ122" s="140"/>
      <c r="EXA122" s="140"/>
      <c r="EXB122" s="140"/>
      <c r="EXC122" s="140"/>
      <c r="EXD122" s="140"/>
      <c r="EXE122" s="140"/>
      <c r="EXF122" s="140"/>
      <c r="EXG122" s="140"/>
      <c r="EXH122" s="140"/>
      <c r="EXI122" s="140"/>
      <c r="EXJ122" s="140"/>
      <c r="EXK122" s="140"/>
      <c r="EXL122" s="140"/>
      <c r="EXM122" s="140"/>
      <c r="EXN122" s="140"/>
      <c r="EXO122" s="140"/>
      <c r="EXP122" s="140"/>
      <c r="EXQ122" s="140"/>
      <c r="EXR122" s="140"/>
      <c r="EXS122" s="140"/>
      <c r="EXT122" s="140"/>
      <c r="EXU122" s="140"/>
      <c r="EXV122" s="140"/>
      <c r="EXW122" s="140"/>
      <c r="EXX122" s="140"/>
      <c r="EXY122" s="140"/>
      <c r="EXZ122" s="140"/>
      <c r="EYA122" s="140"/>
      <c r="EYB122" s="140"/>
      <c r="EYC122" s="140"/>
      <c r="EYD122" s="140"/>
      <c r="EYE122" s="140"/>
      <c r="EYF122" s="140"/>
      <c r="EYG122" s="140"/>
      <c r="EYH122" s="140"/>
      <c r="EYI122" s="140"/>
      <c r="EYJ122" s="140"/>
      <c r="EYK122" s="140"/>
      <c r="EYL122" s="140"/>
      <c r="EYM122" s="140"/>
      <c r="EYN122" s="140"/>
      <c r="EYO122" s="140"/>
      <c r="EYP122" s="140"/>
      <c r="EYQ122" s="140"/>
      <c r="EYR122" s="140"/>
      <c r="EYS122" s="140"/>
      <c r="EYT122" s="140"/>
      <c r="EYU122" s="140"/>
      <c r="EYV122" s="140"/>
      <c r="EYW122" s="140"/>
      <c r="EYX122" s="140"/>
      <c r="EYY122" s="140"/>
      <c r="EYZ122" s="140"/>
      <c r="EZA122" s="140"/>
      <c r="EZB122" s="140"/>
      <c r="EZC122" s="140"/>
      <c r="EZD122" s="140"/>
      <c r="EZE122" s="140"/>
      <c r="EZF122" s="140"/>
      <c r="EZG122" s="140"/>
      <c r="EZH122" s="140"/>
      <c r="EZI122" s="140"/>
      <c r="EZJ122" s="140"/>
      <c r="EZK122" s="140"/>
      <c r="EZL122" s="140"/>
      <c r="EZM122" s="140"/>
      <c r="EZN122" s="140"/>
      <c r="EZO122" s="140"/>
      <c r="EZP122" s="140"/>
      <c r="EZQ122" s="140"/>
      <c r="EZR122" s="140"/>
      <c r="EZS122" s="140"/>
      <c r="EZT122" s="140"/>
      <c r="EZU122" s="140"/>
      <c r="EZV122" s="140"/>
      <c r="EZW122" s="140"/>
      <c r="EZX122" s="140"/>
      <c r="EZY122" s="140"/>
      <c r="EZZ122" s="140"/>
      <c r="FAA122" s="140"/>
      <c r="FAB122" s="140"/>
      <c r="FAC122" s="140"/>
      <c r="FAD122" s="140"/>
      <c r="FAE122" s="140"/>
      <c r="FAF122" s="140"/>
      <c r="FAG122" s="140"/>
      <c r="FAH122" s="140"/>
      <c r="FAI122" s="140"/>
      <c r="FAJ122" s="140"/>
      <c r="FAK122" s="140"/>
      <c r="FAL122" s="140"/>
      <c r="FAM122" s="140"/>
      <c r="FAN122" s="140"/>
      <c r="FAO122" s="140"/>
      <c r="FAP122" s="140"/>
      <c r="FAQ122" s="140"/>
      <c r="FAR122" s="140"/>
      <c r="FAS122" s="140"/>
      <c r="FAT122" s="140"/>
      <c r="FAU122" s="140"/>
      <c r="FAV122" s="140"/>
      <c r="FAW122" s="140"/>
      <c r="FAX122" s="140"/>
      <c r="FAY122" s="140"/>
      <c r="FAZ122" s="140"/>
      <c r="FBA122" s="140"/>
      <c r="FBB122" s="140"/>
      <c r="FBC122" s="140"/>
      <c r="FBD122" s="140"/>
      <c r="FBE122" s="140"/>
      <c r="FBF122" s="140"/>
      <c r="FBG122" s="140"/>
      <c r="FBH122" s="140"/>
      <c r="FBI122" s="140"/>
      <c r="FBJ122" s="140"/>
      <c r="FBK122" s="140"/>
      <c r="FBL122" s="140"/>
      <c r="FBM122" s="140"/>
      <c r="FBN122" s="140"/>
      <c r="FBO122" s="140"/>
      <c r="FBP122" s="140"/>
      <c r="FBQ122" s="140"/>
      <c r="FBR122" s="140"/>
      <c r="FBS122" s="140"/>
      <c r="FBT122" s="140"/>
      <c r="FBU122" s="140"/>
      <c r="FBV122" s="140"/>
      <c r="FBW122" s="140"/>
      <c r="FBX122" s="140"/>
      <c r="FBY122" s="140"/>
      <c r="FBZ122" s="140"/>
      <c r="FCA122" s="140"/>
      <c r="FCB122" s="140"/>
      <c r="FCC122" s="140"/>
      <c r="FCD122" s="140"/>
      <c r="FCE122" s="140"/>
      <c r="FCF122" s="140"/>
      <c r="FCG122" s="140"/>
      <c r="FCH122" s="140"/>
      <c r="FCI122" s="140"/>
      <c r="FCJ122" s="140"/>
      <c r="FCK122" s="140"/>
      <c r="FCL122" s="140"/>
      <c r="FCM122" s="140"/>
      <c r="FCN122" s="140"/>
      <c r="FCO122" s="140"/>
      <c r="FCP122" s="140"/>
      <c r="FCQ122" s="140"/>
      <c r="FCR122" s="140"/>
      <c r="FCS122" s="140"/>
      <c r="FCT122" s="140"/>
      <c r="FCU122" s="140"/>
      <c r="FCV122" s="140"/>
      <c r="FCW122" s="140"/>
      <c r="FCX122" s="140"/>
      <c r="FCY122" s="140"/>
      <c r="FCZ122" s="140"/>
      <c r="FDA122" s="140"/>
      <c r="FDB122" s="140"/>
      <c r="FDC122" s="140"/>
      <c r="FDD122" s="140"/>
      <c r="FDE122" s="140"/>
      <c r="FDF122" s="140"/>
      <c r="FDG122" s="140"/>
      <c r="FDH122" s="140"/>
      <c r="FDI122" s="140"/>
      <c r="FDJ122" s="140"/>
      <c r="FDK122" s="140"/>
      <c r="FDL122" s="140"/>
      <c r="FDM122" s="140"/>
      <c r="FDN122" s="140"/>
      <c r="FDO122" s="140"/>
      <c r="FDP122" s="140"/>
      <c r="FDQ122" s="140"/>
      <c r="FDR122" s="140"/>
      <c r="FDS122" s="140"/>
      <c r="FDT122" s="140"/>
      <c r="FDU122" s="140"/>
      <c r="FDV122" s="140"/>
      <c r="FDW122" s="140"/>
      <c r="FDX122" s="140"/>
      <c r="FDY122" s="140"/>
      <c r="FDZ122" s="140"/>
      <c r="FEA122" s="140"/>
      <c r="FEB122" s="140"/>
      <c r="FEC122" s="140"/>
      <c r="FED122" s="140"/>
      <c r="FEE122" s="140"/>
      <c r="FEF122" s="140"/>
      <c r="FEG122" s="140"/>
      <c r="FEH122" s="140"/>
      <c r="FEI122" s="140"/>
      <c r="FEJ122" s="140"/>
      <c r="FEK122" s="140"/>
      <c r="FEL122" s="140"/>
      <c r="FEM122" s="140"/>
      <c r="FEN122" s="140"/>
      <c r="FEO122" s="140"/>
      <c r="FEP122" s="140"/>
      <c r="FEQ122" s="140"/>
      <c r="FER122" s="140"/>
      <c r="FES122" s="140"/>
      <c r="FET122" s="140"/>
      <c r="FEU122" s="140"/>
      <c r="FEV122" s="140"/>
      <c r="FEW122" s="140"/>
      <c r="FEX122" s="140"/>
      <c r="FEY122" s="140"/>
      <c r="FEZ122" s="140"/>
      <c r="FFA122" s="140"/>
      <c r="FFB122" s="140"/>
      <c r="FFC122" s="140"/>
      <c r="FFD122" s="140"/>
      <c r="FFE122" s="140"/>
      <c r="FFF122" s="140"/>
      <c r="FFG122" s="140"/>
      <c r="FFH122" s="140"/>
      <c r="FFI122" s="140"/>
      <c r="FFJ122" s="140"/>
      <c r="FFK122" s="140"/>
      <c r="FFL122" s="140"/>
      <c r="FFM122" s="140"/>
      <c r="FFN122" s="140"/>
      <c r="FFO122" s="140"/>
      <c r="FFP122" s="140"/>
      <c r="FFQ122" s="140"/>
      <c r="FFR122" s="140"/>
      <c r="FFS122" s="140"/>
      <c r="FFT122" s="140"/>
      <c r="FFU122" s="140"/>
      <c r="FFV122" s="140"/>
      <c r="FFW122" s="140"/>
      <c r="FFX122" s="140"/>
      <c r="FFY122" s="140"/>
      <c r="FFZ122" s="140"/>
      <c r="FGA122" s="140"/>
      <c r="FGB122" s="140"/>
      <c r="FGC122" s="140"/>
      <c r="FGD122" s="140"/>
      <c r="FGE122" s="140"/>
      <c r="FGF122" s="140"/>
      <c r="FGG122" s="140"/>
      <c r="FGH122" s="140"/>
      <c r="FGI122" s="140"/>
      <c r="FGJ122" s="140"/>
      <c r="FGK122" s="140"/>
      <c r="FGL122" s="140"/>
      <c r="FGM122" s="140"/>
      <c r="FGN122" s="140"/>
      <c r="FGO122" s="140"/>
      <c r="FGP122" s="140"/>
      <c r="FGQ122" s="140"/>
      <c r="FGR122" s="140"/>
      <c r="FGS122" s="140"/>
      <c r="FGT122" s="140"/>
      <c r="FGU122" s="140"/>
      <c r="FGV122" s="140"/>
      <c r="FGW122" s="140"/>
      <c r="FGX122" s="140"/>
      <c r="FGY122" s="140"/>
      <c r="FGZ122" s="140"/>
      <c r="FHA122" s="140"/>
      <c r="FHB122" s="140"/>
      <c r="FHC122" s="140"/>
      <c r="FHD122" s="140"/>
      <c r="FHE122" s="140"/>
      <c r="FHF122" s="140"/>
      <c r="FHG122" s="140"/>
      <c r="FHH122" s="140"/>
      <c r="FHI122" s="140"/>
      <c r="FHJ122" s="140"/>
      <c r="FHK122" s="140"/>
      <c r="FHL122" s="140"/>
      <c r="FHM122" s="140"/>
      <c r="FHN122" s="140"/>
      <c r="FHO122" s="140"/>
      <c r="FHP122" s="140"/>
      <c r="FHQ122" s="140"/>
      <c r="FHR122" s="140"/>
      <c r="FHS122" s="140"/>
      <c r="FHT122" s="140"/>
      <c r="FHU122" s="140"/>
      <c r="FHV122" s="140"/>
      <c r="FHW122" s="140"/>
      <c r="FHX122" s="140"/>
      <c r="FHY122" s="140"/>
      <c r="FHZ122" s="140"/>
      <c r="FIA122" s="140"/>
      <c r="FIB122" s="140"/>
      <c r="FIC122" s="140"/>
      <c r="FID122" s="140"/>
      <c r="FIE122" s="140"/>
      <c r="FIF122" s="140"/>
      <c r="FIG122" s="140"/>
      <c r="FIH122" s="140"/>
      <c r="FII122" s="140"/>
      <c r="FIJ122" s="140"/>
      <c r="FIK122" s="140"/>
      <c r="FIL122" s="140"/>
      <c r="FIM122" s="140"/>
      <c r="FIN122" s="140"/>
      <c r="FIO122" s="140"/>
      <c r="FIP122" s="140"/>
      <c r="FIQ122" s="140"/>
      <c r="FIR122" s="140"/>
      <c r="FIS122" s="140"/>
      <c r="FIT122" s="140"/>
      <c r="FIU122" s="140"/>
      <c r="FIV122" s="140"/>
      <c r="FIW122" s="140"/>
      <c r="FIX122" s="140"/>
      <c r="FIY122" s="140"/>
      <c r="FIZ122" s="140"/>
      <c r="FJA122" s="140"/>
      <c r="FJB122" s="140"/>
      <c r="FJC122" s="140"/>
      <c r="FJD122" s="140"/>
      <c r="FJE122" s="140"/>
      <c r="FJF122" s="140"/>
      <c r="FJG122" s="140"/>
      <c r="FJH122" s="140"/>
      <c r="FJI122" s="140"/>
      <c r="FJJ122" s="140"/>
      <c r="FJK122" s="140"/>
      <c r="FJL122" s="140"/>
      <c r="FJM122" s="140"/>
      <c r="FJN122" s="140"/>
      <c r="FJO122" s="140"/>
      <c r="FJP122" s="140"/>
      <c r="FJQ122" s="140"/>
      <c r="FJR122" s="140"/>
      <c r="FJS122" s="140"/>
      <c r="FJT122" s="140"/>
      <c r="FJU122" s="140"/>
      <c r="FJV122" s="140"/>
      <c r="FJW122" s="140"/>
      <c r="FJX122" s="140"/>
      <c r="FJY122" s="140"/>
      <c r="FJZ122" s="140"/>
      <c r="FKA122" s="140"/>
      <c r="FKB122" s="140"/>
      <c r="FKC122" s="140"/>
      <c r="FKD122" s="140"/>
      <c r="FKE122" s="140"/>
      <c r="FKF122" s="140"/>
      <c r="FKG122" s="140"/>
      <c r="FKH122" s="140"/>
      <c r="FKI122" s="140"/>
      <c r="FKJ122" s="140"/>
      <c r="FKK122" s="140"/>
      <c r="FKL122" s="140"/>
      <c r="FKM122" s="140"/>
      <c r="FKN122" s="140"/>
      <c r="FKO122" s="140"/>
      <c r="FKP122" s="140"/>
      <c r="FKQ122" s="140"/>
      <c r="FKR122" s="140"/>
      <c r="FKS122" s="140"/>
      <c r="FKT122" s="140"/>
      <c r="FKU122" s="140"/>
      <c r="FKV122" s="140"/>
      <c r="FKW122" s="140"/>
      <c r="FKX122" s="140"/>
      <c r="FKY122" s="140"/>
      <c r="FKZ122" s="140"/>
      <c r="FLA122" s="140"/>
      <c r="FLB122" s="140"/>
      <c r="FLC122" s="140"/>
      <c r="FLD122" s="140"/>
      <c r="FLE122" s="140"/>
      <c r="FLF122" s="140"/>
      <c r="FLG122" s="140"/>
      <c r="FLH122" s="140"/>
      <c r="FLI122" s="140"/>
      <c r="FLJ122" s="140"/>
      <c r="FLK122" s="140"/>
      <c r="FLL122" s="140"/>
      <c r="FLM122" s="140"/>
      <c r="FLN122" s="140"/>
      <c r="FLO122" s="140"/>
      <c r="FLP122" s="140"/>
      <c r="FLQ122" s="140"/>
      <c r="FLR122" s="140"/>
      <c r="FLS122" s="140"/>
      <c r="FLT122" s="140"/>
      <c r="FLU122" s="140"/>
      <c r="FLV122" s="140"/>
      <c r="FLW122" s="140"/>
      <c r="FLX122" s="140"/>
      <c r="FLY122" s="140"/>
      <c r="FLZ122" s="140"/>
      <c r="FMA122" s="140"/>
      <c r="FMB122" s="140"/>
      <c r="FMC122" s="140"/>
      <c r="FMD122" s="140"/>
      <c r="FME122" s="140"/>
      <c r="FMF122" s="140"/>
      <c r="FMG122" s="140"/>
      <c r="FMH122" s="140"/>
      <c r="FMI122" s="140"/>
      <c r="FMJ122" s="140"/>
      <c r="FMK122" s="140"/>
      <c r="FML122" s="140"/>
      <c r="FMM122" s="140"/>
      <c r="FMN122" s="140"/>
      <c r="FMO122" s="140"/>
      <c r="FMP122" s="140"/>
      <c r="FMQ122" s="140"/>
      <c r="FMR122" s="140"/>
      <c r="FMS122" s="140"/>
      <c r="FMT122" s="140"/>
      <c r="FMU122" s="140"/>
      <c r="FMV122" s="140"/>
      <c r="FMW122" s="140"/>
      <c r="FMX122" s="140"/>
      <c r="FMY122" s="140"/>
      <c r="FMZ122" s="140"/>
      <c r="FNA122" s="140"/>
      <c r="FNB122" s="140"/>
      <c r="FNC122" s="140"/>
      <c r="FND122" s="140"/>
      <c r="FNE122" s="140"/>
      <c r="FNF122" s="140"/>
      <c r="FNG122" s="140"/>
      <c r="FNH122" s="140"/>
      <c r="FNI122" s="140"/>
      <c r="FNJ122" s="140"/>
      <c r="FNK122" s="140"/>
      <c r="FNL122" s="140"/>
      <c r="FNM122" s="140"/>
      <c r="FNN122" s="140"/>
      <c r="FNO122" s="140"/>
      <c r="FNP122" s="140"/>
      <c r="FNQ122" s="140"/>
      <c r="FNR122" s="140"/>
      <c r="FNS122" s="140"/>
      <c r="FNT122" s="140"/>
      <c r="FNU122" s="140"/>
      <c r="FNV122" s="140"/>
      <c r="FNW122" s="140"/>
      <c r="FNX122" s="140"/>
      <c r="FNY122" s="140"/>
      <c r="FNZ122" s="140"/>
      <c r="FOA122" s="140"/>
      <c r="FOB122" s="140"/>
      <c r="FOC122" s="140"/>
      <c r="FOD122" s="140"/>
      <c r="FOE122" s="140"/>
      <c r="FOF122" s="140"/>
      <c r="FOG122" s="140"/>
      <c r="FOH122" s="140"/>
      <c r="FOI122" s="140"/>
      <c r="FOJ122" s="140"/>
      <c r="FOK122" s="140"/>
      <c r="FOL122" s="140"/>
      <c r="FOM122" s="140"/>
      <c r="FON122" s="140"/>
      <c r="FOO122" s="140"/>
      <c r="FOP122" s="140"/>
      <c r="FOQ122" s="140"/>
      <c r="FOR122" s="140"/>
      <c r="FOS122" s="140"/>
      <c r="FOT122" s="140"/>
      <c r="FOU122" s="140"/>
      <c r="FOV122" s="140"/>
      <c r="FOW122" s="140"/>
      <c r="FOX122" s="140"/>
      <c r="FOY122" s="140"/>
      <c r="FOZ122" s="140"/>
      <c r="FPA122" s="140"/>
      <c r="FPB122" s="140"/>
      <c r="FPC122" s="140"/>
      <c r="FPD122" s="140"/>
      <c r="FPE122" s="140"/>
      <c r="FPF122" s="140"/>
      <c r="FPG122" s="140"/>
      <c r="FPH122" s="140"/>
      <c r="FPI122" s="140"/>
      <c r="FPJ122" s="140"/>
      <c r="FPK122" s="140"/>
      <c r="FPL122" s="140"/>
      <c r="FPM122" s="140"/>
      <c r="FPN122" s="140"/>
      <c r="FPO122" s="140"/>
      <c r="FPP122" s="140"/>
      <c r="FPQ122" s="140"/>
      <c r="FPR122" s="140"/>
      <c r="FPS122" s="140"/>
      <c r="FPT122" s="140"/>
      <c r="FPU122" s="140"/>
      <c r="FPV122" s="140"/>
      <c r="FPW122" s="140"/>
      <c r="FPX122" s="140"/>
      <c r="FPY122" s="140"/>
      <c r="FPZ122" s="140"/>
      <c r="FQA122" s="140"/>
      <c r="FQB122" s="140"/>
      <c r="FQC122" s="140"/>
      <c r="FQD122" s="140"/>
      <c r="FQE122" s="140"/>
      <c r="FQF122" s="140"/>
      <c r="FQG122" s="140"/>
      <c r="FQH122" s="140"/>
      <c r="FQI122" s="140"/>
      <c r="FQJ122" s="140"/>
      <c r="FQK122" s="140"/>
      <c r="FQL122" s="140"/>
      <c r="FQM122" s="140"/>
      <c r="FQN122" s="140"/>
      <c r="FQO122" s="140"/>
      <c r="FQP122" s="140"/>
      <c r="FQQ122" s="140"/>
      <c r="FQR122" s="140"/>
      <c r="FQS122" s="140"/>
      <c r="FQT122" s="140"/>
      <c r="FQU122" s="140"/>
      <c r="FQV122" s="140"/>
      <c r="FQW122" s="140"/>
      <c r="FQX122" s="140"/>
      <c r="FQY122" s="140"/>
      <c r="FQZ122" s="140"/>
      <c r="FRA122" s="140"/>
      <c r="FRB122" s="140"/>
      <c r="FRC122" s="140"/>
      <c r="FRD122" s="140"/>
      <c r="FRE122" s="140"/>
      <c r="FRF122" s="140"/>
      <c r="FRG122" s="140"/>
      <c r="FRH122" s="140"/>
      <c r="FRI122" s="140"/>
      <c r="FRJ122" s="140"/>
      <c r="FRK122" s="140"/>
      <c r="FRL122" s="140"/>
      <c r="FRM122" s="140"/>
      <c r="FRN122" s="140"/>
      <c r="FRO122" s="140"/>
      <c r="FRP122" s="140"/>
      <c r="FRQ122" s="140"/>
      <c r="FRR122" s="140"/>
      <c r="FRS122" s="140"/>
      <c r="FRT122" s="140"/>
      <c r="FRU122" s="140"/>
      <c r="FRV122" s="140"/>
      <c r="FRW122" s="140"/>
      <c r="FRX122" s="140"/>
      <c r="FRY122" s="140"/>
      <c r="FRZ122" s="140"/>
      <c r="FSA122" s="140"/>
      <c r="FSB122" s="140"/>
      <c r="FSC122" s="140"/>
      <c r="FSD122" s="140"/>
      <c r="FSE122" s="140"/>
      <c r="FSF122" s="140"/>
      <c r="FSG122" s="140"/>
      <c r="FSH122" s="140"/>
      <c r="FSI122" s="140"/>
      <c r="FSJ122" s="140"/>
      <c r="FSK122" s="140"/>
      <c r="FSL122" s="140"/>
      <c r="FSM122" s="140"/>
      <c r="FSN122" s="140"/>
      <c r="FSO122" s="140"/>
      <c r="FSP122" s="140"/>
      <c r="FSQ122" s="140"/>
      <c r="FSR122" s="140"/>
      <c r="FSS122" s="140"/>
      <c r="FST122" s="140"/>
      <c r="FSU122" s="140"/>
      <c r="FSV122" s="140"/>
      <c r="FSW122" s="140"/>
      <c r="FSX122" s="140"/>
      <c r="FSY122" s="140"/>
      <c r="FSZ122" s="140"/>
      <c r="FTA122" s="140"/>
      <c r="FTB122" s="140"/>
      <c r="FTC122" s="140"/>
      <c r="FTD122" s="140"/>
      <c r="FTE122" s="140"/>
      <c r="FTF122" s="140"/>
      <c r="FTG122" s="140"/>
      <c r="FTH122" s="140"/>
      <c r="FTI122" s="140"/>
      <c r="FTJ122" s="140"/>
      <c r="FTK122" s="140"/>
      <c r="FTL122" s="140"/>
      <c r="FTM122" s="140"/>
      <c r="FTN122" s="140"/>
      <c r="FTO122" s="140"/>
      <c r="FTP122" s="140"/>
      <c r="FTQ122" s="140"/>
      <c r="FTR122" s="140"/>
      <c r="FTS122" s="140"/>
      <c r="FTT122" s="140"/>
      <c r="FTU122" s="140"/>
      <c r="FTV122" s="140"/>
      <c r="FTW122" s="140"/>
      <c r="FTX122" s="140"/>
      <c r="FTY122" s="140"/>
      <c r="FTZ122" s="140"/>
      <c r="FUA122" s="140"/>
      <c r="FUB122" s="140"/>
      <c r="FUC122" s="140"/>
      <c r="FUD122" s="140"/>
      <c r="FUE122" s="140"/>
      <c r="FUF122" s="140"/>
      <c r="FUG122" s="140"/>
      <c r="FUH122" s="140"/>
      <c r="FUI122" s="140"/>
      <c r="FUJ122" s="140"/>
      <c r="FUK122" s="140"/>
      <c r="FUL122" s="140"/>
      <c r="FUM122" s="140"/>
      <c r="FUN122" s="140"/>
      <c r="FUO122" s="140"/>
      <c r="FUP122" s="140"/>
      <c r="FUQ122" s="140"/>
      <c r="FUR122" s="140"/>
      <c r="FUS122" s="140"/>
      <c r="FUT122" s="140"/>
      <c r="FUU122" s="140"/>
      <c r="FUV122" s="140"/>
      <c r="FUW122" s="140"/>
      <c r="FUX122" s="140"/>
      <c r="FUY122" s="140"/>
      <c r="FUZ122" s="140"/>
      <c r="FVA122" s="140"/>
      <c r="FVB122" s="140"/>
      <c r="FVC122" s="140"/>
      <c r="FVD122" s="140"/>
      <c r="FVE122" s="140"/>
      <c r="FVF122" s="140"/>
      <c r="FVG122" s="140"/>
      <c r="FVH122" s="140"/>
      <c r="FVI122" s="140"/>
      <c r="FVJ122" s="140"/>
      <c r="FVK122" s="140"/>
      <c r="FVL122" s="140"/>
      <c r="FVM122" s="140"/>
      <c r="FVN122" s="140"/>
      <c r="FVO122" s="140"/>
      <c r="FVP122" s="140"/>
      <c r="FVQ122" s="140"/>
      <c r="FVR122" s="140"/>
      <c r="FVS122" s="140"/>
      <c r="FVT122" s="140"/>
      <c r="FVU122" s="140"/>
      <c r="FVV122" s="140"/>
      <c r="FVW122" s="140"/>
      <c r="FVX122" s="140"/>
      <c r="FVY122" s="140"/>
      <c r="FVZ122" s="140"/>
      <c r="FWA122" s="140"/>
      <c r="FWB122" s="140"/>
      <c r="FWC122" s="140"/>
      <c r="FWD122" s="140"/>
      <c r="FWE122" s="140"/>
      <c r="FWF122" s="140"/>
      <c r="FWG122" s="140"/>
      <c r="FWH122" s="140"/>
      <c r="FWI122" s="140"/>
      <c r="FWJ122" s="140"/>
      <c r="FWK122" s="140"/>
      <c r="FWL122" s="140"/>
      <c r="FWM122" s="140"/>
      <c r="FWN122" s="140"/>
      <c r="FWO122" s="140"/>
      <c r="FWP122" s="140"/>
      <c r="FWQ122" s="140"/>
      <c r="FWR122" s="140"/>
      <c r="FWS122" s="140"/>
      <c r="FWT122" s="140"/>
      <c r="FWU122" s="140"/>
      <c r="FWV122" s="140"/>
      <c r="FWW122" s="140"/>
      <c r="FWX122" s="140"/>
      <c r="FWY122" s="140"/>
      <c r="FWZ122" s="140"/>
      <c r="FXA122" s="140"/>
      <c r="FXB122" s="140"/>
      <c r="FXC122" s="140"/>
      <c r="FXD122" s="140"/>
      <c r="FXE122" s="140"/>
      <c r="FXF122" s="140"/>
      <c r="FXG122" s="140"/>
      <c r="FXH122" s="140"/>
      <c r="FXI122" s="140"/>
      <c r="FXJ122" s="140"/>
      <c r="FXK122" s="140"/>
      <c r="FXL122" s="140"/>
      <c r="FXM122" s="140"/>
      <c r="FXN122" s="140"/>
      <c r="FXO122" s="140"/>
      <c r="FXP122" s="140"/>
      <c r="FXQ122" s="140"/>
      <c r="FXR122" s="140"/>
      <c r="FXS122" s="140"/>
      <c r="FXT122" s="140"/>
      <c r="FXU122" s="140"/>
      <c r="FXV122" s="140"/>
      <c r="FXW122" s="140"/>
      <c r="FXX122" s="140"/>
      <c r="FXY122" s="140"/>
      <c r="FXZ122" s="140"/>
      <c r="FYA122" s="140"/>
      <c r="FYB122" s="140"/>
      <c r="FYC122" s="140"/>
      <c r="FYD122" s="140"/>
      <c r="FYE122" s="140"/>
      <c r="FYF122" s="140"/>
      <c r="FYG122" s="140"/>
      <c r="FYH122" s="140"/>
      <c r="FYI122" s="140"/>
      <c r="FYJ122" s="140"/>
      <c r="FYK122" s="140"/>
      <c r="FYL122" s="140"/>
      <c r="FYM122" s="140"/>
      <c r="FYN122" s="140"/>
      <c r="FYO122" s="140"/>
      <c r="FYP122" s="140"/>
      <c r="FYQ122" s="140"/>
      <c r="FYR122" s="140"/>
      <c r="FYS122" s="140"/>
      <c r="FYT122" s="140"/>
      <c r="FYU122" s="140"/>
      <c r="FYV122" s="140"/>
      <c r="FYW122" s="140"/>
      <c r="FYX122" s="140"/>
      <c r="FYY122" s="140"/>
      <c r="FYZ122" s="140"/>
      <c r="FZA122" s="140"/>
      <c r="FZB122" s="140"/>
      <c r="FZC122" s="140"/>
      <c r="FZD122" s="140"/>
      <c r="FZE122" s="140"/>
      <c r="FZF122" s="140"/>
      <c r="FZG122" s="140"/>
      <c r="FZH122" s="140"/>
      <c r="FZI122" s="140"/>
      <c r="FZJ122" s="140"/>
      <c r="FZK122" s="140"/>
      <c r="FZL122" s="140"/>
      <c r="FZM122" s="140"/>
      <c r="FZN122" s="140"/>
      <c r="FZO122" s="140"/>
      <c r="FZP122" s="140"/>
      <c r="FZQ122" s="140"/>
      <c r="FZR122" s="140"/>
      <c r="FZS122" s="140"/>
      <c r="FZT122" s="140"/>
      <c r="FZU122" s="140"/>
      <c r="FZV122" s="140"/>
      <c r="FZW122" s="140"/>
      <c r="FZX122" s="140"/>
      <c r="FZY122" s="140"/>
      <c r="FZZ122" s="140"/>
      <c r="GAA122" s="140"/>
      <c r="GAB122" s="140"/>
      <c r="GAC122" s="140"/>
      <c r="GAD122" s="140"/>
      <c r="GAE122" s="140"/>
      <c r="GAF122" s="140"/>
      <c r="GAG122" s="140"/>
      <c r="GAH122" s="140"/>
      <c r="GAI122" s="140"/>
      <c r="GAJ122" s="140"/>
      <c r="GAK122" s="140"/>
      <c r="GAL122" s="140"/>
      <c r="GAM122" s="140"/>
      <c r="GAN122" s="140"/>
      <c r="GAO122" s="140"/>
      <c r="GAP122" s="140"/>
      <c r="GAQ122" s="140"/>
      <c r="GAR122" s="140"/>
      <c r="GAS122" s="140"/>
      <c r="GAT122" s="140"/>
      <c r="GAU122" s="140"/>
      <c r="GAV122" s="140"/>
      <c r="GAW122" s="140"/>
      <c r="GAX122" s="140"/>
      <c r="GAY122" s="140"/>
      <c r="GAZ122" s="140"/>
      <c r="GBA122" s="140"/>
      <c r="GBB122" s="140"/>
      <c r="GBC122" s="140"/>
      <c r="GBD122" s="140"/>
      <c r="GBE122" s="140"/>
      <c r="GBF122" s="140"/>
      <c r="GBG122" s="140"/>
      <c r="GBH122" s="140"/>
      <c r="GBI122" s="140"/>
      <c r="GBJ122" s="140"/>
      <c r="GBK122" s="140"/>
      <c r="GBL122" s="140"/>
      <c r="GBM122" s="140"/>
      <c r="GBN122" s="140"/>
      <c r="GBO122" s="140"/>
      <c r="GBP122" s="140"/>
      <c r="GBQ122" s="140"/>
      <c r="GBR122" s="140"/>
      <c r="GBS122" s="140"/>
      <c r="GBT122" s="140"/>
      <c r="GBU122" s="140"/>
      <c r="GBV122" s="140"/>
      <c r="GBW122" s="140"/>
      <c r="GBX122" s="140"/>
      <c r="GBY122" s="140"/>
      <c r="GBZ122" s="140"/>
      <c r="GCA122" s="140"/>
      <c r="GCB122" s="140"/>
      <c r="GCC122" s="140"/>
      <c r="GCD122" s="140"/>
      <c r="GCE122" s="140"/>
      <c r="GCF122" s="140"/>
      <c r="GCG122" s="140"/>
      <c r="GCH122" s="140"/>
      <c r="GCI122" s="140"/>
      <c r="GCJ122" s="140"/>
      <c r="GCK122" s="140"/>
      <c r="GCL122" s="140"/>
      <c r="GCM122" s="140"/>
      <c r="GCN122" s="140"/>
      <c r="GCO122" s="140"/>
      <c r="GCP122" s="140"/>
      <c r="GCQ122" s="140"/>
      <c r="GCR122" s="140"/>
      <c r="GCS122" s="140"/>
      <c r="GCT122" s="140"/>
      <c r="GCU122" s="140"/>
      <c r="GCV122" s="140"/>
      <c r="GCW122" s="140"/>
      <c r="GCX122" s="140"/>
      <c r="GCY122" s="140"/>
      <c r="GCZ122" s="140"/>
      <c r="GDA122" s="140"/>
      <c r="GDB122" s="140"/>
      <c r="GDC122" s="140"/>
      <c r="GDD122" s="140"/>
      <c r="GDE122" s="140"/>
      <c r="GDF122" s="140"/>
      <c r="GDG122" s="140"/>
      <c r="GDH122" s="140"/>
      <c r="GDI122" s="140"/>
      <c r="GDJ122" s="140"/>
      <c r="GDK122" s="140"/>
      <c r="GDL122" s="140"/>
      <c r="GDM122" s="140"/>
      <c r="GDN122" s="140"/>
      <c r="GDO122" s="140"/>
      <c r="GDP122" s="140"/>
      <c r="GDQ122" s="140"/>
      <c r="GDR122" s="140"/>
      <c r="GDS122" s="140"/>
      <c r="GDT122" s="140"/>
      <c r="GDU122" s="140"/>
      <c r="GDV122" s="140"/>
      <c r="GDW122" s="140"/>
      <c r="GDX122" s="140"/>
      <c r="GDY122" s="140"/>
      <c r="GDZ122" s="140"/>
      <c r="GEA122" s="140"/>
      <c r="GEB122" s="140"/>
      <c r="GEC122" s="140"/>
      <c r="GED122" s="140"/>
      <c r="GEE122" s="140"/>
      <c r="GEF122" s="140"/>
      <c r="GEG122" s="140"/>
      <c r="GEH122" s="140"/>
      <c r="GEI122" s="140"/>
      <c r="GEJ122" s="140"/>
      <c r="GEK122" s="140"/>
      <c r="GEL122" s="140"/>
      <c r="GEM122" s="140"/>
      <c r="GEN122" s="140"/>
      <c r="GEO122" s="140"/>
      <c r="GEP122" s="140"/>
      <c r="GEQ122" s="140"/>
      <c r="GER122" s="140"/>
      <c r="GES122" s="140"/>
      <c r="GET122" s="140"/>
      <c r="GEU122" s="140"/>
      <c r="GEV122" s="140"/>
      <c r="GEW122" s="140"/>
      <c r="GEX122" s="140"/>
      <c r="GEY122" s="140"/>
      <c r="GEZ122" s="140"/>
      <c r="GFA122" s="140"/>
      <c r="GFB122" s="140"/>
      <c r="GFC122" s="140"/>
      <c r="GFD122" s="140"/>
      <c r="GFE122" s="140"/>
      <c r="GFF122" s="140"/>
      <c r="GFG122" s="140"/>
      <c r="GFH122" s="140"/>
      <c r="GFI122" s="140"/>
      <c r="GFJ122" s="140"/>
      <c r="GFK122" s="140"/>
      <c r="GFL122" s="140"/>
      <c r="GFM122" s="140"/>
      <c r="GFN122" s="140"/>
      <c r="GFO122" s="140"/>
      <c r="GFP122" s="140"/>
      <c r="GFQ122" s="140"/>
      <c r="GFR122" s="140"/>
      <c r="GFS122" s="140"/>
      <c r="GFT122" s="140"/>
      <c r="GFU122" s="140"/>
      <c r="GFV122" s="140"/>
      <c r="GFW122" s="140"/>
      <c r="GFX122" s="140"/>
      <c r="GFY122" s="140"/>
      <c r="GFZ122" s="140"/>
      <c r="GGA122" s="140"/>
      <c r="GGB122" s="140"/>
      <c r="GGC122" s="140"/>
      <c r="GGD122" s="140"/>
      <c r="GGE122" s="140"/>
      <c r="GGF122" s="140"/>
      <c r="GGG122" s="140"/>
      <c r="GGH122" s="140"/>
      <c r="GGI122" s="140"/>
      <c r="GGJ122" s="140"/>
      <c r="GGK122" s="140"/>
      <c r="GGL122" s="140"/>
      <c r="GGM122" s="140"/>
      <c r="GGN122" s="140"/>
      <c r="GGO122" s="140"/>
      <c r="GGP122" s="140"/>
      <c r="GGQ122" s="140"/>
      <c r="GGR122" s="140"/>
      <c r="GGS122" s="140"/>
      <c r="GGT122" s="140"/>
      <c r="GGU122" s="140"/>
      <c r="GGV122" s="140"/>
      <c r="GGW122" s="140"/>
      <c r="GGX122" s="140"/>
      <c r="GGY122" s="140"/>
      <c r="GGZ122" s="140"/>
      <c r="GHA122" s="140"/>
      <c r="GHB122" s="140"/>
      <c r="GHC122" s="140"/>
      <c r="GHD122" s="140"/>
      <c r="GHE122" s="140"/>
      <c r="GHF122" s="140"/>
      <c r="GHG122" s="140"/>
      <c r="GHH122" s="140"/>
      <c r="GHI122" s="140"/>
      <c r="GHJ122" s="140"/>
      <c r="GHK122" s="140"/>
      <c r="GHL122" s="140"/>
      <c r="GHM122" s="140"/>
      <c r="GHN122" s="140"/>
      <c r="GHO122" s="140"/>
      <c r="GHP122" s="140"/>
      <c r="GHQ122" s="140"/>
      <c r="GHR122" s="140"/>
      <c r="GHS122" s="140"/>
      <c r="GHT122" s="140"/>
      <c r="GHU122" s="140"/>
      <c r="GHV122" s="140"/>
      <c r="GHW122" s="140"/>
      <c r="GHX122" s="140"/>
      <c r="GHY122" s="140"/>
      <c r="GHZ122" s="140"/>
      <c r="GIA122" s="140"/>
      <c r="GIB122" s="140"/>
      <c r="GIC122" s="140"/>
      <c r="GID122" s="140"/>
      <c r="GIE122" s="140"/>
      <c r="GIF122" s="140"/>
      <c r="GIG122" s="140"/>
      <c r="GIH122" s="140"/>
      <c r="GII122" s="140"/>
      <c r="GIJ122" s="140"/>
      <c r="GIK122" s="140"/>
      <c r="GIL122" s="140"/>
      <c r="GIM122" s="140"/>
      <c r="GIN122" s="140"/>
      <c r="GIO122" s="140"/>
      <c r="GIP122" s="140"/>
      <c r="GIQ122" s="140"/>
      <c r="GIR122" s="140"/>
      <c r="GIS122" s="140"/>
      <c r="GIT122" s="140"/>
      <c r="GIU122" s="140"/>
      <c r="GIV122" s="140"/>
      <c r="GIW122" s="140"/>
      <c r="GIX122" s="140"/>
      <c r="GIY122" s="140"/>
      <c r="GIZ122" s="140"/>
      <c r="GJA122" s="140"/>
      <c r="GJB122" s="140"/>
      <c r="GJC122" s="140"/>
      <c r="GJD122" s="140"/>
      <c r="GJE122" s="140"/>
      <c r="GJF122" s="140"/>
      <c r="GJG122" s="140"/>
      <c r="GJH122" s="140"/>
      <c r="GJI122" s="140"/>
      <c r="GJJ122" s="140"/>
      <c r="GJK122" s="140"/>
      <c r="GJL122" s="140"/>
      <c r="GJM122" s="140"/>
      <c r="GJN122" s="140"/>
      <c r="GJO122" s="140"/>
      <c r="GJP122" s="140"/>
      <c r="GJQ122" s="140"/>
      <c r="GJR122" s="140"/>
      <c r="GJS122" s="140"/>
      <c r="GJT122" s="140"/>
      <c r="GJU122" s="140"/>
      <c r="GJV122" s="140"/>
      <c r="GJW122" s="140"/>
      <c r="GJX122" s="140"/>
      <c r="GJY122" s="140"/>
      <c r="GJZ122" s="140"/>
      <c r="GKA122" s="140"/>
      <c r="GKB122" s="140"/>
      <c r="GKC122" s="140"/>
      <c r="GKD122" s="140"/>
      <c r="GKE122" s="140"/>
      <c r="GKF122" s="140"/>
      <c r="GKG122" s="140"/>
      <c r="GKH122" s="140"/>
      <c r="GKI122" s="140"/>
      <c r="GKJ122" s="140"/>
      <c r="GKK122" s="140"/>
      <c r="GKL122" s="140"/>
      <c r="GKM122" s="140"/>
      <c r="GKN122" s="140"/>
      <c r="GKO122" s="140"/>
      <c r="GKP122" s="140"/>
      <c r="GKQ122" s="140"/>
      <c r="GKR122" s="140"/>
      <c r="GKS122" s="140"/>
      <c r="GKT122" s="140"/>
      <c r="GKU122" s="140"/>
      <c r="GKV122" s="140"/>
      <c r="GKW122" s="140"/>
      <c r="GKX122" s="140"/>
      <c r="GKY122" s="140"/>
      <c r="GKZ122" s="140"/>
      <c r="GLA122" s="140"/>
      <c r="GLB122" s="140"/>
      <c r="GLC122" s="140"/>
      <c r="GLD122" s="140"/>
      <c r="GLE122" s="140"/>
      <c r="GLF122" s="140"/>
      <c r="GLG122" s="140"/>
      <c r="GLH122" s="140"/>
      <c r="GLI122" s="140"/>
      <c r="GLJ122" s="140"/>
      <c r="GLK122" s="140"/>
      <c r="GLL122" s="140"/>
      <c r="GLM122" s="140"/>
      <c r="GLN122" s="140"/>
      <c r="GLO122" s="140"/>
      <c r="GLP122" s="140"/>
      <c r="GLQ122" s="140"/>
      <c r="GLR122" s="140"/>
      <c r="GLS122" s="140"/>
      <c r="GLT122" s="140"/>
      <c r="GLU122" s="140"/>
      <c r="GLV122" s="140"/>
      <c r="GLW122" s="140"/>
      <c r="GLX122" s="140"/>
      <c r="GLY122" s="140"/>
      <c r="GLZ122" s="140"/>
      <c r="GMA122" s="140"/>
      <c r="GMB122" s="140"/>
      <c r="GMC122" s="140"/>
      <c r="GMD122" s="140"/>
      <c r="GME122" s="140"/>
      <c r="GMF122" s="140"/>
      <c r="GMG122" s="140"/>
      <c r="GMH122" s="140"/>
      <c r="GMI122" s="140"/>
      <c r="GMJ122" s="140"/>
      <c r="GMK122" s="140"/>
      <c r="GML122" s="140"/>
      <c r="GMM122" s="140"/>
      <c r="GMN122" s="140"/>
      <c r="GMO122" s="140"/>
      <c r="GMP122" s="140"/>
      <c r="GMQ122" s="140"/>
      <c r="GMR122" s="140"/>
      <c r="GMS122" s="140"/>
      <c r="GMT122" s="140"/>
      <c r="GMU122" s="140"/>
      <c r="GMV122" s="140"/>
      <c r="GMW122" s="140"/>
      <c r="GMX122" s="140"/>
      <c r="GMY122" s="140"/>
      <c r="GMZ122" s="140"/>
      <c r="GNA122" s="140"/>
      <c r="GNB122" s="140"/>
      <c r="GNC122" s="140"/>
      <c r="GND122" s="140"/>
      <c r="GNE122" s="140"/>
      <c r="GNF122" s="140"/>
      <c r="GNG122" s="140"/>
      <c r="GNH122" s="140"/>
      <c r="GNI122" s="140"/>
      <c r="GNJ122" s="140"/>
      <c r="GNK122" s="140"/>
      <c r="GNL122" s="140"/>
      <c r="GNM122" s="140"/>
      <c r="GNN122" s="140"/>
      <c r="GNO122" s="140"/>
      <c r="GNP122" s="140"/>
      <c r="GNQ122" s="140"/>
      <c r="GNR122" s="140"/>
      <c r="GNS122" s="140"/>
      <c r="GNT122" s="140"/>
      <c r="GNU122" s="140"/>
      <c r="GNV122" s="140"/>
      <c r="GNW122" s="140"/>
      <c r="GNX122" s="140"/>
      <c r="GNY122" s="140"/>
      <c r="GNZ122" s="140"/>
      <c r="GOA122" s="140"/>
      <c r="GOB122" s="140"/>
      <c r="GOC122" s="140"/>
      <c r="GOD122" s="140"/>
      <c r="GOE122" s="140"/>
      <c r="GOF122" s="140"/>
      <c r="GOG122" s="140"/>
      <c r="GOH122" s="140"/>
      <c r="GOI122" s="140"/>
      <c r="GOJ122" s="140"/>
      <c r="GOK122" s="140"/>
      <c r="GOL122" s="140"/>
      <c r="GOM122" s="140"/>
      <c r="GON122" s="140"/>
      <c r="GOO122" s="140"/>
      <c r="GOP122" s="140"/>
      <c r="GOQ122" s="140"/>
      <c r="GOR122" s="140"/>
      <c r="GOS122" s="140"/>
      <c r="GOT122" s="140"/>
      <c r="GOU122" s="140"/>
      <c r="GOV122" s="140"/>
      <c r="GOW122" s="140"/>
      <c r="GOX122" s="140"/>
      <c r="GOY122" s="140"/>
      <c r="GOZ122" s="140"/>
      <c r="GPA122" s="140"/>
      <c r="GPB122" s="140"/>
      <c r="GPC122" s="140"/>
      <c r="GPD122" s="140"/>
      <c r="GPE122" s="140"/>
      <c r="GPF122" s="140"/>
      <c r="GPG122" s="140"/>
      <c r="GPH122" s="140"/>
      <c r="GPI122" s="140"/>
      <c r="GPJ122" s="140"/>
      <c r="GPK122" s="140"/>
      <c r="GPL122" s="140"/>
      <c r="GPM122" s="140"/>
      <c r="GPN122" s="140"/>
      <c r="GPO122" s="140"/>
      <c r="GPP122" s="140"/>
      <c r="GPQ122" s="140"/>
      <c r="GPR122" s="140"/>
      <c r="GPS122" s="140"/>
      <c r="GPT122" s="140"/>
      <c r="GPU122" s="140"/>
      <c r="GPV122" s="140"/>
      <c r="GPW122" s="140"/>
      <c r="GPX122" s="140"/>
      <c r="GPY122" s="140"/>
      <c r="GPZ122" s="140"/>
      <c r="GQA122" s="140"/>
      <c r="GQB122" s="140"/>
      <c r="GQC122" s="140"/>
      <c r="GQD122" s="140"/>
      <c r="GQE122" s="140"/>
      <c r="GQF122" s="140"/>
      <c r="GQG122" s="140"/>
      <c r="GQH122" s="140"/>
      <c r="GQI122" s="140"/>
      <c r="GQJ122" s="140"/>
      <c r="GQK122" s="140"/>
      <c r="GQL122" s="140"/>
      <c r="GQM122" s="140"/>
      <c r="GQN122" s="140"/>
      <c r="GQO122" s="140"/>
      <c r="GQP122" s="140"/>
      <c r="GQQ122" s="140"/>
      <c r="GQR122" s="140"/>
      <c r="GQS122" s="140"/>
      <c r="GQT122" s="140"/>
      <c r="GQU122" s="140"/>
      <c r="GQV122" s="140"/>
      <c r="GQW122" s="140"/>
      <c r="GQX122" s="140"/>
      <c r="GQY122" s="140"/>
      <c r="GQZ122" s="140"/>
      <c r="GRA122" s="140"/>
      <c r="GRB122" s="140"/>
      <c r="GRC122" s="140"/>
      <c r="GRD122" s="140"/>
      <c r="GRE122" s="140"/>
      <c r="GRF122" s="140"/>
      <c r="GRG122" s="140"/>
      <c r="GRH122" s="140"/>
      <c r="GRI122" s="140"/>
      <c r="GRJ122" s="140"/>
      <c r="GRK122" s="140"/>
      <c r="GRL122" s="140"/>
      <c r="GRM122" s="140"/>
      <c r="GRN122" s="140"/>
      <c r="GRO122" s="140"/>
      <c r="GRP122" s="140"/>
      <c r="GRQ122" s="140"/>
      <c r="GRR122" s="140"/>
      <c r="GRS122" s="140"/>
      <c r="GRT122" s="140"/>
      <c r="GRU122" s="140"/>
      <c r="GRV122" s="140"/>
      <c r="GRW122" s="140"/>
      <c r="GRX122" s="140"/>
      <c r="GRY122" s="140"/>
      <c r="GRZ122" s="140"/>
      <c r="GSA122" s="140"/>
      <c r="GSB122" s="140"/>
      <c r="GSC122" s="140"/>
      <c r="GSD122" s="140"/>
      <c r="GSE122" s="140"/>
      <c r="GSF122" s="140"/>
      <c r="GSG122" s="140"/>
      <c r="GSH122" s="140"/>
      <c r="GSI122" s="140"/>
      <c r="GSJ122" s="140"/>
      <c r="GSK122" s="140"/>
      <c r="GSL122" s="140"/>
      <c r="GSM122" s="140"/>
      <c r="GSN122" s="140"/>
      <c r="GSO122" s="140"/>
      <c r="GSP122" s="140"/>
      <c r="GSQ122" s="140"/>
      <c r="GSR122" s="140"/>
      <c r="GSS122" s="140"/>
      <c r="GST122" s="140"/>
      <c r="GSU122" s="140"/>
      <c r="GSV122" s="140"/>
      <c r="GSW122" s="140"/>
      <c r="GSX122" s="140"/>
      <c r="GSY122" s="140"/>
      <c r="GSZ122" s="140"/>
      <c r="GTA122" s="140"/>
      <c r="GTB122" s="140"/>
      <c r="GTC122" s="140"/>
      <c r="GTD122" s="140"/>
      <c r="GTE122" s="140"/>
      <c r="GTF122" s="140"/>
      <c r="GTG122" s="140"/>
      <c r="GTH122" s="140"/>
      <c r="GTI122" s="140"/>
      <c r="GTJ122" s="140"/>
      <c r="GTK122" s="140"/>
      <c r="GTL122" s="140"/>
      <c r="GTM122" s="140"/>
      <c r="GTN122" s="140"/>
      <c r="GTO122" s="140"/>
      <c r="GTP122" s="140"/>
      <c r="GTQ122" s="140"/>
      <c r="GTR122" s="140"/>
      <c r="GTS122" s="140"/>
      <c r="GTT122" s="140"/>
      <c r="GTU122" s="140"/>
      <c r="GTV122" s="140"/>
      <c r="GTW122" s="140"/>
      <c r="GTX122" s="140"/>
      <c r="GTY122" s="140"/>
      <c r="GTZ122" s="140"/>
      <c r="GUA122" s="140"/>
      <c r="GUB122" s="140"/>
      <c r="GUC122" s="140"/>
      <c r="GUD122" s="140"/>
      <c r="GUE122" s="140"/>
      <c r="GUF122" s="140"/>
      <c r="GUG122" s="140"/>
      <c r="GUH122" s="140"/>
      <c r="GUI122" s="140"/>
      <c r="GUJ122" s="140"/>
      <c r="GUK122" s="140"/>
      <c r="GUL122" s="140"/>
      <c r="GUM122" s="140"/>
      <c r="GUN122" s="140"/>
      <c r="GUO122" s="140"/>
      <c r="GUP122" s="140"/>
      <c r="GUQ122" s="140"/>
      <c r="GUR122" s="140"/>
      <c r="GUS122" s="140"/>
      <c r="GUT122" s="140"/>
      <c r="GUU122" s="140"/>
      <c r="GUV122" s="140"/>
      <c r="GUW122" s="140"/>
      <c r="GUX122" s="140"/>
      <c r="GUY122" s="140"/>
      <c r="GUZ122" s="140"/>
      <c r="GVA122" s="140"/>
      <c r="GVB122" s="140"/>
      <c r="GVC122" s="140"/>
      <c r="GVD122" s="140"/>
      <c r="GVE122" s="140"/>
      <c r="GVF122" s="140"/>
      <c r="GVG122" s="140"/>
      <c r="GVH122" s="140"/>
      <c r="GVI122" s="140"/>
      <c r="GVJ122" s="140"/>
      <c r="GVK122" s="140"/>
      <c r="GVL122" s="140"/>
      <c r="GVM122" s="140"/>
      <c r="GVN122" s="140"/>
      <c r="GVO122" s="140"/>
      <c r="GVP122" s="140"/>
      <c r="GVQ122" s="140"/>
      <c r="GVR122" s="140"/>
      <c r="GVS122" s="140"/>
      <c r="GVT122" s="140"/>
      <c r="GVU122" s="140"/>
      <c r="GVV122" s="140"/>
      <c r="GVW122" s="140"/>
      <c r="GVX122" s="140"/>
      <c r="GVY122" s="140"/>
      <c r="GVZ122" s="140"/>
      <c r="GWA122" s="140"/>
      <c r="GWB122" s="140"/>
      <c r="GWC122" s="140"/>
      <c r="GWD122" s="140"/>
      <c r="GWE122" s="140"/>
      <c r="GWF122" s="140"/>
      <c r="GWG122" s="140"/>
      <c r="GWH122" s="140"/>
      <c r="GWI122" s="140"/>
      <c r="GWJ122" s="140"/>
      <c r="GWK122" s="140"/>
      <c r="GWL122" s="140"/>
      <c r="GWM122" s="140"/>
      <c r="GWN122" s="140"/>
      <c r="GWO122" s="140"/>
      <c r="GWP122" s="140"/>
      <c r="GWQ122" s="140"/>
      <c r="GWR122" s="140"/>
      <c r="GWS122" s="140"/>
      <c r="GWT122" s="140"/>
      <c r="GWU122" s="140"/>
      <c r="GWV122" s="140"/>
      <c r="GWW122" s="140"/>
      <c r="GWX122" s="140"/>
      <c r="GWY122" s="140"/>
      <c r="GWZ122" s="140"/>
      <c r="GXA122" s="140"/>
      <c r="GXB122" s="140"/>
      <c r="GXC122" s="140"/>
      <c r="GXD122" s="140"/>
      <c r="GXE122" s="140"/>
      <c r="GXF122" s="140"/>
      <c r="GXG122" s="140"/>
      <c r="GXH122" s="140"/>
      <c r="GXI122" s="140"/>
      <c r="GXJ122" s="140"/>
      <c r="GXK122" s="140"/>
      <c r="GXL122" s="140"/>
      <c r="GXM122" s="140"/>
      <c r="GXN122" s="140"/>
      <c r="GXO122" s="140"/>
      <c r="GXP122" s="140"/>
      <c r="GXQ122" s="140"/>
      <c r="GXR122" s="140"/>
      <c r="GXS122" s="140"/>
      <c r="GXT122" s="140"/>
      <c r="GXU122" s="140"/>
      <c r="GXV122" s="140"/>
      <c r="GXW122" s="140"/>
      <c r="GXX122" s="140"/>
      <c r="GXY122" s="140"/>
      <c r="GXZ122" s="140"/>
      <c r="GYA122" s="140"/>
      <c r="GYB122" s="140"/>
      <c r="GYC122" s="140"/>
      <c r="GYD122" s="140"/>
      <c r="GYE122" s="140"/>
      <c r="GYF122" s="140"/>
      <c r="GYG122" s="140"/>
      <c r="GYH122" s="140"/>
      <c r="GYI122" s="140"/>
      <c r="GYJ122" s="140"/>
      <c r="GYK122" s="140"/>
      <c r="GYL122" s="140"/>
      <c r="GYM122" s="140"/>
      <c r="GYN122" s="140"/>
      <c r="GYO122" s="140"/>
      <c r="GYP122" s="140"/>
      <c r="GYQ122" s="140"/>
      <c r="GYR122" s="140"/>
      <c r="GYS122" s="140"/>
      <c r="GYT122" s="140"/>
      <c r="GYU122" s="140"/>
      <c r="GYV122" s="140"/>
      <c r="GYW122" s="140"/>
      <c r="GYX122" s="140"/>
      <c r="GYY122" s="140"/>
      <c r="GYZ122" s="140"/>
      <c r="GZA122" s="140"/>
      <c r="GZB122" s="140"/>
      <c r="GZC122" s="140"/>
      <c r="GZD122" s="140"/>
      <c r="GZE122" s="140"/>
      <c r="GZF122" s="140"/>
      <c r="GZG122" s="140"/>
      <c r="GZH122" s="140"/>
      <c r="GZI122" s="140"/>
      <c r="GZJ122" s="140"/>
      <c r="GZK122" s="140"/>
      <c r="GZL122" s="140"/>
      <c r="GZM122" s="140"/>
      <c r="GZN122" s="140"/>
      <c r="GZO122" s="140"/>
      <c r="GZP122" s="140"/>
      <c r="GZQ122" s="140"/>
      <c r="GZR122" s="140"/>
      <c r="GZS122" s="140"/>
      <c r="GZT122" s="140"/>
      <c r="GZU122" s="140"/>
      <c r="GZV122" s="140"/>
      <c r="GZW122" s="140"/>
      <c r="GZX122" s="140"/>
      <c r="GZY122" s="140"/>
      <c r="GZZ122" s="140"/>
      <c r="HAA122" s="140"/>
      <c r="HAB122" s="140"/>
      <c r="HAC122" s="140"/>
      <c r="HAD122" s="140"/>
      <c r="HAE122" s="140"/>
      <c r="HAF122" s="140"/>
      <c r="HAG122" s="140"/>
      <c r="HAH122" s="140"/>
      <c r="HAI122" s="140"/>
      <c r="HAJ122" s="140"/>
      <c r="HAK122" s="140"/>
      <c r="HAL122" s="140"/>
      <c r="HAM122" s="140"/>
      <c r="HAN122" s="140"/>
      <c r="HAO122" s="140"/>
      <c r="HAP122" s="140"/>
      <c r="HAQ122" s="140"/>
      <c r="HAR122" s="140"/>
      <c r="HAS122" s="140"/>
      <c r="HAT122" s="140"/>
      <c r="HAU122" s="140"/>
      <c r="HAV122" s="140"/>
      <c r="HAW122" s="140"/>
      <c r="HAX122" s="140"/>
      <c r="HAY122" s="140"/>
      <c r="HAZ122" s="140"/>
      <c r="HBA122" s="140"/>
      <c r="HBB122" s="140"/>
      <c r="HBC122" s="140"/>
      <c r="HBD122" s="140"/>
      <c r="HBE122" s="140"/>
      <c r="HBF122" s="140"/>
      <c r="HBG122" s="140"/>
      <c r="HBH122" s="140"/>
      <c r="HBI122" s="140"/>
      <c r="HBJ122" s="140"/>
      <c r="HBK122" s="140"/>
      <c r="HBL122" s="140"/>
      <c r="HBM122" s="140"/>
      <c r="HBN122" s="140"/>
      <c r="HBO122" s="140"/>
      <c r="HBP122" s="140"/>
      <c r="HBQ122" s="140"/>
      <c r="HBR122" s="140"/>
      <c r="HBS122" s="140"/>
      <c r="HBT122" s="140"/>
      <c r="HBU122" s="140"/>
      <c r="HBV122" s="140"/>
      <c r="HBW122" s="140"/>
      <c r="HBX122" s="140"/>
      <c r="HBY122" s="140"/>
      <c r="HBZ122" s="140"/>
      <c r="HCA122" s="140"/>
      <c r="HCB122" s="140"/>
      <c r="HCC122" s="140"/>
      <c r="HCD122" s="140"/>
      <c r="HCE122" s="140"/>
      <c r="HCF122" s="140"/>
      <c r="HCG122" s="140"/>
      <c r="HCH122" s="140"/>
      <c r="HCI122" s="140"/>
      <c r="HCJ122" s="140"/>
      <c r="HCK122" s="140"/>
      <c r="HCL122" s="140"/>
      <c r="HCM122" s="140"/>
      <c r="HCN122" s="140"/>
      <c r="HCO122" s="140"/>
      <c r="HCP122" s="140"/>
      <c r="HCQ122" s="140"/>
      <c r="HCR122" s="140"/>
      <c r="HCS122" s="140"/>
      <c r="HCT122" s="140"/>
      <c r="HCU122" s="140"/>
      <c r="HCV122" s="140"/>
      <c r="HCW122" s="140"/>
      <c r="HCX122" s="140"/>
      <c r="HCY122" s="140"/>
      <c r="HCZ122" s="140"/>
      <c r="HDA122" s="140"/>
      <c r="HDB122" s="140"/>
      <c r="HDC122" s="140"/>
      <c r="HDD122" s="140"/>
      <c r="HDE122" s="140"/>
      <c r="HDF122" s="140"/>
      <c r="HDG122" s="140"/>
      <c r="HDH122" s="140"/>
      <c r="HDI122" s="140"/>
      <c r="HDJ122" s="140"/>
      <c r="HDK122" s="140"/>
      <c r="HDL122" s="140"/>
      <c r="HDM122" s="140"/>
      <c r="HDN122" s="140"/>
      <c r="HDO122" s="140"/>
      <c r="HDP122" s="140"/>
      <c r="HDQ122" s="140"/>
      <c r="HDR122" s="140"/>
      <c r="HDS122" s="140"/>
      <c r="HDT122" s="140"/>
      <c r="HDU122" s="140"/>
      <c r="HDV122" s="140"/>
      <c r="HDW122" s="140"/>
      <c r="HDX122" s="140"/>
      <c r="HDY122" s="140"/>
      <c r="HDZ122" s="140"/>
      <c r="HEA122" s="140"/>
      <c r="HEB122" s="140"/>
      <c r="HEC122" s="140"/>
      <c r="HED122" s="140"/>
      <c r="HEE122" s="140"/>
      <c r="HEF122" s="140"/>
      <c r="HEG122" s="140"/>
      <c r="HEH122" s="140"/>
      <c r="HEI122" s="140"/>
      <c r="HEJ122" s="140"/>
      <c r="HEK122" s="140"/>
      <c r="HEL122" s="140"/>
      <c r="HEM122" s="140"/>
      <c r="HEN122" s="140"/>
      <c r="HEO122" s="140"/>
      <c r="HEP122" s="140"/>
      <c r="HEQ122" s="140"/>
      <c r="HER122" s="140"/>
      <c r="HES122" s="140"/>
      <c r="HET122" s="140"/>
      <c r="HEU122" s="140"/>
      <c r="HEV122" s="140"/>
      <c r="HEW122" s="140"/>
      <c r="HEX122" s="140"/>
      <c r="HEY122" s="140"/>
      <c r="HEZ122" s="140"/>
      <c r="HFA122" s="140"/>
      <c r="HFB122" s="140"/>
      <c r="HFC122" s="140"/>
      <c r="HFD122" s="140"/>
      <c r="HFE122" s="140"/>
      <c r="HFF122" s="140"/>
      <c r="HFG122" s="140"/>
      <c r="HFH122" s="140"/>
      <c r="HFI122" s="140"/>
      <c r="HFJ122" s="140"/>
      <c r="HFK122" s="140"/>
      <c r="HFL122" s="140"/>
      <c r="HFM122" s="140"/>
      <c r="HFN122" s="140"/>
      <c r="HFO122" s="140"/>
      <c r="HFP122" s="140"/>
      <c r="HFQ122" s="140"/>
      <c r="HFR122" s="140"/>
      <c r="HFS122" s="140"/>
      <c r="HFT122" s="140"/>
      <c r="HFU122" s="140"/>
      <c r="HFV122" s="140"/>
      <c r="HFW122" s="140"/>
      <c r="HFX122" s="140"/>
      <c r="HFY122" s="140"/>
      <c r="HFZ122" s="140"/>
      <c r="HGA122" s="140"/>
      <c r="HGB122" s="140"/>
      <c r="HGC122" s="140"/>
      <c r="HGD122" s="140"/>
      <c r="HGE122" s="140"/>
      <c r="HGF122" s="140"/>
      <c r="HGG122" s="140"/>
      <c r="HGH122" s="140"/>
      <c r="HGI122" s="140"/>
      <c r="HGJ122" s="140"/>
      <c r="HGK122" s="140"/>
      <c r="HGL122" s="140"/>
      <c r="HGM122" s="140"/>
      <c r="HGN122" s="140"/>
      <c r="HGO122" s="140"/>
      <c r="HGP122" s="140"/>
      <c r="HGQ122" s="140"/>
      <c r="HGR122" s="140"/>
      <c r="HGS122" s="140"/>
      <c r="HGT122" s="140"/>
      <c r="HGU122" s="140"/>
      <c r="HGV122" s="140"/>
      <c r="HGW122" s="140"/>
      <c r="HGX122" s="140"/>
      <c r="HGY122" s="140"/>
      <c r="HGZ122" s="140"/>
      <c r="HHA122" s="140"/>
      <c r="HHB122" s="140"/>
      <c r="HHC122" s="140"/>
      <c r="HHD122" s="140"/>
      <c r="HHE122" s="140"/>
      <c r="HHF122" s="140"/>
      <c r="HHG122" s="140"/>
      <c r="HHH122" s="140"/>
      <c r="HHI122" s="140"/>
      <c r="HHJ122" s="140"/>
      <c r="HHK122" s="140"/>
      <c r="HHL122" s="140"/>
      <c r="HHM122" s="140"/>
      <c r="HHN122" s="140"/>
      <c r="HHO122" s="140"/>
      <c r="HHP122" s="140"/>
      <c r="HHQ122" s="140"/>
      <c r="HHR122" s="140"/>
      <c r="HHS122" s="140"/>
      <c r="HHT122" s="140"/>
      <c r="HHU122" s="140"/>
      <c r="HHV122" s="140"/>
      <c r="HHW122" s="140"/>
      <c r="HHX122" s="140"/>
      <c r="HHY122" s="140"/>
      <c r="HHZ122" s="140"/>
      <c r="HIA122" s="140"/>
      <c r="HIB122" s="140"/>
      <c r="HIC122" s="140"/>
      <c r="HID122" s="140"/>
      <c r="HIE122" s="140"/>
      <c r="HIF122" s="140"/>
      <c r="HIG122" s="140"/>
      <c r="HIH122" s="140"/>
      <c r="HII122" s="140"/>
      <c r="HIJ122" s="140"/>
      <c r="HIK122" s="140"/>
      <c r="HIL122" s="140"/>
      <c r="HIM122" s="140"/>
      <c r="HIN122" s="140"/>
      <c r="HIO122" s="140"/>
      <c r="HIP122" s="140"/>
      <c r="HIQ122" s="140"/>
      <c r="HIR122" s="140"/>
      <c r="HIS122" s="140"/>
      <c r="HIT122" s="140"/>
      <c r="HIU122" s="140"/>
      <c r="HIV122" s="140"/>
      <c r="HIW122" s="140"/>
      <c r="HIX122" s="140"/>
      <c r="HIY122" s="140"/>
      <c r="HIZ122" s="140"/>
      <c r="HJA122" s="140"/>
      <c r="HJB122" s="140"/>
      <c r="HJC122" s="140"/>
      <c r="HJD122" s="140"/>
      <c r="HJE122" s="140"/>
      <c r="HJF122" s="140"/>
      <c r="HJG122" s="140"/>
      <c r="HJH122" s="140"/>
      <c r="HJI122" s="140"/>
      <c r="HJJ122" s="140"/>
      <c r="HJK122" s="140"/>
      <c r="HJL122" s="140"/>
      <c r="HJM122" s="140"/>
      <c r="HJN122" s="140"/>
      <c r="HJO122" s="140"/>
      <c r="HJP122" s="140"/>
      <c r="HJQ122" s="140"/>
      <c r="HJR122" s="140"/>
      <c r="HJS122" s="140"/>
      <c r="HJT122" s="140"/>
      <c r="HJU122" s="140"/>
      <c r="HJV122" s="140"/>
      <c r="HJW122" s="140"/>
      <c r="HJX122" s="140"/>
      <c r="HJY122" s="140"/>
      <c r="HJZ122" s="140"/>
      <c r="HKA122" s="140"/>
      <c r="HKB122" s="140"/>
      <c r="HKC122" s="140"/>
      <c r="HKD122" s="140"/>
      <c r="HKE122" s="140"/>
      <c r="HKF122" s="140"/>
      <c r="HKG122" s="140"/>
      <c r="HKH122" s="140"/>
      <c r="HKI122" s="140"/>
      <c r="HKJ122" s="140"/>
      <c r="HKK122" s="140"/>
      <c r="HKL122" s="140"/>
      <c r="HKM122" s="140"/>
      <c r="HKN122" s="140"/>
      <c r="HKO122" s="140"/>
      <c r="HKP122" s="140"/>
      <c r="HKQ122" s="140"/>
      <c r="HKR122" s="140"/>
      <c r="HKS122" s="140"/>
      <c r="HKT122" s="140"/>
      <c r="HKU122" s="140"/>
      <c r="HKV122" s="140"/>
      <c r="HKW122" s="140"/>
      <c r="HKX122" s="140"/>
      <c r="HKY122" s="140"/>
      <c r="HKZ122" s="140"/>
      <c r="HLA122" s="140"/>
      <c r="HLB122" s="140"/>
      <c r="HLC122" s="140"/>
      <c r="HLD122" s="140"/>
      <c r="HLE122" s="140"/>
      <c r="HLF122" s="140"/>
      <c r="HLG122" s="140"/>
      <c r="HLH122" s="140"/>
      <c r="HLI122" s="140"/>
      <c r="HLJ122" s="140"/>
      <c r="HLK122" s="140"/>
      <c r="HLL122" s="140"/>
      <c r="HLM122" s="140"/>
      <c r="HLN122" s="140"/>
      <c r="HLO122" s="140"/>
      <c r="HLP122" s="140"/>
      <c r="HLQ122" s="140"/>
      <c r="HLR122" s="140"/>
      <c r="HLS122" s="140"/>
      <c r="HLT122" s="140"/>
      <c r="HLU122" s="140"/>
      <c r="HLV122" s="140"/>
      <c r="HLW122" s="140"/>
      <c r="HLX122" s="140"/>
      <c r="HLY122" s="140"/>
      <c r="HLZ122" s="140"/>
      <c r="HMA122" s="140"/>
      <c r="HMB122" s="140"/>
      <c r="HMC122" s="140"/>
      <c r="HMD122" s="140"/>
      <c r="HME122" s="140"/>
      <c r="HMF122" s="140"/>
      <c r="HMG122" s="140"/>
      <c r="HMH122" s="140"/>
      <c r="HMI122" s="140"/>
      <c r="HMJ122" s="140"/>
      <c r="HMK122" s="140"/>
      <c r="HML122" s="140"/>
      <c r="HMM122" s="140"/>
      <c r="HMN122" s="140"/>
      <c r="HMO122" s="140"/>
      <c r="HMP122" s="140"/>
      <c r="HMQ122" s="140"/>
      <c r="HMR122" s="140"/>
      <c r="HMS122" s="140"/>
      <c r="HMT122" s="140"/>
      <c r="HMU122" s="140"/>
      <c r="HMV122" s="140"/>
      <c r="HMW122" s="140"/>
      <c r="HMX122" s="140"/>
      <c r="HMY122" s="140"/>
      <c r="HMZ122" s="140"/>
      <c r="HNA122" s="140"/>
      <c r="HNB122" s="140"/>
      <c r="HNC122" s="140"/>
      <c r="HND122" s="140"/>
      <c r="HNE122" s="140"/>
      <c r="HNF122" s="140"/>
      <c r="HNG122" s="140"/>
      <c r="HNH122" s="140"/>
      <c r="HNI122" s="140"/>
      <c r="HNJ122" s="140"/>
      <c r="HNK122" s="140"/>
      <c r="HNL122" s="140"/>
      <c r="HNM122" s="140"/>
      <c r="HNN122" s="140"/>
      <c r="HNO122" s="140"/>
      <c r="HNP122" s="140"/>
      <c r="HNQ122" s="140"/>
      <c r="HNR122" s="140"/>
      <c r="HNS122" s="140"/>
      <c r="HNT122" s="140"/>
      <c r="HNU122" s="140"/>
      <c r="HNV122" s="140"/>
      <c r="HNW122" s="140"/>
      <c r="HNX122" s="140"/>
      <c r="HNY122" s="140"/>
      <c r="HNZ122" s="140"/>
      <c r="HOA122" s="140"/>
      <c r="HOB122" s="140"/>
      <c r="HOC122" s="140"/>
      <c r="HOD122" s="140"/>
      <c r="HOE122" s="140"/>
      <c r="HOF122" s="140"/>
      <c r="HOG122" s="140"/>
      <c r="HOH122" s="140"/>
      <c r="HOI122" s="140"/>
      <c r="HOJ122" s="140"/>
      <c r="HOK122" s="140"/>
      <c r="HOL122" s="140"/>
      <c r="HOM122" s="140"/>
      <c r="HON122" s="140"/>
      <c r="HOO122" s="140"/>
      <c r="HOP122" s="140"/>
      <c r="HOQ122" s="140"/>
      <c r="HOR122" s="140"/>
      <c r="HOS122" s="140"/>
      <c r="HOT122" s="140"/>
      <c r="HOU122" s="140"/>
      <c r="HOV122" s="140"/>
      <c r="HOW122" s="140"/>
      <c r="HOX122" s="140"/>
      <c r="HOY122" s="140"/>
      <c r="HOZ122" s="140"/>
      <c r="HPA122" s="140"/>
      <c r="HPB122" s="140"/>
      <c r="HPC122" s="140"/>
      <c r="HPD122" s="140"/>
      <c r="HPE122" s="140"/>
      <c r="HPF122" s="140"/>
      <c r="HPG122" s="140"/>
      <c r="HPH122" s="140"/>
      <c r="HPI122" s="140"/>
      <c r="HPJ122" s="140"/>
      <c r="HPK122" s="140"/>
      <c r="HPL122" s="140"/>
      <c r="HPM122" s="140"/>
      <c r="HPN122" s="140"/>
      <c r="HPO122" s="140"/>
      <c r="HPP122" s="140"/>
      <c r="HPQ122" s="140"/>
      <c r="HPR122" s="140"/>
      <c r="HPS122" s="140"/>
      <c r="HPT122" s="140"/>
      <c r="HPU122" s="140"/>
      <c r="HPV122" s="140"/>
      <c r="HPW122" s="140"/>
      <c r="HPX122" s="140"/>
      <c r="HPY122" s="140"/>
      <c r="HPZ122" s="140"/>
      <c r="HQA122" s="140"/>
      <c r="HQB122" s="140"/>
      <c r="HQC122" s="140"/>
      <c r="HQD122" s="140"/>
      <c r="HQE122" s="140"/>
      <c r="HQF122" s="140"/>
      <c r="HQG122" s="140"/>
      <c r="HQH122" s="140"/>
      <c r="HQI122" s="140"/>
      <c r="HQJ122" s="140"/>
      <c r="HQK122" s="140"/>
      <c r="HQL122" s="140"/>
      <c r="HQM122" s="140"/>
      <c r="HQN122" s="140"/>
      <c r="HQO122" s="140"/>
      <c r="HQP122" s="140"/>
      <c r="HQQ122" s="140"/>
      <c r="HQR122" s="140"/>
      <c r="HQS122" s="140"/>
      <c r="HQT122" s="140"/>
      <c r="HQU122" s="140"/>
      <c r="HQV122" s="140"/>
      <c r="HQW122" s="140"/>
      <c r="HQX122" s="140"/>
      <c r="HQY122" s="140"/>
      <c r="HQZ122" s="140"/>
      <c r="HRA122" s="140"/>
      <c r="HRB122" s="140"/>
      <c r="HRC122" s="140"/>
      <c r="HRD122" s="140"/>
      <c r="HRE122" s="140"/>
      <c r="HRF122" s="140"/>
      <c r="HRG122" s="140"/>
      <c r="HRH122" s="140"/>
      <c r="HRI122" s="140"/>
      <c r="HRJ122" s="140"/>
      <c r="HRK122" s="140"/>
      <c r="HRL122" s="140"/>
      <c r="HRM122" s="140"/>
      <c r="HRN122" s="140"/>
      <c r="HRO122" s="140"/>
      <c r="HRP122" s="140"/>
      <c r="HRQ122" s="140"/>
      <c r="HRR122" s="140"/>
      <c r="HRS122" s="140"/>
      <c r="HRT122" s="140"/>
      <c r="HRU122" s="140"/>
      <c r="HRV122" s="140"/>
      <c r="HRW122" s="140"/>
      <c r="HRX122" s="140"/>
      <c r="HRY122" s="140"/>
      <c r="HRZ122" s="140"/>
      <c r="HSA122" s="140"/>
      <c r="HSB122" s="140"/>
      <c r="HSC122" s="140"/>
      <c r="HSD122" s="140"/>
      <c r="HSE122" s="140"/>
      <c r="HSF122" s="140"/>
      <c r="HSG122" s="140"/>
      <c r="HSH122" s="140"/>
      <c r="HSI122" s="140"/>
      <c r="HSJ122" s="140"/>
      <c r="HSK122" s="140"/>
      <c r="HSL122" s="140"/>
      <c r="HSM122" s="140"/>
      <c r="HSN122" s="140"/>
      <c r="HSO122" s="140"/>
      <c r="HSP122" s="140"/>
      <c r="HSQ122" s="140"/>
      <c r="HSR122" s="140"/>
      <c r="HSS122" s="140"/>
      <c r="HST122" s="140"/>
      <c r="HSU122" s="140"/>
      <c r="HSV122" s="140"/>
      <c r="HSW122" s="140"/>
      <c r="HSX122" s="140"/>
      <c r="HSY122" s="140"/>
      <c r="HSZ122" s="140"/>
      <c r="HTA122" s="140"/>
      <c r="HTB122" s="140"/>
      <c r="HTC122" s="140"/>
      <c r="HTD122" s="140"/>
      <c r="HTE122" s="140"/>
      <c r="HTF122" s="140"/>
      <c r="HTG122" s="140"/>
      <c r="HTH122" s="140"/>
      <c r="HTI122" s="140"/>
      <c r="HTJ122" s="140"/>
      <c r="HTK122" s="140"/>
      <c r="HTL122" s="140"/>
      <c r="HTM122" s="140"/>
      <c r="HTN122" s="140"/>
      <c r="HTO122" s="140"/>
      <c r="HTP122" s="140"/>
      <c r="HTQ122" s="140"/>
      <c r="HTR122" s="140"/>
      <c r="HTS122" s="140"/>
      <c r="HTT122" s="140"/>
      <c r="HTU122" s="140"/>
      <c r="HTV122" s="140"/>
      <c r="HTW122" s="140"/>
      <c r="HTX122" s="140"/>
      <c r="HTY122" s="140"/>
      <c r="HTZ122" s="140"/>
      <c r="HUA122" s="140"/>
      <c r="HUB122" s="140"/>
      <c r="HUC122" s="140"/>
      <c r="HUD122" s="140"/>
      <c r="HUE122" s="140"/>
      <c r="HUF122" s="140"/>
      <c r="HUG122" s="140"/>
      <c r="HUH122" s="140"/>
      <c r="HUI122" s="140"/>
      <c r="HUJ122" s="140"/>
      <c r="HUK122" s="140"/>
      <c r="HUL122" s="140"/>
      <c r="HUM122" s="140"/>
      <c r="HUN122" s="140"/>
      <c r="HUO122" s="140"/>
      <c r="HUP122" s="140"/>
      <c r="HUQ122" s="140"/>
      <c r="HUR122" s="140"/>
      <c r="HUS122" s="140"/>
      <c r="HUT122" s="140"/>
      <c r="HUU122" s="140"/>
      <c r="HUV122" s="140"/>
      <c r="HUW122" s="140"/>
      <c r="HUX122" s="140"/>
      <c r="HUY122" s="140"/>
      <c r="HUZ122" s="140"/>
      <c r="HVA122" s="140"/>
      <c r="HVB122" s="140"/>
      <c r="HVC122" s="140"/>
      <c r="HVD122" s="140"/>
      <c r="HVE122" s="140"/>
      <c r="HVF122" s="140"/>
      <c r="HVG122" s="140"/>
      <c r="HVH122" s="140"/>
      <c r="HVI122" s="140"/>
      <c r="HVJ122" s="140"/>
      <c r="HVK122" s="140"/>
      <c r="HVL122" s="140"/>
      <c r="HVM122" s="140"/>
      <c r="HVN122" s="140"/>
      <c r="HVO122" s="140"/>
      <c r="HVP122" s="140"/>
      <c r="HVQ122" s="140"/>
      <c r="HVR122" s="140"/>
      <c r="HVS122" s="140"/>
      <c r="HVT122" s="140"/>
      <c r="HVU122" s="140"/>
      <c r="HVV122" s="140"/>
      <c r="HVW122" s="140"/>
      <c r="HVX122" s="140"/>
      <c r="HVY122" s="140"/>
      <c r="HVZ122" s="140"/>
      <c r="HWA122" s="140"/>
      <c r="HWB122" s="140"/>
      <c r="HWC122" s="140"/>
      <c r="HWD122" s="140"/>
      <c r="HWE122" s="140"/>
      <c r="HWF122" s="140"/>
      <c r="HWG122" s="140"/>
      <c r="HWH122" s="140"/>
      <c r="HWI122" s="140"/>
      <c r="HWJ122" s="140"/>
      <c r="HWK122" s="140"/>
      <c r="HWL122" s="140"/>
      <c r="HWM122" s="140"/>
      <c r="HWN122" s="140"/>
      <c r="HWO122" s="140"/>
      <c r="HWP122" s="140"/>
      <c r="HWQ122" s="140"/>
      <c r="HWR122" s="140"/>
      <c r="HWS122" s="140"/>
      <c r="HWT122" s="140"/>
      <c r="HWU122" s="140"/>
      <c r="HWV122" s="140"/>
      <c r="HWW122" s="140"/>
      <c r="HWX122" s="140"/>
      <c r="HWY122" s="140"/>
      <c r="HWZ122" s="140"/>
      <c r="HXA122" s="140"/>
      <c r="HXB122" s="140"/>
      <c r="HXC122" s="140"/>
      <c r="HXD122" s="140"/>
      <c r="HXE122" s="140"/>
      <c r="HXF122" s="140"/>
      <c r="HXG122" s="140"/>
      <c r="HXH122" s="140"/>
      <c r="HXI122" s="140"/>
      <c r="HXJ122" s="140"/>
      <c r="HXK122" s="140"/>
      <c r="HXL122" s="140"/>
      <c r="HXM122" s="140"/>
      <c r="HXN122" s="140"/>
      <c r="HXO122" s="140"/>
      <c r="HXP122" s="140"/>
      <c r="HXQ122" s="140"/>
      <c r="HXR122" s="140"/>
      <c r="HXS122" s="140"/>
      <c r="HXT122" s="140"/>
      <c r="HXU122" s="140"/>
      <c r="HXV122" s="140"/>
      <c r="HXW122" s="140"/>
      <c r="HXX122" s="140"/>
      <c r="HXY122" s="140"/>
      <c r="HXZ122" s="140"/>
      <c r="HYA122" s="140"/>
      <c r="HYB122" s="140"/>
      <c r="HYC122" s="140"/>
      <c r="HYD122" s="140"/>
      <c r="HYE122" s="140"/>
      <c r="HYF122" s="140"/>
      <c r="HYG122" s="140"/>
      <c r="HYH122" s="140"/>
      <c r="HYI122" s="140"/>
      <c r="HYJ122" s="140"/>
      <c r="HYK122" s="140"/>
      <c r="HYL122" s="140"/>
      <c r="HYM122" s="140"/>
      <c r="HYN122" s="140"/>
      <c r="HYO122" s="140"/>
      <c r="HYP122" s="140"/>
      <c r="HYQ122" s="140"/>
      <c r="HYR122" s="140"/>
      <c r="HYS122" s="140"/>
      <c r="HYT122" s="140"/>
      <c r="HYU122" s="140"/>
      <c r="HYV122" s="140"/>
      <c r="HYW122" s="140"/>
      <c r="HYX122" s="140"/>
      <c r="HYY122" s="140"/>
      <c r="HYZ122" s="140"/>
      <c r="HZA122" s="140"/>
      <c r="HZB122" s="140"/>
      <c r="HZC122" s="140"/>
      <c r="HZD122" s="140"/>
      <c r="HZE122" s="140"/>
      <c r="HZF122" s="140"/>
      <c r="HZG122" s="140"/>
      <c r="HZH122" s="140"/>
      <c r="HZI122" s="140"/>
      <c r="HZJ122" s="140"/>
      <c r="HZK122" s="140"/>
      <c r="HZL122" s="140"/>
      <c r="HZM122" s="140"/>
      <c r="HZN122" s="140"/>
      <c r="HZO122" s="140"/>
      <c r="HZP122" s="140"/>
      <c r="HZQ122" s="140"/>
      <c r="HZR122" s="140"/>
      <c r="HZS122" s="140"/>
      <c r="HZT122" s="140"/>
      <c r="HZU122" s="140"/>
      <c r="HZV122" s="140"/>
      <c r="HZW122" s="140"/>
      <c r="HZX122" s="140"/>
      <c r="HZY122" s="140"/>
      <c r="HZZ122" s="140"/>
      <c r="IAA122" s="140"/>
      <c r="IAB122" s="140"/>
      <c r="IAC122" s="140"/>
      <c r="IAD122" s="140"/>
      <c r="IAE122" s="140"/>
      <c r="IAF122" s="140"/>
      <c r="IAG122" s="140"/>
      <c r="IAH122" s="140"/>
      <c r="IAI122" s="140"/>
      <c r="IAJ122" s="140"/>
      <c r="IAK122" s="140"/>
      <c r="IAL122" s="140"/>
      <c r="IAM122" s="140"/>
      <c r="IAN122" s="140"/>
      <c r="IAO122" s="140"/>
      <c r="IAP122" s="140"/>
      <c r="IAQ122" s="140"/>
      <c r="IAR122" s="140"/>
      <c r="IAS122" s="140"/>
      <c r="IAT122" s="140"/>
      <c r="IAU122" s="140"/>
      <c r="IAV122" s="140"/>
      <c r="IAW122" s="140"/>
      <c r="IAX122" s="140"/>
      <c r="IAY122" s="140"/>
      <c r="IAZ122" s="140"/>
      <c r="IBA122" s="140"/>
      <c r="IBB122" s="140"/>
      <c r="IBC122" s="140"/>
      <c r="IBD122" s="140"/>
      <c r="IBE122" s="140"/>
      <c r="IBF122" s="140"/>
      <c r="IBG122" s="140"/>
      <c r="IBH122" s="140"/>
      <c r="IBI122" s="140"/>
      <c r="IBJ122" s="140"/>
      <c r="IBK122" s="140"/>
      <c r="IBL122" s="140"/>
      <c r="IBM122" s="140"/>
      <c r="IBN122" s="140"/>
      <c r="IBO122" s="140"/>
      <c r="IBP122" s="140"/>
      <c r="IBQ122" s="140"/>
      <c r="IBR122" s="140"/>
      <c r="IBS122" s="140"/>
      <c r="IBT122" s="140"/>
      <c r="IBU122" s="140"/>
      <c r="IBV122" s="140"/>
      <c r="IBW122" s="140"/>
      <c r="IBX122" s="140"/>
      <c r="IBY122" s="140"/>
      <c r="IBZ122" s="140"/>
      <c r="ICA122" s="140"/>
      <c r="ICB122" s="140"/>
      <c r="ICC122" s="140"/>
      <c r="ICD122" s="140"/>
      <c r="ICE122" s="140"/>
      <c r="ICF122" s="140"/>
      <c r="ICG122" s="140"/>
      <c r="ICH122" s="140"/>
      <c r="ICI122" s="140"/>
      <c r="ICJ122" s="140"/>
      <c r="ICK122" s="140"/>
      <c r="ICL122" s="140"/>
      <c r="ICM122" s="140"/>
      <c r="ICN122" s="140"/>
      <c r="ICO122" s="140"/>
      <c r="ICP122" s="140"/>
      <c r="ICQ122" s="140"/>
      <c r="ICR122" s="140"/>
      <c r="ICS122" s="140"/>
      <c r="ICT122" s="140"/>
      <c r="ICU122" s="140"/>
      <c r="ICV122" s="140"/>
      <c r="ICW122" s="140"/>
      <c r="ICX122" s="140"/>
      <c r="ICY122" s="140"/>
      <c r="ICZ122" s="140"/>
      <c r="IDA122" s="140"/>
      <c r="IDB122" s="140"/>
      <c r="IDC122" s="140"/>
      <c r="IDD122" s="140"/>
      <c r="IDE122" s="140"/>
      <c r="IDF122" s="140"/>
      <c r="IDG122" s="140"/>
      <c r="IDH122" s="140"/>
      <c r="IDI122" s="140"/>
      <c r="IDJ122" s="140"/>
      <c r="IDK122" s="140"/>
      <c r="IDL122" s="140"/>
      <c r="IDM122" s="140"/>
      <c r="IDN122" s="140"/>
      <c r="IDO122" s="140"/>
      <c r="IDP122" s="140"/>
      <c r="IDQ122" s="140"/>
      <c r="IDR122" s="140"/>
      <c r="IDS122" s="140"/>
      <c r="IDT122" s="140"/>
      <c r="IDU122" s="140"/>
      <c r="IDV122" s="140"/>
      <c r="IDW122" s="140"/>
      <c r="IDX122" s="140"/>
      <c r="IDY122" s="140"/>
      <c r="IDZ122" s="140"/>
      <c r="IEA122" s="140"/>
      <c r="IEB122" s="140"/>
      <c r="IEC122" s="140"/>
      <c r="IED122" s="140"/>
      <c r="IEE122" s="140"/>
      <c r="IEF122" s="140"/>
      <c r="IEG122" s="140"/>
      <c r="IEH122" s="140"/>
      <c r="IEI122" s="140"/>
      <c r="IEJ122" s="140"/>
      <c r="IEK122" s="140"/>
      <c r="IEL122" s="140"/>
      <c r="IEM122" s="140"/>
      <c r="IEN122" s="140"/>
      <c r="IEO122" s="140"/>
      <c r="IEP122" s="140"/>
      <c r="IEQ122" s="140"/>
      <c r="IER122" s="140"/>
      <c r="IES122" s="140"/>
      <c r="IET122" s="140"/>
      <c r="IEU122" s="140"/>
      <c r="IEV122" s="140"/>
      <c r="IEW122" s="140"/>
      <c r="IEX122" s="140"/>
      <c r="IEY122" s="140"/>
      <c r="IEZ122" s="140"/>
      <c r="IFA122" s="140"/>
      <c r="IFB122" s="140"/>
      <c r="IFC122" s="140"/>
      <c r="IFD122" s="140"/>
      <c r="IFE122" s="140"/>
      <c r="IFF122" s="140"/>
      <c r="IFG122" s="140"/>
      <c r="IFH122" s="140"/>
      <c r="IFI122" s="140"/>
      <c r="IFJ122" s="140"/>
      <c r="IFK122" s="140"/>
      <c r="IFL122" s="140"/>
      <c r="IFM122" s="140"/>
      <c r="IFN122" s="140"/>
      <c r="IFO122" s="140"/>
      <c r="IFP122" s="140"/>
      <c r="IFQ122" s="140"/>
      <c r="IFR122" s="140"/>
      <c r="IFS122" s="140"/>
      <c r="IFT122" s="140"/>
      <c r="IFU122" s="140"/>
      <c r="IFV122" s="140"/>
      <c r="IFW122" s="140"/>
      <c r="IFX122" s="140"/>
      <c r="IFY122" s="140"/>
      <c r="IFZ122" s="140"/>
      <c r="IGA122" s="140"/>
      <c r="IGB122" s="140"/>
      <c r="IGC122" s="140"/>
      <c r="IGD122" s="140"/>
      <c r="IGE122" s="140"/>
      <c r="IGF122" s="140"/>
      <c r="IGG122" s="140"/>
      <c r="IGH122" s="140"/>
      <c r="IGI122" s="140"/>
      <c r="IGJ122" s="140"/>
      <c r="IGK122" s="140"/>
      <c r="IGL122" s="140"/>
      <c r="IGM122" s="140"/>
      <c r="IGN122" s="140"/>
      <c r="IGO122" s="140"/>
      <c r="IGP122" s="140"/>
      <c r="IGQ122" s="140"/>
      <c r="IGR122" s="140"/>
      <c r="IGS122" s="140"/>
      <c r="IGT122" s="140"/>
      <c r="IGU122" s="140"/>
      <c r="IGV122" s="140"/>
      <c r="IGW122" s="140"/>
      <c r="IGX122" s="140"/>
      <c r="IGY122" s="140"/>
      <c r="IGZ122" s="140"/>
      <c r="IHA122" s="140"/>
      <c r="IHB122" s="140"/>
      <c r="IHC122" s="140"/>
      <c r="IHD122" s="140"/>
      <c r="IHE122" s="140"/>
      <c r="IHF122" s="140"/>
      <c r="IHG122" s="140"/>
      <c r="IHH122" s="140"/>
      <c r="IHI122" s="140"/>
      <c r="IHJ122" s="140"/>
      <c r="IHK122" s="140"/>
      <c r="IHL122" s="140"/>
      <c r="IHM122" s="140"/>
      <c r="IHN122" s="140"/>
      <c r="IHO122" s="140"/>
      <c r="IHP122" s="140"/>
      <c r="IHQ122" s="140"/>
      <c r="IHR122" s="140"/>
      <c r="IHS122" s="140"/>
      <c r="IHT122" s="140"/>
      <c r="IHU122" s="140"/>
      <c r="IHV122" s="140"/>
      <c r="IHW122" s="140"/>
      <c r="IHX122" s="140"/>
      <c r="IHY122" s="140"/>
      <c r="IHZ122" s="140"/>
      <c r="IIA122" s="140"/>
      <c r="IIB122" s="140"/>
      <c r="IIC122" s="140"/>
      <c r="IID122" s="140"/>
      <c r="IIE122" s="140"/>
      <c r="IIF122" s="140"/>
      <c r="IIG122" s="140"/>
      <c r="IIH122" s="140"/>
      <c r="III122" s="140"/>
      <c r="IIJ122" s="140"/>
      <c r="IIK122" s="140"/>
      <c r="IIL122" s="140"/>
      <c r="IIM122" s="140"/>
      <c r="IIN122" s="140"/>
      <c r="IIO122" s="140"/>
      <c r="IIP122" s="140"/>
      <c r="IIQ122" s="140"/>
      <c r="IIR122" s="140"/>
      <c r="IIS122" s="140"/>
      <c r="IIT122" s="140"/>
      <c r="IIU122" s="140"/>
      <c r="IIV122" s="140"/>
      <c r="IIW122" s="140"/>
      <c r="IIX122" s="140"/>
      <c r="IIY122" s="140"/>
      <c r="IIZ122" s="140"/>
      <c r="IJA122" s="140"/>
      <c r="IJB122" s="140"/>
      <c r="IJC122" s="140"/>
      <c r="IJD122" s="140"/>
      <c r="IJE122" s="140"/>
      <c r="IJF122" s="140"/>
      <c r="IJG122" s="140"/>
      <c r="IJH122" s="140"/>
      <c r="IJI122" s="140"/>
      <c r="IJJ122" s="140"/>
      <c r="IJK122" s="140"/>
      <c r="IJL122" s="140"/>
      <c r="IJM122" s="140"/>
      <c r="IJN122" s="140"/>
      <c r="IJO122" s="140"/>
      <c r="IJP122" s="140"/>
      <c r="IJQ122" s="140"/>
      <c r="IJR122" s="140"/>
      <c r="IJS122" s="140"/>
      <c r="IJT122" s="140"/>
      <c r="IJU122" s="140"/>
      <c r="IJV122" s="140"/>
      <c r="IJW122" s="140"/>
      <c r="IJX122" s="140"/>
      <c r="IJY122" s="140"/>
      <c r="IJZ122" s="140"/>
      <c r="IKA122" s="140"/>
      <c r="IKB122" s="140"/>
      <c r="IKC122" s="140"/>
      <c r="IKD122" s="140"/>
      <c r="IKE122" s="140"/>
      <c r="IKF122" s="140"/>
      <c r="IKG122" s="140"/>
      <c r="IKH122" s="140"/>
      <c r="IKI122" s="140"/>
      <c r="IKJ122" s="140"/>
      <c r="IKK122" s="140"/>
      <c r="IKL122" s="140"/>
      <c r="IKM122" s="140"/>
      <c r="IKN122" s="140"/>
      <c r="IKO122" s="140"/>
      <c r="IKP122" s="140"/>
      <c r="IKQ122" s="140"/>
      <c r="IKR122" s="140"/>
      <c r="IKS122" s="140"/>
      <c r="IKT122" s="140"/>
      <c r="IKU122" s="140"/>
      <c r="IKV122" s="140"/>
      <c r="IKW122" s="140"/>
      <c r="IKX122" s="140"/>
      <c r="IKY122" s="140"/>
      <c r="IKZ122" s="140"/>
      <c r="ILA122" s="140"/>
      <c r="ILB122" s="140"/>
      <c r="ILC122" s="140"/>
      <c r="ILD122" s="140"/>
      <c r="ILE122" s="140"/>
      <c r="ILF122" s="140"/>
      <c r="ILG122" s="140"/>
      <c r="ILH122" s="140"/>
      <c r="ILI122" s="140"/>
      <c r="ILJ122" s="140"/>
      <c r="ILK122" s="140"/>
      <c r="ILL122" s="140"/>
      <c r="ILM122" s="140"/>
      <c r="ILN122" s="140"/>
      <c r="ILO122" s="140"/>
      <c r="ILP122" s="140"/>
      <c r="ILQ122" s="140"/>
      <c r="ILR122" s="140"/>
      <c r="ILS122" s="140"/>
      <c r="ILT122" s="140"/>
      <c r="ILU122" s="140"/>
      <c r="ILV122" s="140"/>
      <c r="ILW122" s="140"/>
      <c r="ILX122" s="140"/>
      <c r="ILY122" s="140"/>
      <c r="ILZ122" s="140"/>
      <c r="IMA122" s="140"/>
      <c r="IMB122" s="140"/>
      <c r="IMC122" s="140"/>
      <c r="IMD122" s="140"/>
      <c r="IME122" s="140"/>
      <c r="IMF122" s="140"/>
      <c r="IMG122" s="140"/>
      <c r="IMH122" s="140"/>
      <c r="IMI122" s="140"/>
      <c r="IMJ122" s="140"/>
      <c r="IMK122" s="140"/>
      <c r="IML122" s="140"/>
      <c r="IMM122" s="140"/>
      <c r="IMN122" s="140"/>
      <c r="IMO122" s="140"/>
      <c r="IMP122" s="140"/>
      <c r="IMQ122" s="140"/>
      <c r="IMR122" s="140"/>
      <c r="IMS122" s="140"/>
      <c r="IMT122" s="140"/>
      <c r="IMU122" s="140"/>
      <c r="IMV122" s="140"/>
      <c r="IMW122" s="140"/>
      <c r="IMX122" s="140"/>
      <c r="IMY122" s="140"/>
      <c r="IMZ122" s="140"/>
      <c r="INA122" s="140"/>
      <c r="INB122" s="140"/>
      <c r="INC122" s="140"/>
      <c r="IND122" s="140"/>
      <c r="INE122" s="140"/>
      <c r="INF122" s="140"/>
      <c r="ING122" s="140"/>
      <c r="INH122" s="140"/>
      <c r="INI122" s="140"/>
      <c r="INJ122" s="140"/>
      <c r="INK122" s="140"/>
      <c r="INL122" s="140"/>
      <c r="INM122" s="140"/>
      <c r="INN122" s="140"/>
      <c r="INO122" s="140"/>
      <c r="INP122" s="140"/>
      <c r="INQ122" s="140"/>
      <c r="INR122" s="140"/>
      <c r="INS122" s="140"/>
      <c r="INT122" s="140"/>
      <c r="INU122" s="140"/>
      <c r="INV122" s="140"/>
      <c r="INW122" s="140"/>
      <c r="INX122" s="140"/>
      <c r="INY122" s="140"/>
      <c r="INZ122" s="140"/>
      <c r="IOA122" s="140"/>
      <c r="IOB122" s="140"/>
      <c r="IOC122" s="140"/>
      <c r="IOD122" s="140"/>
      <c r="IOE122" s="140"/>
      <c r="IOF122" s="140"/>
      <c r="IOG122" s="140"/>
      <c r="IOH122" s="140"/>
      <c r="IOI122" s="140"/>
      <c r="IOJ122" s="140"/>
      <c r="IOK122" s="140"/>
      <c r="IOL122" s="140"/>
      <c r="IOM122" s="140"/>
      <c r="ION122" s="140"/>
      <c r="IOO122" s="140"/>
      <c r="IOP122" s="140"/>
      <c r="IOQ122" s="140"/>
      <c r="IOR122" s="140"/>
      <c r="IOS122" s="140"/>
      <c r="IOT122" s="140"/>
      <c r="IOU122" s="140"/>
      <c r="IOV122" s="140"/>
      <c r="IOW122" s="140"/>
      <c r="IOX122" s="140"/>
      <c r="IOY122" s="140"/>
      <c r="IOZ122" s="140"/>
      <c r="IPA122" s="140"/>
      <c r="IPB122" s="140"/>
      <c r="IPC122" s="140"/>
      <c r="IPD122" s="140"/>
      <c r="IPE122" s="140"/>
      <c r="IPF122" s="140"/>
      <c r="IPG122" s="140"/>
      <c r="IPH122" s="140"/>
      <c r="IPI122" s="140"/>
      <c r="IPJ122" s="140"/>
      <c r="IPK122" s="140"/>
      <c r="IPL122" s="140"/>
      <c r="IPM122" s="140"/>
      <c r="IPN122" s="140"/>
      <c r="IPO122" s="140"/>
      <c r="IPP122" s="140"/>
      <c r="IPQ122" s="140"/>
      <c r="IPR122" s="140"/>
      <c r="IPS122" s="140"/>
      <c r="IPT122" s="140"/>
      <c r="IPU122" s="140"/>
      <c r="IPV122" s="140"/>
      <c r="IPW122" s="140"/>
      <c r="IPX122" s="140"/>
      <c r="IPY122" s="140"/>
      <c r="IPZ122" s="140"/>
      <c r="IQA122" s="140"/>
      <c r="IQB122" s="140"/>
      <c r="IQC122" s="140"/>
      <c r="IQD122" s="140"/>
      <c r="IQE122" s="140"/>
      <c r="IQF122" s="140"/>
      <c r="IQG122" s="140"/>
      <c r="IQH122" s="140"/>
      <c r="IQI122" s="140"/>
      <c r="IQJ122" s="140"/>
      <c r="IQK122" s="140"/>
      <c r="IQL122" s="140"/>
      <c r="IQM122" s="140"/>
      <c r="IQN122" s="140"/>
      <c r="IQO122" s="140"/>
      <c r="IQP122" s="140"/>
      <c r="IQQ122" s="140"/>
      <c r="IQR122" s="140"/>
      <c r="IQS122" s="140"/>
      <c r="IQT122" s="140"/>
      <c r="IQU122" s="140"/>
      <c r="IQV122" s="140"/>
      <c r="IQW122" s="140"/>
      <c r="IQX122" s="140"/>
      <c r="IQY122" s="140"/>
      <c r="IQZ122" s="140"/>
      <c r="IRA122" s="140"/>
      <c r="IRB122" s="140"/>
      <c r="IRC122" s="140"/>
      <c r="IRD122" s="140"/>
      <c r="IRE122" s="140"/>
      <c r="IRF122" s="140"/>
      <c r="IRG122" s="140"/>
      <c r="IRH122" s="140"/>
      <c r="IRI122" s="140"/>
      <c r="IRJ122" s="140"/>
      <c r="IRK122" s="140"/>
      <c r="IRL122" s="140"/>
      <c r="IRM122" s="140"/>
      <c r="IRN122" s="140"/>
      <c r="IRO122" s="140"/>
      <c r="IRP122" s="140"/>
      <c r="IRQ122" s="140"/>
      <c r="IRR122" s="140"/>
      <c r="IRS122" s="140"/>
      <c r="IRT122" s="140"/>
      <c r="IRU122" s="140"/>
      <c r="IRV122" s="140"/>
      <c r="IRW122" s="140"/>
      <c r="IRX122" s="140"/>
      <c r="IRY122" s="140"/>
      <c r="IRZ122" s="140"/>
      <c r="ISA122" s="140"/>
      <c r="ISB122" s="140"/>
      <c r="ISC122" s="140"/>
      <c r="ISD122" s="140"/>
      <c r="ISE122" s="140"/>
      <c r="ISF122" s="140"/>
      <c r="ISG122" s="140"/>
      <c r="ISH122" s="140"/>
      <c r="ISI122" s="140"/>
      <c r="ISJ122" s="140"/>
      <c r="ISK122" s="140"/>
      <c r="ISL122" s="140"/>
      <c r="ISM122" s="140"/>
      <c r="ISN122" s="140"/>
      <c r="ISO122" s="140"/>
      <c r="ISP122" s="140"/>
      <c r="ISQ122" s="140"/>
      <c r="ISR122" s="140"/>
      <c r="ISS122" s="140"/>
      <c r="IST122" s="140"/>
      <c r="ISU122" s="140"/>
      <c r="ISV122" s="140"/>
      <c r="ISW122" s="140"/>
      <c r="ISX122" s="140"/>
      <c r="ISY122" s="140"/>
      <c r="ISZ122" s="140"/>
      <c r="ITA122" s="140"/>
      <c r="ITB122" s="140"/>
      <c r="ITC122" s="140"/>
      <c r="ITD122" s="140"/>
      <c r="ITE122" s="140"/>
      <c r="ITF122" s="140"/>
      <c r="ITG122" s="140"/>
      <c r="ITH122" s="140"/>
      <c r="ITI122" s="140"/>
      <c r="ITJ122" s="140"/>
      <c r="ITK122" s="140"/>
      <c r="ITL122" s="140"/>
      <c r="ITM122" s="140"/>
      <c r="ITN122" s="140"/>
      <c r="ITO122" s="140"/>
      <c r="ITP122" s="140"/>
      <c r="ITQ122" s="140"/>
      <c r="ITR122" s="140"/>
      <c r="ITS122" s="140"/>
      <c r="ITT122" s="140"/>
      <c r="ITU122" s="140"/>
      <c r="ITV122" s="140"/>
      <c r="ITW122" s="140"/>
      <c r="ITX122" s="140"/>
      <c r="ITY122" s="140"/>
      <c r="ITZ122" s="140"/>
      <c r="IUA122" s="140"/>
      <c r="IUB122" s="140"/>
      <c r="IUC122" s="140"/>
      <c r="IUD122" s="140"/>
      <c r="IUE122" s="140"/>
      <c r="IUF122" s="140"/>
      <c r="IUG122" s="140"/>
      <c r="IUH122" s="140"/>
      <c r="IUI122" s="140"/>
      <c r="IUJ122" s="140"/>
      <c r="IUK122" s="140"/>
      <c r="IUL122" s="140"/>
      <c r="IUM122" s="140"/>
      <c r="IUN122" s="140"/>
      <c r="IUO122" s="140"/>
      <c r="IUP122" s="140"/>
      <c r="IUQ122" s="140"/>
      <c r="IUR122" s="140"/>
      <c r="IUS122" s="140"/>
      <c r="IUT122" s="140"/>
      <c r="IUU122" s="140"/>
      <c r="IUV122" s="140"/>
      <c r="IUW122" s="140"/>
      <c r="IUX122" s="140"/>
      <c r="IUY122" s="140"/>
      <c r="IUZ122" s="140"/>
      <c r="IVA122" s="140"/>
      <c r="IVB122" s="140"/>
      <c r="IVC122" s="140"/>
      <c r="IVD122" s="140"/>
      <c r="IVE122" s="140"/>
      <c r="IVF122" s="140"/>
      <c r="IVG122" s="140"/>
      <c r="IVH122" s="140"/>
      <c r="IVI122" s="140"/>
      <c r="IVJ122" s="140"/>
      <c r="IVK122" s="140"/>
      <c r="IVL122" s="140"/>
      <c r="IVM122" s="140"/>
      <c r="IVN122" s="140"/>
      <c r="IVO122" s="140"/>
      <c r="IVP122" s="140"/>
      <c r="IVQ122" s="140"/>
      <c r="IVR122" s="140"/>
      <c r="IVS122" s="140"/>
      <c r="IVT122" s="140"/>
      <c r="IVU122" s="140"/>
      <c r="IVV122" s="140"/>
      <c r="IVW122" s="140"/>
      <c r="IVX122" s="140"/>
      <c r="IVY122" s="140"/>
      <c r="IVZ122" s="140"/>
      <c r="IWA122" s="140"/>
      <c r="IWB122" s="140"/>
      <c r="IWC122" s="140"/>
      <c r="IWD122" s="140"/>
      <c r="IWE122" s="140"/>
      <c r="IWF122" s="140"/>
      <c r="IWG122" s="140"/>
      <c r="IWH122" s="140"/>
      <c r="IWI122" s="140"/>
      <c r="IWJ122" s="140"/>
      <c r="IWK122" s="140"/>
      <c r="IWL122" s="140"/>
      <c r="IWM122" s="140"/>
      <c r="IWN122" s="140"/>
      <c r="IWO122" s="140"/>
      <c r="IWP122" s="140"/>
      <c r="IWQ122" s="140"/>
      <c r="IWR122" s="140"/>
      <c r="IWS122" s="140"/>
      <c r="IWT122" s="140"/>
      <c r="IWU122" s="140"/>
      <c r="IWV122" s="140"/>
      <c r="IWW122" s="140"/>
      <c r="IWX122" s="140"/>
      <c r="IWY122" s="140"/>
      <c r="IWZ122" s="140"/>
      <c r="IXA122" s="140"/>
      <c r="IXB122" s="140"/>
      <c r="IXC122" s="140"/>
      <c r="IXD122" s="140"/>
      <c r="IXE122" s="140"/>
      <c r="IXF122" s="140"/>
      <c r="IXG122" s="140"/>
      <c r="IXH122" s="140"/>
      <c r="IXI122" s="140"/>
      <c r="IXJ122" s="140"/>
      <c r="IXK122" s="140"/>
      <c r="IXL122" s="140"/>
      <c r="IXM122" s="140"/>
      <c r="IXN122" s="140"/>
      <c r="IXO122" s="140"/>
      <c r="IXP122" s="140"/>
      <c r="IXQ122" s="140"/>
      <c r="IXR122" s="140"/>
      <c r="IXS122" s="140"/>
      <c r="IXT122" s="140"/>
      <c r="IXU122" s="140"/>
      <c r="IXV122" s="140"/>
      <c r="IXW122" s="140"/>
      <c r="IXX122" s="140"/>
      <c r="IXY122" s="140"/>
      <c r="IXZ122" s="140"/>
      <c r="IYA122" s="140"/>
      <c r="IYB122" s="140"/>
      <c r="IYC122" s="140"/>
      <c r="IYD122" s="140"/>
      <c r="IYE122" s="140"/>
      <c r="IYF122" s="140"/>
      <c r="IYG122" s="140"/>
      <c r="IYH122" s="140"/>
      <c r="IYI122" s="140"/>
      <c r="IYJ122" s="140"/>
      <c r="IYK122" s="140"/>
      <c r="IYL122" s="140"/>
      <c r="IYM122" s="140"/>
      <c r="IYN122" s="140"/>
      <c r="IYO122" s="140"/>
      <c r="IYP122" s="140"/>
      <c r="IYQ122" s="140"/>
      <c r="IYR122" s="140"/>
      <c r="IYS122" s="140"/>
      <c r="IYT122" s="140"/>
      <c r="IYU122" s="140"/>
      <c r="IYV122" s="140"/>
      <c r="IYW122" s="140"/>
      <c r="IYX122" s="140"/>
      <c r="IYY122" s="140"/>
      <c r="IYZ122" s="140"/>
      <c r="IZA122" s="140"/>
      <c r="IZB122" s="140"/>
      <c r="IZC122" s="140"/>
      <c r="IZD122" s="140"/>
      <c r="IZE122" s="140"/>
      <c r="IZF122" s="140"/>
      <c r="IZG122" s="140"/>
      <c r="IZH122" s="140"/>
      <c r="IZI122" s="140"/>
      <c r="IZJ122" s="140"/>
      <c r="IZK122" s="140"/>
      <c r="IZL122" s="140"/>
      <c r="IZM122" s="140"/>
      <c r="IZN122" s="140"/>
      <c r="IZO122" s="140"/>
      <c r="IZP122" s="140"/>
      <c r="IZQ122" s="140"/>
      <c r="IZR122" s="140"/>
      <c r="IZS122" s="140"/>
      <c r="IZT122" s="140"/>
      <c r="IZU122" s="140"/>
      <c r="IZV122" s="140"/>
      <c r="IZW122" s="140"/>
      <c r="IZX122" s="140"/>
      <c r="IZY122" s="140"/>
      <c r="IZZ122" s="140"/>
      <c r="JAA122" s="140"/>
      <c r="JAB122" s="140"/>
      <c r="JAC122" s="140"/>
      <c r="JAD122" s="140"/>
      <c r="JAE122" s="140"/>
      <c r="JAF122" s="140"/>
      <c r="JAG122" s="140"/>
      <c r="JAH122" s="140"/>
      <c r="JAI122" s="140"/>
      <c r="JAJ122" s="140"/>
      <c r="JAK122" s="140"/>
      <c r="JAL122" s="140"/>
      <c r="JAM122" s="140"/>
      <c r="JAN122" s="140"/>
      <c r="JAO122" s="140"/>
      <c r="JAP122" s="140"/>
      <c r="JAQ122" s="140"/>
      <c r="JAR122" s="140"/>
      <c r="JAS122" s="140"/>
      <c r="JAT122" s="140"/>
      <c r="JAU122" s="140"/>
      <c r="JAV122" s="140"/>
      <c r="JAW122" s="140"/>
      <c r="JAX122" s="140"/>
      <c r="JAY122" s="140"/>
      <c r="JAZ122" s="140"/>
      <c r="JBA122" s="140"/>
      <c r="JBB122" s="140"/>
      <c r="JBC122" s="140"/>
      <c r="JBD122" s="140"/>
      <c r="JBE122" s="140"/>
      <c r="JBF122" s="140"/>
      <c r="JBG122" s="140"/>
      <c r="JBH122" s="140"/>
      <c r="JBI122" s="140"/>
      <c r="JBJ122" s="140"/>
      <c r="JBK122" s="140"/>
      <c r="JBL122" s="140"/>
      <c r="JBM122" s="140"/>
      <c r="JBN122" s="140"/>
      <c r="JBO122" s="140"/>
      <c r="JBP122" s="140"/>
      <c r="JBQ122" s="140"/>
      <c r="JBR122" s="140"/>
      <c r="JBS122" s="140"/>
      <c r="JBT122" s="140"/>
      <c r="JBU122" s="140"/>
      <c r="JBV122" s="140"/>
      <c r="JBW122" s="140"/>
      <c r="JBX122" s="140"/>
      <c r="JBY122" s="140"/>
      <c r="JBZ122" s="140"/>
      <c r="JCA122" s="140"/>
      <c r="JCB122" s="140"/>
      <c r="JCC122" s="140"/>
      <c r="JCD122" s="140"/>
      <c r="JCE122" s="140"/>
      <c r="JCF122" s="140"/>
      <c r="JCG122" s="140"/>
      <c r="JCH122" s="140"/>
      <c r="JCI122" s="140"/>
      <c r="JCJ122" s="140"/>
      <c r="JCK122" s="140"/>
      <c r="JCL122" s="140"/>
      <c r="JCM122" s="140"/>
      <c r="JCN122" s="140"/>
      <c r="JCO122" s="140"/>
      <c r="JCP122" s="140"/>
      <c r="JCQ122" s="140"/>
      <c r="JCR122" s="140"/>
      <c r="JCS122" s="140"/>
      <c r="JCT122" s="140"/>
      <c r="JCU122" s="140"/>
      <c r="JCV122" s="140"/>
      <c r="JCW122" s="140"/>
      <c r="JCX122" s="140"/>
      <c r="JCY122" s="140"/>
      <c r="JCZ122" s="140"/>
      <c r="JDA122" s="140"/>
      <c r="JDB122" s="140"/>
      <c r="JDC122" s="140"/>
      <c r="JDD122" s="140"/>
      <c r="JDE122" s="140"/>
      <c r="JDF122" s="140"/>
      <c r="JDG122" s="140"/>
      <c r="JDH122" s="140"/>
      <c r="JDI122" s="140"/>
      <c r="JDJ122" s="140"/>
      <c r="JDK122" s="140"/>
      <c r="JDL122" s="140"/>
      <c r="JDM122" s="140"/>
      <c r="JDN122" s="140"/>
      <c r="JDO122" s="140"/>
      <c r="JDP122" s="140"/>
      <c r="JDQ122" s="140"/>
      <c r="JDR122" s="140"/>
      <c r="JDS122" s="140"/>
      <c r="JDT122" s="140"/>
      <c r="JDU122" s="140"/>
      <c r="JDV122" s="140"/>
      <c r="JDW122" s="140"/>
      <c r="JDX122" s="140"/>
      <c r="JDY122" s="140"/>
      <c r="JDZ122" s="140"/>
      <c r="JEA122" s="140"/>
      <c r="JEB122" s="140"/>
      <c r="JEC122" s="140"/>
      <c r="JED122" s="140"/>
      <c r="JEE122" s="140"/>
      <c r="JEF122" s="140"/>
      <c r="JEG122" s="140"/>
      <c r="JEH122" s="140"/>
      <c r="JEI122" s="140"/>
      <c r="JEJ122" s="140"/>
      <c r="JEK122" s="140"/>
      <c r="JEL122" s="140"/>
      <c r="JEM122" s="140"/>
      <c r="JEN122" s="140"/>
      <c r="JEO122" s="140"/>
      <c r="JEP122" s="140"/>
      <c r="JEQ122" s="140"/>
      <c r="JER122" s="140"/>
      <c r="JES122" s="140"/>
      <c r="JET122" s="140"/>
      <c r="JEU122" s="140"/>
      <c r="JEV122" s="140"/>
      <c r="JEW122" s="140"/>
      <c r="JEX122" s="140"/>
      <c r="JEY122" s="140"/>
      <c r="JEZ122" s="140"/>
      <c r="JFA122" s="140"/>
      <c r="JFB122" s="140"/>
      <c r="JFC122" s="140"/>
      <c r="JFD122" s="140"/>
      <c r="JFE122" s="140"/>
      <c r="JFF122" s="140"/>
      <c r="JFG122" s="140"/>
      <c r="JFH122" s="140"/>
      <c r="JFI122" s="140"/>
      <c r="JFJ122" s="140"/>
      <c r="JFK122" s="140"/>
      <c r="JFL122" s="140"/>
      <c r="JFM122" s="140"/>
      <c r="JFN122" s="140"/>
      <c r="JFO122" s="140"/>
      <c r="JFP122" s="140"/>
      <c r="JFQ122" s="140"/>
      <c r="JFR122" s="140"/>
      <c r="JFS122" s="140"/>
      <c r="JFT122" s="140"/>
      <c r="JFU122" s="140"/>
      <c r="JFV122" s="140"/>
      <c r="JFW122" s="140"/>
      <c r="JFX122" s="140"/>
      <c r="JFY122" s="140"/>
      <c r="JFZ122" s="140"/>
      <c r="JGA122" s="140"/>
      <c r="JGB122" s="140"/>
      <c r="JGC122" s="140"/>
      <c r="JGD122" s="140"/>
      <c r="JGE122" s="140"/>
      <c r="JGF122" s="140"/>
      <c r="JGG122" s="140"/>
      <c r="JGH122" s="140"/>
      <c r="JGI122" s="140"/>
      <c r="JGJ122" s="140"/>
      <c r="JGK122" s="140"/>
      <c r="JGL122" s="140"/>
      <c r="JGM122" s="140"/>
      <c r="JGN122" s="140"/>
      <c r="JGO122" s="140"/>
      <c r="JGP122" s="140"/>
      <c r="JGQ122" s="140"/>
      <c r="JGR122" s="140"/>
      <c r="JGS122" s="140"/>
      <c r="JGT122" s="140"/>
      <c r="JGU122" s="140"/>
      <c r="JGV122" s="140"/>
      <c r="JGW122" s="140"/>
      <c r="JGX122" s="140"/>
      <c r="JGY122" s="140"/>
      <c r="JGZ122" s="140"/>
      <c r="JHA122" s="140"/>
      <c r="JHB122" s="140"/>
      <c r="JHC122" s="140"/>
      <c r="JHD122" s="140"/>
      <c r="JHE122" s="140"/>
      <c r="JHF122" s="140"/>
      <c r="JHG122" s="140"/>
      <c r="JHH122" s="140"/>
      <c r="JHI122" s="140"/>
      <c r="JHJ122" s="140"/>
      <c r="JHK122" s="140"/>
      <c r="JHL122" s="140"/>
      <c r="JHM122" s="140"/>
      <c r="JHN122" s="140"/>
      <c r="JHO122" s="140"/>
      <c r="JHP122" s="140"/>
      <c r="JHQ122" s="140"/>
      <c r="JHR122" s="140"/>
      <c r="JHS122" s="140"/>
      <c r="JHT122" s="140"/>
      <c r="JHU122" s="140"/>
      <c r="JHV122" s="140"/>
      <c r="JHW122" s="140"/>
      <c r="JHX122" s="140"/>
      <c r="JHY122" s="140"/>
      <c r="JHZ122" s="140"/>
      <c r="JIA122" s="140"/>
      <c r="JIB122" s="140"/>
      <c r="JIC122" s="140"/>
      <c r="JID122" s="140"/>
      <c r="JIE122" s="140"/>
      <c r="JIF122" s="140"/>
      <c r="JIG122" s="140"/>
      <c r="JIH122" s="140"/>
      <c r="JII122" s="140"/>
      <c r="JIJ122" s="140"/>
      <c r="JIK122" s="140"/>
      <c r="JIL122" s="140"/>
      <c r="JIM122" s="140"/>
      <c r="JIN122" s="140"/>
      <c r="JIO122" s="140"/>
      <c r="JIP122" s="140"/>
      <c r="JIQ122" s="140"/>
      <c r="JIR122" s="140"/>
      <c r="JIS122" s="140"/>
      <c r="JIT122" s="140"/>
      <c r="JIU122" s="140"/>
      <c r="JIV122" s="140"/>
      <c r="JIW122" s="140"/>
      <c r="JIX122" s="140"/>
      <c r="JIY122" s="140"/>
      <c r="JIZ122" s="140"/>
      <c r="JJA122" s="140"/>
      <c r="JJB122" s="140"/>
      <c r="JJC122" s="140"/>
      <c r="JJD122" s="140"/>
      <c r="JJE122" s="140"/>
      <c r="JJF122" s="140"/>
      <c r="JJG122" s="140"/>
      <c r="JJH122" s="140"/>
      <c r="JJI122" s="140"/>
      <c r="JJJ122" s="140"/>
      <c r="JJK122" s="140"/>
      <c r="JJL122" s="140"/>
      <c r="JJM122" s="140"/>
      <c r="JJN122" s="140"/>
      <c r="JJO122" s="140"/>
      <c r="JJP122" s="140"/>
      <c r="JJQ122" s="140"/>
      <c r="JJR122" s="140"/>
      <c r="JJS122" s="140"/>
      <c r="JJT122" s="140"/>
      <c r="JJU122" s="140"/>
      <c r="JJV122" s="140"/>
      <c r="JJW122" s="140"/>
      <c r="JJX122" s="140"/>
      <c r="JJY122" s="140"/>
      <c r="JJZ122" s="140"/>
      <c r="JKA122" s="140"/>
      <c r="JKB122" s="140"/>
      <c r="JKC122" s="140"/>
      <c r="JKD122" s="140"/>
      <c r="JKE122" s="140"/>
      <c r="JKF122" s="140"/>
      <c r="JKG122" s="140"/>
      <c r="JKH122" s="140"/>
      <c r="JKI122" s="140"/>
      <c r="JKJ122" s="140"/>
      <c r="JKK122" s="140"/>
      <c r="JKL122" s="140"/>
      <c r="JKM122" s="140"/>
      <c r="JKN122" s="140"/>
      <c r="JKO122" s="140"/>
      <c r="JKP122" s="140"/>
      <c r="JKQ122" s="140"/>
      <c r="JKR122" s="140"/>
      <c r="JKS122" s="140"/>
      <c r="JKT122" s="140"/>
      <c r="JKU122" s="140"/>
      <c r="JKV122" s="140"/>
      <c r="JKW122" s="140"/>
      <c r="JKX122" s="140"/>
      <c r="JKY122" s="140"/>
      <c r="JKZ122" s="140"/>
      <c r="JLA122" s="140"/>
      <c r="JLB122" s="140"/>
      <c r="JLC122" s="140"/>
      <c r="JLD122" s="140"/>
      <c r="JLE122" s="140"/>
      <c r="JLF122" s="140"/>
      <c r="JLG122" s="140"/>
      <c r="JLH122" s="140"/>
      <c r="JLI122" s="140"/>
      <c r="JLJ122" s="140"/>
      <c r="JLK122" s="140"/>
      <c r="JLL122" s="140"/>
      <c r="JLM122" s="140"/>
      <c r="JLN122" s="140"/>
      <c r="JLO122" s="140"/>
      <c r="JLP122" s="140"/>
      <c r="JLQ122" s="140"/>
      <c r="JLR122" s="140"/>
      <c r="JLS122" s="140"/>
      <c r="JLT122" s="140"/>
      <c r="JLU122" s="140"/>
      <c r="JLV122" s="140"/>
      <c r="JLW122" s="140"/>
      <c r="JLX122" s="140"/>
      <c r="JLY122" s="140"/>
      <c r="JLZ122" s="140"/>
      <c r="JMA122" s="140"/>
      <c r="JMB122" s="140"/>
      <c r="JMC122" s="140"/>
      <c r="JMD122" s="140"/>
      <c r="JME122" s="140"/>
      <c r="JMF122" s="140"/>
      <c r="JMG122" s="140"/>
      <c r="JMH122" s="140"/>
      <c r="JMI122" s="140"/>
      <c r="JMJ122" s="140"/>
      <c r="JMK122" s="140"/>
      <c r="JML122" s="140"/>
      <c r="JMM122" s="140"/>
      <c r="JMN122" s="140"/>
      <c r="JMO122" s="140"/>
      <c r="JMP122" s="140"/>
      <c r="JMQ122" s="140"/>
      <c r="JMR122" s="140"/>
      <c r="JMS122" s="140"/>
      <c r="JMT122" s="140"/>
      <c r="JMU122" s="140"/>
      <c r="JMV122" s="140"/>
      <c r="JMW122" s="140"/>
      <c r="JMX122" s="140"/>
      <c r="JMY122" s="140"/>
      <c r="JMZ122" s="140"/>
      <c r="JNA122" s="140"/>
      <c r="JNB122" s="140"/>
      <c r="JNC122" s="140"/>
      <c r="JND122" s="140"/>
      <c r="JNE122" s="140"/>
      <c r="JNF122" s="140"/>
      <c r="JNG122" s="140"/>
      <c r="JNH122" s="140"/>
      <c r="JNI122" s="140"/>
      <c r="JNJ122" s="140"/>
      <c r="JNK122" s="140"/>
      <c r="JNL122" s="140"/>
      <c r="JNM122" s="140"/>
      <c r="JNN122" s="140"/>
      <c r="JNO122" s="140"/>
      <c r="JNP122" s="140"/>
      <c r="JNQ122" s="140"/>
      <c r="JNR122" s="140"/>
      <c r="JNS122" s="140"/>
      <c r="JNT122" s="140"/>
      <c r="JNU122" s="140"/>
      <c r="JNV122" s="140"/>
      <c r="JNW122" s="140"/>
      <c r="JNX122" s="140"/>
      <c r="JNY122" s="140"/>
      <c r="JNZ122" s="140"/>
      <c r="JOA122" s="140"/>
      <c r="JOB122" s="140"/>
      <c r="JOC122" s="140"/>
      <c r="JOD122" s="140"/>
      <c r="JOE122" s="140"/>
      <c r="JOF122" s="140"/>
      <c r="JOG122" s="140"/>
      <c r="JOH122" s="140"/>
      <c r="JOI122" s="140"/>
      <c r="JOJ122" s="140"/>
      <c r="JOK122" s="140"/>
      <c r="JOL122" s="140"/>
      <c r="JOM122" s="140"/>
      <c r="JON122" s="140"/>
      <c r="JOO122" s="140"/>
      <c r="JOP122" s="140"/>
      <c r="JOQ122" s="140"/>
      <c r="JOR122" s="140"/>
      <c r="JOS122" s="140"/>
      <c r="JOT122" s="140"/>
      <c r="JOU122" s="140"/>
      <c r="JOV122" s="140"/>
      <c r="JOW122" s="140"/>
      <c r="JOX122" s="140"/>
      <c r="JOY122" s="140"/>
      <c r="JOZ122" s="140"/>
      <c r="JPA122" s="140"/>
      <c r="JPB122" s="140"/>
      <c r="JPC122" s="140"/>
      <c r="JPD122" s="140"/>
      <c r="JPE122" s="140"/>
      <c r="JPF122" s="140"/>
      <c r="JPG122" s="140"/>
      <c r="JPH122" s="140"/>
      <c r="JPI122" s="140"/>
      <c r="JPJ122" s="140"/>
      <c r="JPK122" s="140"/>
      <c r="JPL122" s="140"/>
      <c r="JPM122" s="140"/>
      <c r="JPN122" s="140"/>
      <c r="JPO122" s="140"/>
      <c r="JPP122" s="140"/>
      <c r="JPQ122" s="140"/>
      <c r="JPR122" s="140"/>
      <c r="JPS122" s="140"/>
      <c r="JPT122" s="140"/>
      <c r="JPU122" s="140"/>
      <c r="JPV122" s="140"/>
      <c r="JPW122" s="140"/>
      <c r="JPX122" s="140"/>
      <c r="JPY122" s="140"/>
      <c r="JPZ122" s="140"/>
      <c r="JQA122" s="140"/>
      <c r="JQB122" s="140"/>
      <c r="JQC122" s="140"/>
      <c r="JQD122" s="140"/>
      <c r="JQE122" s="140"/>
      <c r="JQF122" s="140"/>
      <c r="JQG122" s="140"/>
      <c r="JQH122" s="140"/>
      <c r="JQI122" s="140"/>
      <c r="JQJ122" s="140"/>
      <c r="JQK122" s="140"/>
      <c r="JQL122" s="140"/>
      <c r="JQM122" s="140"/>
      <c r="JQN122" s="140"/>
      <c r="JQO122" s="140"/>
      <c r="JQP122" s="140"/>
      <c r="JQQ122" s="140"/>
      <c r="JQR122" s="140"/>
      <c r="JQS122" s="140"/>
      <c r="JQT122" s="140"/>
      <c r="JQU122" s="140"/>
      <c r="JQV122" s="140"/>
      <c r="JQW122" s="140"/>
      <c r="JQX122" s="140"/>
      <c r="JQY122" s="140"/>
      <c r="JQZ122" s="140"/>
      <c r="JRA122" s="140"/>
      <c r="JRB122" s="140"/>
      <c r="JRC122" s="140"/>
      <c r="JRD122" s="140"/>
      <c r="JRE122" s="140"/>
      <c r="JRF122" s="140"/>
      <c r="JRG122" s="140"/>
      <c r="JRH122" s="140"/>
      <c r="JRI122" s="140"/>
      <c r="JRJ122" s="140"/>
      <c r="JRK122" s="140"/>
      <c r="JRL122" s="140"/>
      <c r="JRM122" s="140"/>
      <c r="JRN122" s="140"/>
      <c r="JRO122" s="140"/>
      <c r="JRP122" s="140"/>
      <c r="JRQ122" s="140"/>
      <c r="JRR122" s="140"/>
      <c r="JRS122" s="140"/>
      <c r="JRT122" s="140"/>
      <c r="JRU122" s="140"/>
      <c r="JRV122" s="140"/>
      <c r="JRW122" s="140"/>
      <c r="JRX122" s="140"/>
      <c r="JRY122" s="140"/>
      <c r="JRZ122" s="140"/>
      <c r="JSA122" s="140"/>
      <c r="JSB122" s="140"/>
      <c r="JSC122" s="140"/>
      <c r="JSD122" s="140"/>
      <c r="JSE122" s="140"/>
      <c r="JSF122" s="140"/>
      <c r="JSG122" s="140"/>
      <c r="JSH122" s="140"/>
      <c r="JSI122" s="140"/>
      <c r="JSJ122" s="140"/>
      <c r="JSK122" s="140"/>
      <c r="JSL122" s="140"/>
      <c r="JSM122" s="140"/>
      <c r="JSN122" s="140"/>
      <c r="JSO122" s="140"/>
      <c r="JSP122" s="140"/>
      <c r="JSQ122" s="140"/>
      <c r="JSR122" s="140"/>
      <c r="JSS122" s="140"/>
      <c r="JST122" s="140"/>
      <c r="JSU122" s="140"/>
      <c r="JSV122" s="140"/>
      <c r="JSW122" s="140"/>
      <c r="JSX122" s="140"/>
      <c r="JSY122" s="140"/>
      <c r="JSZ122" s="140"/>
      <c r="JTA122" s="140"/>
      <c r="JTB122" s="140"/>
      <c r="JTC122" s="140"/>
      <c r="JTD122" s="140"/>
      <c r="JTE122" s="140"/>
      <c r="JTF122" s="140"/>
      <c r="JTG122" s="140"/>
      <c r="JTH122" s="140"/>
      <c r="JTI122" s="140"/>
      <c r="JTJ122" s="140"/>
      <c r="JTK122" s="140"/>
      <c r="JTL122" s="140"/>
      <c r="JTM122" s="140"/>
      <c r="JTN122" s="140"/>
      <c r="JTO122" s="140"/>
      <c r="JTP122" s="140"/>
      <c r="JTQ122" s="140"/>
      <c r="JTR122" s="140"/>
      <c r="JTS122" s="140"/>
      <c r="JTT122" s="140"/>
      <c r="JTU122" s="140"/>
      <c r="JTV122" s="140"/>
      <c r="JTW122" s="140"/>
      <c r="JTX122" s="140"/>
      <c r="JTY122" s="140"/>
      <c r="JTZ122" s="140"/>
      <c r="JUA122" s="140"/>
      <c r="JUB122" s="140"/>
      <c r="JUC122" s="140"/>
      <c r="JUD122" s="140"/>
      <c r="JUE122" s="140"/>
      <c r="JUF122" s="140"/>
      <c r="JUG122" s="140"/>
      <c r="JUH122" s="140"/>
      <c r="JUI122" s="140"/>
      <c r="JUJ122" s="140"/>
      <c r="JUK122" s="140"/>
      <c r="JUL122" s="140"/>
      <c r="JUM122" s="140"/>
      <c r="JUN122" s="140"/>
      <c r="JUO122" s="140"/>
      <c r="JUP122" s="140"/>
      <c r="JUQ122" s="140"/>
      <c r="JUR122" s="140"/>
      <c r="JUS122" s="140"/>
      <c r="JUT122" s="140"/>
      <c r="JUU122" s="140"/>
      <c r="JUV122" s="140"/>
      <c r="JUW122" s="140"/>
      <c r="JUX122" s="140"/>
      <c r="JUY122" s="140"/>
      <c r="JUZ122" s="140"/>
      <c r="JVA122" s="140"/>
      <c r="JVB122" s="140"/>
      <c r="JVC122" s="140"/>
      <c r="JVD122" s="140"/>
      <c r="JVE122" s="140"/>
      <c r="JVF122" s="140"/>
      <c r="JVG122" s="140"/>
      <c r="JVH122" s="140"/>
      <c r="JVI122" s="140"/>
      <c r="JVJ122" s="140"/>
      <c r="JVK122" s="140"/>
      <c r="JVL122" s="140"/>
      <c r="JVM122" s="140"/>
      <c r="JVN122" s="140"/>
      <c r="JVO122" s="140"/>
      <c r="JVP122" s="140"/>
      <c r="JVQ122" s="140"/>
      <c r="JVR122" s="140"/>
      <c r="JVS122" s="140"/>
      <c r="JVT122" s="140"/>
      <c r="JVU122" s="140"/>
      <c r="JVV122" s="140"/>
      <c r="JVW122" s="140"/>
      <c r="JVX122" s="140"/>
      <c r="JVY122" s="140"/>
      <c r="JVZ122" s="140"/>
      <c r="JWA122" s="140"/>
      <c r="JWB122" s="140"/>
      <c r="JWC122" s="140"/>
      <c r="JWD122" s="140"/>
      <c r="JWE122" s="140"/>
      <c r="JWF122" s="140"/>
      <c r="JWG122" s="140"/>
      <c r="JWH122" s="140"/>
      <c r="JWI122" s="140"/>
      <c r="JWJ122" s="140"/>
      <c r="JWK122" s="140"/>
      <c r="JWL122" s="140"/>
      <c r="JWM122" s="140"/>
      <c r="JWN122" s="140"/>
      <c r="JWO122" s="140"/>
      <c r="JWP122" s="140"/>
      <c r="JWQ122" s="140"/>
      <c r="JWR122" s="140"/>
      <c r="JWS122" s="140"/>
      <c r="JWT122" s="140"/>
      <c r="JWU122" s="140"/>
      <c r="JWV122" s="140"/>
      <c r="JWW122" s="140"/>
      <c r="JWX122" s="140"/>
      <c r="JWY122" s="140"/>
      <c r="JWZ122" s="140"/>
      <c r="JXA122" s="140"/>
      <c r="JXB122" s="140"/>
      <c r="JXC122" s="140"/>
      <c r="JXD122" s="140"/>
      <c r="JXE122" s="140"/>
      <c r="JXF122" s="140"/>
      <c r="JXG122" s="140"/>
      <c r="JXH122" s="140"/>
      <c r="JXI122" s="140"/>
      <c r="JXJ122" s="140"/>
      <c r="JXK122" s="140"/>
      <c r="JXL122" s="140"/>
      <c r="JXM122" s="140"/>
      <c r="JXN122" s="140"/>
      <c r="JXO122" s="140"/>
      <c r="JXP122" s="140"/>
      <c r="JXQ122" s="140"/>
      <c r="JXR122" s="140"/>
      <c r="JXS122" s="140"/>
      <c r="JXT122" s="140"/>
      <c r="JXU122" s="140"/>
      <c r="JXV122" s="140"/>
      <c r="JXW122" s="140"/>
      <c r="JXX122" s="140"/>
      <c r="JXY122" s="140"/>
      <c r="JXZ122" s="140"/>
      <c r="JYA122" s="140"/>
      <c r="JYB122" s="140"/>
      <c r="JYC122" s="140"/>
      <c r="JYD122" s="140"/>
      <c r="JYE122" s="140"/>
      <c r="JYF122" s="140"/>
      <c r="JYG122" s="140"/>
      <c r="JYH122" s="140"/>
      <c r="JYI122" s="140"/>
      <c r="JYJ122" s="140"/>
      <c r="JYK122" s="140"/>
      <c r="JYL122" s="140"/>
      <c r="JYM122" s="140"/>
      <c r="JYN122" s="140"/>
      <c r="JYO122" s="140"/>
      <c r="JYP122" s="140"/>
      <c r="JYQ122" s="140"/>
      <c r="JYR122" s="140"/>
      <c r="JYS122" s="140"/>
      <c r="JYT122" s="140"/>
      <c r="JYU122" s="140"/>
      <c r="JYV122" s="140"/>
      <c r="JYW122" s="140"/>
      <c r="JYX122" s="140"/>
      <c r="JYY122" s="140"/>
      <c r="JYZ122" s="140"/>
      <c r="JZA122" s="140"/>
      <c r="JZB122" s="140"/>
      <c r="JZC122" s="140"/>
      <c r="JZD122" s="140"/>
      <c r="JZE122" s="140"/>
      <c r="JZF122" s="140"/>
      <c r="JZG122" s="140"/>
      <c r="JZH122" s="140"/>
      <c r="JZI122" s="140"/>
      <c r="JZJ122" s="140"/>
      <c r="JZK122" s="140"/>
      <c r="JZL122" s="140"/>
      <c r="JZM122" s="140"/>
      <c r="JZN122" s="140"/>
      <c r="JZO122" s="140"/>
      <c r="JZP122" s="140"/>
      <c r="JZQ122" s="140"/>
      <c r="JZR122" s="140"/>
      <c r="JZS122" s="140"/>
      <c r="JZT122" s="140"/>
      <c r="JZU122" s="140"/>
      <c r="JZV122" s="140"/>
      <c r="JZW122" s="140"/>
      <c r="JZX122" s="140"/>
      <c r="JZY122" s="140"/>
      <c r="JZZ122" s="140"/>
      <c r="KAA122" s="140"/>
      <c r="KAB122" s="140"/>
      <c r="KAC122" s="140"/>
      <c r="KAD122" s="140"/>
      <c r="KAE122" s="140"/>
      <c r="KAF122" s="140"/>
      <c r="KAG122" s="140"/>
      <c r="KAH122" s="140"/>
      <c r="KAI122" s="140"/>
      <c r="KAJ122" s="140"/>
      <c r="KAK122" s="140"/>
      <c r="KAL122" s="140"/>
      <c r="KAM122" s="140"/>
      <c r="KAN122" s="140"/>
      <c r="KAO122" s="140"/>
      <c r="KAP122" s="140"/>
      <c r="KAQ122" s="140"/>
      <c r="KAR122" s="140"/>
      <c r="KAS122" s="140"/>
      <c r="KAT122" s="140"/>
      <c r="KAU122" s="140"/>
      <c r="KAV122" s="140"/>
      <c r="KAW122" s="140"/>
      <c r="KAX122" s="140"/>
      <c r="KAY122" s="140"/>
      <c r="KAZ122" s="140"/>
      <c r="KBA122" s="140"/>
      <c r="KBB122" s="140"/>
      <c r="KBC122" s="140"/>
      <c r="KBD122" s="140"/>
      <c r="KBE122" s="140"/>
      <c r="KBF122" s="140"/>
      <c r="KBG122" s="140"/>
      <c r="KBH122" s="140"/>
      <c r="KBI122" s="140"/>
      <c r="KBJ122" s="140"/>
      <c r="KBK122" s="140"/>
      <c r="KBL122" s="140"/>
      <c r="KBM122" s="140"/>
      <c r="KBN122" s="140"/>
      <c r="KBO122" s="140"/>
      <c r="KBP122" s="140"/>
      <c r="KBQ122" s="140"/>
      <c r="KBR122" s="140"/>
      <c r="KBS122" s="140"/>
      <c r="KBT122" s="140"/>
      <c r="KBU122" s="140"/>
      <c r="KBV122" s="140"/>
      <c r="KBW122" s="140"/>
      <c r="KBX122" s="140"/>
      <c r="KBY122" s="140"/>
      <c r="KBZ122" s="140"/>
      <c r="KCA122" s="140"/>
      <c r="KCB122" s="140"/>
      <c r="KCC122" s="140"/>
      <c r="KCD122" s="140"/>
      <c r="KCE122" s="140"/>
      <c r="KCF122" s="140"/>
      <c r="KCG122" s="140"/>
      <c r="KCH122" s="140"/>
      <c r="KCI122" s="140"/>
      <c r="KCJ122" s="140"/>
      <c r="KCK122" s="140"/>
      <c r="KCL122" s="140"/>
      <c r="KCM122" s="140"/>
      <c r="KCN122" s="140"/>
      <c r="KCO122" s="140"/>
      <c r="KCP122" s="140"/>
      <c r="KCQ122" s="140"/>
      <c r="KCR122" s="140"/>
      <c r="KCS122" s="140"/>
      <c r="KCT122" s="140"/>
      <c r="KCU122" s="140"/>
      <c r="KCV122" s="140"/>
      <c r="KCW122" s="140"/>
      <c r="KCX122" s="140"/>
      <c r="KCY122" s="140"/>
      <c r="KCZ122" s="140"/>
      <c r="KDA122" s="140"/>
      <c r="KDB122" s="140"/>
      <c r="KDC122" s="140"/>
      <c r="KDD122" s="140"/>
      <c r="KDE122" s="140"/>
      <c r="KDF122" s="140"/>
      <c r="KDG122" s="140"/>
      <c r="KDH122" s="140"/>
      <c r="KDI122" s="140"/>
      <c r="KDJ122" s="140"/>
      <c r="KDK122" s="140"/>
      <c r="KDL122" s="140"/>
      <c r="KDM122" s="140"/>
      <c r="KDN122" s="140"/>
      <c r="KDO122" s="140"/>
      <c r="KDP122" s="140"/>
      <c r="KDQ122" s="140"/>
      <c r="KDR122" s="140"/>
      <c r="KDS122" s="140"/>
      <c r="KDT122" s="140"/>
      <c r="KDU122" s="140"/>
      <c r="KDV122" s="140"/>
      <c r="KDW122" s="140"/>
      <c r="KDX122" s="140"/>
      <c r="KDY122" s="140"/>
      <c r="KDZ122" s="140"/>
      <c r="KEA122" s="140"/>
      <c r="KEB122" s="140"/>
      <c r="KEC122" s="140"/>
      <c r="KED122" s="140"/>
      <c r="KEE122" s="140"/>
      <c r="KEF122" s="140"/>
      <c r="KEG122" s="140"/>
      <c r="KEH122" s="140"/>
      <c r="KEI122" s="140"/>
      <c r="KEJ122" s="140"/>
      <c r="KEK122" s="140"/>
      <c r="KEL122" s="140"/>
      <c r="KEM122" s="140"/>
      <c r="KEN122" s="140"/>
      <c r="KEO122" s="140"/>
      <c r="KEP122" s="140"/>
      <c r="KEQ122" s="140"/>
      <c r="KER122" s="140"/>
      <c r="KES122" s="140"/>
      <c r="KET122" s="140"/>
      <c r="KEU122" s="140"/>
      <c r="KEV122" s="140"/>
      <c r="KEW122" s="140"/>
      <c r="KEX122" s="140"/>
      <c r="KEY122" s="140"/>
      <c r="KEZ122" s="140"/>
      <c r="KFA122" s="140"/>
      <c r="KFB122" s="140"/>
      <c r="KFC122" s="140"/>
      <c r="KFD122" s="140"/>
      <c r="KFE122" s="140"/>
      <c r="KFF122" s="140"/>
      <c r="KFG122" s="140"/>
      <c r="KFH122" s="140"/>
      <c r="KFI122" s="140"/>
      <c r="KFJ122" s="140"/>
      <c r="KFK122" s="140"/>
      <c r="KFL122" s="140"/>
      <c r="KFM122" s="140"/>
      <c r="KFN122" s="140"/>
      <c r="KFO122" s="140"/>
      <c r="KFP122" s="140"/>
      <c r="KFQ122" s="140"/>
      <c r="KFR122" s="140"/>
      <c r="KFS122" s="140"/>
      <c r="KFT122" s="140"/>
      <c r="KFU122" s="140"/>
      <c r="KFV122" s="140"/>
      <c r="KFW122" s="140"/>
      <c r="KFX122" s="140"/>
      <c r="KFY122" s="140"/>
      <c r="KFZ122" s="140"/>
      <c r="KGA122" s="140"/>
      <c r="KGB122" s="140"/>
      <c r="KGC122" s="140"/>
      <c r="KGD122" s="140"/>
      <c r="KGE122" s="140"/>
      <c r="KGF122" s="140"/>
      <c r="KGG122" s="140"/>
      <c r="KGH122" s="140"/>
      <c r="KGI122" s="140"/>
      <c r="KGJ122" s="140"/>
      <c r="KGK122" s="140"/>
      <c r="KGL122" s="140"/>
      <c r="KGM122" s="140"/>
      <c r="KGN122" s="140"/>
      <c r="KGO122" s="140"/>
      <c r="KGP122" s="140"/>
      <c r="KGQ122" s="140"/>
      <c r="KGR122" s="140"/>
      <c r="KGS122" s="140"/>
      <c r="KGT122" s="140"/>
      <c r="KGU122" s="140"/>
      <c r="KGV122" s="140"/>
      <c r="KGW122" s="140"/>
      <c r="KGX122" s="140"/>
      <c r="KGY122" s="140"/>
      <c r="KGZ122" s="140"/>
      <c r="KHA122" s="140"/>
      <c r="KHB122" s="140"/>
      <c r="KHC122" s="140"/>
      <c r="KHD122" s="140"/>
      <c r="KHE122" s="140"/>
      <c r="KHF122" s="140"/>
      <c r="KHG122" s="140"/>
      <c r="KHH122" s="140"/>
      <c r="KHI122" s="140"/>
      <c r="KHJ122" s="140"/>
      <c r="KHK122" s="140"/>
      <c r="KHL122" s="140"/>
      <c r="KHM122" s="140"/>
      <c r="KHN122" s="140"/>
      <c r="KHO122" s="140"/>
      <c r="KHP122" s="140"/>
      <c r="KHQ122" s="140"/>
      <c r="KHR122" s="140"/>
      <c r="KHS122" s="140"/>
      <c r="KHT122" s="140"/>
      <c r="KHU122" s="140"/>
      <c r="KHV122" s="140"/>
      <c r="KHW122" s="140"/>
      <c r="KHX122" s="140"/>
      <c r="KHY122" s="140"/>
      <c r="KHZ122" s="140"/>
      <c r="KIA122" s="140"/>
      <c r="KIB122" s="140"/>
      <c r="KIC122" s="140"/>
      <c r="KID122" s="140"/>
      <c r="KIE122" s="140"/>
      <c r="KIF122" s="140"/>
      <c r="KIG122" s="140"/>
      <c r="KIH122" s="140"/>
      <c r="KII122" s="140"/>
      <c r="KIJ122" s="140"/>
      <c r="KIK122" s="140"/>
      <c r="KIL122" s="140"/>
      <c r="KIM122" s="140"/>
      <c r="KIN122" s="140"/>
      <c r="KIO122" s="140"/>
      <c r="KIP122" s="140"/>
      <c r="KIQ122" s="140"/>
      <c r="KIR122" s="140"/>
      <c r="KIS122" s="140"/>
      <c r="KIT122" s="140"/>
      <c r="KIU122" s="140"/>
      <c r="KIV122" s="140"/>
      <c r="KIW122" s="140"/>
      <c r="KIX122" s="140"/>
      <c r="KIY122" s="140"/>
      <c r="KIZ122" s="140"/>
      <c r="KJA122" s="140"/>
      <c r="KJB122" s="140"/>
      <c r="KJC122" s="140"/>
      <c r="KJD122" s="140"/>
      <c r="KJE122" s="140"/>
      <c r="KJF122" s="140"/>
      <c r="KJG122" s="140"/>
      <c r="KJH122" s="140"/>
      <c r="KJI122" s="140"/>
      <c r="KJJ122" s="140"/>
      <c r="KJK122" s="140"/>
      <c r="KJL122" s="140"/>
      <c r="KJM122" s="140"/>
      <c r="KJN122" s="140"/>
      <c r="KJO122" s="140"/>
      <c r="KJP122" s="140"/>
      <c r="KJQ122" s="140"/>
      <c r="KJR122" s="140"/>
      <c r="KJS122" s="140"/>
      <c r="KJT122" s="140"/>
      <c r="KJU122" s="140"/>
      <c r="KJV122" s="140"/>
      <c r="KJW122" s="140"/>
      <c r="KJX122" s="140"/>
      <c r="KJY122" s="140"/>
      <c r="KJZ122" s="140"/>
      <c r="KKA122" s="140"/>
      <c r="KKB122" s="140"/>
      <c r="KKC122" s="140"/>
      <c r="KKD122" s="140"/>
      <c r="KKE122" s="140"/>
      <c r="KKF122" s="140"/>
      <c r="KKG122" s="140"/>
      <c r="KKH122" s="140"/>
      <c r="KKI122" s="140"/>
      <c r="KKJ122" s="140"/>
      <c r="KKK122" s="140"/>
      <c r="KKL122" s="140"/>
      <c r="KKM122" s="140"/>
      <c r="KKN122" s="140"/>
      <c r="KKO122" s="140"/>
      <c r="KKP122" s="140"/>
      <c r="KKQ122" s="140"/>
      <c r="KKR122" s="140"/>
      <c r="KKS122" s="140"/>
      <c r="KKT122" s="140"/>
      <c r="KKU122" s="140"/>
      <c r="KKV122" s="140"/>
      <c r="KKW122" s="140"/>
      <c r="KKX122" s="140"/>
      <c r="KKY122" s="140"/>
      <c r="KKZ122" s="140"/>
      <c r="KLA122" s="140"/>
      <c r="KLB122" s="140"/>
      <c r="KLC122" s="140"/>
      <c r="KLD122" s="140"/>
      <c r="KLE122" s="140"/>
      <c r="KLF122" s="140"/>
      <c r="KLG122" s="140"/>
      <c r="KLH122" s="140"/>
      <c r="KLI122" s="140"/>
      <c r="KLJ122" s="140"/>
      <c r="KLK122" s="140"/>
      <c r="KLL122" s="140"/>
      <c r="KLM122" s="140"/>
      <c r="KLN122" s="140"/>
      <c r="KLO122" s="140"/>
      <c r="KLP122" s="140"/>
      <c r="KLQ122" s="140"/>
      <c r="KLR122" s="140"/>
      <c r="KLS122" s="140"/>
      <c r="KLT122" s="140"/>
      <c r="KLU122" s="140"/>
      <c r="KLV122" s="140"/>
      <c r="KLW122" s="140"/>
      <c r="KLX122" s="140"/>
      <c r="KLY122" s="140"/>
      <c r="KLZ122" s="140"/>
      <c r="KMA122" s="140"/>
      <c r="KMB122" s="140"/>
      <c r="KMC122" s="140"/>
      <c r="KMD122" s="140"/>
      <c r="KME122" s="140"/>
      <c r="KMF122" s="140"/>
      <c r="KMG122" s="140"/>
      <c r="KMH122" s="140"/>
      <c r="KMI122" s="140"/>
      <c r="KMJ122" s="140"/>
      <c r="KMK122" s="140"/>
      <c r="KML122" s="140"/>
      <c r="KMM122" s="140"/>
      <c r="KMN122" s="140"/>
      <c r="KMO122" s="140"/>
      <c r="KMP122" s="140"/>
      <c r="KMQ122" s="140"/>
      <c r="KMR122" s="140"/>
      <c r="KMS122" s="140"/>
      <c r="KMT122" s="140"/>
      <c r="KMU122" s="140"/>
      <c r="KMV122" s="140"/>
      <c r="KMW122" s="140"/>
      <c r="KMX122" s="140"/>
      <c r="KMY122" s="140"/>
      <c r="KMZ122" s="140"/>
      <c r="KNA122" s="140"/>
      <c r="KNB122" s="140"/>
      <c r="KNC122" s="140"/>
      <c r="KND122" s="140"/>
      <c r="KNE122" s="140"/>
      <c r="KNF122" s="140"/>
      <c r="KNG122" s="140"/>
      <c r="KNH122" s="140"/>
      <c r="KNI122" s="140"/>
      <c r="KNJ122" s="140"/>
      <c r="KNK122" s="140"/>
      <c r="KNL122" s="140"/>
      <c r="KNM122" s="140"/>
      <c r="KNN122" s="140"/>
      <c r="KNO122" s="140"/>
      <c r="KNP122" s="140"/>
      <c r="KNQ122" s="140"/>
      <c r="KNR122" s="140"/>
      <c r="KNS122" s="140"/>
      <c r="KNT122" s="140"/>
      <c r="KNU122" s="140"/>
      <c r="KNV122" s="140"/>
      <c r="KNW122" s="140"/>
      <c r="KNX122" s="140"/>
      <c r="KNY122" s="140"/>
      <c r="KNZ122" s="140"/>
      <c r="KOA122" s="140"/>
      <c r="KOB122" s="140"/>
      <c r="KOC122" s="140"/>
      <c r="KOD122" s="140"/>
      <c r="KOE122" s="140"/>
      <c r="KOF122" s="140"/>
      <c r="KOG122" s="140"/>
      <c r="KOH122" s="140"/>
      <c r="KOI122" s="140"/>
      <c r="KOJ122" s="140"/>
      <c r="KOK122" s="140"/>
      <c r="KOL122" s="140"/>
      <c r="KOM122" s="140"/>
      <c r="KON122" s="140"/>
      <c r="KOO122" s="140"/>
      <c r="KOP122" s="140"/>
      <c r="KOQ122" s="140"/>
      <c r="KOR122" s="140"/>
      <c r="KOS122" s="140"/>
      <c r="KOT122" s="140"/>
      <c r="KOU122" s="140"/>
      <c r="KOV122" s="140"/>
      <c r="KOW122" s="140"/>
      <c r="KOX122" s="140"/>
      <c r="KOY122" s="140"/>
      <c r="KOZ122" s="140"/>
      <c r="KPA122" s="140"/>
      <c r="KPB122" s="140"/>
      <c r="KPC122" s="140"/>
      <c r="KPD122" s="140"/>
      <c r="KPE122" s="140"/>
      <c r="KPF122" s="140"/>
      <c r="KPG122" s="140"/>
      <c r="KPH122" s="140"/>
      <c r="KPI122" s="140"/>
      <c r="KPJ122" s="140"/>
      <c r="KPK122" s="140"/>
      <c r="KPL122" s="140"/>
      <c r="KPM122" s="140"/>
      <c r="KPN122" s="140"/>
      <c r="KPO122" s="140"/>
      <c r="KPP122" s="140"/>
      <c r="KPQ122" s="140"/>
      <c r="KPR122" s="140"/>
      <c r="KPS122" s="140"/>
      <c r="KPT122" s="140"/>
      <c r="KPU122" s="140"/>
      <c r="KPV122" s="140"/>
      <c r="KPW122" s="140"/>
      <c r="KPX122" s="140"/>
      <c r="KPY122" s="140"/>
      <c r="KPZ122" s="140"/>
      <c r="KQA122" s="140"/>
      <c r="KQB122" s="140"/>
      <c r="KQC122" s="140"/>
      <c r="KQD122" s="140"/>
      <c r="KQE122" s="140"/>
      <c r="KQF122" s="140"/>
      <c r="KQG122" s="140"/>
      <c r="KQH122" s="140"/>
      <c r="KQI122" s="140"/>
      <c r="KQJ122" s="140"/>
      <c r="KQK122" s="140"/>
      <c r="KQL122" s="140"/>
      <c r="KQM122" s="140"/>
      <c r="KQN122" s="140"/>
      <c r="KQO122" s="140"/>
      <c r="KQP122" s="140"/>
      <c r="KQQ122" s="140"/>
      <c r="KQR122" s="140"/>
      <c r="KQS122" s="140"/>
      <c r="KQT122" s="140"/>
      <c r="KQU122" s="140"/>
      <c r="KQV122" s="140"/>
      <c r="KQW122" s="140"/>
      <c r="KQX122" s="140"/>
      <c r="KQY122" s="140"/>
      <c r="KQZ122" s="140"/>
      <c r="KRA122" s="140"/>
      <c r="KRB122" s="140"/>
      <c r="KRC122" s="140"/>
      <c r="KRD122" s="140"/>
      <c r="KRE122" s="140"/>
      <c r="KRF122" s="140"/>
      <c r="KRG122" s="140"/>
      <c r="KRH122" s="140"/>
      <c r="KRI122" s="140"/>
      <c r="KRJ122" s="140"/>
      <c r="KRK122" s="140"/>
      <c r="KRL122" s="140"/>
      <c r="KRM122" s="140"/>
      <c r="KRN122" s="140"/>
      <c r="KRO122" s="140"/>
      <c r="KRP122" s="140"/>
      <c r="KRQ122" s="140"/>
      <c r="KRR122" s="140"/>
      <c r="KRS122" s="140"/>
      <c r="KRT122" s="140"/>
      <c r="KRU122" s="140"/>
      <c r="KRV122" s="140"/>
      <c r="KRW122" s="140"/>
      <c r="KRX122" s="140"/>
      <c r="KRY122" s="140"/>
      <c r="KRZ122" s="140"/>
      <c r="KSA122" s="140"/>
      <c r="KSB122" s="140"/>
      <c r="KSC122" s="140"/>
      <c r="KSD122" s="140"/>
      <c r="KSE122" s="140"/>
      <c r="KSF122" s="140"/>
      <c r="KSG122" s="140"/>
      <c r="KSH122" s="140"/>
      <c r="KSI122" s="140"/>
      <c r="KSJ122" s="140"/>
      <c r="KSK122" s="140"/>
      <c r="KSL122" s="140"/>
      <c r="KSM122" s="140"/>
      <c r="KSN122" s="140"/>
      <c r="KSO122" s="140"/>
      <c r="KSP122" s="140"/>
      <c r="KSQ122" s="140"/>
      <c r="KSR122" s="140"/>
      <c r="KSS122" s="140"/>
      <c r="KST122" s="140"/>
      <c r="KSU122" s="140"/>
      <c r="KSV122" s="140"/>
      <c r="KSW122" s="140"/>
      <c r="KSX122" s="140"/>
      <c r="KSY122" s="140"/>
      <c r="KSZ122" s="140"/>
      <c r="KTA122" s="140"/>
      <c r="KTB122" s="140"/>
      <c r="KTC122" s="140"/>
      <c r="KTD122" s="140"/>
      <c r="KTE122" s="140"/>
      <c r="KTF122" s="140"/>
      <c r="KTG122" s="140"/>
      <c r="KTH122" s="140"/>
      <c r="KTI122" s="140"/>
      <c r="KTJ122" s="140"/>
      <c r="KTK122" s="140"/>
      <c r="KTL122" s="140"/>
      <c r="KTM122" s="140"/>
      <c r="KTN122" s="140"/>
      <c r="KTO122" s="140"/>
      <c r="KTP122" s="140"/>
      <c r="KTQ122" s="140"/>
      <c r="KTR122" s="140"/>
      <c r="KTS122" s="140"/>
      <c r="KTT122" s="140"/>
      <c r="KTU122" s="140"/>
      <c r="KTV122" s="140"/>
      <c r="KTW122" s="140"/>
      <c r="KTX122" s="140"/>
      <c r="KTY122" s="140"/>
      <c r="KTZ122" s="140"/>
      <c r="KUA122" s="140"/>
      <c r="KUB122" s="140"/>
      <c r="KUC122" s="140"/>
      <c r="KUD122" s="140"/>
      <c r="KUE122" s="140"/>
      <c r="KUF122" s="140"/>
      <c r="KUG122" s="140"/>
      <c r="KUH122" s="140"/>
      <c r="KUI122" s="140"/>
      <c r="KUJ122" s="140"/>
      <c r="KUK122" s="140"/>
      <c r="KUL122" s="140"/>
      <c r="KUM122" s="140"/>
      <c r="KUN122" s="140"/>
      <c r="KUO122" s="140"/>
      <c r="KUP122" s="140"/>
      <c r="KUQ122" s="140"/>
      <c r="KUR122" s="140"/>
      <c r="KUS122" s="140"/>
      <c r="KUT122" s="140"/>
      <c r="KUU122" s="140"/>
      <c r="KUV122" s="140"/>
      <c r="KUW122" s="140"/>
      <c r="KUX122" s="140"/>
      <c r="KUY122" s="140"/>
      <c r="KUZ122" s="140"/>
      <c r="KVA122" s="140"/>
      <c r="KVB122" s="140"/>
      <c r="KVC122" s="140"/>
      <c r="KVD122" s="140"/>
      <c r="KVE122" s="140"/>
      <c r="KVF122" s="140"/>
      <c r="KVG122" s="140"/>
      <c r="KVH122" s="140"/>
      <c r="KVI122" s="140"/>
      <c r="KVJ122" s="140"/>
      <c r="KVK122" s="140"/>
      <c r="KVL122" s="140"/>
      <c r="KVM122" s="140"/>
      <c r="KVN122" s="140"/>
      <c r="KVO122" s="140"/>
      <c r="KVP122" s="140"/>
      <c r="KVQ122" s="140"/>
      <c r="KVR122" s="140"/>
      <c r="KVS122" s="140"/>
      <c r="KVT122" s="140"/>
      <c r="KVU122" s="140"/>
      <c r="KVV122" s="140"/>
      <c r="KVW122" s="140"/>
      <c r="KVX122" s="140"/>
      <c r="KVY122" s="140"/>
      <c r="KVZ122" s="140"/>
      <c r="KWA122" s="140"/>
      <c r="KWB122" s="140"/>
      <c r="KWC122" s="140"/>
      <c r="KWD122" s="140"/>
      <c r="KWE122" s="140"/>
      <c r="KWF122" s="140"/>
      <c r="KWG122" s="140"/>
      <c r="KWH122" s="140"/>
      <c r="KWI122" s="140"/>
      <c r="KWJ122" s="140"/>
      <c r="KWK122" s="140"/>
      <c r="KWL122" s="140"/>
      <c r="KWM122" s="140"/>
      <c r="KWN122" s="140"/>
      <c r="KWO122" s="140"/>
      <c r="KWP122" s="140"/>
      <c r="KWQ122" s="140"/>
      <c r="KWR122" s="140"/>
      <c r="KWS122" s="140"/>
      <c r="KWT122" s="140"/>
      <c r="KWU122" s="140"/>
      <c r="KWV122" s="140"/>
      <c r="KWW122" s="140"/>
      <c r="KWX122" s="140"/>
      <c r="KWY122" s="140"/>
      <c r="KWZ122" s="140"/>
      <c r="KXA122" s="140"/>
      <c r="KXB122" s="140"/>
      <c r="KXC122" s="140"/>
      <c r="KXD122" s="140"/>
      <c r="KXE122" s="140"/>
      <c r="KXF122" s="140"/>
      <c r="KXG122" s="140"/>
      <c r="KXH122" s="140"/>
      <c r="KXI122" s="140"/>
      <c r="KXJ122" s="140"/>
      <c r="KXK122" s="140"/>
      <c r="KXL122" s="140"/>
      <c r="KXM122" s="140"/>
      <c r="KXN122" s="140"/>
      <c r="KXO122" s="140"/>
      <c r="KXP122" s="140"/>
      <c r="KXQ122" s="140"/>
      <c r="KXR122" s="140"/>
      <c r="KXS122" s="140"/>
      <c r="KXT122" s="140"/>
      <c r="KXU122" s="140"/>
      <c r="KXV122" s="140"/>
      <c r="KXW122" s="140"/>
      <c r="KXX122" s="140"/>
      <c r="KXY122" s="140"/>
      <c r="KXZ122" s="140"/>
      <c r="KYA122" s="140"/>
      <c r="KYB122" s="140"/>
      <c r="KYC122" s="140"/>
      <c r="KYD122" s="140"/>
      <c r="KYE122" s="140"/>
      <c r="KYF122" s="140"/>
      <c r="KYG122" s="140"/>
      <c r="KYH122" s="140"/>
      <c r="KYI122" s="140"/>
      <c r="KYJ122" s="140"/>
      <c r="KYK122" s="140"/>
      <c r="KYL122" s="140"/>
      <c r="KYM122" s="140"/>
      <c r="KYN122" s="140"/>
      <c r="KYO122" s="140"/>
      <c r="KYP122" s="140"/>
      <c r="KYQ122" s="140"/>
      <c r="KYR122" s="140"/>
      <c r="KYS122" s="140"/>
      <c r="KYT122" s="140"/>
      <c r="KYU122" s="140"/>
      <c r="KYV122" s="140"/>
      <c r="KYW122" s="140"/>
      <c r="KYX122" s="140"/>
      <c r="KYY122" s="140"/>
      <c r="KYZ122" s="140"/>
      <c r="KZA122" s="140"/>
      <c r="KZB122" s="140"/>
      <c r="KZC122" s="140"/>
      <c r="KZD122" s="140"/>
      <c r="KZE122" s="140"/>
      <c r="KZF122" s="140"/>
      <c r="KZG122" s="140"/>
      <c r="KZH122" s="140"/>
      <c r="KZI122" s="140"/>
      <c r="KZJ122" s="140"/>
      <c r="KZK122" s="140"/>
      <c r="KZL122" s="140"/>
      <c r="KZM122" s="140"/>
      <c r="KZN122" s="140"/>
      <c r="KZO122" s="140"/>
      <c r="KZP122" s="140"/>
      <c r="KZQ122" s="140"/>
      <c r="KZR122" s="140"/>
      <c r="KZS122" s="140"/>
      <c r="KZT122" s="140"/>
      <c r="KZU122" s="140"/>
      <c r="KZV122" s="140"/>
      <c r="KZW122" s="140"/>
      <c r="KZX122" s="140"/>
      <c r="KZY122" s="140"/>
      <c r="KZZ122" s="140"/>
      <c r="LAA122" s="140"/>
      <c r="LAB122" s="140"/>
      <c r="LAC122" s="140"/>
      <c r="LAD122" s="140"/>
      <c r="LAE122" s="140"/>
      <c r="LAF122" s="140"/>
      <c r="LAG122" s="140"/>
      <c r="LAH122" s="140"/>
      <c r="LAI122" s="140"/>
      <c r="LAJ122" s="140"/>
      <c r="LAK122" s="140"/>
      <c r="LAL122" s="140"/>
      <c r="LAM122" s="140"/>
      <c r="LAN122" s="140"/>
      <c r="LAO122" s="140"/>
      <c r="LAP122" s="140"/>
      <c r="LAQ122" s="140"/>
      <c r="LAR122" s="140"/>
      <c r="LAS122" s="140"/>
      <c r="LAT122" s="140"/>
      <c r="LAU122" s="140"/>
      <c r="LAV122" s="140"/>
      <c r="LAW122" s="140"/>
      <c r="LAX122" s="140"/>
      <c r="LAY122" s="140"/>
      <c r="LAZ122" s="140"/>
      <c r="LBA122" s="140"/>
      <c r="LBB122" s="140"/>
      <c r="LBC122" s="140"/>
      <c r="LBD122" s="140"/>
      <c r="LBE122" s="140"/>
      <c r="LBF122" s="140"/>
      <c r="LBG122" s="140"/>
      <c r="LBH122" s="140"/>
      <c r="LBI122" s="140"/>
      <c r="LBJ122" s="140"/>
      <c r="LBK122" s="140"/>
      <c r="LBL122" s="140"/>
      <c r="LBM122" s="140"/>
      <c r="LBN122" s="140"/>
      <c r="LBO122" s="140"/>
      <c r="LBP122" s="140"/>
      <c r="LBQ122" s="140"/>
      <c r="LBR122" s="140"/>
      <c r="LBS122" s="140"/>
      <c r="LBT122" s="140"/>
      <c r="LBU122" s="140"/>
      <c r="LBV122" s="140"/>
      <c r="LBW122" s="140"/>
      <c r="LBX122" s="140"/>
      <c r="LBY122" s="140"/>
      <c r="LBZ122" s="140"/>
      <c r="LCA122" s="140"/>
      <c r="LCB122" s="140"/>
      <c r="LCC122" s="140"/>
      <c r="LCD122" s="140"/>
      <c r="LCE122" s="140"/>
      <c r="LCF122" s="140"/>
      <c r="LCG122" s="140"/>
      <c r="LCH122" s="140"/>
      <c r="LCI122" s="140"/>
      <c r="LCJ122" s="140"/>
      <c r="LCK122" s="140"/>
      <c r="LCL122" s="140"/>
      <c r="LCM122" s="140"/>
      <c r="LCN122" s="140"/>
      <c r="LCO122" s="140"/>
      <c r="LCP122" s="140"/>
      <c r="LCQ122" s="140"/>
      <c r="LCR122" s="140"/>
      <c r="LCS122" s="140"/>
      <c r="LCT122" s="140"/>
      <c r="LCU122" s="140"/>
      <c r="LCV122" s="140"/>
      <c r="LCW122" s="140"/>
      <c r="LCX122" s="140"/>
      <c r="LCY122" s="140"/>
      <c r="LCZ122" s="140"/>
      <c r="LDA122" s="140"/>
      <c r="LDB122" s="140"/>
      <c r="LDC122" s="140"/>
      <c r="LDD122" s="140"/>
      <c r="LDE122" s="140"/>
      <c r="LDF122" s="140"/>
      <c r="LDG122" s="140"/>
      <c r="LDH122" s="140"/>
      <c r="LDI122" s="140"/>
      <c r="LDJ122" s="140"/>
      <c r="LDK122" s="140"/>
      <c r="LDL122" s="140"/>
      <c r="LDM122" s="140"/>
      <c r="LDN122" s="140"/>
      <c r="LDO122" s="140"/>
      <c r="LDP122" s="140"/>
      <c r="LDQ122" s="140"/>
      <c r="LDR122" s="140"/>
      <c r="LDS122" s="140"/>
      <c r="LDT122" s="140"/>
      <c r="LDU122" s="140"/>
      <c r="LDV122" s="140"/>
      <c r="LDW122" s="140"/>
      <c r="LDX122" s="140"/>
      <c r="LDY122" s="140"/>
      <c r="LDZ122" s="140"/>
      <c r="LEA122" s="140"/>
      <c r="LEB122" s="140"/>
      <c r="LEC122" s="140"/>
      <c r="LED122" s="140"/>
      <c r="LEE122" s="140"/>
      <c r="LEF122" s="140"/>
      <c r="LEG122" s="140"/>
      <c r="LEH122" s="140"/>
      <c r="LEI122" s="140"/>
      <c r="LEJ122" s="140"/>
      <c r="LEK122" s="140"/>
      <c r="LEL122" s="140"/>
      <c r="LEM122" s="140"/>
      <c r="LEN122" s="140"/>
      <c r="LEO122" s="140"/>
      <c r="LEP122" s="140"/>
      <c r="LEQ122" s="140"/>
      <c r="LER122" s="140"/>
      <c r="LES122" s="140"/>
      <c r="LET122" s="140"/>
      <c r="LEU122" s="140"/>
      <c r="LEV122" s="140"/>
      <c r="LEW122" s="140"/>
      <c r="LEX122" s="140"/>
      <c r="LEY122" s="140"/>
      <c r="LEZ122" s="140"/>
      <c r="LFA122" s="140"/>
      <c r="LFB122" s="140"/>
      <c r="LFC122" s="140"/>
      <c r="LFD122" s="140"/>
      <c r="LFE122" s="140"/>
      <c r="LFF122" s="140"/>
      <c r="LFG122" s="140"/>
      <c r="LFH122" s="140"/>
      <c r="LFI122" s="140"/>
      <c r="LFJ122" s="140"/>
      <c r="LFK122" s="140"/>
      <c r="LFL122" s="140"/>
      <c r="LFM122" s="140"/>
      <c r="LFN122" s="140"/>
      <c r="LFO122" s="140"/>
      <c r="LFP122" s="140"/>
      <c r="LFQ122" s="140"/>
      <c r="LFR122" s="140"/>
      <c r="LFS122" s="140"/>
      <c r="LFT122" s="140"/>
      <c r="LFU122" s="140"/>
      <c r="LFV122" s="140"/>
      <c r="LFW122" s="140"/>
      <c r="LFX122" s="140"/>
      <c r="LFY122" s="140"/>
      <c r="LFZ122" s="140"/>
      <c r="LGA122" s="140"/>
      <c r="LGB122" s="140"/>
      <c r="LGC122" s="140"/>
      <c r="LGD122" s="140"/>
      <c r="LGE122" s="140"/>
      <c r="LGF122" s="140"/>
      <c r="LGG122" s="140"/>
      <c r="LGH122" s="140"/>
      <c r="LGI122" s="140"/>
      <c r="LGJ122" s="140"/>
      <c r="LGK122" s="140"/>
      <c r="LGL122" s="140"/>
      <c r="LGM122" s="140"/>
      <c r="LGN122" s="140"/>
      <c r="LGO122" s="140"/>
      <c r="LGP122" s="140"/>
      <c r="LGQ122" s="140"/>
      <c r="LGR122" s="140"/>
      <c r="LGS122" s="140"/>
      <c r="LGT122" s="140"/>
      <c r="LGU122" s="140"/>
      <c r="LGV122" s="140"/>
      <c r="LGW122" s="140"/>
      <c r="LGX122" s="140"/>
      <c r="LGY122" s="140"/>
      <c r="LGZ122" s="140"/>
      <c r="LHA122" s="140"/>
      <c r="LHB122" s="140"/>
      <c r="LHC122" s="140"/>
      <c r="LHD122" s="140"/>
      <c r="LHE122" s="140"/>
      <c r="LHF122" s="140"/>
      <c r="LHG122" s="140"/>
      <c r="LHH122" s="140"/>
      <c r="LHI122" s="140"/>
      <c r="LHJ122" s="140"/>
      <c r="LHK122" s="140"/>
      <c r="LHL122" s="140"/>
      <c r="LHM122" s="140"/>
      <c r="LHN122" s="140"/>
      <c r="LHO122" s="140"/>
      <c r="LHP122" s="140"/>
      <c r="LHQ122" s="140"/>
      <c r="LHR122" s="140"/>
      <c r="LHS122" s="140"/>
      <c r="LHT122" s="140"/>
      <c r="LHU122" s="140"/>
      <c r="LHV122" s="140"/>
      <c r="LHW122" s="140"/>
      <c r="LHX122" s="140"/>
      <c r="LHY122" s="140"/>
      <c r="LHZ122" s="140"/>
      <c r="LIA122" s="140"/>
      <c r="LIB122" s="140"/>
      <c r="LIC122" s="140"/>
      <c r="LID122" s="140"/>
      <c r="LIE122" s="140"/>
      <c r="LIF122" s="140"/>
      <c r="LIG122" s="140"/>
      <c r="LIH122" s="140"/>
      <c r="LII122" s="140"/>
      <c r="LIJ122" s="140"/>
      <c r="LIK122" s="140"/>
      <c r="LIL122" s="140"/>
      <c r="LIM122" s="140"/>
      <c r="LIN122" s="140"/>
      <c r="LIO122" s="140"/>
      <c r="LIP122" s="140"/>
      <c r="LIQ122" s="140"/>
      <c r="LIR122" s="140"/>
      <c r="LIS122" s="140"/>
      <c r="LIT122" s="140"/>
      <c r="LIU122" s="140"/>
      <c r="LIV122" s="140"/>
      <c r="LIW122" s="140"/>
      <c r="LIX122" s="140"/>
      <c r="LIY122" s="140"/>
      <c r="LIZ122" s="140"/>
      <c r="LJA122" s="140"/>
      <c r="LJB122" s="140"/>
      <c r="LJC122" s="140"/>
      <c r="LJD122" s="140"/>
      <c r="LJE122" s="140"/>
      <c r="LJF122" s="140"/>
      <c r="LJG122" s="140"/>
      <c r="LJH122" s="140"/>
      <c r="LJI122" s="140"/>
      <c r="LJJ122" s="140"/>
      <c r="LJK122" s="140"/>
      <c r="LJL122" s="140"/>
      <c r="LJM122" s="140"/>
      <c r="LJN122" s="140"/>
      <c r="LJO122" s="140"/>
      <c r="LJP122" s="140"/>
      <c r="LJQ122" s="140"/>
      <c r="LJR122" s="140"/>
      <c r="LJS122" s="140"/>
      <c r="LJT122" s="140"/>
      <c r="LJU122" s="140"/>
      <c r="LJV122" s="140"/>
      <c r="LJW122" s="140"/>
      <c r="LJX122" s="140"/>
      <c r="LJY122" s="140"/>
      <c r="LJZ122" s="140"/>
      <c r="LKA122" s="140"/>
      <c r="LKB122" s="140"/>
      <c r="LKC122" s="140"/>
      <c r="LKD122" s="140"/>
      <c r="LKE122" s="140"/>
      <c r="LKF122" s="140"/>
      <c r="LKG122" s="140"/>
      <c r="LKH122" s="140"/>
      <c r="LKI122" s="140"/>
      <c r="LKJ122" s="140"/>
      <c r="LKK122" s="140"/>
      <c r="LKL122" s="140"/>
      <c r="LKM122" s="140"/>
      <c r="LKN122" s="140"/>
      <c r="LKO122" s="140"/>
      <c r="LKP122" s="140"/>
      <c r="LKQ122" s="140"/>
      <c r="LKR122" s="140"/>
      <c r="LKS122" s="140"/>
      <c r="LKT122" s="140"/>
      <c r="LKU122" s="140"/>
      <c r="LKV122" s="140"/>
      <c r="LKW122" s="140"/>
      <c r="LKX122" s="140"/>
      <c r="LKY122" s="140"/>
      <c r="LKZ122" s="140"/>
      <c r="LLA122" s="140"/>
      <c r="LLB122" s="140"/>
      <c r="LLC122" s="140"/>
      <c r="LLD122" s="140"/>
      <c r="LLE122" s="140"/>
      <c r="LLF122" s="140"/>
      <c r="LLG122" s="140"/>
      <c r="LLH122" s="140"/>
      <c r="LLI122" s="140"/>
      <c r="LLJ122" s="140"/>
      <c r="LLK122" s="140"/>
      <c r="LLL122" s="140"/>
      <c r="LLM122" s="140"/>
      <c r="LLN122" s="140"/>
      <c r="LLO122" s="140"/>
      <c r="LLP122" s="140"/>
      <c r="LLQ122" s="140"/>
      <c r="LLR122" s="140"/>
      <c r="LLS122" s="140"/>
      <c r="LLT122" s="140"/>
      <c r="LLU122" s="140"/>
      <c r="LLV122" s="140"/>
      <c r="LLW122" s="140"/>
      <c r="LLX122" s="140"/>
      <c r="LLY122" s="140"/>
      <c r="LLZ122" s="140"/>
      <c r="LMA122" s="140"/>
      <c r="LMB122" s="140"/>
      <c r="LMC122" s="140"/>
      <c r="LMD122" s="140"/>
      <c r="LME122" s="140"/>
      <c r="LMF122" s="140"/>
      <c r="LMG122" s="140"/>
      <c r="LMH122" s="140"/>
      <c r="LMI122" s="140"/>
      <c r="LMJ122" s="140"/>
      <c r="LMK122" s="140"/>
      <c r="LML122" s="140"/>
      <c r="LMM122" s="140"/>
      <c r="LMN122" s="140"/>
      <c r="LMO122" s="140"/>
      <c r="LMP122" s="140"/>
      <c r="LMQ122" s="140"/>
      <c r="LMR122" s="140"/>
      <c r="LMS122" s="140"/>
      <c r="LMT122" s="140"/>
      <c r="LMU122" s="140"/>
      <c r="LMV122" s="140"/>
      <c r="LMW122" s="140"/>
      <c r="LMX122" s="140"/>
      <c r="LMY122" s="140"/>
      <c r="LMZ122" s="140"/>
      <c r="LNA122" s="140"/>
      <c r="LNB122" s="140"/>
      <c r="LNC122" s="140"/>
      <c r="LND122" s="140"/>
      <c r="LNE122" s="140"/>
      <c r="LNF122" s="140"/>
      <c r="LNG122" s="140"/>
      <c r="LNH122" s="140"/>
      <c r="LNI122" s="140"/>
      <c r="LNJ122" s="140"/>
      <c r="LNK122" s="140"/>
      <c r="LNL122" s="140"/>
      <c r="LNM122" s="140"/>
      <c r="LNN122" s="140"/>
      <c r="LNO122" s="140"/>
      <c r="LNP122" s="140"/>
      <c r="LNQ122" s="140"/>
      <c r="LNR122" s="140"/>
      <c r="LNS122" s="140"/>
      <c r="LNT122" s="140"/>
      <c r="LNU122" s="140"/>
      <c r="LNV122" s="140"/>
      <c r="LNW122" s="140"/>
      <c r="LNX122" s="140"/>
      <c r="LNY122" s="140"/>
      <c r="LNZ122" s="140"/>
      <c r="LOA122" s="140"/>
      <c r="LOB122" s="140"/>
      <c r="LOC122" s="140"/>
      <c r="LOD122" s="140"/>
      <c r="LOE122" s="140"/>
      <c r="LOF122" s="140"/>
      <c r="LOG122" s="140"/>
      <c r="LOH122" s="140"/>
      <c r="LOI122" s="140"/>
      <c r="LOJ122" s="140"/>
      <c r="LOK122" s="140"/>
      <c r="LOL122" s="140"/>
      <c r="LOM122" s="140"/>
      <c r="LON122" s="140"/>
      <c r="LOO122" s="140"/>
      <c r="LOP122" s="140"/>
      <c r="LOQ122" s="140"/>
      <c r="LOR122" s="140"/>
      <c r="LOS122" s="140"/>
      <c r="LOT122" s="140"/>
      <c r="LOU122" s="140"/>
      <c r="LOV122" s="140"/>
      <c r="LOW122" s="140"/>
      <c r="LOX122" s="140"/>
      <c r="LOY122" s="140"/>
      <c r="LOZ122" s="140"/>
      <c r="LPA122" s="140"/>
      <c r="LPB122" s="140"/>
      <c r="LPC122" s="140"/>
      <c r="LPD122" s="140"/>
      <c r="LPE122" s="140"/>
      <c r="LPF122" s="140"/>
      <c r="LPG122" s="140"/>
      <c r="LPH122" s="140"/>
      <c r="LPI122" s="140"/>
      <c r="LPJ122" s="140"/>
      <c r="LPK122" s="140"/>
      <c r="LPL122" s="140"/>
      <c r="LPM122" s="140"/>
      <c r="LPN122" s="140"/>
      <c r="LPO122" s="140"/>
      <c r="LPP122" s="140"/>
      <c r="LPQ122" s="140"/>
      <c r="LPR122" s="140"/>
      <c r="LPS122" s="140"/>
      <c r="LPT122" s="140"/>
      <c r="LPU122" s="140"/>
      <c r="LPV122" s="140"/>
      <c r="LPW122" s="140"/>
      <c r="LPX122" s="140"/>
      <c r="LPY122" s="140"/>
      <c r="LPZ122" s="140"/>
      <c r="LQA122" s="140"/>
      <c r="LQB122" s="140"/>
      <c r="LQC122" s="140"/>
      <c r="LQD122" s="140"/>
      <c r="LQE122" s="140"/>
      <c r="LQF122" s="140"/>
      <c r="LQG122" s="140"/>
      <c r="LQH122" s="140"/>
      <c r="LQI122" s="140"/>
      <c r="LQJ122" s="140"/>
      <c r="LQK122" s="140"/>
      <c r="LQL122" s="140"/>
      <c r="LQM122" s="140"/>
      <c r="LQN122" s="140"/>
      <c r="LQO122" s="140"/>
      <c r="LQP122" s="140"/>
      <c r="LQQ122" s="140"/>
      <c r="LQR122" s="140"/>
      <c r="LQS122" s="140"/>
      <c r="LQT122" s="140"/>
      <c r="LQU122" s="140"/>
      <c r="LQV122" s="140"/>
      <c r="LQW122" s="140"/>
      <c r="LQX122" s="140"/>
      <c r="LQY122" s="140"/>
      <c r="LQZ122" s="140"/>
      <c r="LRA122" s="140"/>
      <c r="LRB122" s="140"/>
      <c r="LRC122" s="140"/>
      <c r="LRD122" s="140"/>
      <c r="LRE122" s="140"/>
      <c r="LRF122" s="140"/>
      <c r="LRG122" s="140"/>
      <c r="LRH122" s="140"/>
      <c r="LRI122" s="140"/>
      <c r="LRJ122" s="140"/>
      <c r="LRK122" s="140"/>
      <c r="LRL122" s="140"/>
      <c r="LRM122" s="140"/>
      <c r="LRN122" s="140"/>
      <c r="LRO122" s="140"/>
      <c r="LRP122" s="140"/>
      <c r="LRQ122" s="140"/>
      <c r="LRR122" s="140"/>
      <c r="LRS122" s="140"/>
      <c r="LRT122" s="140"/>
      <c r="LRU122" s="140"/>
      <c r="LRV122" s="140"/>
      <c r="LRW122" s="140"/>
      <c r="LRX122" s="140"/>
      <c r="LRY122" s="140"/>
      <c r="LRZ122" s="140"/>
      <c r="LSA122" s="140"/>
      <c r="LSB122" s="140"/>
      <c r="LSC122" s="140"/>
      <c r="LSD122" s="140"/>
      <c r="LSE122" s="140"/>
      <c r="LSF122" s="140"/>
      <c r="LSG122" s="140"/>
      <c r="LSH122" s="140"/>
      <c r="LSI122" s="140"/>
      <c r="LSJ122" s="140"/>
      <c r="LSK122" s="140"/>
      <c r="LSL122" s="140"/>
      <c r="LSM122" s="140"/>
      <c r="LSN122" s="140"/>
      <c r="LSO122" s="140"/>
      <c r="LSP122" s="140"/>
      <c r="LSQ122" s="140"/>
      <c r="LSR122" s="140"/>
      <c r="LSS122" s="140"/>
      <c r="LST122" s="140"/>
      <c r="LSU122" s="140"/>
      <c r="LSV122" s="140"/>
      <c r="LSW122" s="140"/>
      <c r="LSX122" s="140"/>
      <c r="LSY122" s="140"/>
      <c r="LSZ122" s="140"/>
      <c r="LTA122" s="140"/>
      <c r="LTB122" s="140"/>
      <c r="LTC122" s="140"/>
      <c r="LTD122" s="140"/>
      <c r="LTE122" s="140"/>
      <c r="LTF122" s="140"/>
      <c r="LTG122" s="140"/>
      <c r="LTH122" s="140"/>
      <c r="LTI122" s="140"/>
      <c r="LTJ122" s="140"/>
      <c r="LTK122" s="140"/>
      <c r="LTL122" s="140"/>
      <c r="LTM122" s="140"/>
      <c r="LTN122" s="140"/>
      <c r="LTO122" s="140"/>
      <c r="LTP122" s="140"/>
      <c r="LTQ122" s="140"/>
      <c r="LTR122" s="140"/>
      <c r="LTS122" s="140"/>
      <c r="LTT122" s="140"/>
      <c r="LTU122" s="140"/>
      <c r="LTV122" s="140"/>
      <c r="LTW122" s="140"/>
      <c r="LTX122" s="140"/>
      <c r="LTY122" s="140"/>
      <c r="LTZ122" s="140"/>
      <c r="LUA122" s="140"/>
      <c r="LUB122" s="140"/>
      <c r="LUC122" s="140"/>
      <c r="LUD122" s="140"/>
      <c r="LUE122" s="140"/>
      <c r="LUF122" s="140"/>
      <c r="LUG122" s="140"/>
      <c r="LUH122" s="140"/>
      <c r="LUI122" s="140"/>
      <c r="LUJ122" s="140"/>
      <c r="LUK122" s="140"/>
      <c r="LUL122" s="140"/>
      <c r="LUM122" s="140"/>
      <c r="LUN122" s="140"/>
      <c r="LUO122" s="140"/>
      <c r="LUP122" s="140"/>
      <c r="LUQ122" s="140"/>
      <c r="LUR122" s="140"/>
      <c r="LUS122" s="140"/>
      <c r="LUT122" s="140"/>
      <c r="LUU122" s="140"/>
      <c r="LUV122" s="140"/>
      <c r="LUW122" s="140"/>
      <c r="LUX122" s="140"/>
      <c r="LUY122" s="140"/>
      <c r="LUZ122" s="140"/>
      <c r="LVA122" s="140"/>
      <c r="LVB122" s="140"/>
      <c r="LVC122" s="140"/>
      <c r="LVD122" s="140"/>
      <c r="LVE122" s="140"/>
      <c r="LVF122" s="140"/>
      <c r="LVG122" s="140"/>
      <c r="LVH122" s="140"/>
      <c r="LVI122" s="140"/>
      <c r="LVJ122" s="140"/>
      <c r="LVK122" s="140"/>
      <c r="LVL122" s="140"/>
      <c r="LVM122" s="140"/>
      <c r="LVN122" s="140"/>
      <c r="LVO122" s="140"/>
      <c r="LVP122" s="140"/>
      <c r="LVQ122" s="140"/>
      <c r="LVR122" s="140"/>
      <c r="LVS122" s="140"/>
      <c r="LVT122" s="140"/>
      <c r="LVU122" s="140"/>
      <c r="LVV122" s="140"/>
      <c r="LVW122" s="140"/>
      <c r="LVX122" s="140"/>
      <c r="LVY122" s="140"/>
      <c r="LVZ122" s="140"/>
      <c r="LWA122" s="140"/>
      <c r="LWB122" s="140"/>
      <c r="LWC122" s="140"/>
      <c r="LWD122" s="140"/>
      <c r="LWE122" s="140"/>
      <c r="LWF122" s="140"/>
      <c r="LWG122" s="140"/>
      <c r="LWH122" s="140"/>
      <c r="LWI122" s="140"/>
      <c r="LWJ122" s="140"/>
      <c r="LWK122" s="140"/>
      <c r="LWL122" s="140"/>
      <c r="LWM122" s="140"/>
      <c r="LWN122" s="140"/>
      <c r="LWO122" s="140"/>
      <c r="LWP122" s="140"/>
      <c r="LWQ122" s="140"/>
      <c r="LWR122" s="140"/>
      <c r="LWS122" s="140"/>
      <c r="LWT122" s="140"/>
      <c r="LWU122" s="140"/>
      <c r="LWV122" s="140"/>
      <c r="LWW122" s="140"/>
      <c r="LWX122" s="140"/>
      <c r="LWY122" s="140"/>
      <c r="LWZ122" s="140"/>
      <c r="LXA122" s="140"/>
      <c r="LXB122" s="140"/>
      <c r="LXC122" s="140"/>
      <c r="LXD122" s="140"/>
      <c r="LXE122" s="140"/>
      <c r="LXF122" s="140"/>
      <c r="LXG122" s="140"/>
      <c r="LXH122" s="140"/>
      <c r="LXI122" s="140"/>
      <c r="LXJ122" s="140"/>
      <c r="LXK122" s="140"/>
      <c r="LXL122" s="140"/>
      <c r="LXM122" s="140"/>
      <c r="LXN122" s="140"/>
      <c r="LXO122" s="140"/>
      <c r="LXP122" s="140"/>
      <c r="LXQ122" s="140"/>
      <c r="LXR122" s="140"/>
      <c r="LXS122" s="140"/>
      <c r="LXT122" s="140"/>
      <c r="LXU122" s="140"/>
      <c r="LXV122" s="140"/>
      <c r="LXW122" s="140"/>
      <c r="LXX122" s="140"/>
      <c r="LXY122" s="140"/>
      <c r="LXZ122" s="140"/>
      <c r="LYA122" s="140"/>
      <c r="LYB122" s="140"/>
      <c r="LYC122" s="140"/>
      <c r="LYD122" s="140"/>
      <c r="LYE122" s="140"/>
      <c r="LYF122" s="140"/>
      <c r="LYG122" s="140"/>
      <c r="LYH122" s="140"/>
      <c r="LYI122" s="140"/>
      <c r="LYJ122" s="140"/>
      <c r="LYK122" s="140"/>
      <c r="LYL122" s="140"/>
      <c r="LYM122" s="140"/>
      <c r="LYN122" s="140"/>
      <c r="LYO122" s="140"/>
      <c r="LYP122" s="140"/>
      <c r="LYQ122" s="140"/>
      <c r="LYR122" s="140"/>
      <c r="LYS122" s="140"/>
      <c r="LYT122" s="140"/>
      <c r="LYU122" s="140"/>
      <c r="LYV122" s="140"/>
      <c r="LYW122" s="140"/>
      <c r="LYX122" s="140"/>
      <c r="LYY122" s="140"/>
      <c r="LYZ122" s="140"/>
      <c r="LZA122" s="140"/>
      <c r="LZB122" s="140"/>
      <c r="LZC122" s="140"/>
      <c r="LZD122" s="140"/>
      <c r="LZE122" s="140"/>
      <c r="LZF122" s="140"/>
      <c r="LZG122" s="140"/>
      <c r="LZH122" s="140"/>
      <c r="LZI122" s="140"/>
      <c r="LZJ122" s="140"/>
      <c r="LZK122" s="140"/>
      <c r="LZL122" s="140"/>
      <c r="LZM122" s="140"/>
      <c r="LZN122" s="140"/>
      <c r="LZO122" s="140"/>
      <c r="LZP122" s="140"/>
      <c r="LZQ122" s="140"/>
      <c r="LZR122" s="140"/>
      <c r="LZS122" s="140"/>
      <c r="LZT122" s="140"/>
      <c r="LZU122" s="140"/>
      <c r="LZV122" s="140"/>
      <c r="LZW122" s="140"/>
      <c r="LZX122" s="140"/>
      <c r="LZY122" s="140"/>
      <c r="LZZ122" s="140"/>
      <c r="MAA122" s="140"/>
      <c r="MAB122" s="140"/>
      <c r="MAC122" s="140"/>
      <c r="MAD122" s="140"/>
      <c r="MAE122" s="140"/>
      <c r="MAF122" s="140"/>
      <c r="MAG122" s="140"/>
      <c r="MAH122" s="140"/>
      <c r="MAI122" s="140"/>
      <c r="MAJ122" s="140"/>
      <c r="MAK122" s="140"/>
      <c r="MAL122" s="140"/>
      <c r="MAM122" s="140"/>
      <c r="MAN122" s="140"/>
      <c r="MAO122" s="140"/>
      <c r="MAP122" s="140"/>
      <c r="MAQ122" s="140"/>
      <c r="MAR122" s="140"/>
      <c r="MAS122" s="140"/>
      <c r="MAT122" s="140"/>
      <c r="MAU122" s="140"/>
      <c r="MAV122" s="140"/>
      <c r="MAW122" s="140"/>
      <c r="MAX122" s="140"/>
      <c r="MAY122" s="140"/>
      <c r="MAZ122" s="140"/>
      <c r="MBA122" s="140"/>
      <c r="MBB122" s="140"/>
      <c r="MBC122" s="140"/>
      <c r="MBD122" s="140"/>
      <c r="MBE122" s="140"/>
      <c r="MBF122" s="140"/>
      <c r="MBG122" s="140"/>
      <c r="MBH122" s="140"/>
      <c r="MBI122" s="140"/>
      <c r="MBJ122" s="140"/>
      <c r="MBK122" s="140"/>
      <c r="MBL122" s="140"/>
      <c r="MBM122" s="140"/>
      <c r="MBN122" s="140"/>
      <c r="MBO122" s="140"/>
      <c r="MBP122" s="140"/>
      <c r="MBQ122" s="140"/>
      <c r="MBR122" s="140"/>
      <c r="MBS122" s="140"/>
      <c r="MBT122" s="140"/>
      <c r="MBU122" s="140"/>
      <c r="MBV122" s="140"/>
      <c r="MBW122" s="140"/>
      <c r="MBX122" s="140"/>
      <c r="MBY122" s="140"/>
      <c r="MBZ122" s="140"/>
      <c r="MCA122" s="140"/>
      <c r="MCB122" s="140"/>
      <c r="MCC122" s="140"/>
      <c r="MCD122" s="140"/>
      <c r="MCE122" s="140"/>
      <c r="MCF122" s="140"/>
      <c r="MCG122" s="140"/>
      <c r="MCH122" s="140"/>
      <c r="MCI122" s="140"/>
      <c r="MCJ122" s="140"/>
      <c r="MCK122" s="140"/>
      <c r="MCL122" s="140"/>
      <c r="MCM122" s="140"/>
      <c r="MCN122" s="140"/>
      <c r="MCO122" s="140"/>
      <c r="MCP122" s="140"/>
      <c r="MCQ122" s="140"/>
      <c r="MCR122" s="140"/>
      <c r="MCS122" s="140"/>
      <c r="MCT122" s="140"/>
      <c r="MCU122" s="140"/>
      <c r="MCV122" s="140"/>
      <c r="MCW122" s="140"/>
      <c r="MCX122" s="140"/>
      <c r="MCY122" s="140"/>
      <c r="MCZ122" s="140"/>
      <c r="MDA122" s="140"/>
      <c r="MDB122" s="140"/>
      <c r="MDC122" s="140"/>
      <c r="MDD122" s="140"/>
      <c r="MDE122" s="140"/>
      <c r="MDF122" s="140"/>
      <c r="MDG122" s="140"/>
      <c r="MDH122" s="140"/>
      <c r="MDI122" s="140"/>
      <c r="MDJ122" s="140"/>
      <c r="MDK122" s="140"/>
      <c r="MDL122" s="140"/>
      <c r="MDM122" s="140"/>
      <c r="MDN122" s="140"/>
      <c r="MDO122" s="140"/>
      <c r="MDP122" s="140"/>
      <c r="MDQ122" s="140"/>
      <c r="MDR122" s="140"/>
      <c r="MDS122" s="140"/>
      <c r="MDT122" s="140"/>
      <c r="MDU122" s="140"/>
      <c r="MDV122" s="140"/>
      <c r="MDW122" s="140"/>
      <c r="MDX122" s="140"/>
      <c r="MDY122" s="140"/>
      <c r="MDZ122" s="140"/>
      <c r="MEA122" s="140"/>
      <c r="MEB122" s="140"/>
      <c r="MEC122" s="140"/>
      <c r="MED122" s="140"/>
      <c r="MEE122" s="140"/>
      <c r="MEF122" s="140"/>
      <c r="MEG122" s="140"/>
      <c r="MEH122" s="140"/>
      <c r="MEI122" s="140"/>
      <c r="MEJ122" s="140"/>
      <c r="MEK122" s="140"/>
      <c r="MEL122" s="140"/>
      <c r="MEM122" s="140"/>
      <c r="MEN122" s="140"/>
      <c r="MEO122" s="140"/>
      <c r="MEP122" s="140"/>
      <c r="MEQ122" s="140"/>
      <c r="MER122" s="140"/>
      <c r="MES122" s="140"/>
      <c r="MET122" s="140"/>
      <c r="MEU122" s="140"/>
      <c r="MEV122" s="140"/>
      <c r="MEW122" s="140"/>
      <c r="MEX122" s="140"/>
      <c r="MEY122" s="140"/>
      <c r="MEZ122" s="140"/>
      <c r="MFA122" s="140"/>
      <c r="MFB122" s="140"/>
      <c r="MFC122" s="140"/>
      <c r="MFD122" s="140"/>
      <c r="MFE122" s="140"/>
      <c r="MFF122" s="140"/>
      <c r="MFG122" s="140"/>
      <c r="MFH122" s="140"/>
      <c r="MFI122" s="140"/>
      <c r="MFJ122" s="140"/>
      <c r="MFK122" s="140"/>
      <c r="MFL122" s="140"/>
      <c r="MFM122" s="140"/>
      <c r="MFN122" s="140"/>
      <c r="MFO122" s="140"/>
      <c r="MFP122" s="140"/>
      <c r="MFQ122" s="140"/>
      <c r="MFR122" s="140"/>
      <c r="MFS122" s="140"/>
      <c r="MFT122" s="140"/>
      <c r="MFU122" s="140"/>
      <c r="MFV122" s="140"/>
      <c r="MFW122" s="140"/>
      <c r="MFX122" s="140"/>
      <c r="MFY122" s="140"/>
      <c r="MFZ122" s="140"/>
      <c r="MGA122" s="140"/>
      <c r="MGB122" s="140"/>
      <c r="MGC122" s="140"/>
      <c r="MGD122" s="140"/>
      <c r="MGE122" s="140"/>
      <c r="MGF122" s="140"/>
      <c r="MGG122" s="140"/>
      <c r="MGH122" s="140"/>
      <c r="MGI122" s="140"/>
      <c r="MGJ122" s="140"/>
      <c r="MGK122" s="140"/>
      <c r="MGL122" s="140"/>
      <c r="MGM122" s="140"/>
      <c r="MGN122" s="140"/>
      <c r="MGO122" s="140"/>
      <c r="MGP122" s="140"/>
      <c r="MGQ122" s="140"/>
      <c r="MGR122" s="140"/>
      <c r="MGS122" s="140"/>
      <c r="MGT122" s="140"/>
      <c r="MGU122" s="140"/>
      <c r="MGV122" s="140"/>
      <c r="MGW122" s="140"/>
      <c r="MGX122" s="140"/>
      <c r="MGY122" s="140"/>
      <c r="MGZ122" s="140"/>
      <c r="MHA122" s="140"/>
      <c r="MHB122" s="140"/>
      <c r="MHC122" s="140"/>
      <c r="MHD122" s="140"/>
      <c r="MHE122" s="140"/>
      <c r="MHF122" s="140"/>
      <c r="MHG122" s="140"/>
      <c r="MHH122" s="140"/>
      <c r="MHI122" s="140"/>
      <c r="MHJ122" s="140"/>
      <c r="MHK122" s="140"/>
      <c r="MHL122" s="140"/>
      <c r="MHM122" s="140"/>
      <c r="MHN122" s="140"/>
      <c r="MHO122" s="140"/>
      <c r="MHP122" s="140"/>
      <c r="MHQ122" s="140"/>
      <c r="MHR122" s="140"/>
      <c r="MHS122" s="140"/>
      <c r="MHT122" s="140"/>
      <c r="MHU122" s="140"/>
      <c r="MHV122" s="140"/>
      <c r="MHW122" s="140"/>
      <c r="MHX122" s="140"/>
      <c r="MHY122" s="140"/>
      <c r="MHZ122" s="140"/>
      <c r="MIA122" s="140"/>
      <c r="MIB122" s="140"/>
      <c r="MIC122" s="140"/>
      <c r="MID122" s="140"/>
      <c r="MIE122" s="140"/>
      <c r="MIF122" s="140"/>
      <c r="MIG122" s="140"/>
      <c r="MIH122" s="140"/>
      <c r="MII122" s="140"/>
      <c r="MIJ122" s="140"/>
      <c r="MIK122" s="140"/>
      <c r="MIL122" s="140"/>
      <c r="MIM122" s="140"/>
      <c r="MIN122" s="140"/>
      <c r="MIO122" s="140"/>
      <c r="MIP122" s="140"/>
      <c r="MIQ122" s="140"/>
      <c r="MIR122" s="140"/>
      <c r="MIS122" s="140"/>
      <c r="MIT122" s="140"/>
      <c r="MIU122" s="140"/>
      <c r="MIV122" s="140"/>
      <c r="MIW122" s="140"/>
      <c r="MIX122" s="140"/>
      <c r="MIY122" s="140"/>
      <c r="MIZ122" s="140"/>
      <c r="MJA122" s="140"/>
      <c r="MJB122" s="140"/>
      <c r="MJC122" s="140"/>
      <c r="MJD122" s="140"/>
      <c r="MJE122" s="140"/>
      <c r="MJF122" s="140"/>
      <c r="MJG122" s="140"/>
      <c r="MJH122" s="140"/>
      <c r="MJI122" s="140"/>
      <c r="MJJ122" s="140"/>
      <c r="MJK122" s="140"/>
      <c r="MJL122" s="140"/>
      <c r="MJM122" s="140"/>
      <c r="MJN122" s="140"/>
      <c r="MJO122" s="140"/>
      <c r="MJP122" s="140"/>
      <c r="MJQ122" s="140"/>
      <c r="MJR122" s="140"/>
      <c r="MJS122" s="140"/>
      <c r="MJT122" s="140"/>
      <c r="MJU122" s="140"/>
      <c r="MJV122" s="140"/>
      <c r="MJW122" s="140"/>
      <c r="MJX122" s="140"/>
      <c r="MJY122" s="140"/>
      <c r="MJZ122" s="140"/>
      <c r="MKA122" s="140"/>
      <c r="MKB122" s="140"/>
      <c r="MKC122" s="140"/>
      <c r="MKD122" s="140"/>
      <c r="MKE122" s="140"/>
      <c r="MKF122" s="140"/>
      <c r="MKG122" s="140"/>
      <c r="MKH122" s="140"/>
      <c r="MKI122" s="140"/>
      <c r="MKJ122" s="140"/>
      <c r="MKK122" s="140"/>
      <c r="MKL122" s="140"/>
      <c r="MKM122" s="140"/>
      <c r="MKN122" s="140"/>
      <c r="MKO122" s="140"/>
      <c r="MKP122" s="140"/>
      <c r="MKQ122" s="140"/>
      <c r="MKR122" s="140"/>
      <c r="MKS122" s="140"/>
      <c r="MKT122" s="140"/>
      <c r="MKU122" s="140"/>
      <c r="MKV122" s="140"/>
      <c r="MKW122" s="140"/>
      <c r="MKX122" s="140"/>
      <c r="MKY122" s="140"/>
      <c r="MKZ122" s="140"/>
      <c r="MLA122" s="140"/>
      <c r="MLB122" s="140"/>
      <c r="MLC122" s="140"/>
      <c r="MLD122" s="140"/>
      <c r="MLE122" s="140"/>
      <c r="MLF122" s="140"/>
      <c r="MLG122" s="140"/>
      <c r="MLH122" s="140"/>
      <c r="MLI122" s="140"/>
      <c r="MLJ122" s="140"/>
      <c r="MLK122" s="140"/>
      <c r="MLL122" s="140"/>
      <c r="MLM122" s="140"/>
      <c r="MLN122" s="140"/>
      <c r="MLO122" s="140"/>
      <c r="MLP122" s="140"/>
      <c r="MLQ122" s="140"/>
      <c r="MLR122" s="140"/>
      <c r="MLS122" s="140"/>
      <c r="MLT122" s="140"/>
      <c r="MLU122" s="140"/>
      <c r="MLV122" s="140"/>
      <c r="MLW122" s="140"/>
      <c r="MLX122" s="140"/>
      <c r="MLY122" s="140"/>
      <c r="MLZ122" s="140"/>
      <c r="MMA122" s="140"/>
      <c r="MMB122" s="140"/>
      <c r="MMC122" s="140"/>
      <c r="MMD122" s="140"/>
      <c r="MME122" s="140"/>
      <c r="MMF122" s="140"/>
      <c r="MMG122" s="140"/>
      <c r="MMH122" s="140"/>
      <c r="MMI122" s="140"/>
      <c r="MMJ122" s="140"/>
      <c r="MMK122" s="140"/>
      <c r="MML122" s="140"/>
      <c r="MMM122" s="140"/>
      <c r="MMN122" s="140"/>
      <c r="MMO122" s="140"/>
      <c r="MMP122" s="140"/>
      <c r="MMQ122" s="140"/>
      <c r="MMR122" s="140"/>
      <c r="MMS122" s="140"/>
      <c r="MMT122" s="140"/>
      <c r="MMU122" s="140"/>
      <c r="MMV122" s="140"/>
      <c r="MMW122" s="140"/>
      <c r="MMX122" s="140"/>
      <c r="MMY122" s="140"/>
      <c r="MMZ122" s="140"/>
      <c r="MNA122" s="140"/>
      <c r="MNB122" s="140"/>
      <c r="MNC122" s="140"/>
      <c r="MND122" s="140"/>
      <c r="MNE122" s="140"/>
      <c r="MNF122" s="140"/>
      <c r="MNG122" s="140"/>
      <c r="MNH122" s="140"/>
      <c r="MNI122" s="140"/>
      <c r="MNJ122" s="140"/>
      <c r="MNK122" s="140"/>
      <c r="MNL122" s="140"/>
      <c r="MNM122" s="140"/>
      <c r="MNN122" s="140"/>
      <c r="MNO122" s="140"/>
      <c r="MNP122" s="140"/>
      <c r="MNQ122" s="140"/>
      <c r="MNR122" s="140"/>
      <c r="MNS122" s="140"/>
      <c r="MNT122" s="140"/>
      <c r="MNU122" s="140"/>
      <c r="MNV122" s="140"/>
      <c r="MNW122" s="140"/>
      <c r="MNX122" s="140"/>
      <c r="MNY122" s="140"/>
      <c r="MNZ122" s="140"/>
      <c r="MOA122" s="140"/>
      <c r="MOB122" s="140"/>
      <c r="MOC122" s="140"/>
      <c r="MOD122" s="140"/>
      <c r="MOE122" s="140"/>
      <c r="MOF122" s="140"/>
      <c r="MOG122" s="140"/>
      <c r="MOH122" s="140"/>
      <c r="MOI122" s="140"/>
      <c r="MOJ122" s="140"/>
      <c r="MOK122" s="140"/>
      <c r="MOL122" s="140"/>
      <c r="MOM122" s="140"/>
      <c r="MON122" s="140"/>
      <c r="MOO122" s="140"/>
      <c r="MOP122" s="140"/>
      <c r="MOQ122" s="140"/>
      <c r="MOR122" s="140"/>
      <c r="MOS122" s="140"/>
      <c r="MOT122" s="140"/>
      <c r="MOU122" s="140"/>
      <c r="MOV122" s="140"/>
      <c r="MOW122" s="140"/>
      <c r="MOX122" s="140"/>
      <c r="MOY122" s="140"/>
      <c r="MOZ122" s="140"/>
      <c r="MPA122" s="140"/>
      <c r="MPB122" s="140"/>
      <c r="MPC122" s="140"/>
      <c r="MPD122" s="140"/>
      <c r="MPE122" s="140"/>
      <c r="MPF122" s="140"/>
      <c r="MPG122" s="140"/>
      <c r="MPH122" s="140"/>
      <c r="MPI122" s="140"/>
      <c r="MPJ122" s="140"/>
      <c r="MPK122" s="140"/>
      <c r="MPL122" s="140"/>
      <c r="MPM122" s="140"/>
      <c r="MPN122" s="140"/>
      <c r="MPO122" s="140"/>
      <c r="MPP122" s="140"/>
      <c r="MPQ122" s="140"/>
      <c r="MPR122" s="140"/>
      <c r="MPS122" s="140"/>
      <c r="MPT122" s="140"/>
      <c r="MPU122" s="140"/>
      <c r="MPV122" s="140"/>
      <c r="MPW122" s="140"/>
      <c r="MPX122" s="140"/>
      <c r="MPY122" s="140"/>
      <c r="MPZ122" s="140"/>
      <c r="MQA122" s="140"/>
      <c r="MQB122" s="140"/>
      <c r="MQC122" s="140"/>
      <c r="MQD122" s="140"/>
      <c r="MQE122" s="140"/>
      <c r="MQF122" s="140"/>
      <c r="MQG122" s="140"/>
      <c r="MQH122" s="140"/>
      <c r="MQI122" s="140"/>
      <c r="MQJ122" s="140"/>
      <c r="MQK122" s="140"/>
      <c r="MQL122" s="140"/>
      <c r="MQM122" s="140"/>
      <c r="MQN122" s="140"/>
      <c r="MQO122" s="140"/>
      <c r="MQP122" s="140"/>
      <c r="MQQ122" s="140"/>
      <c r="MQR122" s="140"/>
      <c r="MQS122" s="140"/>
      <c r="MQT122" s="140"/>
      <c r="MQU122" s="140"/>
      <c r="MQV122" s="140"/>
      <c r="MQW122" s="140"/>
      <c r="MQX122" s="140"/>
      <c r="MQY122" s="140"/>
      <c r="MQZ122" s="140"/>
      <c r="MRA122" s="140"/>
      <c r="MRB122" s="140"/>
      <c r="MRC122" s="140"/>
      <c r="MRD122" s="140"/>
      <c r="MRE122" s="140"/>
      <c r="MRF122" s="140"/>
      <c r="MRG122" s="140"/>
      <c r="MRH122" s="140"/>
      <c r="MRI122" s="140"/>
      <c r="MRJ122" s="140"/>
      <c r="MRK122" s="140"/>
      <c r="MRL122" s="140"/>
      <c r="MRM122" s="140"/>
      <c r="MRN122" s="140"/>
      <c r="MRO122" s="140"/>
      <c r="MRP122" s="140"/>
      <c r="MRQ122" s="140"/>
      <c r="MRR122" s="140"/>
      <c r="MRS122" s="140"/>
      <c r="MRT122" s="140"/>
      <c r="MRU122" s="140"/>
      <c r="MRV122" s="140"/>
      <c r="MRW122" s="140"/>
      <c r="MRX122" s="140"/>
      <c r="MRY122" s="140"/>
      <c r="MRZ122" s="140"/>
      <c r="MSA122" s="140"/>
      <c r="MSB122" s="140"/>
      <c r="MSC122" s="140"/>
      <c r="MSD122" s="140"/>
      <c r="MSE122" s="140"/>
      <c r="MSF122" s="140"/>
      <c r="MSG122" s="140"/>
      <c r="MSH122" s="140"/>
      <c r="MSI122" s="140"/>
      <c r="MSJ122" s="140"/>
      <c r="MSK122" s="140"/>
      <c r="MSL122" s="140"/>
      <c r="MSM122" s="140"/>
      <c r="MSN122" s="140"/>
      <c r="MSO122" s="140"/>
      <c r="MSP122" s="140"/>
      <c r="MSQ122" s="140"/>
      <c r="MSR122" s="140"/>
      <c r="MSS122" s="140"/>
      <c r="MST122" s="140"/>
      <c r="MSU122" s="140"/>
      <c r="MSV122" s="140"/>
      <c r="MSW122" s="140"/>
      <c r="MSX122" s="140"/>
      <c r="MSY122" s="140"/>
      <c r="MSZ122" s="140"/>
      <c r="MTA122" s="140"/>
      <c r="MTB122" s="140"/>
      <c r="MTC122" s="140"/>
      <c r="MTD122" s="140"/>
      <c r="MTE122" s="140"/>
      <c r="MTF122" s="140"/>
      <c r="MTG122" s="140"/>
      <c r="MTH122" s="140"/>
      <c r="MTI122" s="140"/>
      <c r="MTJ122" s="140"/>
      <c r="MTK122" s="140"/>
      <c r="MTL122" s="140"/>
      <c r="MTM122" s="140"/>
      <c r="MTN122" s="140"/>
      <c r="MTO122" s="140"/>
      <c r="MTP122" s="140"/>
      <c r="MTQ122" s="140"/>
      <c r="MTR122" s="140"/>
      <c r="MTS122" s="140"/>
      <c r="MTT122" s="140"/>
      <c r="MTU122" s="140"/>
      <c r="MTV122" s="140"/>
      <c r="MTW122" s="140"/>
      <c r="MTX122" s="140"/>
      <c r="MTY122" s="140"/>
      <c r="MTZ122" s="140"/>
      <c r="MUA122" s="140"/>
      <c r="MUB122" s="140"/>
      <c r="MUC122" s="140"/>
      <c r="MUD122" s="140"/>
      <c r="MUE122" s="140"/>
      <c r="MUF122" s="140"/>
      <c r="MUG122" s="140"/>
      <c r="MUH122" s="140"/>
      <c r="MUI122" s="140"/>
      <c r="MUJ122" s="140"/>
      <c r="MUK122" s="140"/>
      <c r="MUL122" s="140"/>
      <c r="MUM122" s="140"/>
      <c r="MUN122" s="140"/>
      <c r="MUO122" s="140"/>
      <c r="MUP122" s="140"/>
      <c r="MUQ122" s="140"/>
      <c r="MUR122" s="140"/>
      <c r="MUS122" s="140"/>
      <c r="MUT122" s="140"/>
      <c r="MUU122" s="140"/>
      <c r="MUV122" s="140"/>
      <c r="MUW122" s="140"/>
      <c r="MUX122" s="140"/>
      <c r="MUY122" s="140"/>
      <c r="MUZ122" s="140"/>
      <c r="MVA122" s="140"/>
      <c r="MVB122" s="140"/>
      <c r="MVC122" s="140"/>
      <c r="MVD122" s="140"/>
      <c r="MVE122" s="140"/>
      <c r="MVF122" s="140"/>
      <c r="MVG122" s="140"/>
      <c r="MVH122" s="140"/>
      <c r="MVI122" s="140"/>
      <c r="MVJ122" s="140"/>
      <c r="MVK122" s="140"/>
      <c r="MVL122" s="140"/>
      <c r="MVM122" s="140"/>
      <c r="MVN122" s="140"/>
      <c r="MVO122" s="140"/>
      <c r="MVP122" s="140"/>
      <c r="MVQ122" s="140"/>
      <c r="MVR122" s="140"/>
      <c r="MVS122" s="140"/>
      <c r="MVT122" s="140"/>
      <c r="MVU122" s="140"/>
      <c r="MVV122" s="140"/>
      <c r="MVW122" s="140"/>
      <c r="MVX122" s="140"/>
      <c r="MVY122" s="140"/>
      <c r="MVZ122" s="140"/>
      <c r="MWA122" s="140"/>
      <c r="MWB122" s="140"/>
      <c r="MWC122" s="140"/>
      <c r="MWD122" s="140"/>
      <c r="MWE122" s="140"/>
      <c r="MWF122" s="140"/>
      <c r="MWG122" s="140"/>
      <c r="MWH122" s="140"/>
      <c r="MWI122" s="140"/>
      <c r="MWJ122" s="140"/>
      <c r="MWK122" s="140"/>
      <c r="MWL122" s="140"/>
      <c r="MWM122" s="140"/>
      <c r="MWN122" s="140"/>
      <c r="MWO122" s="140"/>
      <c r="MWP122" s="140"/>
      <c r="MWQ122" s="140"/>
      <c r="MWR122" s="140"/>
      <c r="MWS122" s="140"/>
      <c r="MWT122" s="140"/>
      <c r="MWU122" s="140"/>
      <c r="MWV122" s="140"/>
      <c r="MWW122" s="140"/>
      <c r="MWX122" s="140"/>
      <c r="MWY122" s="140"/>
      <c r="MWZ122" s="140"/>
      <c r="MXA122" s="140"/>
      <c r="MXB122" s="140"/>
      <c r="MXC122" s="140"/>
      <c r="MXD122" s="140"/>
      <c r="MXE122" s="140"/>
      <c r="MXF122" s="140"/>
      <c r="MXG122" s="140"/>
      <c r="MXH122" s="140"/>
      <c r="MXI122" s="140"/>
      <c r="MXJ122" s="140"/>
      <c r="MXK122" s="140"/>
      <c r="MXL122" s="140"/>
      <c r="MXM122" s="140"/>
      <c r="MXN122" s="140"/>
      <c r="MXO122" s="140"/>
      <c r="MXP122" s="140"/>
      <c r="MXQ122" s="140"/>
      <c r="MXR122" s="140"/>
      <c r="MXS122" s="140"/>
      <c r="MXT122" s="140"/>
      <c r="MXU122" s="140"/>
      <c r="MXV122" s="140"/>
      <c r="MXW122" s="140"/>
      <c r="MXX122" s="140"/>
      <c r="MXY122" s="140"/>
      <c r="MXZ122" s="140"/>
      <c r="MYA122" s="140"/>
      <c r="MYB122" s="140"/>
      <c r="MYC122" s="140"/>
      <c r="MYD122" s="140"/>
      <c r="MYE122" s="140"/>
      <c r="MYF122" s="140"/>
      <c r="MYG122" s="140"/>
      <c r="MYH122" s="140"/>
      <c r="MYI122" s="140"/>
      <c r="MYJ122" s="140"/>
      <c r="MYK122" s="140"/>
      <c r="MYL122" s="140"/>
      <c r="MYM122" s="140"/>
      <c r="MYN122" s="140"/>
      <c r="MYO122" s="140"/>
      <c r="MYP122" s="140"/>
      <c r="MYQ122" s="140"/>
      <c r="MYR122" s="140"/>
      <c r="MYS122" s="140"/>
      <c r="MYT122" s="140"/>
      <c r="MYU122" s="140"/>
      <c r="MYV122" s="140"/>
      <c r="MYW122" s="140"/>
      <c r="MYX122" s="140"/>
      <c r="MYY122" s="140"/>
      <c r="MYZ122" s="140"/>
      <c r="MZA122" s="140"/>
      <c r="MZB122" s="140"/>
      <c r="MZC122" s="140"/>
      <c r="MZD122" s="140"/>
      <c r="MZE122" s="140"/>
      <c r="MZF122" s="140"/>
      <c r="MZG122" s="140"/>
      <c r="MZH122" s="140"/>
      <c r="MZI122" s="140"/>
      <c r="MZJ122" s="140"/>
      <c r="MZK122" s="140"/>
      <c r="MZL122" s="140"/>
      <c r="MZM122" s="140"/>
      <c r="MZN122" s="140"/>
      <c r="MZO122" s="140"/>
      <c r="MZP122" s="140"/>
      <c r="MZQ122" s="140"/>
      <c r="MZR122" s="140"/>
      <c r="MZS122" s="140"/>
      <c r="MZT122" s="140"/>
      <c r="MZU122" s="140"/>
      <c r="MZV122" s="140"/>
      <c r="MZW122" s="140"/>
      <c r="MZX122" s="140"/>
      <c r="MZY122" s="140"/>
      <c r="MZZ122" s="140"/>
      <c r="NAA122" s="140"/>
      <c r="NAB122" s="140"/>
      <c r="NAC122" s="140"/>
      <c r="NAD122" s="140"/>
      <c r="NAE122" s="140"/>
      <c r="NAF122" s="140"/>
      <c r="NAG122" s="140"/>
      <c r="NAH122" s="140"/>
      <c r="NAI122" s="140"/>
      <c r="NAJ122" s="140"/>
      <c r="NAK122" s="140"/>
      <c r="NAL122" s="140"/>
      <c r="NAM122" s="140"/>
      <c r="NAN122" s="140"/>
      <c r="NAO122" s="140"/>
      <c r="NAP122" s="140"/>
      <c r="NAQ122" s="140"/>
      <c r="NAR122" s="140"/>
      <c r="NAS122" s="140"/>
      <c r="NAT122" s="140"/>
      <c r="NAU122" s="140"/>
      <c r="NAV122" s="140"/>
      <c r="NAW122" s="140"/>
      <c r="NAX122" s="140"/>
      <c r="NAY122" s="140"/>
      <c r="NAZ122" s="140"/>
      <c r="NBA122" s="140"/>
      <c r="NBB122" s="140"/>
      <c r="NBC122" s="140"/>
      <c r="NBD122" s="140"/>
      <c r="NBE122" s="140"/>
      <c r="NBF122" s="140"/>
      <c r="NBG122" s="140"/>
      <c r="NBH122" s="140"/>
      <c r="NBI122" s="140"/>
      <c r="NBJ122" s="140"/>
      <c r="NBK122" s="140"/>
      <c r="NBL122" s="140"/>
      <c r="NBM122" s="140"/>
      <c r="NBN122" s="140"/>
      <c r="NBO122" s="140"/>
      <c r="NBP122" s="140"/>
      <c r="NBQ122" s="140"/>
      <c r="NBR122" s="140"/>
      <c r="NBS122" s="140"/>
      <c r="NBT122" s="140"/>
      <c r="NBU122" s="140"/>
      <c r="NBV122" s="140"/>
      <c r="NBW122" s="140"/>
      <c r="NBX122" s="140"/>
      <c r="NBY122" s="140"/>
      <c r="NBZ122" s="140"/>
      <c r="NCA122" s="140"/>
      <c r="NCB122" s="140"/>
      <c r="NCC122" s="140"/>
      <c r="NCD122" s="140"/>
      <c r="NCE122" s="140"/>
      <c r="NCF122" s="140"/>
      <c r="NCG122" s="140"/>
      <c r="NCH122" s="140"/>
      <c r="NCI122" s="140"/>
      <c r="NCJ122" s="140"/>
      <c r="NCK122" s="140"/>
      <c r="NCL122" s="140"/>
      <c r="NCM122" s="140"/>
      <c r="NCN122" s="140"/>
      <c r="NCO122" s="140"/>
      <c r="NCP122" s="140"/>
      <c r="NCQ122" s="140"/>
      <c r="NCR122" s="140"/>
      <c r="NCS122" s="140"/>
      <c r="NCT122" s="140"/>
      <c r="NCU122" s="140"/>
      <c r="NCV122" s="140"/>
      <c r="NCW122" s="140"/>
      <c r="NCX122" s="140"/>
      <c r="NCY122" s="140"/>
      <c r="NCZ122" s="140"/>
      <c r="NDA122" s="140"/>
      <c r="NDB122" s="140"/>
      <c r="NDC122" s="140"/>
      <c r="NDD122" s="140"/>
      <c r="NDE122" s="140"/>
      <c r="NDF122" s="140"/>
      <c r="NDG122" s="140"/>
      <c r="NDH122" s="140"/>
      <c r="NDI122" s="140"/>
      <c r="NDJ122" s="140"/>
      <c r="NDK122" s="140"/>
      <c r="NDL122" s="140"/>
      <c r="NDM122" s="140"/>
      <c r="NDN122" s="140"/>
      <c r="NDO122" s="140"/>
      <c r="NDP122" s="140"/>
      <c r="NDQ122" s="140"/>
      <c r="NDR122" s="140"/>
      <c r="NDS122" s="140"/>
      <c r="NDT122" s="140"/>
      <c r="NDU122" s="140"/>
      <c r="NDV122" s="140"/>
      <c r="NDW122" s="140"/>
      <c r="NDX122" s="140"/>
      <c r="NDY122" s="140"/>
      <c r="NDZ122" s="140"/>
      <c r="NEA122" s="140"/>
      <c r="NEB122" s="140"/>
      <c r="NEC122" s="140"/>
      <c r="NED122" s="140"/>
      <c r="NEE122" s="140"/>
      <c r="NEF122" s="140"/>
      <c r="NEG122" s="140"/>
      <c r="NEH122" s="140"/>
      <c r="NEI122" s="140"/>
      <c r="NEJ122" s="140"/>
      <c r="NEK122" s="140"/>
      <c r="NEL122" s="140"/>
      <c r="NEM122" s="140"/>
      <c r="NEN122" s="140"/>
      <c r="NEO122" s="140"/>
      <c r="NEP122" s="140"/>
      <c r="NEQ122" s="140"/>
      <c r="NER122" s="140"/>
      <c r="NES122" s="140"/>
      <c r="NET122" s="140"/>
      <c r="NEU122" s="140"/>
      <c r="NEV122" s="140"/>
      <c r="NEW122" s="140"/>
      <c r="NEX122" s="140"/>
      <c r="NEY122" s="140"/>
      <c r="NEZ122" s="140"/>
      <c r="NFA122" s="140"/>
      <c r="NFB122" s="140"/>
      <c r="NFC122" s="140"/>
      <c r="NFD122" s="140"/>
      <c r="NFE122" s="140"/>
      <c r="NFF122" s="140"/>
      <c r="NFG122" s="140"/>
      <c r="NFH122" s="140"/>
      <c r="NFI122" s="140"/>
      <c r="NFJ122" s="140"/>
      <c r="NFK122" s="140"/>
      <c r="NFL122" s="140"/>
      <c r="NFM122" s="140"/>
      <c r="NFN122" s="140"/>
      <c r="NFO122" s="140"/>
      <c r="NFP122" s="140"/>
      <c r="NFQ122" s="140"/>
      <c r="NFR122" s="140"/>
      <c r="NFS122" s="140"/>
      <c r="NFT122" s="140"/>
      <c r="NFU122" s="140"/>
      <c r="NFV122" s="140"/>
      <c r="NFW122" s="140"/>
      <c r="NFX122" s="140"/>
      <c r="NFY122" s="140"/>
      <c r="NFZ122" s="140"/>
      <c r="NGA122" s="140"/>
      <c r="NGB122" s="140"/>
      <c r="NGC122" s="140"/>
      <c r="NGD122" s="140"/>
      <c r="NGE122" s="140"/>
      <c r="NGF122" s="140"/>
      <c r="NGG122" s="140"/>
      <c r="NGH122" s="140"/>
      <c r="NGI122" s="140"/>
      <c r="NGJ122" s="140"/>
      <c r="NGK122" s="140"/>
      <c r="NGL122" s="140"/>
      <c r="NGM122" s="140"/>
      <c r="NGN122" s="140"/>
      <c r="NGO122" s="140"/>
      <c r="NGP122" s="140"/>
      <c r="NGQ122" s="140"/>
      <c r="NGR122" s="140"/>
      <c r="NGS122" s="140"/>
      <c r="NGT122" s="140"/>
      <c r="NGU122" s="140"/>
      <c r="NGV122" s="140"/>
      <c r="NGW122" s="140"/>
      <c r="NGX122" s="140"/>
      <c r="NGY122" s="140"/>
      <c r="NGZ122" s="140"/>
      <c r="NHA122" s="140"/>
      <c r="NHB122" s="140"/>
      <c r="NHC122" s="140"/>
      <c r="NHD122" s="140"/>
      <c r="NHE122" s="140"/>
      <c r="NHF122" s="140"/>
      <c r="NHG122" s="140"/>
      <c r="NHH122" s="140"/>
      <c r="NHI122" s="140"/>
      <c r="NHJ122" s="140"/>
      <c r="NHK122" s="140"/>
      <c r="NHL122" s="140"/>
      <c r="NHM122" s="140"/>
      <c r="NHN122" s="140"/>
      <c r="NHO122" s="140"/>
      <c r="NHP122" s="140"/>
      <c r="NHQ122" s="140"/>
      <c r="NHR122" s="140"/>
      <c r="NHS122" s="140"/>
      <c r="NHT122" s="140"/>
      <c r="NHU122" s="140"/>
      <c r="NHV122" s="140"/>
      <c r="NHW122" s="140"/>
      <c r="NHX122" s="140"/>
      <c r="NHY122" s="140"/>
      <c r="NHZ122" s="140"/>
      <c r="NIA122" s="140"/>
      <c r="NIB122" s="140"/>
      <c r="NIC122" s="140"/>
      <c r="NID122" s="140"/>
      <c r="NIE122" s="140"/>
      <c r="NIF122" s="140"/>
      <c r="NIG122" s="140"/>
      <c r="NIH122" s="140"/>
      <c r="NII122" s="140"/>
      <c r="NIJ122" s="140"/>
      <c r="NIK122" s="140"/>
      <c r="NIL122" s="140"/>
      <c r="NIM122" s="140"/>
      <c r="NIN122" s="140"/>
      <c r="NIO122" s="140"/>
      <c r="NIP122" s="140"/>
      <c r="NIQ122" s="140"/>
      <c r="NIR122" s="140"/>
      <c r="NIS122" s="140"/>
      <c r="NIT122" s="140"/>
      <c r="NIU122" s="140"/>
      <c r="NIV122" s="140"/>
      <c r="NIW122" s="140"/>
      <c r="NIX122" s="140"/>
      <c r="NIY122" s="140"/>
      <c r="NIZ122" s="140"/>
      <c r="NJA122" s="140"/>
      <c r="NJB122" s="140"/>
      <c r="NJC122" s="140"/>
      <c r="NJD122" s="140"/>
      <c r="NJE122" s="140"/>
      <c r="NJF122" s="140"/>
      <c r="NJG122" s="140"/>
      <c r="NJH122" s="140"/>
      <c r="NJI122" s="140"/>
      <c r="NJJ122" s="140"/>
      <c r="NJK122" s="140"/>
      <c r="NJL122" s="140"/>
      <c r="NJM122" s="140"/>
      <c r="NJN122" s="140"/>
      <c r="NJO122" s="140"/>
      <c r="NJP122" s="140"/>
      <c r="NJQ122" s="140"/>
      <c r="NJR122" s="140"/>
      <c r="NJS122" s="140"/>
      <c r="NJT122" s="140"/>
      <c r="NJU122" s="140"/>
      <c r="NJV122" s="140"/>
      <c r="NJW122" s="140"/>
      <c r="NJX122" s="140"/>
      <c r="NJY122" s="140"/>
      <c r="NJZ122" s="140"/>
      <c r="NKA122" s="140"/>
      <c r="NKB122" s="140"/>
      <c r="NKC122" s="140"/>
      <c r="NKD122" s="140"/>
      <c r="NKE122" s="140"/>
      <c r="NKF122" s="140"/>
      <c r="NKG122" s="140"/>
      <c r="NKH122" s="140"/>
      <c r="NKI122" s="140"/>
      <c r="NKJ122" s="140"/>
      <c r="NKK122" s="140"/>
      <c r="NKL122" s="140"/>
      <c r="NKM122" s="140"/>
      <c r="NKN122" s="140"/>
      <c r="NKO122" s="140"/>
      <c r="NKP122" s="140"/>
      <c r="NKQ122" s="140"/>
      <c r="NKR122" s="140"/>
      <c r="NKS122" s="140"/>
      <c r="NKT122" s="140"/>
      <c r="NKU122" s="140"/>
      <c r="NKV122" s="140"/>
      <c r="NKW122" s="140"/>
      <c r="NKX122" s="140"/>
      <c r="NKY122" s="140"/>
      <c r="NKZ122" s="140"/>
      <c r="NLA122" s="140"/>
      <c r="NLB122" s="140"/>
      <c r="NLC122" s="140"/>
      <c r="NLD122" s="140"/>
      <c r="NLE122" s="140"/>
      <c r="NLF122" s="140"/>
      <c r="NLG122" s="140"/>
      <c r="NLH122" s="140"/>
      <c r="NLI122" s="140"/>
      <c r="NLJ122" s="140"/>
      <c r="NLK122" s="140"/>
      <c r="NLL122" s="140"/>
      <c r="NLM122" s="140"/>
      <c r="NLN122" s="140"/>
      <c r="NLO122" s="140"/>
      <c r="NLP122" s="140"/>
      <c r="NLQ122" s="140"/>
      <c r="NLR122" s="140"/>
      <c r="NLS122" s="140"/>
      <c r="NLT122" s="140"/>
      <c r="NLU122" s="140"/>
      <c r="NLV122" s="140"/>
      <c r="NLW122" s="140"/>
      <c r="NLX122" s="140"/>
      <c r="NLY122" s="140"/>
      <c r="NLZ122" s="140"/>
      <c r="NMA122" s="140"/>
      <c r="NMB122" s="140"/>
      <c r="NMC122" s="140"/>
      <c r="NMD122" s="140"/>
      <c r="NME122" s="140"/>
      <c r="NMF122" s="140"/>
      <c r="NMG122" s="140"/>
      <c r="NMH122" s="140"/>
      <c r="NMI122" s="140"/>
      <c r="NMJ122" s="140"/>
      <c r="NMK122" s="140"/>
      <c r="NML122" s="140"/>
      <c r="NMM122" s="140"/>
      <c r="NMN122" s="140"/>
      <c r="NMO122" s="140"/>
      <c r="NMP122" s="140"/>
      <c r="NMQ122" s="140"/>
      <c r="NMR122" s="140"/>
      <c r="NMS122" s="140"/>
      <c r="NMT122" s="140"/>
      <c r="NMU122" s="140"/>
      <c r="NMV122" s="140"/>
      <c r="NMW122" s="140"/>
      <c r="NMX122" s="140"/>
      <c r="NMY122" s="140"/>
      <c r="NMZ122" s="140"/>
      <c r="NNA122" s="140"/>
      <c r="NNB122" s="140"/>
      <c r="NNC122" s="140"/>
      <c r="NND122" s="140"/>
      <c r="NNE122" s="140"/>
      <c r="NNF122" s="140"/>
      <c r="NNG122" s="140"/>
      <c r="NNH122" s="140"/>
      <c r="NNI122" s="140"/>
      <c r="NNJ122" s="140"/>
      <c r="NNK122" s="140"/>
      <c r="NNL122" s="140"/>
      <c r="NNM122" s="140"/>
      <c r="NNN122" s="140"/>
      <c r="NNO122" s="140"/>
      <c r="NNP122" s="140"/>
      <c r="NNQ122" s="140"/>
      <c r="NNR122" s="140"/>
      <c r="NNS122" s="140"/>
      <c r="NNT122" s="140"/>
      <c r="NNU122" s="140"/>
      <c r="NNV122" s="140"/>
      <c r="NNW122" s="140"/>
      <c r="NNX122" s="140"/>
      <c r="NNY122" s="140"/>
      <c r="NNZ122" s="140"/>
      <c r="NOA122" s="140"/>
      <c r="NOB122" s="140"/>
      <c r="NOC122" s="140"/>
      <c r="NOD122" s="140"/>
      <c r="NOE122" s="140"/>
      <c r="NOF122" s="140"/>
      <c r="NOG122" s="140"/>
      <c r="NOH122" s="140"/>
      <c r="NOI122" s="140"/>
      <c r="NOJ122" s="140"/>
      <c r="NOK122" s="140"/>
      <c r="NOL122" s="140"/>
      <c r="NOM122" s="140"/>
      <c r="NON122" s="140"/>
      <c r="NOO122" s="140"/>
      <c r="NOP122" s="140"/>
      <c r="NOQ122" s="140"/>
      <c r="NOR122" s="140"/>
      <c r="NOS122" s="140"/>
      <c r="NOT122" s="140"/>
      <c r="NOU122" s="140"/>
      <c r="NOV122" s="140"/>
      <c r="NOW122" s="140"/>
      <c r="NOX122" s="140"/>
      <c r="NOY122" s="140"/>
      <c r="NOZ122" s="140"/>
      <c r="NPA122" s="140"/>
      <c r="NPB122" s="140"/>
      <c r="NPC122" s="140"/>
      <c r="NPD122" s="140"/>
      <c r="NPE122" s="140"/>
      <c r="NPF122" s="140"/>
      <c r="NPG122" s="140"/>
      <c r="NPH122" s="140"/>
      <c r="NPI122" s="140"/>
      <c r="NPJ122" s="140"/>
      <c r="NPK122" s="140"/>
      <c r="NPL122" s="140"/>
      <c r="NPM122" s="140"/>
      <c r="NPN122" s="140"/>
      <c r="NPO122" s="140"/>
      <c r="NPP122" s="140"/>
      <c r="NPQ122" s="140"/>
      <c r="NPR122" s="140"/>
      <c r="NPS122" s="140"/>
      <c r="NPT122" s="140"/>
      <c r="NPU122" s="140"/>
      <c r="NPV122" s="140"/>
      <c r="NPW122" s="140"/>
      <c r="NPX122" s="140"/>
      <c r="NPY122" s="140"/>
      <c r="NPZ122" s="140"/>
      <c r="NQA122" s="140"/>
      <c r="NQB122" s="140"/>
      <c r="NQC122" s="140"/>
      <c r="NQD122" s="140"/>
      <c r="NQE122" s="140"/>
      <c r="NQF122" s="140"/>
      <c r="NQG122" s="140"/>
      <c r="NQH122" s="140"/>
      <c r="NQI122" s="140"/>
      <c r="NQJ122" s="140"/>
      <c r="NQK122" s="140"/>
      <c r="NQL122" s="140"/>
      <c r="NQM122" s="140"/>
      <c r="NQN122" s="140"/>
      <c r="NQO122" s="140"/>
      <c r="NQP122" s="140"/>
      <c r="NQQ122" s="140"/>
      <c r="NQR122" s="140"/>
      <c r="NQS122" s="140"/>
      <c r="NQT122" s="140"/>
      <c r="NQU122" s="140"/>
      <c r="NQV122" s="140"/>
      <c r="NQW122" s="140"/>
      <c r="NQX122" s="140"/>
      <c r="NQY122" s="140"/>
      <c r="NQZ122" s="140"/>
      <c r="NRA122" s="140"/>
      <c r="NRB122" s="140"/>
      <c r="NRC122" s="140"/>
      <c r="NRD122" s="140"/>
      <c r="NRE122" s="140"/>
      <c r="NRF122" s="140"/>
      <c r="NRG122" s="140"/>
      <c r="NRH122" s="140"/>
      <c r="NRI122" s="140"/>
      <c r="NRJ122" s="140"/>
      <c r="NRK122" s="140"/>
      <c r="NRL122" s="140"/>
      <c r="NRM122" s="140"/>
      <c r="NRN122" s="140"/>
      <c r="NRO122" s="140"/>
      <c r="NRP122" s="140"/>
      <c r="NRQ122" s="140"/>
      <c r="NRR122" s="140"/>
      <c r="NRS122" s="140"/>
      <c r="NRT122" s="140"/>
      <c r="NRU122" s="140"/>
      <c r="NRV122" s="140"/>
      <c r="NRW122" s="140"/>
      <c r="NRX122" s="140"/>
      <c r="NRY122" s="140"/>
      <c r="NRZ122" s="140"/>
      <c r="NSA122" s="140"/>
      <c r="NSB122" s="140"/>
      <c r="NSC122" s="140"/>
      <c r="NSD122" s="140"/>
      <c r="NSE122" s="140"/>
      <c r="NSF122" s="140"/>
      <c r="NSG122" s="140"/>
      <c r="NSH122" s="140"/>
      <c r="NSI122" s="140"/>
      <c r="NSJ122" s="140"/>
      <c r="NSK122" s="140"/>
      <c r="NSL122" s="140"/>
      <c r="NSM122" s="140"/>
      <c r="NSN122" s="140"/>
      <c r="NSO122" s="140"/>
      <c r="NSP122" s="140"/>
      <c r="NSQ122" s="140"/>
      <c r="NSR122" s="140"/>
      <c r="NSS122" s="140"/>
      <c r="NST122" s="140"/>
      <c r="NSU122" s="140"/>
      <c r="NSV122" s="140"/>
      <c r="NSW122" s="140"/>
      <c r="NSX122" s="140"/>
      <c r="NSY122" s="140"/>
      <c r="NSZ122" s="140"/>
      <c r="NTA122" s="140"/>
      <c r="NTB122" s="140"/>
      <c r="NTC122" s="140"/>
      <c r="NTD122" s="140"/>
      <c r="NTE122" s="140"/>
      <c r="NTF122" s="140"/>
      <c r="NTG122" s="140"/>
      <c r="NTH122" s="140"/>
      <c r="NTI122" s="140"/>
      <c r="NTJ122" s="140"/>
      <c r="NTK122" s="140"/>
      <c r="NTL122" s="140"/>
      <c r="NTM122" s="140"/>
      <c r="NTN122" s="140"/>
      <c r="NTO122" s="140"/>
      <c r="NTP122" s="140"/>
      <c r="NTQ122" s="140"/>
      <c r="NTR122" s="140"/>
      <c r="NTS122" s="140"/>
      <c r="NTT122" s="140"/>
      <c r="NTU122" s="140"/>
      <c r="NTV122" s="140"/>
      <c r="NTW122" s="140"/>
      <c r="NTX122" s="140"/>
      <c r="NTY122" s="140"/>
      <c r="NTZ122" s="140"/>
      <c r="NUA122" s="140"/>
      <c r="NUB122" s="140"/>
      <c r="NUC122" s="140"/>
      <c r="NUD122" s="140"/>
      <c r="NUE122" s="140"/>
      <c r="NUF122" s="140"/>
      <c r="NUG122" s="140"/>
      <c r="NUH122" s="140"/>
      <c r="NUI122" s="140"/>
      <c r="NUJ122" s="140"/>
      <c r="NUK122" s="140"/>
      <c r="NUL122" s="140"/>
      <c r="NUM122" s="140"/>
      <c r="NUN122" s="140"/>
      <c r="NUO122" s="140"/>
      <c r="NUP122" s="140"/>
      <c r="NUQ122" s="140"/>
      <c r="NUR122" s="140"/>
      <c r="NUS122" s="140"/>
      <c r="NUT122" s="140"/>
      <c r="NUU122" s="140"/>
      <c r="NUV122" s="140"/>
      <c r="NUW122" s="140"/>
      <c r="NUX122" s="140"/>
      <c r="NUY122" s="140"/>
      <c r="NUZ122" s="140"/>
      <c r="NVA122" s="140"/>
      <c r="NVB122" s="140"/>
      <c r="NVC122" s="140"/>
      <c r="NVD122" s="140"/>
      <c r="NVE122" s="140"/>
      <c r="NVF122" s="140"/>
      <c r="NVG122" s="140"/>
      <c r="NVH122" s="140"/>
      <c r="NVI122" s="140"/>
      <c r="NVJ122" s="140"/>
      <c r="NVK122" s="140"/>
      <c r="NVL122" s="140"/>
      <c r="NVM122" s="140"/>
      <c r="NVN122" s="140"/>
      <c r="NVO122" s="140"/>
      <c r="NVP122" s="140"/>
      <c r="NVQ122" s="140"/>
      <c r="NVR122" s="140"/>
      <c r="NVS122" s="140"/>
      <c r="NVT122" s="140"/>
      <c r="NVU122" s="140"/>
      <c r="NVV122" s="140"/>
      <c r="NVW122" s="140"/>
      <c r="NVX122" s="140"/>
      <c r="NVY122" s="140"/>
      <c r="NVZ122" s="140"/>
      <c r="NWA122" s="140"/>
      <c r="NWB122" s="140"/>
      <c r="NWC122" s="140"/>
      <c r="NWD122" s="140"/>
      <c r="NWE122" s="140"/>
      <c r="NWF122" s="140"/>
      <c r="NWG122" s="140"/>
      <c r="NWH122" s="140"/>
      <c r="NWI122" s="140"/>
      <c r="NWJ122" s="140"/>
      <c r="NWK122" s="140"/>
      <c r="NWL122" s="140"/>
      <c r="NWM122" s="140"/>
      <c r="NWN122" s="140"/>
      <c r="NWO122" s="140"/>
      <c r="NWP122" s="140"/>
      <c r="NWQ122" s="140"/>
      <c r="NWR122" s="140"/>
      <c r="NWS122" s="140"/>
      <c r="NWT122" s="140"/>
      <c r="NWU122" s="140"/>
      <c r="NWV122" s="140"/>
      <c r="NWW122" s="140"/>
      <c r="NWX122" s="140"/>
      <c r="NWY122" s="140"/>
      <c r="NWZ122" s="140"/>
      <c r="NXA122" s="140"/>
      <c r="NXB122" s="140"/>
      <c r="NXC122" s="140"/>
      <c r="NXD122" s="140"/>
      <c r="NXE122" s="140"/>
      <c r="NXF122" s="140"/>
      <c r="NXG122" s="140"/>
      <c r="NXH122" s="140"/>
      <c r="NXI122" s="140"/>
      <c r="NXJ122" s="140"/>
      <c r="NXK122" s="140"/>
      <c r="NXL122" s="140"/>
      <c r="NXM122" s="140"/>
      <c r="NXN122" s="140"/>
      <c r="NXO122" s="140"/>
      <c r="NXP122" s="140"/>
      <c r="NXQ122" s="140"/>
      <c r="NXR122" s="140"/>
      <c r="NXS122" s="140"/>
      <c r="NXT122" s="140"/>
      <c r="NXU122" s="140"/>
      <c r="NXV122" s="140"/>
      <c r="NXW122" s="140"/>
      <c r="NXX122" s="140"/>
      <c r="NXY122" s="140"/>
      <c r="NXZ122" s="140"/>
      <c r="NYA122" s="140"/>
      <c r="NYB122" s="140"/>
      <c r="NYC122" s="140"/>
      <c r="NYD122" s="140"/>
      <c r="NYE122" s="140"/>
      <c r="NYF122" s="140"/>
      <c r="NYG122" s="140"/>
      <c r="NYH122" s="140"/>
      <c r="NYI122" s="140"/>
      <c r="NYJ122" s="140"/>
      <c r="NYK122" s="140"/>
      <c r="NYL122" s="140"/>
      <c r="NYM122" s="140"/>
      <c r="NYN122" s="140"/>
      <c r="NYO122" s="140"/>
      <c r="NYP122" s="140"/>
      <c r="NYQ122" s="140"/>
      <c r="NYR122" s="140"/>
      <c r="NYS122" s="140"/>
      <c r="NYT122" s="140"/>
      <c r="NYU122" s="140"/>
      <c r="NYV122" s="140"/>
      <c r="NYW122" s="140"/>
      <c r="NYX122" s="140"/>
      <c r="NYY122" s="140"/>
      <c r="NYZ122" s="140"/>
      <c r="NZA122" s="140"/>
      <c r="NZB122" s="140"/>
      <c r="NZC122" s="140"/>
      <c r="NZD122" s="140"/>
      <c r="NZE122" s="140"/>
      <c r="NZF122" s="140"/>
      <c r="NZG122" s="140"/>
      <c r="NZH122" s="140"/>
      <c r="NZI122" s="140"/>
      <c r="NZJ122" s="140"/>
      <c r="NZK122" s="140"/>
      <c r="NZL122" s="140"/>
      <c r="NZM122" s="140"/>
      <c r="NZN122" s="140"/>
      <c r="NZO122" s="140"/>
      <c r="NZP122" s="140"/>
      <c r="NZQ122" s="140"/>
      <c r="NZR122" s="140"/>
      <c r="NZS122" s="140"/>
      <c r="NZT122" s="140"/>
      <c r="NZU122" s="140"/>
      <c r="NZV122" s="140"/>
      <c r="NZW122" s="140"/>
      <c r="NZX122" s="140"/>
      <c r="NZY122" s="140"/>
      <c r="NZZ122" s="140"/>
      <c r="OAA122" s="140"/>
      <c r="OAB122" s="140"/>
      <c r="OAC122" s="140"/>
      <c r="OAD122" s="140"/>
      <c r="OAE122" s="140"/>
      <c r="OAF122" s="140"/>
      <c r="OAG122" s="140"/>
      <c r="OAH122" s="140"/>
      <c r="OAI122" s="140"/>
      <c r="OAJ122" s="140"/>
      <c r="OAK122" s="140"/>
      <c r="OAL122" s="140"/>
      <c r="OAM122" s="140"/>
      <c r="OAN122" s="140"/>
      <c r="OAO122" s="140"/>
      <c r="OAP122" s="140"/>
      <c r="OAQ122" s="140"/>
      <c r="OAR122" s="140"/>
      <c r="OAS122" s="140"/>
      <c r="OAT122" s="140"/>
      <c r="OAU122" s="140"/>
      <c r="OAV122" s="140"/>
      <c r="OAW122" s="140"/>
      <c r="OAX122" s="140"/>
      <c r="OAY122" s="140"/>
      <c r="OAZ122" s="140"/>
      <c r="OBA122" s="140"/>
      <c r="OBB122" s="140"/>
      <c r="OBC122" s="140"/>
      <c r="OBD122" s="140"/>
      <c r="OBE122" s="140"/>
      <c r="OBF122" s="140"/>
      <c r="OBG122" s="140"/>
      <c r="OBH122" s="140"/>
      <c r="OBI122" s="140"/>
      <c r="OBJ122" s="140"/>
      <c r="OBK122" s="140"/>
      <c r="OBL122" s="140"/>
      <c r="OBM122" s="140"/>
      <c r="OBN122" s="140"/>
      <c r="OBO122" s="140"/>
      <c r="OBP122" s="140"/>
      <c r="OBQ122" s="140"/>
      <c r="OBR122" s="140"/>
      <c r="OBS122" s="140"/>
      <c r="OBT122" s="140"/>
      <c r="OBU122" s="140"/>
      <c r="OBV122" s="140"/>
      <c r="OBW122" s="140"/>
      <c r="OBX122" s="140"/>
      <c r="OBY122" s="140"/>
      <c r="OBZ122" s="140"/>
      <c r="OCA122" s="140"/>
      <c r="OCB122" s="140"/>
      <c r="OCC122" s="140"/>
      <c r="OCD122" s="140"/>
      <c r="OCE122" s="140"/>
      <c r="OCF122" s="140"/>
      <c r="OCG122" s="140"/>
      <c r="OCH122" s="140"/>
      <c r="OCI122" s="140"/>
      <c r="OCJ122" s="140"/>
      <c r="OCK122" s="140"/>
      <c r="OCL122" s="140"/>
      <c r="OCM122" s="140"/>
      <c r="OCN122" s="140"/>
      <c r="OCO122" s="140"/>
      <c r="OCP122" s="140"/>
      <c r="OCQ122" s="140"/>
      <c r="OCR122" s="140"/>
      <c r="OCS122" s="140"/>
      <c r="OCT122" s="140"/>
      <c r="OCU122" s="140"/>
      <c r="OCV122" s="140"/>
      <c r="OCW122" s="140"/>
      <c r="OCX122" s="140"/>
      <c r="OCY122" s="140"/>
      <c r="OCZ122" s="140"/>
      <c r="ODA122" s="140"/>
      <c r="ODB122" s="140"/>
      <c r="ODC122" s="140"/>
      <c r="ODD122" s="140"/>
      <c r="ODE122" s="140"/>
      <c r="ODF122" s="140"/>
      <c r="ODG122" s="140"/>
      <c r="ODH122" s="140"/>
      <c r="ODI122" s="140"/>
      <c r="ODJ122" s="140"/>
      <c r="ODK122" s="140"/>
      <c r="ODL122" s="140"/>
      <c r="ODM122" s="140"/>
      <c r="ODN122" s="140"/>
      <c r="ODO122" s="140"/>
      <c r="ODP122" s="140"/>
      <c r="ODQ122" s="140"/>
      <c r="ODR122" s="140"/>
      <c r="ODS122" s="140"/>
      <c r="ODT122" s="140"/>
      <c r="ODU122" s="140"/>
      <c r="ODV122" s="140"/>
      <c r="ODW122" s="140"/>
      <c r="ODX122" s="140"/>
      <c r="ODY122" s="140"/>
      <c r="ODZ122" s="140"/>
      <c r="OEA122" s="140"/>
      <c r="OEB122" s="140"/>
      <c r="OEC122" s="140"/>
      <c r="OED122" s="140"/>
      <c r="OEE122" s="140"/>
      <c r="OEF122" s="140"/>
      <c r="OEG122" s="140"/>
      <c r="OEH122" s="140"/>
      <c r="OEI122" s="140"/>
      <c r="OEJ122" s="140"/>
      <c r="OEK122" s="140"/>
      <c r="OEL122" s="140"/>
      <c r="OEM122" s="140"/>
      <c r="OEN122" s="140"/>
      <c r="OEO122" s="140"/>
      <c r="OEP122" s="140"/>
      <c r="OEQ122" s="140"/>
      <c r="OER122" s="140"/>
      <c r="OES122" s="140"/>
      <c r="OET122" s="140"/>
      <c r="OEU122" s="140"/>
      <c r="OEV122" s="140"/>
      <c r="OEW122" s="140"/>
      <c r="OEX122" s="140"/>
      <c r="OEY122" s="140"/>
      <c r="OEZ122" s="140"/>
      <c r="OFA122" s="140"/>
      <c r="OFB122" s="140"/>
      <c r="OFC122" s="140"/>
      <c r="OFD122" s="140"/>
      <c r="OFE122" s="140"/>
      <c r="OFF122" s="140"/>
      <c r="OFG122" s="140"/>
      <c r="OFH122" s="140"/>
      <c r="OFI122" s="140"/>
      <c r="OFJ122" s="140"/>
      <c r="OFK122" s="140"/>
      <c r="OFL122" s="140"/>
      <c r="OFM122" s="140"/>
      <c r="OFN122" s="140"/>
      <c r="OFO122" s="140"/>
      <c r="OFP122" s="140"/>
      <c r="OFQ122" s="140"/>
      <c r="OFR122" s="140"/>
      <c r="OFS122" s="140"/>
      <c r="OFT122" s="140"/>
      <c r="OFU122" s="140"/>
      <c r="OFV122" s="140"/>
      <c r="OFW122" s="140"/>
      <c r="OFX122" s="140"/>
      <c r="OFY122" s="140"/>
      <c r="OFZ122" s="140"/>
      <c r="OGA122" s="140"/>
      <c r="OGB122" s="140"/>
      <c r="OGC122" s="140"/>
      <c r="OGD122" s="140"/>
      <c r="OGE122" s="140"/>
      <c r="OGF122" s="140"/>
      <c r="OGG122" s="140"/>
      <c r="OGH122" s="140"/>
      <c r="OGI122" s="140"/>
      <c r="OGJ122" s="140"/>
      <c r="OGK122" s="140"/>
      <c r="OGL122" s="140"/>
      <c r="OGM122" s="140"/>
      <c r="OGN122" s="140"/>
      <c r="OGO122" s="140"/>
      <c r="OGP122" s="140"/>
      <c r="OGQ122" s="140"/>
      <c r="OGR122" s="140"/>
      <c r="OGS122" s="140"/>
      <c r="OGT122" s="140"/>
      <c r="OGU122" s="140"/>
      <c r="OGV122" s="140"/>
      <c r="OGW122" s="140"/>
      <c r="OGX122" s="140"/>
      <c r="OGY122" s="140"/>
      <c r="OGZ122" s="140"/>
      <c r="OHA122" s="140"/>
      <c r="OHB122" s="140"/>
      <c r="OHC122" s="140"/>
      <c r="OHD122" s="140"/>
      <c r="OHE122" s="140"/>
      <c r="OHF122" s="140"/>
      <c r="OHG122" s="140"/>
      <c r="OHH122" s="140"/>
      <c r="OHI122" s="140"/>
      <c r="OHJ122" s="140"/>
      <c r="OHK122" s="140"/>
      <c r="OHL122" s="140"/>
      <c r="OHM122" s="140"/>
      <c r="OHN122" s="140"/>
      <c r="OHO122" s="140"/>
      <c r="OHP122" s="140"/>
      <c r="OHQ122" s="140"/>
      <c r="OHR122" s="140"/>
      <c r="OHS122" s="140"/>
      <c r="OHT122" s="140"/>
      <c r="OHU122" s="140"/>
      <c r="OHV122" s="140"/>
      <c r="OHW122" s="140"/>
      <c r="OHX122" s="140"/>
      <c r="OHY122" s="140"/>
      <c r="OHZ122" s="140"/>
      <c r="OIA122" s="140"/>
      <c r="OIB122" s="140"/>
      <c r="OIC122" s="140"/>
      <c r="OID122" s="140"/>
      <c r="OIE122" s="140"/>
      <c r="OIF122" s="140"/>
      <c r="OIG122" s="140"/>
      <c r="OIH122" s="140"/>
      <c r="OII122" s="140"/>
      <c r="OIJ122" s="140"/>
      <c r="OIK122" s="140"/>
      <c r="OIL122" s="140"/>
      <c r="OIM122" s="140"/>
      <c r="OIN122" s="140"/>
      <c r="OIO122" s="140"/>
      <c r="OIP122" s="140"/>
      <c r="OIQ122" s="140"/>
      <c r="OIR122" s="140"/>
      <c r="OIS122" s="140"/>
      <c r="OIT122" s="140"/>
      <c r="OIU122" s="140"/>
      <c r="OIV122" s="140"/>
      <c r="OIW122" s="140"/>
      <c r="OIX122" s="140"/>
      <c r="OIY122" s="140"/>
      <c r="OIZ122" s="140"/>
      <c r="OJA122" s="140"/>
      <c r="OJB122" s="140"/>
      <c r="OJC122" s="140"/>
      <c r="OJD122" s="140"/>
      <c r="OJE122" s="140"/>
      <c r="OJF122" s="140"/>
      <c r="OJG122" s="140"/>
      <c r="OJH122" s="140"/>
      <c r="OJI122" s="140"/>
      <c r="OJJ122" s="140"/>
      <c r="OJK122" s="140"/>
      <c r="OJL122" s="140"/>
      <c r="OJM122" s="140"/>
      <c r="OJN122" s="140"/>
      <c r="OJO122" s="140"/>
      <c r="OJP122" s="140"/>
      <c r="OJQ122" s="140"/>
      <c r="OJR122" s="140"/>
      <c r="OJS122" s="140"/>
      <c r="OJT122" s="140"/>
      <c r="OJU122" s="140"/>
      <c r="OJV122" s="140"/>
      <c r="OJW122" s="140"/>
      <c r="OJX122" s="140"/>
      <c r="OJY122" s="140"/>
      <c r="OJZ122" s="140"/>
      <c r="OKA122" s="140"/>
      <c r="OKB122" s="140"/>
      <c r="OKC122" s="140"/>
      <c r="OKD122" s="140"/>
      <c r="OKE122" s="140"/>
      <c r="OKF122" s="140"/>
      <c r="OKG122" s="140"/>
      <c r="OKH122" s="140"/>
      <c r="OKI122" s="140"/>
      <c r="OKJ122" s="140"/>
      <c r="OKK122" s="140"/>
      <c r="OKL122" s="140"/>
      <c r="OKM122" s="140"/>
      <c r="OKN122" s="140"/>
      <c r="OKO122" s="140"/>
      <c r="OKP122" s="140"/>
      <c r="OKQ122" s="140"/>
      <c r="OKR122" s="140"/>
      <c r="OKS122" s="140"/>
      <c r="OKT122" s="140"/>
      <c r="OKU122" s="140"/>
      <c r="OKV122" s="140"/>
      <c r="OKW122" s="140"/>
      <c r="OKX122" s="140"/>
      <c r="OKY122" s="140"/>
      <c r="OKZ122" s="140"/>
      <c r="OLA122" s="140"/>
      <c r="OLB122" s="140"/>
      <c r="OLC122" s="140"/>
      <c r="OLD122" s="140"/>
      <c r="OLE122" s="140"/>
      <c r="OLF122" s="140"/>
      <c r="OLG122" s="140"/>
      <c r="OLH122" s="140"/>
      <c r="OLI122" s="140"/>
      <c r="OLJ122" s="140"/>
      <c r="OLK122" s="140"/>
      <c r="OLL122" s="140"/>
      <c r="OLM122" s="140"/>
      <c r="OLN122" s="140"/>
      <c r="OLO122" s="140"/>
      <c r="OLP122" s="140"/>
      <c r="OLQ122" s="140"/>
      <c r="OLR122" s="140"/>
      <c r="OLS122" s="140"/>
      <c r="OLT122" s="140"/>
      <c r="OLU122" s="140"/>
      <c r="OLV122" s="140"/>
      <c r="OLW122" s="140"/>
      <c r="OLX122" s="140"/>
      <c r="OLY122" s="140"/>
      <c r="OLZ122" s="140"/>
      <c r="OMA122" s="140"/>
      <c r="OMB122" s="140"/>
      <c r="OMC122" s="140"/>
      <c r="OMD122" s="140"/>
      <c r="OME122" s="140"/>
      <c r="OMF122" s="140"/>
      <c r="OMG122" s="140"/>
      <c r="OMH122" s="140"/>
      <c r="OMI122" s="140"/>
      <c r="OMJ122" s="140"/>
      <c r="OMK122" s="140"/>
      <c r="OML122" s="140"/>
      <c r="OMM122" s="140"/>
      <c r="OMN122" s="140"/>
      <c r="OMO122" s="140"/>
      <c r="OMP122" s="140"/>
      <c r="OMQ122" s="140"/>
      <c r="OMR122" s="140"/>
      <c r="OMS122" s="140"/>
      <c r="OMT122" s="140"/>
      <c r="OMU122" s="140"/>
      <c r="OMV122" s="140"/>
      <c r="OMW122" s="140"/>
      <c r="OMX122" s="140"/>
      <c r="OMY122" s="140"/>
      <c r="OMZ122" s="140"/>
      <c r="ONA122" s="140"/>
      <c r="ONB122" s="140"/>
      <c r="ONC122" s="140"/>
      <c r="OND122" s="140"/>
      <c r="ONE122" s="140"/>
      <c r="ONF122" s="140"/>
      <c r="ONG122" s="140"/>
      <c r="ONH122" s="140"/>
      <c r="ONI122" s="140"/>
      <c r="ONJ122" s="140"/>
      <c r="ONK122" s="140"/>
      <c r="ONL122" s="140"/>
      <c r="ONM122" s="140"/>
      <c r="ONN122" s="140"/>
      <c r="ONO122" s="140"/>
      <c r="ONP122" s="140"/>
      <c r="ONQ122" s="140"/>
      <c r="ONR122" s="140"/>
      <c r="ONS122" s="140"/>
      <c r="ONT122" s="140"/>
      <c r="ONU122" s="140"/>
      <c r="ONV122" s="140"/>
      <c r="ONW122" s="140"/>
      <c r="ONX122" s="140"/>
      <c r="ONY122" s="140"/>
      <c r="ONZ122" s="140"/>
      <c r="OOA122" s="140"/>
      <c r="OOB122" s="140"/>
      <c r="OOC122" s="140"/>
      <c r="OOD122" s="140"/>
      <c r="OOE122" s="140"/>
      <c r="OOF122" s="140"/>
      <c r="OOG122" s="140"/>
      <c r="OOH122" s="140"/>
      <c r="OOI122" s="140"/>
      <c r="OOJ122" s="140"/>
      <c r="OOK122" s="140"/>
      <c r="OOL122" s="140"/>
      <c r="OOM122" s="140"/>
      <c r="OON122" s="140"/>
      <c r="OOO122" s="140"/>
      <c r="OOP122" s="140"/>
      <c r="OOQ122" s="140"/>
      <c r="OOR122" s="140"/>
      <c r="OOS122" s="140"/>
      <c r="OOT122" s="140"/>
      <c r="OOU122" s="140"/>
      <c r="OOV122" s="140"/>
      <c r="OOW122" s="140"/>
      <c r="OOX122" s="140"/>
      <c r="OOY122" s="140"/>
      <c r="OOZ122" s="140"/>
      <c r="OPA122" s="140"/>
      <c r="OPB122" s="140"/>
      <c r="OPC122" s="140"/>
      <c r="OPD122" s="140"/>
      <c r="OPE122" s="140"/>
      <c r="OPF122" s="140"/>
      <c r="OPG122" s="140"/>
      <c r="OPH122" s="140"/>
      <c r="OPI122" s="140"/>
      <c r="OPJ122" s="140"/>
      <c r="OPK122" s="140"/>
      <c r="OPL122" s="140"/>
      <c r="OPM122" s="140"/>
      <c r="OPN122" s="140"/>
      <c r="OPO122" s="140"/>
      <c r="OPP122" s="140"/>
      <c r="OPQ122" s="140"/>
      <c r="OPR122" s="140"/>
      <c r="OPS122" s="140"/>
      <c r="OPT122" s="140"/>
      <c r="OPU122" s="140"/>
      <c r="OPV122" s="140"/>
      <c r="OPW122" s="140"/>
      <c r="OPX122" s="140"/>
      <c r="OPY122" s="140"/>
      <c r="OPZ122" s="140"/>
      <c r="OQA122" s="140"/>
      <c r="OQB122" s="140"/>
      <c r="OQC122" s="140"/>
      <c r="OQD122" s="140"/>
      <c r="OQE122" s="140"/>
      <c r="OQF122" s="140"/>
      <c r="OQG122" s="140"/>
      <c r="OQH122" s="140"/>
      <c r="OQI122" s="140"/>
      <c r="OQJ122" s="140"/>
      <c r="OQK122" s="140"/>
      <c r="OQL122" s="140"/>
      <c r="OQM122" s="140"/>
      <c r="OQN122" s="140"/>
      <c r="OQO122" s="140"/>
      <c r="OQP122" s="140"/>
      <c r="OQQ122" s="140"/>
      <c r="OQR122" s="140"/>
      <c r="OQS122" s="140"/>
      <c r="OQT122" s="140"/>
      <c r="OQU122" s="140"/>
      <c r="OQV122" s="140"/>
      <c r="OQW122" s="140"/>
      <c r="OQX122" s="140"/>
      <c r="OQY122" s="140"/>
      <c r="OQZ122" s="140"/>
      <c r="ORA122" s="140"/>
      <c r="ORB122" s="140"/>
      <c r="ORC122" s="140"/>
      <c r="ORD122" s="140"/>
      <c r="ORE122" s="140"/>
      <c r="ORF122" s="140"/>
      <c r="ORG122" s="140"/>
      <c r="ORH122" s="140"/>
      <c r="ORI122" s="140"/>
      <c r="ORJ122" s="140"/>
      <c r="ORK122" s="140"/>
      <c r="ORL122" s="140"/>
      <c r="ORM122" s="140"/>
      <c r="ORN122" s="140"/>
      <c r="ORO122" s="140"/>
      <c r="ORP122" s="140"/>
      <c r="ORQ122" s="140"/>
      <c r="ORR122" s="140"/>
      <c r="ORS122" s="140"/>
      <c r="ORT122" s="140"/>
      <c r="ORU122" s="140"/>
      <c r="ORV122" s="140"/>
      <c r="ORW122" s="140"/>
      <c r="ORX122" s="140"/>
      <c r="ORY122" s="140"/>
      <c r="ORZ122" s="140"/>
      <c r="OSA122" s="140"/>
      <c r="OSB122" s="140"/>
      <c r="OSC122" s="140"/>
      <c r="OSD122" s="140"/>
      <c r="OSE122" s="140"/>
      <c r="OSF122" s="140"/>
      <c r="OSG122" s="140"/>
      <c r="OSH122" s="140"/>
      <c r="OSI122" s="140"/>
      <c r="OSJ122" s="140"/>
      <c r="OSK122" s="140"/>
      <c r="OSL122" s="140"/>
      <c r="OSM122" s="140"/>
      <c r="OSN122" s="140"/>
      <c r="OSO122" s="140"/>
      <c r="OSP122" s="140"/>
      <c r="OSQ122" s="140"/>
      <c r="OSR122" s="140"/>
      <c r="OSS122" s="140"/>
      <c r="OST122" s="140"/>
      <c r="OSU122" s="140"/>
      <c r="OSV122" s="140"/>
      <c r="OSW122" s="140"/>
      <c r="OSX122" s="140"/>
      <c r="OSY122" s="140"/>
      <c r="OSZ122" s="140"/>
      <c r="OTA122" s="140"/>
      <c r="OTB122" s="140"/>
      <c r="OTC122" s="140"/>
      <c r="OTD122" s="140"/>
      <c r="OTE122" s="140"/>
      <c r="OTF122" s="140"/>
      <c r="OTG122" s="140"/>
      <c r="OTH122" s="140"/>
      <c r="OTI122" s="140"/>
      <c r="OTJ122" s="140"/>
      <c r="OTK122" s="140"/>
      <c r="OTL122" s="140"/>
      <c r="OTM122" s="140"/>
      <c r="OTN122" s="140"/>
      <c r="OTO122" s="140"/>
      <c r="OTP122" s="140"/>
      <c r="OTQ122" s="140"/>
      <c r="OTR122" s="140"/>
      <c r="OTS122" s="140"/>
      <c r="OTT122" s="140"/>
      <c r="OTU122" s="140"/>
      <c r="OTV122" s="140"/>
      <c r="OTW122" s="140"/>
      <c r="OTX122" s="140"/>
      <c r="OTY122" s="140"/>
      <c r="OTZ122" s="140"/>
      <c r="OUA122" s="140"/>
      <c r="OUB122" s="140"/>
      <c r="OUC122" s="140"/>
      <c r="OUD122" s="140"/>
      <c r="OUE122" s="140"/>
      <c r="OUF122" s="140"/>
      <c r="OUG122" s="140"/>
      <c r="OUH122" s="140"/>
      <c r="OUI122" s="140"/>
      <c r="OUJ122" s="140"/>
      <c r="OUK122" s="140"/>
      <c r="OUL122" s="140"/>
      <c r="OUM122" s="140"/>
      <c r="OUN122" s="140"/>
      <c r="OUO122" s="140"/>
      <c r="OUP122" s="140"/>
      <c r="OUQ122" s="140"/>
      <c r="OUR122" s="140"/>
      <c r="OUS122" s="140"/>
      <c r="OUT122" s="140"/>
      <c r="OUU122" s="140"/>
      <c r="OUV122" s="140"/>
      <c r="OUW122" s="140"/>
      <c r="OUX122" s="140"/>
      <c r="OUY122" s="140"/>
      <c r="OUZ122" s="140"/>
      <c r="OVA122" s="140"/>
      <c r="OVB122" s="140"/>
      <c r="OVC122" s="140"/>
      <c r="OVD122" s="140"/>
      <c r="OVE122" s="140"/>
      <c r="OVF122" s="140"/>
      <c r="OVG122" s="140"/>
      <c r="OVH122" s="140"/>
      <c r="OVI122" s="140"/>
      <c r="OVJ122" s="140"/>
      <c r="OVK122" s="140"/>
      <c r="OVL122" s="140"/>
      <c r="OVM122" s="140"/>
      <c r="OVN122" s="140"/>
      <c r="OVO122" s="140"/>
      <c r="OVP122" s="140"/>
      <c r="OVQ122" s="140"/>
      <c r="OVR122" s="140"/>
      <c r="OVS122" s="140"/>
      <c r="OVT122" s="140"/>
      <c r="OVU122" s="140"/>
      <c r="OVV122" s="140"/>
      <c r="OVW122" s="140"/>
      <c r="OVX122" s="140"/>
      <c r="OVY122" s="140"/>
      <c r="OVZ122" s="140"/>
      <c r="OWA122" s="140"/>
      <c r="OWB122" s="140"/>
      <c r="OWC122" s="140"/>
      <c r="OWD122" s="140"/>
      <c r="OWE122" s="140"/>
      <c r="OWF122" s="140"/>
      <c r="OWG122" s="140"/>
      <c r="OWH122" s="140"/>
      <c r="OWI122" s="140"/>
      <c r="OWJ122" s="140"/>
      <c r="OWK122" s="140"/>
      <c r="OWL122" s="140"/>
      <c r="OWM122" s="140"/>
      <c r="OWN122" s="140"/>
      <c r="OWO122" s="140"/>
      <c r="OWP122" s="140"/>
      <c r="OWQ122" s="140"/>
      <c r="OWR122" s="140"/>
      <c r="OWS122" s="140"/>
      <c r="OWT122" s="140"/>
      <c r="OWU122" s="140"/>
      <c r="OWV122" s="140"/>
      <c r="OWW122" s="140"/>
      <c r="OWX122" s="140"/>
      <c r="OWY122" s="140"/>
      <c r="OWZ122" s="140"/>
      <c r="OXA122" s="140"/>
      <c r="OXB122" s="140"/>
      <c r="OXC122" s="140"/>
      <c r="OXD122" s="140"/>
      <c r="OXE122" s="140"/>
      <c r="OXF122" s="140"/>
      <c r="OXG122" s="140"/>
      <c r="OXH122" s="140"/>
      <c r="OXI122" s="140"/>
      <c r="OXJ122" s="140"/>
      <c r="OXK122" s="140"/>
      <c r="OXL122" s="140"/>
      <c r="OXM122" s="140"/>
      <c r="OXN122" s="140"/>
      <c r="OXO122" s="140"/>
      <c r="OXP122" s="140"/>
      <c r="OXQ122" s="140"/>
      <c r="OXR122" s="140"/>
      <c r="OXS122" s="140"/>
      <c r="OXT122" s="140"/>
      <c r="OXU122" s="140"/>
      <c r="OXV122" s="140"/>
      <c r="OXW122" s="140"/>
      <c r="OXX122" s="140"/>
      <c r="OXY122" s="140"/>
      <c r="OXZ122" s="140"/>
      <c r="OYA122" s="140"/>
      <c r="OYB122" s="140"/>
      <c r="OYC122" s="140"/>
      <c r="OYD122" s="140"/>
      <c r="OYE122" s="140"/>
      <c r="OYF122" s="140"/>
      <c r="OYG122" s="140"/>
      <c r="OYH122" s="140"/>
      <c r="OYI122" s="140"/>
      <c r="OYJ122" s="140"/>
      <c r="OYK122" s="140"/>
      <c r="OYL122" s="140"/>
      <c r="OYM122" s="140"/>
      <c r="OYN122" s="140"/>
      <c r="OYO122" s="140"/>
      <c r="OYP122" s="140"/>
      <c r="OYQ122" s="140"/>
      <c r="OYR122" s="140"/>
      <c r="OYS122" s="140"/>
      <c r="OYT122" s="140"/>
      <c r="OYU122" s="140"/>
      <c r="OYV122" s="140"/>
      <c r="OYW122" s="140"/>
      <c r="OYX122" s="140"/>
      <c r="OYY122" s="140"/>
      <c r="OYZ122" s="140"/>
      <c r="OZA122" s="140"/>
      <c r="OZB122" s="140"/>
      <c r="OZC122" s="140"/>
      <c r="OZD122" s="140"/>
      <c r="OZE122" s="140"/>
      <c r="OZF122" s="140"/>
      <c r="OZG122" s="140"/>
      <c r="OZH122" s="140"/>
      <c r="OZI122" s="140"/>
      <c r="OZJ122" s="140"/>
      <c r="OZK122" s="140"/>
      <c r="OZL122" s="140"/>
      <c r="OZM122" s="140"/>
      <c r="OZN122" s="140"/>
      <c r="OZO122" s="140"/>
      <c r="OZP122" s="140"/>
      <c r="OZQ122" s="140"/>
      <c r="OZR122" s="140"/>
      <c r="OZS122" s="140"/>
      <c r="OZT122" s="140"/>
      <c r="OZU122" s="140"/>
      <c r="OZV122" s="140"/>
      <c r="OZW122" s="140"/>
      <c r="OZX122" s="140"/>
      <c r="OZY122" s="140"/>
      <c r="OZZ122" s="140"/>
      <c r="PAA122" s="140"/>
      <c r="PAB122" s="140"/>
      <c r="PAC122" s="140"/>
      <c r="PAD122" s="140"/>
      <c r="PAE122" s="140"/>
      <c r="PAF122" s="140"/>
      <c r="PAG122" s="140"/>
      <c r="PAH122" s="140"/>
      <c r="PAI122" s="140"/>
      <c r="PAJ122" s="140"/>
      <c r="PAK122" s="140"/>
      <c r="PAL122" s="140"/>
      <c r="PAM122" s="140"/>
      <c r="PAN122" s="140"/>
      <c r="PAO122" s="140"/>
      <c r="PAP122" s="140"/>
      <c r="PAQ122" s="140"/>
      <c r="PAR122" s="140"/>
      <c r="PAS122" s="140"/>
      <c r="PAT122" s="140"/>
      <c r="PAU122" s="140"/>
      <c r="PAV122" s="140"/>
      <c r="PAW122" s="140"/>
      <c r="PAX122" s="140"/>
      <c r="PAY122" s="140"/>
      <c r="PAZ122" s="140"/>
      <c r="PBA122" s="140"/>
      <c r="PBB122" s="140"/>
      <c r="PBC122" s="140"/>
      <c r="PBD122" s="140"/>
      <c r="PBE122" s="140"/>
      <c r="PBF122" s="140"/>
      <c r="PBG122" s="140"/>
      <c r="PBH122" s="140"/>
      <c r="PBI122" s="140"/>
      <c r="PBJ122" s="140"/>
      <c r="PBK122" s="140"/>
      <c r="PBL122" s="140"/>
      <c r="PBM122" s="140"/>
      <c r="PBN122" s="140"/>
      <c r="PBO122" s="140"/>
      <c r="PBP122" s="140"/>
      <c r="PBQ122" s="140"/>
      <c r="PBR122" s="140"/>
      <c r="PBS122" s="140"/>
      <c r="PBT122" s="140"/>
      <c r="PBU122" s="140"/>
      <c r="PBV122" s="140"/>
      <c r="PBW122" s="140"/>
      <c r="PBX122" s="140"/>
      <c r="PBY122" s="140"/>
      <c r="PBZ122" s="140"/>
      <c r="PCA122" s="140"/>
      <c r="PCB122" s="140"/>
      <c r="PCC122" s="140"/>
      <c r="PCD122" s="140"/>
      <c r="PCE122" s="140"/>
      <c r="PCF122" s="140"/>
      <c r="PCG122" s="140"/>
      <c r="PCH122" s="140"/>
      <c r="PCI122" s="140"/>
      <c r="PCJ122" s="140"/>
      <c r="PCK122" s="140"/>
      <c r="PCL122" s="140"/>
      <c r="PCM122" s="140"/>
      <c r="PCN122" s="140"/>
      <c r="PCO122" s="140"/>
      <c r="PCP122" s="140"/>
      <c r="PCQ122" s="140"/>
      <c r="PCR122" s="140"/>
      <c r="PCS122" s="140"/>
      <c r="PCT122" s="140"/>
      <c r="PCU122" s="140"/>
      <c r="PCV122" s="140"/>
      <c r="PCW122" s="140"/>
      <c r="PCX122" s="140"/>
      <c r="PCY122" s="140"/>
      <c r="PCZ122" s="140"/>
      <c r="PDA122" s="140"/>
      <c r="PDB122" s="140"/>
      <c r="PDC122" s="140"/>
      <c r="PDD122" s="140"/>
      <c r="PDE122" s="140"/>
      <c r="PDF122" s="140"/>
      <c r="PDG122" s="140"/>
      <c r="PDH122" s="140"/>
      <c r="PDI122" s="140"/>
      <c r="PDJ122" s="140"/>
      <c r="PDK122" s="140"/>
      <c r="PDL122" s="140"/>
      <c r="PDM122" s="140"/>
      <c r="PDN122" s="140"/>
      <c r="PDO122" s="140"/>
      <c r="PDP122" s="140"/>
      <c r="PDQ122" s="140"/>
      <c r="PDR122" s="140"/>
      <c r="PDS122" s="140"/>
      <c r="PDT122" s="140"/>
      <c r="PDU122" s="140"/>
      <c r="PDV122" s="140"/>
      <c r="PDW122" s="140"/>
      <c r="PDX122" s="140"/>
      <c r="PDY122" s="140"/>
      <c r="PDZ122" s="140"/>
      <c r="PEA122" s="140"/>
      <c r="PEB122" s="140"/>
      <c r="PEC122" s="140"/>
      <c r="PED122" s="140"/>
      <c r="PEE122" s="140"/>
      <c r="PEF122" s="140"/>
      <c r="PEG122" s="140"/>
      <c r="PEH122" s="140"/>
      <c r="PEI122" s="140"/>
      <c r="PEJ122" s="140"/>
      <c r="PEK122" s="140"/>
      <c r="PEL122" s="140"/>
      <c r="PEM122" s="140"/>
      <c r="PEN122" s="140"/>
      <c r="PEO122" s="140"/>
      <c r="PEP122" s="140"/>
      <c r="PEQ122" s="140"/>
      <c r="PER122" s="140"/>
      <c r="PES122" s="140"/>
      <c r="PET122" s="140"/>
      <c r="PEU122" s="140"/>
      <c r="PEV122" s="140"/>
      <c r="PEW122" s="140"/>
      <c r="PEX122" s="140"/>
      <c r="PEY122" s="140"/>
      <c r="PEZ122" s="140"/>
      <c r="PFA122" s="140"/>
      <c r="PFB122" s="140"/>
      <c r="PFC122" s="140"/>
      <c r="PFD122" s="140"/>
      <c r="PFE122" s="140"/>
      <c r="PFF122" s="140"/>
      <c r="PFG122" s="140"/>
      <c r="PFH122" s="140"/>
      <c r="PFI122" s="140"/>
      <c r="PFJ122" s="140"/>
      <c r="PFK122" s="140"/>
      <c r="PFL122" s="140"/>
      <c r="PFM122" s="140"/>
      <c r="PFN122" s="140"/>
      <c r="PFO122" s="140"/>
      <c r="PFP122" s="140"/>
      <c r="PFQ122" s="140"/>
      <c r="PFR122" s="140"/>
      <c r="PFS122" s="140"/>
      <c r="PFT122" s="140"/>
      <c r="PFU122" s="140"/>
      <c r="PFV122" s="140"/>
      <c r="PFW122" s="140"/>
      <c r="PFX122" s="140"/>
      <c r="PFY122" s="140"/>
      <c r="PFZ122" s="140"/>
      <c r="PGA122" s="140"/>
      <c r="PGB122" s="140"/>
      <c r="PGC122" s="140"/>
      <c r="PGD122" s="140"/>
      <c r="PGE122" s="140"/>
      <c r="PGF122" s="140"/>
      <c r="PGG122" s="140"/>
      <c r="PGH122" s="140"/>
      <c r="PGI122" s="140"/>
      <c r="PGJ122" s="140"/>
      <c r="PGK122" s="140"/>
      <c r="PGL122" s="140"/>
      <c r="PGM122" s="140"/>
      <c r="PGN122" s="140"/>
      <c r="PGO122" s="140"/>
      <c r="PGP122" s="140"/>
      <c r="PGQ122" s="140"/>
      <c r="PGR122" s="140"/>
      <c r="PGS122" s="140"/>
      <c r="PGT122" s="140"/>
      <c r="PGU122" s="140"/>
      <c r="PGV122" s="140"/>
      <c r="PGW122" s="140"/>
      <c r="PGX122" s="140"/>
      <c r="PGY122" s="140"/>
      <c r="PGZ122" s="140"/>
      <c r="PHA122" s="140"/>
      <c r="PHB122" s="140"/>
      <c r="PHC122" s="140"/>
      <c r="PHD122" s="140"/>
      <c r="PHE122" s="140"/>
      <c r="PHF122" s="140"/>
      <c r="PHG122" s="140"/>
      <c r="PHH122" s="140"/>
      <c r="PHI122" s="140"/>
      <c r="PHJ122" s="140"/>
      <c r="PHK122" s="140"/>
      <c r="PHL122" s="140"/>
      <c r="PHM122" s="140"/>
      <c r="PHN122" s="140"/>
      <c r="PHO122" s="140"/>
      <c r="PHP122" s="140"/>
      <c r="PHQ122" s="140"/>
      <c r="PHR122" s="140"/>
      <c r="PHS122" s="140"/>
      <c r="PHT122" s="140"/>
      <c r="PHU122" s="140"/>
      <c r="PHV122" s="140"/>
      <c r="PHW122" s="140"/>
      <c r="PHX122" s="140"/>
      <c r="PHY122" s="140"/>
      <c r="PHZ122" s="140"/>
      <c r="PIA122" s="140"/>
      <c r="PIB122" s="140"/>
      <c r="PIC122" s="140"/>
      <c r="PID122" s="140"/>
      <c r="PIE122" s="140"/>
      <c r="PIF122" s="140"/>
      <c r="PIG122" s="140"/>
      <c r="PIH122" s="140"/>
      <c r="PII122" s="140"/>
      <c r="PIJ122" s="140"/>
      <c r="PIK122" s="140"/>
      <c r="PIL122" s="140"/>
      <c r="PIM122" s="140"/>
      <c r="PIN122" s="140"/>
      <c r="PIO122" s="140"/>
      <c r="PIP122" s="140"/>
      <c r="PIQ122" s="140"/>
      <c r="PIR122" s="140"/>
      <c r="PIS122" s="140"/>
      <c r="PIT122" s="140"/>
      <c r="PIU122" s="140"/>
      <c r="PIV122" s="140"/>
      <c r="PIW122" s="140"/>
      <c r="PIX122" s="140"/>
      <c r="PIY122" s="140"/>
      <c r="PIZ122" s="140"/>
      <c r="PJA122" s="140"/>
      <c r="PJB122" s="140"/>
      <c r="PJC122" s="140"/>
      <c r="PJD122" s="140"/>
      <c r="PJE122" s="140"/>
      <c r="PJF122" s="140"/>
      <c r="PJG122" s="140"/>
      <c r="PJH122" s="140"/>
      <c r="PJI122" s="140"/>
      <c r="PJJ122" s="140"/>
      <c r="PJK122" s="140"/>
      <c r="PJL122" s="140"/>
      <c r="PJM122" s="140"/>
      <c r="PJN122" s="140"/>
      <c r="PJO122" s="140"/>
      <c r="PJP122" s="140"/>
      <c r="PJQ122" s="140"/>
      <c r="PJR122" s="140"/>
      <c r="PJS122" s="140"/>
      <c r="PJT122" s="140"/>
      <c r="PJU122" s="140"/>
      <c r="PJV122" s="140"/>
      <c r="PJW122" s="140"/>
      <c r="PJX122" s="140"/>
      <c r="PJY122" s="140"/>
      <c r="PJZ122" s="140"/>
      <c r="PKA122" s="140"/>
      <c r="PKB122" s="140"/>
      <c r="PKC122" s="140"/>
      <c r="PKD122" s="140"/>
      <c r="PKE122" s="140"/>
      <c r="PKF122" s="140"/>
      <c r="PKG122" s="140"/>
      <c r="PKH122" s="140"/>
      <c r="PKI122" s="140"/>
      <c r="PKJ122" s="140"/>
      <c r="PKK122" s="140"/>
      <c r="PKL122" s="140"/>
      <c r="PKM122" s="140"/>
      <c r="PKN122" s="140"/>
      <c r="PKO122" s="140"/>
      <c r="PKP122" s="140"/>
      <c r="PKQ122" s="140"/>
      <c r="PKR122" s="140"/>
      <c r="PKS122" s="140"/>
      <c r="PKT122" s="140"/>
      <c r="PKU122" s="140"/>
      <c r="PKV122" s="140"/>
      <c r="PKW122" s="140"/>
      <c r="PKX122" s="140"/>
      <c r="PKY122" s="140"/>
      <c r="PKZ122" s="140"/>
      <c r="PLA122" s="140"/>
      <c r="PLB122" s="140"/>
      <c r="PLC122" s="140"/>
      <c r="PLD122" s="140"/>
      <c r="PLE122" s="140"/>
      <c r="PLF122" s="140"/>
      <c r="PLG122" s="140"/>
      <c r="PLH122" s="140"/>
      <c r="PLI122" s="140"/>
      <c r="PLJ122" s="140"/>
      <c r="PLK122" s="140"/>
      <c r="PLL122" s="140"/>
      <c r="PLM122" s="140"/>
      <c r="PLN122" s="140"/>
      <c r="PLO122" s="140"/>
      <c r="PLP122" s="140"/>
      <c r="PLQ122" s="140"/>
      <c r="PLR122" s="140"/>
      <c r="PLS122" s="140"/>
      <c r="PLT122" s="140"/>
      <c r="PLU122" s="140"/>
      <c r="PLV122" s="140"/>
      <c r="PLW122" s="140"/>
      <c r="PLX122" s="140"/>
      <c r="PLY122" s="140"/>
      <c r="PLZ122" s="140"/>
      <c r="PMA122" s="140"/>
      <c r="PMB122" s="140"/>
      <c r="PMC122" s="140"/>
      <c r="PMD122" s="140"/>
      <c r="PME122" s="140"/>
      <c r="PMF122" s="140"/>
      <c r="PMG122" s="140"/>
      <c r="PMH122" s="140"/>
      <c r="PMI122" s="140"/>
      <c r="PMJ122" s="140"/>
      <c r="PMK122" s="140"/>
      <c r="PML122" s="140"/>
      <c r="PMM122" s="140"/>
      <c r="PMN122" s="140"/>
      <c r="PMO122" s="140"/>
      <c r="PMP122" s="140"/>
      <c r="PMQ122" s="140"/>
      <c r="PMR122" s="140"/>
      <c r="PMS122" s="140"/>
      <c r="PMT122" s="140"/>
      <c r="PMU122" s="140"/>
      <c r="PMV122" s="140"/>
      <c r="PMW122" s="140"/>
      <c r="PMX122" s="140"/>
      <c r="PMY122" s="140"/>
      <c r="PMZ122" s="140"/>
      <c r="PNA122" s="140"/>
      <c r="PNB122" s="140"/>
      <c r="PNC122" s="140"/>
      <c r="PND122" s="140"/>
      <c r="PNE122" s="140"/>
      <c r="PNF122" s="140"/>
      <c r="PNG122" s="140"/>
      <c r="PNH122" s="140"/>
      <c r="PNI122" s="140"/>
      <c r="PNJ122" s="140"/>
      <c r="PNK122" s="140"/>
      <c r="PNL122" s="140"/>
      <c r="PNM122" s="140"/>
      <c r="PNN122" s="140"/>
      <c r="PNO122" s="140"/>
      <c r="PNP122" s="140"/>
      <c r="PNQ122" s="140"/>
      <c r="PNR122" s="140"/>
      <c r="PNS122" s="140"/>
      <c r="PNT122" s="140"/>
      <c r="PNU122" s="140"/>
      <c r="PNV122" s="140"/>
      <c r="PNW122" s="140"/>
      <c r="PNX122" s="140"/>
      <c r="PNY122" s="140"/>
      <c r="PNZ122" s="140"/>
      <c r="POA122" s="140"/>
      <c r="POB122" s="140"/>
      <c r="POC122" s="140"/>
      <c r="POD122" s="140"/>
      <c r="POE122" s="140"/>
      <c r="POF122" s="140"/>
      <c r="POG122" s="140"/>
      <c r="POH122" s="140"/>
      <c r="POI122" s="140"/>
      <c r="POJ122" s="140"/>
      <c r="POK122" s="140"/>
      <c r="POL122" s="140"/>
      <c r="POM122" s="140"/>
      <c r="PON122" s="140"/>
      <c r="POO122" s="140"/>
      <c r="POP122" s="140"/>
      <c r="POQ122" s="140"/>
      <c r="POR122" s="140"/>
      <c r="POS122" s="140"/>
      <c r="POT122" s="140"/>
      <c r="POU122" s="140"/>
      <c r="POV122" s="140"/>
      <c r="POW122" s="140"/>
      <c r="POX122" s="140"/>
      <c r="POY122" s="140"/>
      <c r="POZ122" s="140"/>
      <c r="PPA122" s="140"/>
      <c r="PPB122" s="140"/>
      <c r="PPC122" s="140"/>
      <c r="PPD122" s="140"/>
      <c r="PPE122" s="140"/>
      <c r="PPF122" s="140"/>
      <c r="PPG122" s="140"/>
      <c r="PPH122" s="140"/>
      <c r="PPI122" s="140"/>
      <c r="PPJ122" s="140"/>
      <c r="PPK122" s="140"/>
      <c r="PPL122" s="140"/>
      <c r="PPM122" s="140"/>
      <c r="PPN122" s="140"/>
      <c r="PPO122" s="140"/>
      <c r="PPP122" s="140"/>
      <c r="PPQ122" s="140"/>
      <c r="PPR122" s="140"/>
      <c r="PPS122" s="140"/>
      <c r="PPT122" s="140"/>
      <c r="PPU122" s="140"/>
      <c r="PPV122" s="140"/>
      <c r="PPW122" s="140"/>
      <c r="PPX122" s="140"/>
      <c r="PPY122" s="140"/>
      <c r="PPZ122" s="140"/>
      <c r="PQA122" s="140"/>
      <c r="PQB122" s="140"/>
      <c r="PQC122" s="140"/>
      <c r="PQD122" s="140"/>
      <c r="PQE122" s="140"/>
      <c r="PQF122" s="140"/>
      <c r="PQG122" s="140"/>
      <c r="PQH122" s="140"/>
      <c r="PQI122" s="140"/>
      <c r="PQJ122" s="140"/>
      <c r="PQK122" s="140"/>
      <c r="PQL122" s="140"/>
      <c r="PQM122" s="140"/>
      <c r="PQN122" s="140"/>
      <c r="PQO122" s="140"/>
      <c r="PQP122" s="140"/>
      <c r="PQQ122" s="140"/>
      <c r="PQR122" s="140"/>
      <c r="PQS122" s="140"/>
      <c r="PQT122" s="140"/>
      <c r="PQU122" s="140"/>
      <c r="PQV122" s="140"/>
      <c r="PQW122" s="140"/>
      <c r="PQX122" s="140"/>
      <c r="PQY122" s="140"/>
      <c r="PQZ122" s="140"/>
      <c r="PRA122" s="140"/>
      <c r="PRB122" s="140"/>
      <c r="PRC122" s="140"/>
      <c r="PRD122" s="140"/>
      <c r="PRE122" s="140"/>
      <c r="PRF122" s="140"/>
      <c r="PRG122" s="140"/>
      <c r="PRH122" s="140"/>
      <c r="PRI122" s="140"/>
      <c r="PRJ122" s="140"/>
      <c r="PRK122" s="140"/>
      <c r="PRL122" s="140"/>
      <c r="PRM122" s="140"/>
      <c r="PRN122" s="140"/>
      <c r="PRO122" s="140"/>
      <c r="PRP122" s="140"/>
      <c r="PRQ122" s="140"/>
      <c r="PRR122" s="140"/>
      <c r="PRS122" s="140"/>
      <c r="PRT122" s="140"/>
      <c r="PRU122" s="140"/>
      <c r="PRV122" s="140"/>
      <c r="PRW122" s="140"/>
      <c r="PRX122" s="140"/>
      <c r="PRY122" s="140"/>
      <c r="PRZ122" s="140"/>
      <c r="PSA122" s="140"/>
      <c r="PSB122" s="140"/>
      <c r="PSC122" s="140"/>
      <c r="PSD122" s="140"/>
      <c r="PSE122" s="140"/>
      <c r="PSF122" s="140"/>
      <c r="PSG122" s="140"/>
      <c r="PSH122" s="140"/>
      <c r="PSI122" s="140"/>
      <c r="PSJ122" s="140"/>
      <c r="PSK122" s="140"/>
      <c r="PSL122" s="140"/>
      <c r="PSM122" s="140"/>
      <c r="PSN122" s="140"/>
      <c r="PSO122" s="140"/>
      <c r="PSP122" s="140"/>
      <c r="PSQ122" s="140"/>
      <c r="PSR122" s="140"/>
      <c r="PSS122" s="140"/>
      <c r="PST122" s="140"/>
      <c r="PSU122" s="140"/>
      <c r="PSV122" s="140"/>
      <c r="PSW122" s="140"/>
      <c r="PSX122" s="140"/>
      <c r="PSY122" s="140"/>
      <c r="PSZ122" s="140"/>
      <c r="PTA122" s="140"/>
      <c r="PTB122" s="140"/>
      <c r="PTC122" s="140"/>
      <c r="PTD122" s="140"/>
      <c r="PTE122" s="140"/>
      <c r="PTF122" s="140"/>
      <c r="PTG122" s="140"/>
      <c r="PTH122" s="140"/>
      <c r="PTI122" s="140"/>
      <c r="PTJ122" s="140"/>
      <c r="PTK122" s="140"/>
      <c r="PTL122" s="140"/>
      <c r="PTM122" s="140"/>
      <c r="PTN122" s="140"/>
      <c r="PTO122" s="140"/>
      <c r="PTP122" s="140"/>
      <c r="PTQ122" s="140"/>
      <c r="PTR122" s="140"/>
      <c r="PTS122" s="140"/>
      <c r="PTT122" s="140"/>
      <c r="PTU122" s="140"/>
      <c r="PTV122" s="140"/>
      <c r="PTW122" s="140"/>
      <c r="PTX122" s="140"/>
      <c r="PTY122" s="140"/>
      <c r="PTZ122" s="140"/>
      <c r="PUA122" s="140"/>
      <c r="PUB122" s="140"/>
      <c r="PUC122" s="140"/>
      <c r="PUD122" s="140"/>
      <c r="PUE122" s="140"/>
      <c r="PUF122" s="140"/>
      <c r="PUG122" s="140"/>
      <c r="PUH122" s="140"/>
      <c r="PUI122" s="140"/>
      <c r="PUJ122" s="140"/>
      <c r="PUK122" s="140"/>
      <c r="PUL122" s="140"/>
      <c r="PUM122" s="140"/>
      <c r="PUN122" s="140"/>
      <c r="PUO122" s="140"/>
      <c r="PUP122" s="140"/>
      <c r="PUQ122" s="140"/>
      <c r="PUR122" s="140"/>
      <c r="PUS122" s="140"/>
      <c r="PUT122" s="140"/>
      <c r="PUU122" s="140"/>
      <c r="PUV122" s="140"/>
      <c r="PUW122" s="140"/>
      <c r="PUX122" s="140"/>
      <c r="PUY122" s="140"/>
      <c r="PUZ122" s="140"/>
      <c r="PVA122" s="140"/>
      <c r="PVB122" s="140"/>
      <c r="PVC122" s="140"/>
      <c r="PVD122" s="140"/>
      <c r="PVE122" s="140"/>
      <c r="PVF122" s="140"/>
      <c r="PVG122" s="140"/>
      <c r="PVH122" s="140"/>
      <c r="PVI122" s="140"/>
      <c r="PVJ122" s="140"/>
      <c r="PVK122" s="140"/>
      <c r="PVL122" s="140"/>
      <c r="PVM122" s="140"/>
      <c r="PVN122" s="140"/>
      <c r="PVO122" s="140"/>
      <c r="PVP122" s="140"/>
      <c r="PVQ122" s="140"/>
      <c r="PVR122" s="140"/>
      <c r="PVS122" s="140"/>
      <c r="PVT122" s="140"/>
      <c r="PVU122" s="140"/>
      <c r="PVV122" s="140"/>
      <c r="PVW122" s="140"/>
      <c r="PVX122" s="140"/>
      <c r="PVY122" s="140"/>
      <c r="PVZ122" s="140"/>
      <c r="PWA122" s="140"/>
      <c r="PWB122" s="140"/>
      <c r="PWC122" s="140"/>
      <c r="PWD122" s="140"/>
      <c r="PWE122" s="140"/>
      <c r="PWF122" s="140"/>
      <c r="PWG122" s="140"/>
      <c r="PWH122" s="140"/>
      <c r="PWI122" s="140"/>
      <c r="PWJ122" s="140"/>
      <c r="PWK122" s="140"/>
      <c r="PWL122" s="140"/>
      <c r="PWM122" s="140"/>
      <c r="PWN122" s="140"/>
      <c r="PWO122" s="140"/>
      <c r="PWP122" s="140"/>
      <c r="PWQ122" s="140"/>
      <c r="PWR122" s="140"/>
      <c r="PWS122" s="140"/>
      <c r="PWT122" s="140"/>
      <c r="PWU122" s="140"/>
      <c r="PWV122" s="140"/>
      <c r="PWW122" s="140"/>
      <c r="PWX122" s="140"/>
      <c r="PWY122" s="140"/>
      <c r="PWZ122" s="140"/>
      <c r="PXA122" s="140"/>
      <c r="PXB122" s="140"/>
      <c r="PXC122" s="140"/>
      <c r="PXD122" s="140"/>
      <c r="PXE122" s="140"/>
      <c r="PXF122" s="140"/>
      <c r="PXG122" s="140"/>
      <c r="PXH122" s="140"/>
      <c r="PXI122" s="140"/>
      <c r="PXJ122" s="140"/>
      <c r="PXK122" s="140"/>
      <c r="PXL122" s="140"/>
      <c r="PXM122" s="140"/>
      <c r="PXN122" s="140"/>
      <c r="PXO122" s="140"/>
      <c r="PXP122" s="140"/>
      <c r="PXQ122" s="140"/>
      <c r="PXR122" s="140"/>
      <c r="PXS122" s="140"/>
      <c r="PXT122" s="140"/>
      <c r="PXU122" s="140"/>
      <c r="PXV122" s="140"/>
      <c r="PXW122" s="140"/>
      <c r="PXX122" s="140"/>
      <c r="PXY122" s="140"/>
      <c r="PXZ122" s="140"/>
      <c r="PYA122" s="140"/>
      <c r="PYB122" s="140"/>
      <c r="PYC122" s="140"/>
      <c r="PYD122" s="140"/>
      <c r="PYE122" s="140"/>
      <c r="PYF122" s="140"/>
      <c r="PYG122" s="140"/>
      <c r="PYH122" s="140"/>
      <c r="PYI122" s="140"/>
      <c r="PYJ122" s="140"/>
      <c r="PYK122" s="140"/>
      <c r="PYL122" s="140"/>
      <c r="PYM122" s="140"/>
      <c r="PYN122" s="140"/>
      <c r="PYO122" s="140"/>
      <c r="PYP122" s="140"/>
      <c r="PYQ122" s="140"/>
      <c r="PYR122" s="140"/>
      <c r="PYS122" s="140"/>
      <c r="PYT122" s="140"/>
      <c r="PYU122" s="140"/>
      <c r="PYV122" s="140"/>
      <c r="PYW122" s="140"/>
      <c r="PYX122" s="140"/>
      <c r="PYY122" s="140"/>
      <c r="PYZ122" s="140"/>
      <c r="PZA122" s="140"/>
      <c r="PZB122" s="140"/>
      <c r="PZC122" s="140"/>
      <c r="PZD122" s="140"/>
      <c r="PZE122" s="140"/>
      <c r="PZF122" s="140"/>
      <c r="PZG122" s="140"/>
      <c r="PZH122" s="140"/>
      <c r="PZI122" s="140"/>
      <c r="PZJ122" s="140"/>
      <c r="PZK122" s="140"/>
      <c r="PZL122" s="140"/>
      <c r="PZM122" s="140"/>
      <c r="PZN122" s="140"/>
      <c r="PZO122" s="140"/>
      <c r="PZP122" s="140"/>
      <c r="PZQ122" s="140"/>
      <c r="PZR122" s="140"/>
      <c r="PZS122" s="140"/>
      <c r="PZT122" s="140"/>
      <c r="PZU122" s="140"/>
      <c r="PZV122" s="140"/>
      <c r="PZW122" s="140"/>
      <c r="PZX122" s="140"/>
      <c r="PZY122" s="140"/>
      <c r="PZZ122" s="140"/>
      <c r="QAA122" s="140"/>
      <c r="QAB122" s="140"/>
      <c r="QAC122" s="140"/>
      <c r="QAD122" s="140"/>
      <c r="QAE122" s="140"/>
      <c r="QAF122" s="140"/>
      <c r="QAG122" s="140"/>
      <c r="QAH122" s="140"/>
      <c r="QAI122" s="140"/>
      <c r="QAJ122" s="140"/>
      <c r="QAK122" s="140"/>
      <c r="QAL122" s="140"/>
      <c r="QAM122" s="140"/>
      <c r="QAN122" s="140"/>
      <c r="QAO122" s="140"/>
      <c r="QAP122" s="140"/>
      <c r="QAQ122" s="140"/>
      <c r="QAR122" s="140"/>
      <c r="QAS122" s="140"/>
      <c r="QAT122" s="140"/>
      <c r="QAU122" s="140"/>
      <c r="QAV122" s="140"/>
      <c r="QAW122" s="140"/>
      <c r="QAX122" s="140"/>
      <c r="QAY122" s="140"/>
      <c r="QAZ122" s="140"/>
      <c r="QBA122" s="140"/>
      <c r="QBB122" s="140"/>
      <c r="QBC122" s="140"/>
      <c r="QBD122" s="140"/>
      <c r="QBE122" s="140"/>
      <c r="QBF122" s="140"/>
      <c r="QBG122" s="140"/>
      <c r="QBH122" s="140"/>
      <c r="QBI122" s="140"/>
      <c r="QBJ122" s="140"/>
      <c r="QBK122" s="140"/>
      <c r="QBL122" s="140"/>
      <c r="QBM122" s="140"/>
      <c r="QBN122" s="140"/>
      <c r="QBO122" s="140"/>
      <c r="QBP122" s="140"/>
      <c r="QBQ122" s="140"/>
      <c r="QBR122" s="140"/>
      <c r="QBS122" s="140"/>
      <c r="QBT122" s="140"/>
      <c r="QBU122" s="140"/>
      <c r="QBV122" s="140"/>
      <c r="QBW122" s="140"/>
      <c r="QBX122" s="140"/>
      <c r="QBY122" s="140"/>
      <c r="QBZ122" s="140"/>
      <c r="QCA122" s="140"/>
      <c r="QCB122" s="140"/>
      <c r="QCC122" s="140"/>
      <c r="QCD122" s="140"/>
      <c r="QCE122" s="140"/>
      <c r="QCF122" s="140"/>
      <c r="QCG122" s="140"/>
      <c r="QCH122" s="140"/>
      <c r="QCI122" s="140"/>
      <c r="QCJ122" s="140"/>
      <c r="QCK122" s="140"/>
      <c r="QCL122" s="140"/>
      <c r="QCM122" s="140"/>
      <c r="QCN122" s="140"/>
      <c r="QCO122" s="140"/>
      <c r="QCP122" s="140"/>
      <c r="QCQ122" s="140"/>
      <c r="QCR122" s="140"/>
      <c r="QCS122" s="140"/>
      <c r="QCT122" s="140"/>
      <c r="QCU122" s="140"/>
      <c r="QCV122" s="140"/>
      <c r="QCW122" s="140"/>
      <c r="QCX122" s="140"/>
      <c r="QCY122" s="140"/>
      <c r="QCZ122" s="140"/>
      <c r="QDA122" s="140"/>
      <c r="QDB122" s="140"/>
      <c r="QDC122" s="140"/>
      <c r="QDD122" s="140"/>
      <c r="QDE122" s="140"/>
      <c r="QDF122" s="140"/>
      <c r="QDG122" s="140"/>
      <c r="QDH122" s="140"/>
      <c r="QDI122" s="140"/>
      <c r="QDJ122" s="140"/>
      <c r="QDK122" s="140"/>
      <c r="QDL122" s="140"/>
      <c r="QDM122" s="140"/>
      <c r="QDN122" s="140"/>
      <c r="QDO122" s="140"/>
      <c r="QDP122" s="140"/>
      <c r="QDQ122" s="140"/>
      <c r="QDR122" s="140"/>
      <c r="QDS122" s="140"/>
      <c r="QDT122" s="140"/>
      <c r="QDU122" s="140"/>
      <c r="QDV122" s="140"/>
      <c r="QDW122" s="140"/>
      <c r="QDX122" s="140"/>
      <c r="QDY122" s="140"/>
      <c r="QDZ122" s="140"/>
      <c r="QEA122" s="140"/>
      <c r="QEB122" s="140"/>
      <c r="QEC122" s="140"/>
      <c r="QED122" s="140"/>
      <c r="QEE122" s="140"/>
      <c r="QEF122" s="140"/>
      <c r="QEG122" s="140"/>
      <c r="QEH122" s="140"/>
      <c r="QEI122" s="140"/>
      <c r="QEJ122" s="140"/>
      <c r="QEK122" s="140"/>
      <c r="QEL122" s="140"/>
      <c r="QEM122" s="140"/>
      <c r="QEN122" s="140"/>
      <c r="QEO122" s="140"/>
      <c r="QEP122" s="140"/>
      <c r="QEQ122" s="140"/>
      <c r="QER122" s="140"/>
      <c r="QES122" s="140"/>
      <c r="QET122" s="140"/>
      <c r="QEU122" s="140"/>
      <c r="QEV122" s="140"/>
      <c r="QEW122" s="140"/>
      <c r="QEX122" s="140"/>
      <c r="QEY122" s="140"/>
      <c r="QEZ122" s="140"/>
      <c r="QFA122" s="140"/>
      <c r="QFB122" s="140"/>
      <c r="QFC122" s="140"/>
      <c r="QFD122" s="140"/>
      <c r="QFE122" s="140"/>
      <c r="QFF122" s="140"/>
      <c r="QFG122" s="140"/>
      <c r="QFH122" s="140"/>
      <c r="QFI122" s="140"/>
      <c r="QFJ122" s="140"/>
      <c r="QFK122" s="140"/>
      <c r="QFL122" s="140"/>
      <c r="QFM122" s="140"/>
      <c r="QFN122" s="140"/>
      <c r="QFO122" s="140"/>
      <c r="QFP122" s="140"/>
      <c r="QFQ122" s="140"/>
      <c r="QFR122" s="140"/>
      <c r="QFS122" s="140"/>
      <c r="QFT122" s="140"/>
      <c r="QFU122" s="140"/>
      <c r="QFV122" s="140"/>
      <c r="QFW122" s="140"/>
      <c r="QFX122" s="140"/>
      <c r="QFY122" s="140"/>
      <c r="QFZ122" s="140"/>
      <c r="QGA122" s="140"/>
      <c r="QGB122" s="140"/>
      <c r="QGC122" s="140"/>
      <c r="QGD122" s="140"/>
      <c r="QGE122" s="140"/>
      <c r="QGF122" s="140"/>
      <c r="QGG122" s="140"/>
      <c r="QGH122" s="140"/>
      <c r="QGI122" s="140"/>
      <c r="QGJ122" s="140"/>
      <c r="QGK122" s="140"/>
      <c r="QGL122" s="140"/>
      <c r="QGM122" s="140"/>
      <c r="QGN122" s="140"/>
      <c r="QGO122" s="140"/>
      <c r="QGP122" s="140"/>
      <c r="QGQ122" s="140"/>
      <c r="QGR122" s="140"/>
      <c r="QGS122" s="140"/>
      <c r="QGT122" s="140"/>
      <c r="QGU122" s="140"/>
      <c r="QGV122" s="140"/>
      <c r="QGW122" s="140"/>
      <c r="QGX122" s="140"/>
      <c r="QGY122" s="140"/>
      <c r="QGZ122" s="140"/>
      <c r="QHA122" s="140"/>
      <c r="QHB122" s="140"/>
      <c r="QHC122" s="140"/>
      <c r="QHD122" s="140"/>
      <c r="QHE122" s="140"/>
      <c r="QHF122" s="140"/>
      <c r="QHG122" s="140"/>
      <c r="QHH122" s="140"/>
      <c r="QHI122" s="140"/>
      <c r="QHJ122" s="140"/>
      <c r="QHK122" s="140"/>
      <c r="QHL122" s="140"/>
      <c r="QHM122" s="140"/>
      <c r="QHN122" s="140"/>
      <c r="QHO122" s="140"/>
      <c r="QHP122" s="140"/>
      <c r="QHQ122" s="140"/>
      <c r="QHR122" s="140"/>
      <c r="QHS122" s="140"/>
      <c r="QHT122" s="140"/>
      <c r="QHU122" s="140"/>
      <c r="QHV122" s="140"/>
      <c r="QHW122" s="140"/>
      <c r="QHX122" s="140"/>
      <c r="QHY122" s="140"/>
      <c r="QHZ122" s="140"/>
      <c r="QIA122" s="140"/>
      <c r="QIB122" s="140"/>
      <c r="QIC122" s="140"/>
      <c r="QID122" s="140"/>
      <c r="QIE122" s="140"/>
      <c r="QIF122" s="140"/>
      <c r="QIG122" s="140"/>
      <c r="QIH122" s="140"/>
      <c r="QII122" s="140"/>
      <c r="QIJ122" s="140"/>
      <c r="QIK122" s="140"/>
      <c r="QIL122" s="140"/>
      <c r="QIM122" s="140"/>
      <c r="QIN122" s="140"/>
      <c r="QIO122" s="140"/>
      <c r="QIP122" s="140"/>
      <c r="QIQ122" s="140"/>
      <c r="QIR122" s="140"/>
      <c r="QIS122" s="140"/>
      <c r="QIT122" s="140"/>
      <c r="QIU122" s="140"/>
      <c r="QIV122" s="140"/>
      <c r="QIW122" s="140"/>
      <c r="QIX122" s="140"/>
      <c r="QIY122" s="140"/>
      <c r="QIZ122" s="140"/>
      <c r="QJA122" s="140"/>
      <c r="QJB122" s="140"/>
      <c r="QJC122" s="140"/>
      <c r="QJD122" s="140"/>
      <c r="QJE122" s="140"/>
      <c r="QJF122" s="140"/>
      <c r="QJG122" s="140"/>
      <c r="QJH122" s="140"/>
      <c r="QJI122" s="140"/>
      <c r="QJJ122" s="140"/>
      <c r="QJK122" s="140"/>
      <c r="QJL122" s="140"/>
      <c r="QJM122" s="140"/>
      <c r="QJN122" s="140"/>
      <c r="QJO122" s="140"/>
      <c r="QJP122" s="140"/>
      <c r="QJQ122" s="140"/>
      <c r="QJR122" s="140"/>
      <c r="QJS122" s="140"/>
      <c r="QJT122" s="140"/>
      <c r="QJU122" s="140"/>
      <c r="QJV122" s="140"/>
      <c r="QJW122" s="140"/>
      <c r="QJX122" s="140"/>
      <c r="QJY122" s="140"/>
      <c r="QJZ122" s="140"/>
      <c r="QKA122" s="140"/>
      <c r="QKB122" s="140"/>
      <c r="QKC122" s="140"/>
      <c r="QKD122" s="140"/>
      <c r="QKE122" s="140"/>
      <c r="QKF122" s="140"/>
      <c r="QKG122" s="140"/>
      <c r="QKH122" s="140"/>
      <c r="QKI122" s="140"/>
      <c r="QKJ122" s="140"/>
      <c r="QKK122" s="140"/>
      <c r="QKL122" s="140"/>
      <c r="QKM122" s="140"/>
      <c r="QKN122" s="140"/>
      <c r="QKO122" s="140"/>
      <c r="QKP122" s="140"/>
      <c r="QKQ122" s="140"/>
      <c r="QKR122" s="140"/>
      <c r="QKS122" s="140"/>
      <c r="QKT122" s="140"/>
      <c r="QKU122" s="140"/>
      <c r="QKV122" s="140"/>
      <c r="QKW122" s="140"/>
      <c r="QKX122" s="140"/>
      <c r="QKY122" s="140"/>
      <c r="QKZ122" s="140"/>
      <c r="QLA122" s="140"/>
      <c r="QLB122" s="140"/>
      <c r="QLC122" s="140"/>
      <c r="QLD122" s="140"/>
      <c r="QLE122" s="140"/>
      <c r="QLF122" s="140"/>
      <c r="QLG122" s="140"/>
      <c r="QLH122" s="140"/>
      <c r="QLI122" s="140"/>
      <c r="QLJ122" s="140"/>
      <c r="QLK122" s="140"/>
      <c r="QLL122" s="140"/>
      <c r="QLM122" s="140"/>
      <c r="QLN122" s="140"/>
      <c r="QLO122" s="140"/>
      <c r="QLP122" s="140"/>
      <c r="QLQ122" s="140"/>
      <c r="QLR122" s="140"/>
      <c r="QLS122" s="140"/>
      <c r="QLT122" s="140"/>
      <c r="QLU122" s="140"/>
      <c r="QLV122" s="140"/>
      <c r="QLW122" s="140"/>
      <c r="QLX122" s="140"/>
      <c r="QLY122" s="140"/>
      <c r="QLZ122" s="140"/>
      <c r="QMA122" s="140"/>
      <c r="QMB122" s="140"/>
      <c r="QMC122" s="140"/>
      <c r="QMD122" s="140"/>
      <c r="QME122" s="140"/>
      <c r="QMF122" s="140"/>
      <c r="QMG122" s="140"/>
      <c r="QMH122" s="140"/>
      <c r="QMI122" s="140"/>
      <c r="QMJ122" s="140"/>
      <c r="QMK122" s="140"/>
      <c r="QML122" s="140"/>
      <c r="QMM122" s="140"/>
      <c r="QMN122" s="140"/>
      <c r="QMO122" s="140"/>
      <c r="QMP122" s="140"/>
      <c r="QMQ122" s="140"/>
      <c r="QMR122" s="140"/>
      <c r="QMS122" s="140"/>
      <c r="QMT122" s="140"/>
      <c r="QMU122" s="140"/>
      <c r="QMV122" s="140"/>
      <c r="QMW122" s="140"/>
      <c r="QMX122" s="140"/>
      <c r="QMY122" s="140"/>
      <c r="QMZ122" s="140"/>
      <c r="QNA122" s="140"/>
      <c r="QNB122" s="140"/>
      <c r="QNC122" s="140"/>
      <c r="QND122" s="140"/>
      <c r="QNE122" s="140"/>
      <c r="QNF122" s="140"/>
      <c r="QNG122" s="140"/>
      <c r="QNH122" s="140"/>
      <c r="QNI122" s="140"/>
      <c r="QNJ122" s="140"/>
      <c r="QNK122" s="140"/>
      <c r="QNL122" s="140"/>
      <c r="QNM122" s="140"/>
      <c r="QNN122" s="140"/>
      <c r="QNO122" s="140"/>
      <c r="QNP122" s="140"/>
      <c r="QNQ122" s="140"/>
      <c r="QNR122" s="140"/>
      <c r="QNS122" s="140"/>
      <c r="QNT122" s="140"/>
      <c r="QNU122" s="140"/>
      <c r="QNV122" s="140"/>
      <c r="QNW122" s="140"/>
      <c r="QNX122" s="140"/>
      <c r="QNY122" s="140"/>
      <c r="QNZ122" s="140"/>
      <c r="QOA122" s="140"/>
      <c r="QOB122" s="140"/>
      <c r="QOC122" s="140"/>
      <c r="QOD122" s="140"/>
      <c r="QOE122" s="140"/>
      <c r="QOF122" s="140"/>
      <c r="QOG122" s="140"/>
      <c r="QOH122" s="140"/>
      <c r="QOI122" s="140"/>
      <c r="QOJ122" s="140"/>
      <c r="QOK122" s="140"/>
      <c r="QOL122" s="140"/>
      <c r="QOM122" s="140"/>
      <c r="QON122" s="140"/>
      <c r="QOO122" s="140"/>
      <c r="QOP122" s="140"/>
      <c r="QOQ122" s="140"/>
      <c r="QOR122" s="140"/>
      <c r="QOS122" s="140"/>
      <c r="QOT122" s="140"/>
      <c r="QOU122" s="140"/>
      <c r="QOV122" s="140"/>
      <c r="QOW122" s="140"/>
      <c r="QOX122" s="140"/>
      <c r="QOY122" s="140"/>
      <c r="QOZ122" s="140"/>
      <c r="QPA122" s="140"/>
      <c r="QPB122" s="140"/>
      <c r="QPC122" s="140"/>
      <c r="QPD122" s="140"/>
      <c r="QPE122" s="140"/>
      <c r="QPF122" s="140"/>
      <c r="QPG122" s="140"/>
      <c r="QPH122" s="140"/>
      <c r="QPI122" s="140"/>
      <c r="QPJ122" s="140"/>
      <c r="QPK122" s="140"/>
      <c r="QPL122" s="140"/>
      <c r="QPM122" s="140"/>
      <c r="QPN122" s="140"/>
      <c r="QPO122" s="140"/>
      <c r="QPP122" s="140"/>
      <c r="QPQ122" s="140"/>
      <c r="QPR122" s="140"/>
      <c r="QPS122" s="140"/>
      <c r="QPT122" s="140"/>
      <c r="QPU122" s="140"/>
      <c r="QPV122" s="140"/>
      <c r="QPW122" s="140"/>
      <c r="QPX122" s="140"/>
      <c r="QPY122" s="140"/>
      <c r="QPZ122" s="140"/>
      <c r="QQA122" s="140"/>
      <c r="QQB122" s="140"/>
      <c r="QQC122" s="140"/>
      <c r="QQD122" s="140"/>
      <c r="QQE122" s="140"/>
      <c r="QQF122" s="140"/>
      <c r="QQG122" s="140"/>
      <c r="QQH122" s="140"/>
      <c r="QQI122" s="140"/>
      <c r="QQJ122" s="140"/>
      <c r="QQK122" s="140"/>
      <c r="QQL122" s="140"/>
      <c r="QQM122" s="140"/>
      <c r="QQN122" s="140"/>
      <c r="QQO122" s="140"/>
      <c r="QQP122" s="140"/>
      <c r="QQQ122" s="140"/>
      <c r="QQR122" s="140"/>
      <c r="QQS122" s="140"/>
      <c r="QQT122" s="140"/>
      <c r="QQU122" s="140"/>
      <c r="QQV122" s="140"/>
      <c r="QQW122" s="140"/>
      <c r="QQX122" s="140"/>
      <c r="QQY122" s="140"/>
      <c r="QQZ122" s="140"/>
      <c r="QRA122" s="140"/>
      <c r="QRB122" s="140"/>
      <c r="QRC122" s="140"/>
      <c r="QRD122" s="140"/>
      <c r="QRE122" s="140"/>
      <c r="QRF122" s="140"/>
      <c r="QRG122" s="140"/>
      <c r="QRH122" s="140"/>
      <c r="QRI122" s="140"/>
      <c r="QRJ122" s="140"/>
      <c r="QRK122" s="140"/>
      <c r="QRL122" s="140"/>
      <c r="QRM122" s="140"/>
      <c r="QRN122" s="140"/>
      <c r="QRO122" s="140"/>
      <c r="QRP122" s="140"/>
      <c r="QRQ122" s="140"/>
      <c r="QRR122" s="140"/>
      <c r="QRS122" s="140"/>
      <c r="QRT122" s="140"/>
      <c r="QRU122" s="140"/>
      <c r="QRV122" s="140"/>
      <c r="QRW122" s="140"/>
      <c r="QRX122" s="140"/>
      <c r="QRY122" s="140"/>
      <c r="QRZ122" s="140"/>
      <c r="QSA122" s="140"/>
      <c r="QSB122" s="140"/>
      <c r="QSC122" s="140"/>
      <c r="QSD122" s="140"/>
      <c r="QSE122" s="140"/>
      <c r="QSF122" s="140"/>
      <c r="QSG122" s="140"/>
      <c r="QSH122" s="140"/>
      <c r="QSI122" s="140"/>
      <c r="QSJ122" s="140"/>
      <c r="QSK122" s="140"/>
      <c r="QSL122" s="140"/>
      <c r="QSM122" s="140"/>
      <c r="QSN122" s="140"/>
      <c r="QSO122" s="140"/>
      <c r="QSP122" s="140"/>
      <c r="QSQ122" s="140"/>
      <c r="QSR122" s="140"/>
      <c r="QSS122" s="140"/>
      <c r="QST122" s="140"/>
      <c r="QSU122" s="140"/>
      <c r="QSV122" s="140"/>
      <c r="QSW122" s="140"/>
      <c r="QSX122" s="140"/>
      <c r="QSY122" s="140"/>
      <c r="QSZ122" s="140"/>
      <c r="QTA122" s="140"/>
      <c r="QTB122" s="140"/>
      <c r="QTC122" s="140"/>
      <c r="QTD122" s="140"/>
      <c r="QTE122" s="140"/>
      <c r="QTF122" s="140"/>
      <c r="QTG122" s="140"/>
      <c r="QTH122" s="140"/>
      <c r="QTI122" s="140"/>
      <c r="QTJ122" s="140"/>
      <c r="QTK122" s="140"/>
      <c r="QTL122" s="140"/>
      <c r="QTM122" s="140"/>
      <c r="QTN122" s="140"/>
      <c r="QTO122" s="140"/>
      <c r="QTP122" s="140"/>
      <c r="QTQ122" s="140"/>
      <c r="QTR122" s="140"/>
      <c r="QTS122" s="140"/>
      <c r="QTT122" s="140"/>
      <c r="QTU122" s="140"/>
      <c r="QTV122" s="140"/>
      <c r="QTW122" s="140"/>
      <c r="QTX122" s="140"/>
      <c r="QTY122" s="140"/>
      <c r="QTZ122" s="140"/>
      <c r="QUA122" s="140"/>
      <c r="QUB122" s="140"/>
      <c r="QUC122" s="140"/>
      <c r="QUD122" s="140"/>
      <c r="QUE122" s="140"/>
      <c r="QUF122" s="140"/>
      <c r="QUG122" s="140"/>
      <c r="QUH122" s="140"/>
      <c r="QUI122" s="140"/>
      <c r="QUJ122" s="140"/>
      <c r="QUK122" s="140"/>
      <c r="QUL122" s="140"/>
      <c r="QUM122" s="140"/>
      <c r="QUN122" s="140"/>
      <c r="QUO122" s="140"/>
      <c r="QUP122" s="140"/>
      <c r="QUQ122" s="140"/>
      <c r="QUR122" s="140"/>
      <c r="QUS122" s="140"/>
      <c r="QUT122" s="140"/>
      <c r="QUU122" s="140"/>
      <c r="QUV122" s="140"/>
      <c r="QUW122" s="140"/>
      <c r="QUX122" s="140"/>
      <c r="QUY122" s="140"/>
      <c r="QUZ122" s="140"/>
      <c r="QVA122" s="140"/>
      <c r="QVB122" s="140"/>
      <c r="QVC122" s="140"/>
      <c r="QVD122" s="140"/>
      <c r="QVE122" s="140"/>
      <c r="QVF122" s="140"/>
      <c r="QVG122" s="140"/>
      <c r="QVH122" s="140"/>
      <c r="QVI122" s="140"/>
      <c r="QVJ122" s="140"/>
      <c r="QVK122" s="140"/>
      <c r="QVL122" s="140"/>
      <c r="QVM122" s="140"/>
      <c r="QVN122" s="140"/>
      <c r="QVO122" s="140"/>
      <c r="QVP122" s="140"/>
      <c r="QVQ122" s="140"/>
      <c r="QVR122" s="140"/>
      <c r="QVS122" s="140"/>
      <c r="QVT122" s="140"/>
      <c r="QVU122" s="140"/>
      <c r="QVV122" s="140"/>
      <c r="QVW122" s="140"/>
      <c r="QVX122" s="140"/>
      <c r="QVY122" s="140"/>
      <c r="QVZ122" s="140"/>
      <c r="QWA122" s="140"/>
      <c r="QWB122" s="140"/>
      <c r="QWC122" s="140"/>
      <c r="QWD122" s="140"/>
      <c r="QWE122" s="140"/>
      <c r="QWF122" s="140"/>
      <c r="QWG122" s="140"/>
      <c r="QWH122" s="140"/>
      <c r="QWI122" s="140"/>
      <c r="QWJ122" s="140"/>
      <c r="QWK122" s="140"/>
      <c r="QWL122" s="140"/>
      <c r="QWM122" s="140"/>
      <c r="QWN122" s="140"/>
      <c r="QWO122" s="140"/>
      <c r="QWP122" s="140"/>
      <c r="QWQ122" s="140"/>
      <c r="QWR122" s="140"/>
      <c r="QWS122" s="140"/>
      <c r="QWT122" s="140"/>
      <c r="QWU122" s="140"/>
      <c r="QWV122" s="140"/>
      <c r="QWW122" s="140"/>
      <c r="QWX122" s="140"/>
      <c r="QWY122" s="140"/>
      <c r="QWZ122" s="140"/>
      <c r="QXA122" s="140"/>
      <c r="QXB122" s="140"/>
      <c r="QXC122" s="140"/>
      <c r="QXD122" s="140"/>
      <c r="QXE122" s="140"/>
      <c r="QXF122" s="140"/>
      <c r="QXG122" s="140"/>
      <c r="QXH122" s="140"/>
      <c r="QXI122" s="140"/>
      <c r="QXJ122" s="140"/>
      <c r="QXK122" s="140"/>
      <c r="QXL122" s="140"/>
      <c r="QXM122" s="140"/>
      <c r="QXN122" s="140"/>
      <c r="QXO122" s="140"/>
      <c r="QXP122" s="140"/>
      <c r="QXQ122" s="140"/>
      <c r="QXR122" s="140"/>
      <c r="QXS122" s="140"/>
      <c r="QXT122" s="140"/>
      <c r="QXU122" s="140"/>
      <c r="QXV122" s="140"/>
      <c r="QXW122" s="140"/>
      <c r="QXX122" s="140"/>
      <c r="QXY122" s="140"/>
      <c r="QXZ122" s="140"/>
      <c r="QYA122" s="140"/>
      <c r="QYB122" s="140"/>
      <c r="QYC122" s="140"/>
      <c r="QYD122" s="140"/>
      <c r="QYE122" s="140"/>
      <c r="QYF122" s="140"/>
      <c r="QYG122" s="140"/>
      <c r="QYH122" s="140"/>
      <c r="QYI122" s="140"/>
      <c r="QYJ122" s="140"/>
      <c r="QYK122" s="140"/>
      <c r="QYL122" s="140"/>
      <c r="QYM122" s="140"/>
      <c r="QYN122" s="140"/>
      <c r="QYO122" s="140"/>
      <c r="QYP122" s="140"/>
      <c r="QYQ122" s="140"/>
      <c r="QYR122" s="140"/>
      <c r="QYS122" s="140"/>
      <c r="QYT122" s="140"/>
      <c r="QYU122" s="140"/>
      <c r="QYV122" s="140"/>
      <c r="QYW122" s="140"/>
      <c r="QYX122" s="140"/>
      <c r="QYY122" s="140"/>
      <c r="QYZ122" s="140"/>
      <c r="QZA122" s="140"/>
      <c r="QZB122" s="140"/>
      <c r="QZC122" s="140"/>
      <c r="QZD122" s="140"/>
      <c r="QZE122" s="140"/>
      <c r="QZF122" s="140"/>
      <c r="QZG122" s="140"/>
      <c r="QZH122" s="140"/>
      <c r="QZI122" s="140"/>
      <c r="QZJ122" s="140"/>
      <c r="QZK122" s="140"/>
      <c r="QZL122" s="140"/>
      <c r="QZM122" s="140"/>
      <c r="QZN122" s="140"/>
      <c r="QZO122" s="140"/>
      <c r="QZP122" s="140"/>
      <c r="QZQ122" s="140"/>
      <c r="QZR122" s="140"/>
      <c r="QZS122" s="140"/>
      <c r="QZT122" s="140"/>
      <c r="QZU122" s="140"/>
      <c r="QZV122" s="140"/>
      <c r="QZW122" s="140"/>
      <c r="QZX122" s="140"/>
      <c r="QZY122" s="140"/>
      <c r="QZZ122" s="140"/>
      <c r="RAA122" s="140"/>
      <c r="RAB122" s="140"/>
      <c r="RAC122" s="140"/>
      <c r="RAD122" s="140"/>
      <c r="RAE122" s="140"/>
      <c r="RAF122" s="140"/>
      <c r="RAG122" s="140"/>
      <c r="RAH122" s="140"/>
      <c r="RAI122" s="140"/>
      <c r="RAJ122" s="140"/>
      <c r="RAK122" s="140"/>
      <c r="RAL122" s="140"/>
      <c r="RAM122" s="140"/>
      <c r="RAN122" s="140"/>
      <c r="RAO122" s="140"/>
      <c r="RAP122" s="140"/>
      <c r="RAQ122" s="140"/>
      <c r="RAR122" s="140"/>
      <c r="RAS122" s="140"/>
      <c r="RAT122" s="140"/>
      <c r="RAU122" s="140"/>
      <c r="RAV122" s="140"/>
      <c r="RAW122" s="140"/>
      <c r="RAX122" s="140"/>
      <c r="RAY122" s="140"/>
      <c r="RAZ122" s="140"/>
      <c r="RBA122" s="140"/>
      <c r="RBB122" s="140"/>
      <c r="RBC122" s="140"/>
      <c r="RBD122" s="140"/>
      <c r="RBE122" s="140"/>
      <c r="RBF122" s="140"/>
      <c r="RBG122" s="140"/>
      <c r="RBH122" s="140"/>
      <c r="RBI122" s="140"/>
      <c r="RBJ122" s="140"/>
      <c r="RBK122" s="140"/>
      <c r="RBL122" s="140"/>
      <c r="RBM122" s="140"/>
      <c r="RBN122" s="140"/>
      <c r="RBO122" s="140"/>
      <c r="RBP122" s="140"/>
      <c r="RBQ122" s="140"/>
      <c r="RBR122" s="140"/>
      <c r="RBS122" s="140"/>
      <c r="RBT122" s="140"/>
      <c r="RBU122" s="140"/>
      <c r="RBV122" s="140"/>
      <c r="RBW122" s="140"/>
      <c r="RBX122" s="140"/>
      <c r="RBY122" s="140"/>
      <c r="RBZ122" s="140"/>
      <c r="RCA122" s="140"/>
      <c r="RCB122" s="140"/>
      <c r="RCC122" s="140"/>
      <c r="RCD122" s="140"/>
      <c r="RCE122" s="140"/>
      <c r="RCF122" s="140"/>
      <c r="RCG122" s="140"/>
      <c r="RCH122" s="140"/>
      <c r="RCI122" s="140"/>
      <c r="RCJ122" s="140"/>
      <c r="RCK122" s="140"/>
      <c r="RCL122" s="140"/>
      <c r="RCM122" s="140"/>
      <c r="RCN122" s="140"/>
      <c r="RCO122" s="140"/>
      <c r="RCP122" s="140"/>
      <c r="RCQ122" s="140"/>
      <c r="RCR122" s="140"/>
      <c r="RCS122" s="140"/>
      <c r="RCT122" s="140"/>
      <c r="RCU122" s="140"/>
      <c r="RCV122" s="140"/>
      <c r="RCW122" s="140"/>
      <c r="RCX122" s="140"/>
      <c r="RCY122" s="140"/>
      <c r="RCZ122" s="140"/>
      <c r="RDA122" s="140"/>
      <c r="RDB122" s="140"/>
      <c r="RDC122" s="140"/>
      <c r="RDD122" s="140"/>
      <c r="RDE122" s="140"/>
      <c r="RDF122" s="140"/>
      <c r="RDG122" s="140"/>
      <c r="RDH122" s="140"/>
      <c r="RDI122" s="140"/>
      <c r="RDJ122" s="140"/>
      <c r="RDK122" s="140"/>
      <c r="RDL122" s="140"/>
      <c r="RDM122" s="140"/>
      <c r="RDN122" s="140"/>
      <c r="RDO122" s="140"/>
      <c r="RDP122" s="140"/>
      <c r="RDQ122" s="140"/>
      <c r="RDR122" s="140"/>
      <c r="RDS122" s="140"/>
      <c r="RDT122" s="140"/>
      <c r="RDU122" s="140"/>
      <c r="RDV122" s="140"/>
      <c r="RDW122" s="140"/>
      <c r="RDX122" s="140"/>
      <c r="RDY122" s="140"/>
      <c r="RDZ122" s="140"/>
      <c r="REA122" s="140"/>
      <c r="REB122" s="140"/>
      <c r="REC122" s="140"/>
      <c r="RED122" s="140"/>
      <c r="REE122" s="140"/>
      <c r="REF122" s="140"/>
      <c r="REG122" s="140"/>
      <c r="REH122" s="140"/>
      <c r="REI122" s="140"/>
      <c r="REJ122" s="140"/>
      <c r="REK122" s="140"/>
      <c r="REL122" s="140"/>
      <c r="REM122" s="140"/>
      <c r="REN122" s="140"/>
      <c r="REO122" s="140"/>
      <c r="REP122" s="140"/>
      <c r="REQ122" s="140"/>
      <c r="RER122" s="140"/>
      <c r="RES122" s="140"/>
      <c r="RET122" s="140"/>
      <c r="REU122" s="140"/>
      <c r="REV122" s="140"/>
      <c r="REW122" s="140"/>
      <c r="REX122" s="140"/>
      <c r="REY122" s="140"/>
      <c r="REZ122" s="140"/>
      <c r="RFA122" s="140"/>
      <c r="RFB122" s="140"/>
      <c r="RFC122" s="140"/>
      <c r="RFD122" s="140"/>
      <c r="RFE122" s="140"/>
      <c r="RFF122" s="140"/>
      <c r="RFG122" s="140"/>
      <c r="RFH122" s="140"/>
      <c r="RFI122" s="140"/>
      <c r="RFJ122" s="140"/>
      <c r="RFK122" s="140"/>
      <c r="RFL122" s="140"/>
      <c r="RFM122" s="140"/>
      <c r="RFN122" s="140"/>
      <c r="RFO122" s="140"/>
      <c r="RFP122" s="140"/>
      <c r="RFQ122" s="140"/>
      <c r="RFR122" s="140"/>
      <c r="RFS122" s="140"/>
      <c r="RFT122" s="140"/>
      <c r="RFU122" s="140"/>
      <c r="RFV122" s="140"/>
      <c r="RFW122" s="140"/>
      <c r="RFX122" s="140"/>
      <c r="RFY122" s="140"/>
      <c r="RFZ122" s="140"/>
      <c r="RGA122" s="140"/>
      <c r="RGB122" s="140"/>
      <c r="RGC122" s="140"/>
      <c r="RGD122" s="140"/>
      <c r="RGE122" s="140"/>
      <c r="RGF122" s="140"/>
      <c r="RGG122" s="140"/>
      <c r="RGH122" s="140"/>
      <c r="RGI122" s="140"/>
      <c r="RGJ122" s="140"/>
      <c r="RGK122" s="140"/>
      <c r="RGL122" s="140"/>
      <c r="RGM122" s="140"/>
      <c r="RGN122" s="140"/>
      <c r="RGO122" s="140"/>
      <c r="RGP122" s="140"/>
      <c r="RGQ122" s="140"/>
      <c r="RGR122" s="140"/>
      <c r="RGS122" s="140"/>
      <c r="RGT122" s="140"/>
      <c r="RGU122" s="140"/>
      <c r="RGV122" s="140"/>
      <c r="RGW122" s="140"/>
      <c r="RGX122" s="140"/>
      <c r="RGY122" s="140"/>
      <c r="RGZ122" s="140"/>
      <c r="RHA122" s="140"/>
      <c r="RHB122" s="140"/>
      <c r="RHC122" s="140"/>
      <c r="RHD122" s="140"/>
      <c r="RHE122" s="140"/>
      <c r="RHF122" s="140"/>
      <c r="RHG122" s="140"/>
      <c r="RHH122" s="140"/>
      <c r="RHI122" s="140"/>
      <c r="RHJ122" s="140"/>
      <c r="RHK122" s="140"/>
      <c r="RHL122" s="140"/>
      <c r="RHM122" s="140"/>
      <c r="RHN122" s="140"/>
      <c r="RHO122" s="140"/>
      <c r="RHP122" s="140"/>
      <c r="RHQ122" s="140"/>
      <c r="RHR122" s="140"/>
      <c r="RHS122" s="140"/>
      <c r="RHT122" s="140"/>
      <c r="RHU122" s="140"/>
      <c r="RHV122" s="140"/>
      <c r="RHW122" s="140"/>
      <c r="RHX122" s="140"/>
      <c r="RHY122" s="140"/>
      <c r="RHZ122" s="140"/>
      <c r="RIA122" s="140"/>
      <c r="RIB122" s="140"/>
      <c r="RIC122" s="140"/>
      <c r="RID122" s="140"/>
      <c r="RIE122" s="140"/>
      <c r="RIF122" s="140"/>
      <c r="RIG122" s="140"/>
      <c r="RIH122" s="140"/>
      <c r="RII122" s="140"/>
      <c r="RIJ122" s="140"/>
      <c r="RIK122" s="140"/>
      <c r="RIL122" s="140"/>
      <c r="RIM122" s="140"/>
      <c r="RIN122" s="140"/>
      <c r="RIO122" s="140"/>
      <c r="RIP122" s="140"/>
      <c r="RIQ122" s="140"/>
      <c r="RIR122" s="140"/>
      <c r="RIS122" s="140"/>
      <c r="RIT122" s="140"/>
      <c r="RIU122" s="140"/>
      <c r="RIV122" s="140"/>
      <c r="RIW122" s="140"/>
      <c r="RIX122" s="140"/>
      <c r="RIY122" s="140"/>
      <c r="RIZ122" s="140"/>
      <c r="RJA122" s="140"/>
      <c r="RJB122" s="140"/>
      <c r="RJC122" s="140"/>
      <c r="RJD122" s="140"/>
      <c r="RJE122" s="140"/>
      <c r="RJF122" s="140"/>
      <c r="RJG122" s="140"/>
      <c r="RJH122" s="140"/>
      <c r="RJI122" s="140"/>
      <c r="RJJ122" s="140"/>
      <c r="RJK122" s="140"/>
      <c r="RJL122" s="140"/>
      <c r="RJM122" s="140"/>
      <c r="RJN122" s="140"/>
      <c r="RJO122" s="140"/>
      <c r="RJP122" s="140"/>
      <c r="RJQ122" s="140"/>
      <c r="RJR122" s="140"/>
      <c r="RJS122" s="140"/>
      <c r="RJT122" s="140"/>
      <c r="RJU122" s="140"/>
      <c r="RJV122" s="140"/>
      <c r="RJW122" s="140"/>
      <c r="RJX122" s="140"/>
      <c r="RJY122" s="140"/>
      <c r="RJZ122" s="140"/>
      <c r="RKA122" s="140"/>
      <c r="RKB122" s="140"/>
      <c r="RKC122" s="140"/>
      <c r="RKD122" s="140"/>
      <c r="RKE122" s="140"/>
      <c r="RKF122" s="140"/>
      <c r="RKG122" s="140"/>
      <c r="RKH122" s="140"/>
      <c r="RKI122" s="140"/>
      <c r="RKJ122" s="140"/>
      <c r="RKK122" s="140"/>
      <c r="RKL122" s="140"/>
      <c r="RKM122" s="140"/>
      <c r="RKN122" s="140"/>
      <c r="RKO122" s="140"/>
      <c r="RKP122" s="140"/>
      <c r="RKQ122" s="140"/>
      <c r="RKR122" s="140"/>
      <c r="RKS122" s="140"/>
      <c r="RKT122" s="140"/>
      <c r="RKU122" s="140"/>
      <c r="RKV122" s="140"/>
      <c r="RKW122" s="140"/>
      <c r="RKX122" s="140"/>
      <c r="RKY122" s="140"/>
      <c r="RKZ122" s="140"/>
      <c r="RLA122" s="140"/>
      <c r="RLB122" s="140"/>
      <c r="RLC122" s="140"/>
      <c r="RLD122" s="140"/>
      <c r="RLE122" s="140"/>
      <c r="RLF122" s="140"/>
      <c r="RLG122" s="140"/>
      <c r="RLH122" s="140"/>
      <c r="RLI122" s="140"/>
      <c r="RLJ122" s="140"/>
      <c r="RLK122" s="140"/>
      <c r="RLL122" s="140"/>
      <c r="RLM122" s="140"/>
      <c r="RLN122" s="140"/>
      <c r="RLO122" s="140"/>
      <c r="RLP122" s="140"/>
      <c r="RLQ122" s="140"/>
      <c r="RLR122" s="140"/>
      <c r="RLS122" s="140"/>
      <c r="RLT122" s="140"/>
      <c r="RLU122" s="140"/>
      <c r="RLV122" s="140"/>
      <c r="RLW122" s="140"/>
      <c r="RLX122" s="140"/>
      <c r="RLY122" s="140"/>
      <c r="RLZ122" s="140"/>
      <c r="RMA122" s="140"/>
      <c r="RMB122" s="140"/>
      <c r="RMC122" s="140"/>
      <c r="RMD122" s="140"/>
      <c r="RME122" s="140"/>
      <c r="RMF122" s="140"/>
      <c r="RMG122" s="140"/>
      <c r="RMH122" s="140"/>
      <c r="RMI122" s="140"/>
      <c r="RMJ122" s="140"/>
      <c r="RMK122" s="140"/>
      <c r="RML122" s="140"/>
      <c r="RMM122" s="140"/>
      <c r="RMN122" s="140"/>
      <c r="RMO122" s="140"/>
      <c r="RMP122" s="140"/>
      <c r="RMQ122" s="140"/>
      <c r="RMR122" s="140"/>
      <c r="RMS122" s="140"/>
      <c r="RMT122" s="140"/>
      <c r="RMU122" s="140"/>
      <c r="RMV122" s="140"/>
      <c r="RMW122" s="140"/>
      <c r="RMX122" s="140"/>
      <c r="RMY122" s="140"/>
      <c r="RMZ122" s="140"/>
      <c r="RNA122" s="140"/>
      <c r="RNB122" s="140"/>
      <c r="RNC122" s="140"/>
      <c r="RND122" s="140"/>
      <c r="RNE122" s="140"/>
      <c r="RNF122" s="140"/>
      <c r="RNG122" s="140"/>
      <c r="RNH122" s="140"/>
      <c r="RNI122" s="140"/>
      <c r="RNJ122" s="140"/>
      <c r="RNK122" s="140"/>
      <c r="RNL122" s="140"/>
      <c r="RNM122" s="140"/>
      <c r="RNN122" s="140"/>
      <c r="RNO122" s="140"/>
      <c r="RNP122" s="140"/>
      <c r="RNQ122" s="140"/>
      <c r="RNR122" s="140"/>
      <c r="RNS122" s="140"/>
      <c r="RNT122" s="140"/>
      <c r="RNU122" s="140"/>
      <c r="RNV122" s="140"/>
      <c r="RNW122" s="140"/>
      <c r="RNX122" s="140"/>
      <c r="RNY122" s="140"/>
      <c r="RNZ122" s="140"/>
      <c r="ROA122" s="140"/>
      <c r="ROB122" s="140"/>
      <c r="ROC122" s="140"/>
      <c r="ROD122" s="140"/>
      <c r="ROE122" s="140"/>
      <c r="ROF122" s="140"/>
      <c r="ROG122" s="140"/>
      <c r="ROH122" s="140"/>
      <c r="ROI122" s="140"/>
      <c r="ROJ122" s="140"/>
      <c r="ROK122" s="140"/>
      <c r="ROL122" s="140"/>
      <c r="ROM122" s="140"/>
      <c r="RON122" s="140"/>
      <c r="ROO122" s="140"/>
      <c r="ROP122" s="140"/>
      <c r="ROQ122" s="140"/>
      <c r="ROR122" s="140"/>
      <c r="ROS122" s="140"/>
      <c r="ROT122" s="140"/>
      <c r="ROU122" s="140"/>
      <c r="ROV122" s="140"/>
      <c r="ROW122" s="140"/>
      <c r="ROX122" s="140"/>
      <c r="ROY122" s="140"/>
      <c r="ROZ122" s="140"/>
      <c r="RPA122" s="140"/>
      <c r="RPB122" s="140"/>
      <c r="RPC122" s="140"/>
      <c r="RPD122" s="140"/>
      <c r="RPE122" s="140"/>
      <c r="RPF122" s="140"/>
      <c r="RPG122" s="140"/>
      <c r="RPH122" s="140"/>
      <c r="RPI122" s="140"/>
      <c r="RPJ122" s="140"/>
      <c r="RPK122" s="140"/>
      <c r="RPL122" s="140"/>
      <c r="RPM122" s="140"/>
      <c r="RPN122" s="140"/>
      <c r="RPO122" s="140"/>
      <c r="RPP122" s="140"/>
      <c r="RPQ122" s="140"/>
      <c r="RPR122" s="140"/>
      <c r="RPS122" s="140"/>
      <c r="RPT122" s="140"/>
      <c r="RPU122" s="140"/>
      <c r="RPV122" s="140"/>
      <c r="RPW122" s="140"/>
      <c r="RPX122" s="140"/>
      <c r="RPY122" s="140"/>
      <c r="RPZ122" s="140"/>
      <c r="RQA122" s="140"/>
      <c r="RQB122" s="140"/>
      <c r="RQC122" s="140"/>
      <c r="RQD122" s="140"/>
      <c r="RQE122" s="140"/>
      <c r="RQF122" s="140"/>
      <c r="RQG122" s="140"/>
      <c r="RQH122" s="140"/>
      <c r="RQI122" s="140"/>
      <c r="RQJ122" s="140"/>
      <c r="RQK122" s="140"/>
      <c r="RQL122" s="140"/>
      <c r="RQM122" s="140"/>
      <c r="RQN122" s="140"/>
      <c r="RQO122" s="140"/>
      <c r="RQP122" s="140"/>
      <c r="RQQ122" s="140"/>
      <c r="RQR122" s="140"/>
      <c r="RQS122" s="140"/>
      <c r="RQT122" s="140"/>
      <c r="RQU122" s="140"/>
      <c r="RQV122" s="140"/>
      <c r="RQW122" s="140"/>
      <c r="RQX122" s="140"/>
      <c r="RQY122" s="140"/>
      <c r="RQZ122" s="140"/>
      <c r="RRA122" s="140"/>
      <c r="RRB122" s="140"/>
      <c r="RRC122" s="140"/>
      <c r="RRD122" s="140"/>
      <c r="RRE122" s="140"/>
      <c r="RRF122" s="140"/>
      <c r="RRG122" s="140"/>
      <c r="RRH122" s="140"/>
      <c r="RRI122" s="140"/>
      <c r="RRJ122" s="140"/>
      <c r="RRK122" s="140"/>
      <c r="RRL122" s="140"/>
      <c r="RRM122" s="140"/>
      <c r="RRN122" s="140"/>
      <c r="RRO122" s="140"/>
      <c r="RRP122" s="140"/>
      <c r="RRQ122" s="140"/>
      <c r="RRR122" s="140"/>
      <c r="RRS122" s="140"/>
      <c r="RRT122" s="140"/>
      <c r="RRU122" s="140"/>
      <c r="RRV122" s="140"/>
      <c r="RRW122" s="140"/>
      <c r="RRX122" s="140"/>
      <c r="RRY122" s="140"/>
      <c r="RRZ122" s="140"/>
      <c r="RSA122" s="140"/>
      <c r="RSB122" s="140"/>
      <c r="RSC122" s="140"/>
      <c r="RSD122" s="140"/>
      <c r="RSE122" s="140"/>
      <c r="RSF122" s="140"/>
      <c r="RSG122" s="140"/>
      <c r="RSH122" s="140"/>
      <c r="RSI122" s="140"/>
      <c r="RSJ122" s="140"/>
      <c r="RSK122" s="140"/>
      <c r="RSL122" s="140"/>
      <c r="RSM122" s="140"/>
      <c r="RSN122" s="140"/>
      <c r="RSO122" s="140"/>
      <c r="RSP122" s="140"/>
      <c r="RSQ122" s="140"/>
      <c r="RSR122" s="140"/>
      <c r="RSS122" s="140"/>
      <c r="RST122" s="140"/>
      <c r="RSU122" s="140"/>
      <c r="RSV122" s="140"/>
      <c r="RSW122" s="140"/>
      <c r="RSX122" s="140"/>
      <c r="RSY122" s="140"/>
      <c r="RSZ122" s="140"/>
      <c r="RTA122" s="140"/>
      <c r="RTB122" s="140"/>
      <c r="RTC122" s="140"/>
      <c r="RTD122" s="140"/>
      <c r="RTE122" s="140"/>
      <c r="RTF122" s="140"/>
      <c r="RTG122" s="140"/>
      <c r="RTH122" s="140"/>
      <c r="RTI122" s="140"/>
      <c r="RTJ122" s="140"/>
      <c r="RTK122" s="140"/>
      <c r="RTL122" s="140"/>
      <c r="RTM122" s="140"/>
      <c r="RTN122" s="140"/>
      <c r="RTO122" s="140"/>
      <c r="RTP122" s="140"/>
      <c r="RTQ122" s="140"/>
      <c r="RTR122" s="140"/>
      <c r="RTS122" s="140"/>
      <c r="RTT122" s="140"/>
      <c r="RTU122" s="140"/>
      <c r="RTV122" s="140"/>
      <c r="RTW122" s="140"/>
      <c r="RTX122" s="140"/>
      <c r="RTY122" s="140"/>
      <c r="RTZ122" s="140"/>
      <c r="RUA122" s="140"/>
      <c r="RUB122" s="140"/>
      <c r="RUC122" s="140"/>
      <c r="RUD122" s="140"/>
      <c r="RUE122" s="140"/>
      <c r="RUF122" s="140"/>
      <c r="RUG122" s="140"/>
      <c r="RUH122" s="140"/>
      <c r="RUI122" s="140"/>
      <c r="RUJ122" s="140"/>
      <c r="RUK122" s="140"/>
      <c r="RUL122" s="140"/>
      <c r="RUM122" s="140"/>
      <c r="RUN122" s="140"/>
      <c r="RUO122" s="140"/>
      <c r="RUP122" s="140"/>
      <c r="RUQ122" s="140"/>
      <c r="RUR122" s="140"/>
      <c r="RUS122" s="140"/>
      <c r="RUT122" s="140"/>
      <c r="RUU122" s="140"/>
      <c r="RUV122" s="140"/>
      <c r="RUW122" s="140"/>
      <c r="RUX122" s="140"/>
      <c r="RUY122" s="140"/>
      <c r="RUZ122" s="140"/>
      <c r="RVA122" s="140"/>
      <c r="RVB122" s="140"/>
      <c r="RVC122" s="140"/>
      <c r="RVD122" s="140"/>
      <c r="RVE122" s="140"/>
      <c r="RVF122" s="140"/>
      <c r="RVG122" s="140"/>
      <c r="RVH122" s="140"/>
      <c r="RVI122" s="140"/>
      <c r="RVJ122" s="140"/>
      <c r="RVK122" s="140"/>
      <c r="RVL122" s="140"/>
      <c r="RVM122" s="140"/>
      <c r="RVN122" s="140"/>
      <c r="RVO122" s="140"/>
      <c r="RVP122" s="140"/>
      <c r="RVQ122" s="140"/>
      <c r="RVR122" s="140"/>
      <c r="RVS122" s="140"/>
      <c r="RVT122" s="140"/>
      <c r="RVU122" s="140"/>
      <c r="RVV122" s="140"/>
      <c r="RVW122" s="140"/>
      <c r="RVX122" s="140"/>
      <c r="RVY122" s="140"/>
      <c r="RVZ122" s="140"/>
      <c r="RWA122" s="140"/>
      <c r="RWB122" s="140"/>
      <c r="RWC122" s="140"/>
      <c r="RWD122" s="140"/>
      <c r="RWE122" s="140"/>
      <c r="RWF122" s="140"/>
      <c r="RWG122" s="140"/>
      <c r="RWH122" s="140"/>
      <c r="RWI122" s="140"/>
      <c r="RWJ122" s="140"/>
      <c r="RWK122" s="140"/>
      <c r="RWL122" s="140"/>
      <c r="RWM122" s="140"/>
      <c r="RWN122" s="140"/>
      <c r="RWO122" s="140"/>
      <c r="RWP122" s="140"/>
      <c r="RWQ122" s="140"/>
      <c r="RWR122" s="140"/>
      <c r="RWS122" s="140"/>
      <c r="RWT122" s="140"/>
      <c r="RWU122" s="140"/>
      <c r="RWV122" s="140"/>
      <c r="RWW122" s="140"/>
      <c r="RWX122" s="140"/>
      <c r="RWY122" s="140"/>
      <c r="RWZ122" s="140"/>
      <c r="RXA122" s="140"/>
      <c r="RXB122" s="140"/>
      <c r="RXC122" s="140"/>
      <c r="RXD122" s="140"/>
      <c r="RXE122" s="140"/>
      <c r="RXF122" s="140"/>
      <c r="RXG122" s="140"/>
      <c r="RXH122" s="140"/>
      <c r="RXI122" s="140"/>
      <c r="RXJ122" s="140"/>
      <c r="RXK122" s="140"/>
      <c r="RXL122" s="140"/>
      <c r="RXM122" s="140"/>
      <c r="RXN122" s="140"/>
      <c r="RXO122" s="140"/>
      <c r="RXP122" s="140"/>
      <c r="RXQ122" s="140"/>
      <c r="RXR122" s="140"/>
      <c r="RXS122" s="140"/>
      <c r="RXT122" s="140"/>
      <c r="RXU122" s="140"/>
      <c r="RXV122" s="140"/>
      <c r="RXW122" s="140"/>
      <c r="RXX122" s="140"/>
      <c r="RXY122" s="140"/>
      <c r="RXZ122" s="140"/>
      <c r="RYA122" s="140"/>
      <c r="RYB122" s="140"/>
      <c r="RYC122" s="140"/>
      <c r="RYD122" s="140"/>
      <c r="RYE122" s="140"/>
      <c r="RYF122" s="140"/>
      <c r="RYG122" s="140"/>
      <c r="RYH122" s="140"/>
      <c r="RYI122" s="140"/>
      <c r="RYJ122" s="140"/>
      <c r="RYK122" s="140"/>
      <c r="RYL122" s="140"/>
      <c r="RYM122" s="140"/>
      <c r="RYN122" s="140"/>
      <c r="RYO122" s="140"/>
      <c r="RYP122" s="140"/>
      <c r="RYQ122" s="140"/>
      <c r="RYR122" s="140"/>
      <c r="RYS122" s="140"/>
      <c r="RYT122" s="140"/>
      <c r="RYU122" s="140"/>
      <c r="RYV122" s="140"/>
      <c r="RYW122" s="140"/>
      <c r="RYX122" s="140"/>
      <c r="RYY122" s="140"/>
      <c r="RYZ122" s="140"/>
      <c r="RZA122" s="140"/>
      <c r="RZB122" s="140"/>
      <c r="RZC122" s="140"/>
      <c r="RZD122" s="140"/>
      <c r="RZE122" s="140"/>
      <c r="RZF122" s="140"/>
      <c r="RZG122" s="140"/>
      <c r="RZH122" s="140"/>
      <c r="RZI122" s="140"/>
      <c r="RZJ122" s="140"/>
      <c r="RZK122" s="140"/>
      <c r="RZL122" s="140"/>
      <c r="RZM122" s="140"/>
      <c r="RZN122" s="140"/>
      <c r="RZO122" s="140"/>
      <c r="RZP122" s="140"/>
      <c r="RZQ122" s="140"/>
      <c r="RZR122" s="140"/>
      <c r="RZS122" s="140"/>
      <c r="RZT122" s="140"/>
      <c r="RZU122" s="140"/>
      <c r="RZV122" s="140"/>
      <c r="RZW122" s="140"/>
      <c r="RZX122" s="140"/>
      <c r="RZY122" s="140"/>
      <c r="RZZ122" s="140"/>
      <c r="SAA122" s="140"/>
      <c r="SAB122" s="140"/>
      <c r="SAC122" s="140"/>
      <c r="SAD122" s="140"/>
      <c r="SAE122" s="140"/>
      <c r="SAF122" s="140"/>
      <c r="SAG122" s="140"/>
      <c r="SAH122" s="140"/>
      <c r="SAI122" s="140"/>
      <c r="SAJ122" s="140"/>
      <c r="SAK122" s="140"/>
      <c r="SAL122" s="140"/>
      <c r="SAM122" s="140"/>
      <c r="SAN122" s="140"/>
      <c r="SAO122" s="140"/>
      <c r="SAP122" s="140"/>
      <c r="SAQ122" s="140"/>
      <c r="SAR122" s="140"/>
      <c r="SAS122" s="140"/>
      <c r="SAT122" s="140"/>
      <c r="SAU122" s="140"/>
      <c r="SAV122" s="140"/>
      <c r="SAW122" s="140"/>
      <c r="SAX122" s="140"/>
      <c r="SAY122" s="140"/>
      <c r="SAZ122" s="140"/>
      <c r="SBA122" s="140"/>
      <c r="SBB122" s="140"/>
      <c r="SBC122" s="140"/>
      <c r="SBD122" s="140"/>
      <c r="SBE122" s="140"/>
      <c r="SBF122" s="140"/>
      <c r="SBG122" s="140"/>
      <c r="SBH122" s="140"/>
      <c r="SBI122" s="140"/>
      <c r="SBJ122" s="140"/>
      <c r="SBK122" s="140"/>
      <c r="SBL122" s="140"/>
      <c r="SBM122" s="140"/>
      <c r="SBN122" s="140"/>
      <c r="SBO122" s="140"/>
      <c r="SBP122" s="140"/>
      <c r="SBQ122" s="140"/>
      <c r="SBR122" s="140"/>
      <c r="SBS122" s="140"/>
      <c r="SBT122" s="140"/>
      <c r="SBU122" s="140"/>
      <c r="SBV122" s="140"/>
      <c r="SBW122" s="140"/>
      <c r="SBX122" s="140"/>
      <c r="SBY122" s="140"/>
      <c r="SBZ122" s="140"/>
      <c r="SCA122" s="140"/>
      <c r="SCB122" s="140"/>
      <c r="SCC122" s="140"/>
      <c r="SCD122" s="140"/>
      <c r="SCE122" s="140"/>
      <c r="SCF122" s="140"/>
      <c r="SCG122" s="140"/>
      <c r="SCH122" s="140"/>
      <c r="SCI122" s="140"/>
      <c r="SCJ122" s="140"/>
      <c r="SCK122" s="140"/>
      <c r="SCL122" s="140"/>
      <c r="SCM122" s="140"/>
      <c r="SCN122" s="140"/>
      <c r="SCO122" s="140"/>
      <c r="SCP122" s="140"/>
      <c r="SCQ122" s="140"/>
      <c r="SCR122" s="140"/>
      <c r="SCS122" s="140"/>
      <c r="SCT122" s="140"/>
      <c r="SCU122" s="140"/>
      <c r="SCV122" s="140"/>
      <c r="SCW122" s="140"/>
      <c r="SCX122" s="140"/>
      <c r="SCY122" s="140"/>
      <c r="SCZ122" s="140"/>
      <c r="SDA122" s="140"/>
      <c r="SDB122" s="140"/>
      <c r="SDC122" s="140"/>
      <c r="SDD122" s="140"/>
      <c r="SDE122" s="140"/>
      <c r="SDF122" s="140"/>
      <c r="SDG122" s="140"/>
      <c r="SDH122" s="140"/>
      <c r="SDI122" s="140"/>
      <c r="SDJ122" s="140"/>
      <c r="SDK122" s="140"/>
      <c r="SDL122" s="140"/>
      <c r="SDM122" s="140"/>
      <c r="SDN122" s="140"/>
      <c r="SDO122" s="140"/>
      <c r="SDP122" s="140"/>
      <c r="SDQ122" s="140"/>
      <c r="SDR122" s="140"/>
      <c r="SDS122" s="140"/>
      <c r="SDT122" s="140"/>
      <c r="SDU122" s="140"/>
      <c r="SDV122" s="140"/>
      <c r="SDW122" s="140"/>
      <c r="SDX122" s="140"/>
      <c r="SDY122" s="140"/>
      <c r="SDZ122" s="140"/>
      <c r="SEA122" s="140"/>
      <c r="SEB122" s="140"/>
      <c r="SEC122" s="140"/>
      <c r="SED122" s="140"/>
      <c r="SEE122" s="140"/>
      <c r="SEF122" s="140"/>
      <c r="SEG122" s="140"/>
      <c r="SEH122" s="140"/>
      <c r="SEI122" s="140"/>
      <c r="SEJ122" s="140"/>
      <c r="SEK122" s="140"/>
      <c r="SEL122" s="140"/>
      <c r="SEM122" s="140"/>
      <c r="SEN122" s="140"/>
      <c r="SEO122" s="140"/>
      <c r="SEP122" s="140"/>
      <c r="SEQ122" s="140"/>
      <c r="SER122" s="140"/>
      <c r="SES122" s="140"/>
      <c r="SET122" s="140"/>
      <c r="SEU122" s="140"/>
      <c r="SEV122" s="140"/>
      <c r="SEW122" s="140"/>
      <c r="SEX122" s="140"/>
      <c r="SEY122" s="140"/>
      <c r="SEZ122" s="140"/>
      <c r="SFA122" s="140"/>
      <c r="SFB122" s="140"/>
      <c r="SFC122" s="140"/>
      <c r="SFD122" s="140"/>
      <c r="SFE122" s="140"/>
      <c r="SFF122" s="140"/>
      <c r="SFG122" s="140"/>
      <c r="SFH122" s="140"/>
      <c r="SFI122" s="140"/>
      <c r="SFJ122" s="140"/>
      <c r="SFK122" s="140"/>
      <c r="SFL122" s="140"/>
      <c r="SFM122" s="140"/>
      <c r="SFN122" s="140"/>
      <c r="SFO122" s="140"/>
      <c r="SFP122" s="140"/>
      <c r="SFQ122" s="140"/>
      <c r="SFR122" s="140"/>
      <c r="SFS122" s="140"/>
      <c r="SFT122" s="140"/>
      <c r="SFU122" s="140"/>
      <c r="SFV122" s="140"/>
      <c r="SFW122" s="140"/>
      <c r="SFX122" s="140"/>
      <c r="SFY122" s="140"/>
      <c r="SFZ122" s="140"/>
      <c r="SGA122" s="140"/>
      <c r="SGB122" s="140"/>
      <c r="SGC122" s="140"/>
      <c r="SGD122" s="140"/>
      <c r="SGE122" s="140"/>
      <c r="SGF122" s="140"/>
      <c r="SGG122" s="140"/>
      <c r="SGH122" s="140"/>
      <c r="SGI122" s="140"/>
      <c r="SGJ122" s="140"/>
      <c r="SGK122" s="140"/>
      <c r="SGL122" s="140"/>
      <c r="SGM122" s="140"/>
      <c r="SGN122" s="140"/>
      <c r="SGO122" s="140"/>
      <c r="SGP122" s="140"/>
      <c r="SGQ122" s="140"/>
      <c r="SGR122" s="140"/>
      <c r="SGS122" s="140"/>
      <c r="SGT122" s="140"/>
      <c r="SGU122" s="140"/>
      <c r="SGV122" s="140"/>
      <c r="SGW122" s="140"/>
      <c r="SGX122" s="140"/>
      <c r="SGY122" s="140"/>
      <c r="SGZ122" s="140"/>
      <c r="SHA122" s="140"/>
      <c r="SHB122" s="140"/>
      <c r="SHC122" s="140"/>
      <c r="SHD122" s="140"/>
      <c r="SHE122" s="140"/>
      <c r="SHF122" s="140"/>
      <c r="SHG122" s="140"/>
      <c r="SHH122" s="140"/>
      <c r="SHI122" s="140"/>
      <c r="SHJ122" s="140"/>
      <c r="SHK122" s="140"/>
      <c r="SHL122" s="140"/>
      <c r="SHM122" s="140"/>
      <c r="SHN122" s="140"/>
      <c r="SHO122" s="140"/>
      <c r="SHP122" s="140"/>
      <c r="SHQ122" s="140"/>
      <c r="SHR122" s="140"/>
      <c r="SHS122" s="140"/>
      <c r="SHT122" s="140"/>
      <c r="SHU122" s="140"/>
      <c r="SHV122" s="140"/>
      <c r="SHW122" s="140"/>
      <c r="SHX122" s="140"/>
      <c r="SHY122" s="140"/>
      <c r="SHZ122" s="140"/>
      <c r="SIA122" s="140"/>
      <c r="SIB122" s="140"/>
      <c r="SIC122" s="140"/>
      <c r="SID122" s="140"/>
      <c r="SIE122" s="140"/>
      <c r="SIF122" s="140"/>
      <c r="SIG122" s="140"/>
      <c r="SIH122" s="140"/>
      <c r="SII122" s="140"/>
      <c r="SIJ122" s="140"/>
      <c r="SIK122" s="140"/>
      <c r="SIL122" s="140"/>
      <c r="SIM122" s="140"/>
      <c r="SIN122" s="140"/>
      <c r="SIO122" s="140"/>
      <c r="SIP122" s="140"/>
      <c r="SIQ122" s="140"/>
      <c r="SIR122" s="140"/>
      <c r="SIS122" s="140"/>
      <c r="SIT122" s="140"/>
      <c r="SIU122" s="140"/>
      <c r="SIV122" s="140"/>
      <c r="SIW122" s="140"/>
      <c r="SIX122" s="140"/>
      <c r="SIY122" s="140"/>
      <c r="SIZ122" s="140"/>
      <c r="SJA122" s="140"/>
      <c r="SJB122" s="140"/>
      <c r="SJC122" s="140"/>
      <c r="SJD122" s="140"/>
      <c r="SJE122" s="140"/>
      <c r="SJF122" s="140"/>
      <c r="SJG122" s="140"/>
      <c r="SJH122" s="140"/>
      <c r="SJI122" s="140"/>
      <c r="SJJ122" s="140"/>
      <c r="SJK122" s="140"/>
      <c r="SJL122" s="140"/>
      <c r="SJM122" s="140"/>
      <c r="SJN122" s="140"/>
      <c r="SJO122" s="140"/>
      <c r="SJP122" s="140"/>
      <c r="SJQ122" s="140"/>
      <c r="SJR122" s="140"/>
      <c r="SJS122" s="140"/>
      <c r="SJT122" s="140"/>
      <c r="SJU122" s="140"/>
      <c r="SJV122" s="140"/>
      <c r="SJW122" s="140"/>
      <c r="SJX122" s="140"/>
      <c r="SJY122" s="140"/>
      <c r="SJZ122" s="140"/>
      <c r="SKA122" s="140"/>
      <c r="SKB122" s="140"/>
      <c r="SKC122" s="140"/>
      <c r="SKD122" s="140"/>
      <c r="SKE122" s="140"/>
      <c r="SKF122" s="140"/>
      <c r="SKG122" s="140"/>
      <c r="SKH122" s="140"/>
      <c r="SKI122" s="140"/>
      <c r="SKJ122" s="140"/>
      <c r="SKK122" s="140"/>
      <c r="SKL122" s="140"/>
      <c r="SKM122" s="140"/>
      <c r="SKN122" s="140"/>
      <c r="SKO122" s="140"/>
      <c r="SKP122" s="140"/>
      <c r="SKQ122" s="140"/>
      <c r="SKR122" s="140"/>
      <c r="SKS122" s="140"/>
      <c r="SKT122" s="140"/>
      <c r="SKU122" s="140"/>
      <c r="SKV122" s="140"/>
      <c r="SKW122" s="140"/>
      <c r="SKX122" s="140"/>
      <c r="SKY122" s="140"/>
      <c r="SKZ122" s="140"/>
      <c r="SLA122" s="140"/>
      <c r="SLB122" s="140"/>
      <c r="SLC122" s="140"/>
      <c r="SLD122" s="140"/>
      <c r="SLE122" s="140"/>
      <c r="SLF122" s="140"/>
      <c r="SLG122" s="140"/>
      <c r="SLH122" s="140"/>
      <c r="SLI122" s="140"/>
      <c r="SLJ122" s="140"/>
      <c r="SLK122" s="140"/>
      <c r="SLL122" s="140"/>
      <c r="SLM122" s="140"/>
      <c r="SLN122" s="140"/>
      <c r="SLO122" s="140"/>
      <c r="SLP122" s="140"/>
      <c r="SLQ122" s="140"/>
      <c r="SLR122" s="140"/>
      <c r="SLS122" s="140"/>
      <c r="SLT122" s="140"/>
      <c r="SLU122" s="140"/>
      <c r="SLV122" s="140"/>
      <c r="SLW122" s="140"/>
      <c r="SLX122" s="140"/>
      <c r="SLY122" s="140"/>
      <c r="SLZ122" s="140"/>
      <c r="SMA122" s="140"/>
      <c r="SMB122" s="140"/>
      <c r="SMC122" s="140"/>
      <c r="SMD122" s="140"/>
      <c r="SME122" s="140"/>
      <c r="SMF122" s="140"/>
      <c r="SMG122" s="140"/>
      <c r="SMH122" s="140"/>
      <c r="SMI122" s="140"/>
      <c r="SMJ122" s="140"/>
      <c r="SMK122" s="140"/>
      <c r="SML122" s="140"/>
      <c r="SMM122" s="140"/>
      <c r="SMN122" s="140"/>
      <c r="SMO122" s="140"/>
      <c r="SMP122" s="140"/>
      <c r="SMQ122" s="140"/>
      <c r="SMR122" s="140"/>
      <c r="SMS122" s="140"/>
      <c r="SMT122" s="140"/>
      <c r="SMU122" s="140"/>
      <c r="SMV122" s="140"/>
      <c r="SMW122" s="140"/>
      <c r="SMX122" s="140"/>
      <c r="SMY122" s="140"/>
      <c r="SMZ122" s="140"/>
      <c r="SNA122" s="140"/>
      <c r="SNB122" s="140"/>
      <c r="SNC122" s="140"/>
      <c r="SND122" s="140"/>
      <c r="SNE122" s="140"/>
      <c r="SNF122" s="140"/>
      <c r="SNG122" s="140"/>
      <c r="SNH122" s="140"/>
      <c r="SNI122" s="140"/>
      <c r="SNJ122" s="140"/>
      <c r="SNK122" s="140"/>
      <c r="SNL122" s="140"/>
      <c r="SNM122" s="140"/>
      <c r="SNN122" s="140"/>
      <c r="SNO122" s="140"/>
      <c r="SNP122" s="140"/>
      <c r="SNQ122" s="140"/>
      <c r="SNR122" s="140"/>
      <c r="SNS122" s="140"/>
      <c r="SNT122" s="140"/>
      <c r="SNU122" s="140"/>
      <c r="SNV122" s="140"/>
      <c r="SNW122" s="140"/>
      <c r="SNX122" s="140"/>
      <c r="SNY122" s="140"/>
      <c r="SNZ122" s="140"/>
      <c r="SOA122" s="140"/>
      <c r="SOB122" s="140"/>
      <c r="SOC122" s="140"/>
      <c r="SOD122" s="140"/>
      <c r="SOE122" s="140"/>
      <c r="SOF122" s="140"/>
      <c r="SOG122" s="140"/>
      <c r="SOH122" s="140"/>
      <c r="SOI122" s="140"/>
      <c r="SOJ122" s="140"/>
      <c r="SOK122" s="140"/>
      <c r="SOL122" s="140"/>
      <c r="SOM122" s="140"/>
      <c r="SON122" s="140"/>
      <c r="SOO122" s="140"/>
      <c r="SOP122" s="140"/>
      <c r="SOQ122" s="140"/>
      <c r="SOR122" s="140"/>
      <c r="SOS122" s="140"/>
      <c r="SOT122" s="140"/>
      <c r="SOU122" s="140"/>
      <c r="SOV122" s="140"/>
      <c r="SOW122" s="140"/>
      <c r="SOX122" s="140"/>
      <c r="SOY122" s="140"/>
      <c r="SOZ122" s="140"/>
      <c r="SPA122" s="140"/>
      <c r="SPB122" s="140"/>
      <c r="SPC122" s="140"/>
      <c r="SPD122" s="140"/>
      <c r="SPE122" s="140"/>
      <c r="SPF122" s="140"/>
      <c r="SPG122" s="140"/>
      <c r="SPH122" s="140"/>
      <c r="SPI122" s="140"/>
      <c r="SPJ122" s="140"/>
      <c r="SPK122" s="140"/>
      <c r="SPL122" s="140"/>
      <c r="SPM122" s="140"/>
      <c r="SPN122" s="140"/>
      <c r="SPO122" s="140"/>
      <c r="SPP122" s="140"/>
      <c r="SPQ122" s="140"/>
      <c r="SPR122" s="140"/>
      <c r="SPS122" s="140"/>
      <c r="SPT122" s="140"/>
      <c r="SPU122" s="140"/>
      <c r="SPV122" s="140"/>
      <c r="SPW122" s="140"/>
      <c r="SPX122" s="140"/>
      <c r="SPY122" s="140"/>
      <c r="SPZ122" s="140"/>
      <c r="SQA122" s="140"/>
      <c r="SQB122" s="140"/>
      <c r="SQC122" s="140"/>
      <c r="SQD122" s="140"/>
      <c r="SQE122" s="140"/>
      <c r="SQF122" s="140"/>
      <c r="SQG122" s="140"/>
      <c r="SQH122" s="140"/>
      <c r="SQI122" s="140"/>
      <c r="SQJ122" s="140"/>
      <c r="SQK122" s="140"/>
      <c r="SQL122" s="140"/>
      <c r="SQM122" s="140"/>
      <c r="SQN122" s="140"/>
      <c r="SQO122" s="140"/>
      <c r="SQP122" s="140"/>
      <c r="SQQ122" s="140"/>
      <c r="SQR122" s="140"/>
      <c r="SQS122" s="140"/>
      <c r="SQT122" s="140"/>
      <c r="SQU122" s="140"/>
      <c r="SQV122" s="140"/>
      <c r="SQW122" s="140"/>
      <c r="SQX122" s="140"/>
      <c r="SQY122" s="140"/>
      <c r="SQZ122" s="140"/>
      <c r="SRA122" s="140"/>
      <c r="SRB122" s="140"/>
      <c r="SRC122" s="140"/>
      <c r="SRD122" s="140"/>
      <c r="SRE122" s="140"/>
      <c r="SRF122" s="140"/>
      <c r="SRG122" s="140"/>
      <c r="SRH122" s="140"/>
      <c r="SRI122" s="140"/>
      <c r="SRJ122" s="140"/>
      <c r="SRK122" s="140"/>
      <c r="SRL122" s="140"/>
      <c r="SRM122" s="140"/>
      <c r="SRN122" s="140"/>
      <c r="SRO122" s="140"/>
      <c r="SRP122" s="140"/>
      <c r="SRQ122" s="140"/>
      <c r="SRR122" s="140"/>
      <c r="SRS122" s="140"/>
      <c r="SRT122" s="140"/>
      <c r="SRU122" s="140"/>
      <c r="SRV122" s="140"/>
      <c r="SRW122" s="140"/>
      <c r="SRX122" s="140"/>
      <c r="SRY122" s="140"/>
      <c r="SRZ122" s="140"/>
      <c r="SSA122" s="140"/>
      <c r="SSB122" s="140"/>
      <c r="SSC122" s="140"/>
      <c r="SSD122" s="140"/>
      <c r="SSE122" s="140"/>
      <c r="SSF122" s="140"/>
      <c r="SSG122" s="140"/>
      <c r="SSH122" s="140"/>
      <c r="SSI122" s="140"/>
      <c r="SSJ122" s="140"/>
      <c r="SSK122" s="140"/>
      <c r="SSL122" s="140"/>
      <c r="SSM122" s="140"/>
      <c r="SSN122" s="140"/>
      <c r="SSO122" s="140"/>
      <c r="SSP122" s="140"/>
      <c r="SSQ122" s="140"/>
      <c r="SSR122" s="140"/>
      <c r="SSS122" s="140"/>
      <c r="SST122" s="140"/>
      <c r="SSU122" s="140"/>
      <c r="SSV122" s="140"/>
      <c r="SSW122" s="140"/>
      <c r="SSX122" s="140"/>
      <c r="SSY122" s="140"/>
      <c r="SSZ122" s="140"/>
      <c r="STA122" s="140"/>
      <c r="STB122" s="140"/>
      <c r="STC122" s="140"/>
      <c r="STD122" s="140"/>
      <c r="STE122" s="140"/>
      <c r="STF122" s="140"/>
      <c r="STG122" s="140"/>
      <c r="STH122" s="140"/>
      <c r="STI122" s="140"/>
      <c r="STJ122" s="140"/>
      <c r="STK122" s="140"/>
      <c r="STL122" s="140"/>
      <c r="STM122" s="140"/>
      <c r="STN122" s="140"/>
      <c r="STO122" s="140"/>
      <c r="STP122" s="140"/>
      <c r="STQ122" s="140"/>
      <c r="STR122" s="140"/>
      <c r="STS122" s="140"/>
      <c r="STT122" s="140"/>
      <c r="STU122" s="140"/>
      <c r="STV122" s="140"/>
      <c r="STW122" s="140"/>
      <c r="STX122" s="140"/>
      <c r="STY122" s="140"/>
      <c r="STZ122" s="140"/>
      <c r="SUA122" s="140"/>
      <c r="SUB122" s="140"/>
      <c r="SUC122" s="140"/>
      <c r="SUD122" s="140"/>
      <c r="SUE122" s="140"/>
      <c r="SUF122" s="140"/>
      <c r="SUG122" s="140"/>
      <c r="SUH122" s="140"/>
      <c r="SUI122" s="140"/>
      <c r="SUJ122" s="140"/>
      <c r="SUK122" s="140"/>
      <c r="SUL122" s="140"/>
      <c r="SUM122" s="140"/>
      <c r="SUN122" s="140"/>
      <c r="SUO122" s="140"/>
      <c r="SUP122" s="140"/>
      <c r="SUQ122" s="140"/>
      <c r="SUR122" s="140"/>
      <c r="SUS122" s="140"/>
      <c r="SUT122" s="140"/>
      <c r="SUU122" s="140"/>
      <c r="SUV122" s="140"/>
      <c r="SUW122" s="140"/>
      <c r="SUX122" s="140"/>
      <c r="SUY122" s="140"/>
      <c r="SUZ122" s="140"/>
      <c r="SVA122" s="140"/>
      <c r="SVB122" s="140"/>
      <c r="SVC122" s="140"/>
      <c r="SVD122" s="140"/>
      <c r="SVE122" s="140"/>
      <c r="SVF122" s="140"/>
      <c r="SVG122" s="140"/>
      <c r="SVH122" s="140"/>
      <c r="SVI122" s="140"/>
      <c r="SVJ122" s="140"/>
      <c r="SVK122" s="140"/>
      <c r="SVL122" s="140"/>
      <c r="SVM122" s="140"/>
      <c r="SVN122" s="140"/>
      <c r="SVO122" s="140"/>
      <c r="SVP122" s="140"/>
      <c r="SVQ122" s="140"/>
      <c r="SVR122" s="140"/>
      <c r="SVS122" s="140"/>
      <c r="SVT122" s="140"/>
      <c r="SVU122" s="140"/>
      <c r="SVV122" s="140"/>
      <c r="SVW122" s="140"/>
      <c r="SVX122" s="140"/>
      <c r="SVY122" s="140"/>
      <c r="SVZ122" s="140"/>
      <c r="SWA122" s="140"/>
      <c r="SWB122" s="140"/>
      <c r="SWC122" s="140"/>
      <c r="SWD122" s="140"/>
      <c r="SWE122" s="140"/>
      <c r="SWF122" s="140"/>
      <c r="SWG122" s="140"/>
      <c r="SWH122" s="140"/>
      <c r="SWI122" s="140"/>
      <c r="SWJ122" s="140"/>
      <c r="SWK122" s="140"/>
      <c r="SWL122" s="140"/>
      <c r="SWM122" s="140"/>
      <c r="SWN122" s="140"/>
      <c r="SWO122" s="140"/>
      <c r="SWP122" s="140"/>
      <c r="SWQ122" s="140"/>
      <c r="SWR122" s="140"/>
      <c r="SWS122" s="140"/>
      <c r="SWT122" s="140"/>
      <c r="SWU122" s="140"/>
      <c r="SWV122" s="140"/>
      <c r="SWW122" s="140"/>
      <c r="SWX122" s="140"/>
      <c r="SWY122" s="140"/>
      <c r="SWZ122" s="140"/>
      <c r="SXA122" s="140"/>
      <c r="SXB122" s="140"/>
      <c r="SXC122" s="140"/>
      <c r="SXD122" s="140"/>
      <c r="SXE122" s="140"/>
      <c r="SXF122" s="140"/>
      <c r="SXG122" s="140"/>
      <c r="SXH122" s="140"/>
      <c r="SXI122" s="140"/>
      <c r="SXJ122" s="140"/>
      <c r="SXK122" s="140"/>
      <c r="SXL122" s="140"/>
      <c r="SXM122" s="140"/>
      <c r="SXN122" s="140"/>
      <c r="SXO122" s="140"/>
      <c r="SXP122" s="140"/>
      <c r="SXQ122" s="140"/>
      <c r="SXR122" s="140"/>
      <c r="SXS122" s="140"/>
      <c r="SXT122" s="140"/>
      <c r="SXU122" s="140"/>
      <c r="SXV122" s="140"/>
      <c r="SXW122" s="140"/>
      <c r="SXX122" s="140"/>
      <c r="SXY122" s="140"/>
      <c r="SXZ122" s="140"/>
      <c r="SYA122" s="140"/>
      <c r="SYB122" s="140"/>
      <c r="SYC122" s="140"/>
      <c r="SYD122" s="140"/>
      <c r="SYE122" s="140"/>
      <c r="SYF122" s="140"/>
      <c r="SYG122" s="140"/>
      <c r="SYH122" s="140"/>
      <c r="SYI122" s="140"/>
      <c r="SYJ122" s="140"/>
      <c r="SYK122" s="140"/>
      <c r="SYL122" s="140"/>
      <c r="SYM122" s="140"/>
      <c r="SYN122" s="140"/>
      <c r="SYO122" s="140"/>
      <c r="SYP122" s="140"/>
      <c r="SYQ122" s="140"/>
      <c r="SYR122" s="140"/>
      <c r="SYS122" s="140"/>
      <c r="SYT122" s="140"/>
      <c r="SYU122" s="140"/>
      <c r="SYV122" s="140"/>
      <c r="SYW122" s="140"/>
      <c r="SYX122" s="140"/>
      <c r="SYY122" s="140"/>
      <c r="SYZ122" s="140"/>
      <c r="SZA122" s="140"/>
      <c r="SZB122" s="140"/>
      <c r="SZC122" s="140"/>
      <c r="SZD122" s="140"/>
      <c r="SZE122" s="140"/>
      <c r="SZF122" s="140"/>
      <c r="SZG122" s="140"/>
      <c r="SZH122" s="140"/>
      <c r="SZI122" s="140"/>
      <c r="SZJ122" s="140"/>
      <c r="SZK122" s="140"/>
      <c r="SZL122" s="140"/>
      <c r="SZM122" s="140"/>
      <c r="SZN122" s="140"/>
      <c r="SZO122" s="140"/>
      <c r="SZP122" s="140"/>
      <c r="SZQ122" s="140"/>
      <c r="SZR122" s="140"/>
      <c r="SZS122" s="140"/>
      <c r="SZT122" s="140"/>
      <c r="SZU122" s="140"/>
      <c r="SZV122" s="140"/>
      <c r="SZW122" s="140"/>
      <c r="SZX122" s="140"/>
      <c r="SZY122" s="140"/>
      <c r="SZZ122" s="140"/>
      <c r="TAA122" s="140"/>
      <c r="TAB122" s="140"/>
      <c r="TAC122" s="140"/>
      <c r="TAD122" s="140"/>
      <c r="TAE122" s="140"/>
      <c r="TAF122" s="140"/>
      <c r="TAG122" s="140"/>
      <c r="TAH122" s="140"/>
      <c r="TAI122" s="140"/>
      <c r="TAJ122" s="140"/>
      <c r="TAK122" s="140"/>
      <c r="TAL122" s="140"/>
      <c r="TAM122" s="140"/>
      <c r="TAN122" s="140"/>
      <c r="TAO122" s="140"/>
      <c r="TAP122" s="140"/>
      <c r="TAQ122" s="140"/>
      <c r="TAR122" s="140"/>
      <c r="TAS122" s="140"/>
      <c r="TAT122" s="140"/>
      <c r="TAU122" s="140"/>
      <c r="TAV122" s="140"/>
      <c r="TAW122" s="140"/>
      <c r="TAX122" s="140"/>
      <c r="TAY122" s="140"/>
      <c r="TAZ122" s="140"/>
      <c r="TBA122" s="140"/>
      <c r="TBB122" s="140"/>
      <c r="TBC122" s="140"/>
      <c r="TBD122" s="140"/>
      <c r="TBE122" s="140"/>
      <c r="TBF122" s="140"/>
      <c r="TBG122" s="140"/>
      <c r="TBH122" s="140"/>
      <c r="TBI122" s="140"/>
      <c r="TBJ122" s="140"/>
      <c r="TBK122" s="140"/>
      <c r="TBL122" s="140"/>
      <c r="TBM122" s="140"/>
      <c r="TBN122" s="140"/>
      <c r="TBO122" s="140"/>
      <c r="TBP122" s="140"/>
      <c r="TBQ122" s="140"/>
      <c r="TBR122" s="140"/>
      <c r="TBS122" s="140"/>
      <c r="TBT122" s="140"/>
      <c r="TBU122" s="140"/>
      <c r="TBV122" s="140"/>
      <c r="TBW122" s="140"/>
      <c r="TBX122" s="140"/>
      <c r="TBY122" s="140"/>
      <c r="TBZ122" s="140"/>
      <c r="TCA122" s="140"/>
      <c r="TCB122" s="140"/>
      <c r="TCC122" s="140"/>
      <c r="TCD122" s="140"/>
      <c r="TCE122" s="140"/>
      <c r="TCF122" s="140"/>
      <c r="TCG122" s="140"/>
      <c r="TCH122" s="140"/>
      <c r="TCI122" s="140"/>
      <c r="TCJ122" s="140"/>
      <c r="TCK122" s="140"/>
      <c r="TCL122" s="140"/>
      <c r="TCM122" s="140"/>
      <c r="TCN122" s="140"/>
      <c r="TCO122" s="140"/>
      <c r="TCP122" s="140"/>
      <c r="TCQ122" s="140"/>
      <c r="TCR122" s="140"/>
      <c r="TCS122" s="140"/>
      <c r="TCT122" s="140"/>
      <c r="TCU122" s="140"/>
      <c r="TCV122" s="140"/>
      <c r="TCW122" s="140"/>
      <c r="TCX122" s="140"/>
      <c r="TCY122" s="140"/>
      <c r="TCZ122" s="140"/>
      <c r="TDA122" s="140"/>
      <c r="TDB122" s="140"/>
      <c r="TDC122" s="140"/>
      <c r="TDD122" s="140"/>
      <c r="TDE122" s="140"/>
      <c r="TDF122" s="140"/>
      <c r="TDG122" s="140"/>
      <c r="TDH122" s="140"/>
      <c r="TDI122" s="140"/>
      <c r="TDJ122" s="140"/>
      <c r="TDK122" s="140"/>
      <c r="TDL122" s="140"/>
      <c r="TDM122" s="140"/>
      <c r="TDN122" s="140"/>
      <c r="TDO122" s="140"/>
      <c r="TDP122" s="140"/>
      <c r="TDQ122" s="140"/>
      <c r="TDR122" s="140"/>
      <c r="TDS122" s="140"/>
      <c r="TDT122" s="140"/>
      <c r="TDU122" s="140"/>
      <c r="TDV122" s="140"/>
      <c r="TDW122" s="140"/>
      <c r="TDX122" s="140"/>
      <c r="TDY122" s="140"/>
      <c r="TDZ122" s="140"/>
      <c r="TEA122" s="140"/>
      <c r="TEB122" s="140"/>
      <c r="TEC122" s="140"/>
      <c r="TED122" s="140"/>
      <c r="TEE122" s="140"/>
      <c r="TEF122" s="140"/>
      <c r="TEG122" s="140"/>
      <c r="TEH122" s="140"/>
      <c r="TEI122" s="140"/>
      <c r="TEJ122" s="140"/>
      <c r="TEK122" s="140"/>
      <c r="TEL122" s="140"/>
      <c r="TEM122" s="140"/>
      <c r="TEN122" s="140"/>
      <c r="TEO122" s="140"/>
      <c r="TEP122" s="140"/>
      <c r="TEQ122" s="140"/>
      <c r="TER122" s="140"/>
      <c r="TES122" s="140"/>
      <c r="TET122" s="140"/>
      <c r="TEU122" s="140"/>
      <c r="TEV122" s="140"/>
      <c r="TEW122" s="140"/>
      <c r="TEX122" s="140"/>
      <c r="TEY122" s="140"/>
      <c r="TEZ122" s="140"/>
      <c r="TFA122" s="140"/>
      <c r="TFB122" s="140"/>
      <c r="TFC122" s="140"/>
      <c r="TFD122" s="140"/>
      <c r="TFE122" s="140"/>
      <c r="TFF122" s="140"/>
      <c r="TFG122" s="140"/>
      <c r="TFH122" s="140"/>
      <c r="TFI122" s="140"/>
      <c r="TFJ122" s="140"/>
      <c r="TFK122" s="140"/>
      <c r="TFL122" s="140"/>
      <c r="TFM122" s="140"/>
      <c r="TFN122" s="140"/>
      <c r="TFO122" s="140"/>
      <c r="TFP122" s="140"/>
      <c r="TFQ122" s="140"/>
      <c r="TFR122" s="140"/>
      <c r="TFS122" s="140"/>
      <c r="TFT122" s="140"/>
      <c r="TFU122" s="140"/>
      <c r="TFV122" s="140"/>
      <c r="TFW122" s="140"/>
      <c r="TFX122" s="140"/>
      <c r="TFY122" s="140"/>
      <c r="TFZ122" s="140"/>
      <c r="TGA122" s="140"/>
      <c r="TGB122" s="140"/>
      <c r="TGC122" s="140"/>
      <c r="TGD122" s="140"/>
      <c r="TGE122" s="140"/>
      <c r="TGF122" s="140"/>
      <c r="TGG122" s="140"/>
      <c r="TGH122" s="140"/>
      <c r="TGI122" s="140"/>
      <c r="TGJ122" s="140"/>
      <c r="TGK122" s="140"/>
      <c r="TGL122" s="140"/>
      <c r="TGM122" s="140"/>
      <c r="TGN122" s="140"/>
      <c r="TGO122" s="140"/>
      <c r="TGP122" s="140"/>
      <c r="TGQ122" s="140"/>
      <c r="TGR122" s="140"/>
      <c r="TGS122" s="140"/>
      <c r="TGT122" s="140"/>
      <c r="TGU122" s="140"/>
      <c r="TGV122" s="140"/>
      <c r="TGW122" s="140"/>
      <c r="TGX122" s="140"/>
      <c r="TGY122" s="140"/>
      <c r="TGZ122" s="140"/>
      <c r="THA122" s="140"/>
      <c r="THB122" s="140"/>
      <c r="THC122" s="140"/>
      <c r="THD122" s="140"/>
      <c r="THE122" s="140"/>
      <c r="THF122" s="140"/>
      <c r="THG122" s="140"/>
      <c r="THH122" s="140"/>
      <c r="THI122" s="140"/>
      <c r="THJ122" s="140"/>
      <c r="THK122" s="140"/>
      <c r="THL122" s="140"/>
      <c r="THM122" s="140"/>
      <c r="THN122" s="140"/>
      <c r="THO122" s="140"/>
      <c r="THP122" s="140"/>
      <c r="THQ122" s="140"/>
      <c r="THR122" s="140"/>
      <c r="THS122" s="140"/>
      <c r="THT122" s="140"/>
      <c r="THU122" s="140"/>
      <c r="THV122" s="140"/>
      <c r="THW122" s="140"/>
      <c r="THX122" s="140"/>
      <c r="THY122" s="140"/>
      <c r="THZ122" s="140"/>
      <c r="TIA122" s="140"/>
      <c r="TIB122" s="140"/>
      <c r="TIC122" s="140"/>
      <c r="TID122" s="140"/>
      <c r="TIE122" s="140"/>
      <c r="TIF122" s="140"/>
      <c r="TIG122" s="140"/>
      <c r="TIH122" s="140"/>
      <c r="TII122" s="140"/>
      <c r="TIJ122" s="140"/>
      <c r="TIK122" s="140"/>
      <c r="TIL122" s="140"/>
      <c r="TIM122" s="140"/>
      <c r="TIN122" s="140"/>
      <c r="TIO122" s="140"/>
      <c r="TIP122" s="140"/>
      <c r="TIQ122" s="140"/>
      <c r="TIR122" s="140"/>
      <c r="TIS122" s="140"/>
      <c r="TIT122" s="140"/>
      <c r="TIU122" s="140"/>
      <c r="TIV122" s="140"/>
      <c r="TIW122" s="140"/>
      <c r="TIX122" s="140"/>
      <c r="TIY122" s="140"/>
      <c r="TIZ122" s="140"/>
      <c r="TJA122" s="140"/>
      <c r="TJB122" s="140"/>
      <c r="TJC122" s="140"/>
      <c r="TJD122" s="140"/>
      <c r="TJE122" s="140"/>
      <c r="TJF122" s="140"/>
      <c r="TJG122" s="140"/>
      <c r="TJH122" s="140"/>
      <c r="TJI122" s="140"/>
      <c r="TJJ122" s="140"/>
      <c r="TJK122" s="140"/>
      <c r="TJL122" s="140"/>
      <c r="TJM122" s="140"/>
      <c r="TJN122" s="140"/>
      <c r="TJO122" s="140"/>
      <c r="TJP122" s="140"/>
      <c r="TJQ122" s="140"/>
      <c r="TJR122" s="140"/>
      <c r="TJS122" s="140"/>
      <c r="TJT122" s="140"/>
      <c r="TJU122" s="140"/>
      <c r="TJV122" s="140"/>
      <c r="TJW122" s="140"/>
      <c r="TJX122" s="140"/>
      <c r="TJY122" s="140"/>
      <c r="TJZ122" s="140"/>
      <c r="TKA122" s="140"/>
      <c r="TKB122" s="140"/>
      <c r="TKC122" s="140"/>
      <c r="TKD122" s="140"/>
      <c r="TKE122" s="140"/>
      <c r="TKF122" s="140"/>
      <c r="TKG122" s="140"/>
      <c r="TKH122" s="140"/>
      <c r="TKI122" s="140"/>
      <c r="TKJ122" s="140"/>
      <c r="TKK122" s="140"/>
      <c r="TKL122" s="140"/>
      <c r="TKM122" s="140"/>
      <c r="TKN122" s="140"/>
      <c r="TKO122" s="140"/>
      <c r="TKP122" s="140"/>
      <c r="TKQ122" s="140"/>
      <c r="TKR122" s="140"/>
      <c r="TKS122" s="140"/>
      <c r="TKT122" s="140"/>
      <c r="TKU122" s="140"/>
      <c r="TKV122" s="140"/>
      <c r="TKW122" s="140"/>
      <c r="TKX122" s="140"/>
      <c r="TKY122" s="140"/>
      <c r="TKZ122" s="140"/>
      <c r="TLA122" s="140"/>
      <c r="TLB122" s="140"/>
      <c r="TLC122" s="140"/>
      <c r="TLD122" s="140"/>
      <c r="TLE122" s="140"/>
      <c r="TLF122" s="140"/>
      <c r="TLG122" s="140"/>
      <c r="TLH122" s="140"/>
      <c r="TLI122" s="140"/>
      <c r="TLJ122" s="140"/>
      <c r="TLK122" s="140"/>
      <c r="TLL122" s="140"/>
      <c r="TLM122" s="140"/>
      <c r="TLN122" s="140"/>
      <c r="TLO122" s="140"/>
      <c r="TLP122" s="140"/>
      <c r="TLQ122" s="140"/>
      <c r="TLR122" s="140"/>
      <c r="TLS122" s="140"/>
      <c r="TLT122" s="140"/>
      <c r="TLU122" s="140"/>
      <c r="TLV122" s="140"/>
      <c r="TLW122" s="140"/>
      <c r="TLX122" s="140"/>
      <c r="TLY122" s="140"/>
      <c r="TLZ122" s="140"/>
      <c r="TMA122" s="140"/>
      <c r="TMB122" s="140"/>
      <c r="TMC122" s="140"/>
      <c r="TMD122" s="140"/>
      <c r="TME122" s="140"/>
      <c r="TMF122" s="140"/>
      <c r="TMG122" s="140"/>
      <c r="TMH122" s="140"/>
      <c r="TMI122" s="140"/>
      <c r="TMJ122" s="140"/>
      <c r="TMK122" s="140"/>
      <c r="TML122" s="140"/>
      <c r="TMM122" s="140"/>
      <c r="TMN122" s="140"/>
      <c r="TMO122" s="140"/>
      <c r="TMP122" s="140"/>
      <c r="TMQ122" s="140"/>
      <c r="TMR122" s="140"/>
      <c r="TMS122" s="140"/>
      <c r="TMT122" s="140"/>
      <c r="TMU122" s="140"/>
      <c r="TMV122" s="140"/>
      <c r="TMW122" s="140"/>
      <c r="TMX122" s="140"/>
      <c r="TMY122" s="140"/>
      <c r="TMZ122" s="140"/>
      <c r="TNA122" s="140"/>
      <c r="TNB122" s="140"/>
      <c r="TNC122" s="140"/>
      <c r="TND122" s="140"/>
      <c r="TNE122" s="140"/>
      <c r="TNF122" s="140"/>
      <c r="TNG122" s="140"/>
      <c r="TNH122" s="140"/>
      <c r="TNI122" s="140"/>
      <c r="TNJ122" s="140"/>
      <c r="TNK122" s="140"/>
      <c r="TNL122" s="140"/>
      <c r="TNM122" s="140"/>
      <c r="TNN122" s="140"/>
      <c r="TNO122" s="140"/>
      <c r="TNP122" s="140"/>
      <c r="TNQ122" s="140"/>
      <c r="TNR122" s="140"/>
      <c r="TNS122" s="140"/>
      <c r="TNT122" s="140"/>
      <c r="TNU122" s="140"/>
      <c r="TNV122" s="140"/>
      <c r="TNW122" s="140"/>
      <c r="TNX122" s="140"/>
      <c r="TNY122" s="140"/>
      <c r="TNZ122" s="140"/>
      <c r="TOA122" s="140"/>
      <c r="TOB122" s="140"/>
      <c r="TOC122" s="140"/>
      <c r="TOD122" s="140"/>
      <c r="TOE122" s="140"/>
      <c r="TOF122" s="140"/>
      <c r="TOG122" s="140"/>
      <c r="TOH122" s="140"/>
      <c r="TOI122" s="140"/>
      <c r="TOJ122" s="140"/>
      <c r="TOK122" s="140"/>
      <c r="TOL122" s="140"/>
      <c r="TOM122" s="140"/>
      <c r="TON122" s="140"/>
      <c r="TOO122" s="140"/>
      <c r="TOP122" s="140"/>
      <c r="TOQ122" s="140"/>
      <c r="TOR122" s="140"/>
      <c r="TOS122" s="140"/>
      <c r="TOT122" s="140"/>
      <c r="TOU122" s="140"/>
      <c r="TOV122" s="140"/>
      <c r="TOW122" s="140"/>
      <c r="TOX122" s="140"/>
      <c r="TOY122" s="140"/>
      <c r="TOZ122" s="140"/>
      <c r="TPA122" s="140"/>
      <c r="TPB122" s="140"/>
      <c r="TPC122" s="140"/>
      <c r="TPD122" s="140"/>
      <c r="TPE122" s="140"/>
      <c r="TPF122" s="140"/>
      <c r="TPG122" s="140"/>
      <c r="TPH122" s="140"/>
      <c r="TPI122" s="140"/>
      <c r="TPJ122" s="140"/>
      <c r="TPK122" s="140"/>
      <c r="TPL122" s="140"/>
      <c r="TPM122" s="140"/>
      <c r="TPN122" s="140"/>
      <c r="TPO122" s="140"/>
      <c r="TPP122" s="140"/>
      <c r="TPQ122" s="140"/>
      <c r="TPR122" s="140"/>
      <c r="TPS122" s="140"/>
      <c r="TPT122" s="140"/>
      <c r="TPU122" s="140"/>
      <c r="TPV122" s="140"/>
      <c r="TPW122" s="140"/>
      <c r="TPX122" s="140"/>
      <c r="TPY122" s="140"/>
      <c r="TPZ122" s="140"/>
      <c r="TQA122" s="140"/>
      <c r="TQB122" s="140"/>
      <c r="TQC122" s="140"/>
      <c r="TQD122" s="140"/>
      <c r="TQE122" s="140"/>
      <c r="TQF122" s="140"/>
      <c r="TQG122" s="140"/>
      <c r="TQH122" s="140"/>
      <c r="TQI122" s="140"/>
      <c r="TQJ122" s="140"/>
      <c r="TQK122" s="140"/>
      <c r="TQL122" s="140"/>
      <c r="TQM122" s="140"/>
      <c r="TQN122" s="140"/>
      <c r="TQO122" s="140"/>
      <c r="TQP122" s="140"/>
      <c r="TQQ122" s="140"/>
      <c r="TQR122" s="140"/>
      <c r="TQS122" s="140"/>
      <c r="TQT122" s="140"/>
      <c r="TQU122" s="140"/>
      <c r="TQV122" s="140"/>
      <c r="TQW122" s="140"/>
      <c r="TQX122" s="140"/>
      <c r="TQY122" s="140"/>
      <c r="TQZ122" s="140"/>
      <c r="TRA122" s="140"/>
      <c r="TRB122" s="140"/>
      <c r="TRC122" s="140"/>
      <c r="TRD122" s="140"/>
      <c r="TRE122" s="140"/>
      <c r="TRF122" s="140"/>
      <c r="TRG122" s="140"/>
      <c r="TRH122" s="140"/>
      <c r="TRI122" s="140"/>
      <c r="TRJ122" s="140"/>
      <c r="TRK122" s="140"/>
      <c r="TRL122" s="140"/>
      <c r="TRM122" s="140"/>
      <c r="TRN122" s="140"/>
      <c r="TRO122" s="140"/>
      <c r="TRP122" s="140"/>
      <c r="TRQ122" s="140"/>
      <c r="TRR122" s="140"/>
      <c r="TRS122" s="140"/>
      <c r="TRT122" s="140"/>
      <c r="TRU122" s="140"/>
      <c r="TRV122" s="140"/>
      <c r="TRW122" s="140"/>
      <c r="TRX122" s="140"/>
      <c r="TRY122" s="140"/>
      <c r="TRZ122" s="140"/>
      <c r="TSA122" s="140"/>
      <c r="TSB122" s="140"/>
      <c r="TSC122" s="140"/>
      <c r="TSD122" s="140"/>
      <c r="TSE122" s="140"/>
      <c r="TSF122" s="140"/>
      <c r="TSG122" s="140"/>
      <c r="TSH122" s="140"/>
      <c r="TSI122" s="140"/>
      <c r="TSJ122" s="140"/>
      <c r="TSK122" s="140"/>
      <c r="TSL122" s="140"/>
      <c r="TSM122" s="140"/>
      <c r="TSN122" s="140"/>
      <c r="TSO122" s="140"/>
      <c r="TSP122" s="140"/>
      <c r="TSQ122" s="140"/>
      <c r="TSR122" s="140"/>
      <c r="TSS122" s="140"/>
      <c r="TST122" s="140"/>
      <c r="TSU122" s="140"/>
      <c r="TSV122" s="140"/>
      <c r="TSW122" s="140"/>
      <c r="TSX122" s="140"/>
      <c r="TSY122" s="140"/>
      <c r="TSZ122" s="140"/>
      <c r="TTA122" s="140"/>
      <c r="TTB122" s="140"/>
      <c r="TTC122" s="140"/>
      <c r="TTD122" s="140"/>
      <c r="TTE122" s="140"/>
      <c r="TTF122" s="140"/>
      <c r="TTG122" s="140"/>
      <c r="TTH122" s="140"/>
      <c r="TTI122" s="140"/>
      <c r="TTJ122" s="140"/>
      <c r="TTK122" s="140"/>
      <c r="TTL122" s="140"/>
      <c r="TTM122" s="140"/>
      <c r="TTN122" s="140"/>
      <c r="TTO122" s="140"/>
      <c r="TTP122" s="140"/>
      <c r="TTQ122" s="140"/>
      <c r="TTR122" s="140"/>
      <c r="TTS122" s="140"/>
      <c r="TTT122" s="140"/>
      <c r="TTU122" s="140"/>
      <c r="TTV122" s="140"/>
      <c r="TTW122" s="140"/>
      <c r="TTX122" s="140"/>
      <c r="TTY122" s="140"/>
      <c r="TTZ122" s="140"/>
      <c r="TUA122" s="140"/>
      <c r="TUB122" s="140"/>
      <c r="TUC122" s="140"/>
      <c r="TUD122" s="140"/>
      <c r="TUE122" s="140"/>
      <c r="TUF122" s="140"/>
      <c r="TUG122" s="140"/>
      <c r="TUH122" s="140"/>
      <c r="TUI122" s="140"/>
      <c r="TUJ122" s="140"/>
      <c r="TUK122" s="140"/>
      <c r="TUL122" s="140"/>
      <c r="TUM122" s="140"/>
      <c r="TUN122" s="140"/>
      <c r="TUO122" s="140"/>
      <c r="TUP122" s="140"/>
      <c r="TUQ122" s="140"/>
      <c r="TUR122" s="140"/>
      <c r="TUS122" s="140"/>
      <c r="TUT122" s="140"/>
      <c r="TUU122" s="140"/>
      <c r="TUV122" s="140"/>
      <c r="TUW122" s="140"/>
      <c r="TUX122" s="140"/>
      <c r="TUY122" s="140"/>
      <c r="TUZ122" s="140"/>
      <c r="TVA122" s="140"/>
      <c r="TVB122" s="140"/>
      <c r="TVC122" s="140"/>
      <c r="TVD122" s="140"/>
      <c r="TVE122" s="140"/>
      <c r="TVF122" s="140"/>
      <c r="TVG122" s="140"/>
      <c r="TVH122" s="140"/>
      <c r="TVI122" s="140"/>
      <c r="TVJ122" s="140"/>
      <c r="TVK122" s="140"/>
      <c r="TVL122" s="140"/>
      <c r="TVM122" s="140"/>
      <c r="TVN122" s="140"/>
      <c r="TVO122" s="140"/>
      <c r="TVP122" s="140"/>
      <c r="TVQ122" s="140"/>
      <c r="TVR122" s="140"/>
      <c r="TVS122" s="140"/>
      <c r="TVT122" s="140"/>
      <c r="TVU122" s="140"/>
      <c r="TVV122" s="140"/>
      <c r="TVW122" s="140"/>
      <c r="TVX122" s="140"/>
      <c r="TVY122" s="140"/>
      <c r="TVZ122" s="140"/>
      <c r="TWA122" s="140"/>
      <c r="TWB122" s="140"/>
      <c r="TWC122" s="140"/>
      <c r="TWD122" s="140"/>
      <c r="TWE122" s="140"/>
      <c r="TWF122" s="140"/>
      <c r="TWG122" s="140"/>
      <c r="TWH122" s="140"/>
      <c r="TWI122" s="140"/>
      <c r="TWJ122" s="140"/>
      <c r="TWK122" s="140"/>
      <c r="TWL122" s="140"/>
      <c r="TWM122" s="140"/>
      <c r="TWN122" s="140"/>
      <c r="TWO122" s="140"/>
      <c r="TWP122" s="140"/>
      <c r="TWQ122" s="140"/>
      <c r="TWR122" s="140"/>
      <c r="TWS122" s="140"/>
      <c r="TWT122" s="140"/>
      <c r="TWU122" s="140"/>
      <c r="TWV122" s="140"/>
      <c r="TWW122" s="140"/>
      <c r="TWX122" s="140"/>
      <c r="TWY122" s="140"/>
      <c r="TWZ122" s="140"/>
      <c r="TXA122" s="140"/>
      <c r="TXB122" s="140"/>
      <c r="TXC122" s="140"/>
      <c r="TXD122" s="140"/>
      <c r="TXE122" s="140"/>
      <c r="TXF122" s="140"/>
      <c r="TXG122" s="140"/>
      <c r="TXH122" s="140"/>
      <c r="TXI122" s="140"/>
      <c r="TXJ122" s="140"/>
      <c r="TXK122" s="140"/>
      <c r="TXL122" s="140"/>
      <c r="TXM122" s="140"/>
      <c r="TXN122" s="140"/>
      <c r="TXO122" s="140"/>
      <c r="TXP122" s="140"/>
      <c r="TXQ122" s="140"/>
      <c r="TXR122" s="140"/>
      <c r="TXS122" s="140"/>
      <c r="TXT122" s="140"/>
      <c r="TXU122" s="140"/>
      <c r="TXV122" s="140"/>
      <c r="TXW122" s="140"/>
      <c r="TXX122" s="140"/>
      <c r="TXY122" s="140"/>
      <c r="TXZ122" s="140"/>
      <c r="TYA122" s="140"/>
      <c r="TYB122" s="140"/>
      <c r="TYC122" s="140"/>
      <c r="TYD122" s="140"/>
      <c r="TYE122" s="140"/>
      <c r="TYF122" s="140"/>
      <c r="TYG122" s="140"/>
      <c r="TYH122" s="140"/>
      <c r="TYI122" s="140"/>
      <c r="TYJ122" s="140"/>
      <c r="TYK122" s="140"/>
      <c r="TYL122" s="140"/>
      <c r="TYM122" s="140"/>
      <c r="TYN122" s="140"/>
      <c r="TYO122" s="140"/>
      <c r="TYP122" s="140"/>
      <c r="TYQ122" s="140"/>
      <c r="TYR122" s="140"/>
      <c r="TYS122" s="140"/>
      <c r="TYT122" s="140"/>
      <c r="TYU122" s="140"/>
      <c r="TYV122" s="140"/>
      <c r="TYW122" s="140"/>
      <c r="TYX122" s="140"/>
      <c r="TYY122" s="140"/>
      <c r="TYZ122" s="140"/>
      <c r="TZA122" s="140"/>
      <c r="TZB122" s="140"/>
      <c r="TZC122" s="140"/>
      <c r="TZD122" s="140"/>
      <c r="TZE122" s="140"/>
      <c r="TZF122" s="140"/>
      <c r="TZG122" s="140"/>
      <c r="TZH122" s="140"/>
      <c r="TZI122" s="140"/>
      <c r="TZJ122" s="140"/>
      <c r="TZK122" s="140"/>
      <c r="TZL122" s="140"/>
      <c r="TZM122" s="140"/>
      <c r="TZN122" s="140"/>
      <c r="TZO122" s="140"/>
      <c r="TZP122" s="140"/>
      <c r="TZQ122" s="140"/>
      <c r="TZR122" s="140"/>
      <c r="TZS122" s="140"/>
      <c r="TZT122" s="140"/>
      <c r="TZU122" s="140"/>
      <c r="TZV122" s="140"/>
      <c r="TZW122" s="140"/>
      <c r="TZX122" s="140"/>
      <c r="TZY122" s="140"/>
      <c r="TZZ122" s="140"/>
      <c r="UAA122" s="140"/>
      <c r="UAB122" s="140"/>
      <c r="UAC122" s="140"/>
      <c r="UAD122" s="140"/>
      <c r="UAE122" s="140"/>
      <c r="UAF122" s="140"/>
      <c r="UAG122" s="140"/>
      <c r="UAH122" s="140"/>
      <c r="UAI122" s="140"/>
      <c r="UAJ122" s="140"/>
      <c r="UAK122" s="140"/>
      <c r="UAL122" s="140"/>
      <c r="UAM122" s="140"/>
      <c r="UAN122" s="140"/>
      <c r="UAO122" s="140"/>
      <c r="UAP122" s="140"/>
      <c r="UAQ122" s="140"/>
      <c r="UAR122" s="140"/>
      <c r="UAS122" s="140"/>
      <c r="UAT122" s="140"/>
      <c r="UAU122" s="140"/>
      <c r="UAV122" s="140"/>
      <c r="UAW122" s="140"/>
      <c r="UAX122" s="140"/>
      <c r="UAY122" s="140"/>
      <c r="UAZ122" s="140"/>
      <c r="UBA122" s="140"/>
      <c r="UBB122" s="140"/>
      <c r="UBC122" s="140"/>
      <c r="UBD122" s="140"/>
      <c r="UBE122" s="140"/>
      <c r="UBF122" s="140"/>
      <c r="UBG122" s="140"/>
      <c r="UBH122" s="140"/>
      <c r="UBI122" s="140"/>
      <c r="UBJ122" s="140"/>
      <c r="UBK122" s="140"/>
      <c r="UBL122" s="140"/>
      <c r="UBM122" s="140"/>
      <c r="UBN122" s="140"/>
      <c r="UBO122" s="140"/>
      <c r="UBP122" s="140"/>
      <c r="UBQ122" s="140"/>
      <c r="UBR122" s="140"/>
      <c r="UBS122" s="140"/>
      <c r="UBT122" s="140"/>
      <c r="UBU122" s="140"/>
      <c r="UBV122" s="140"/>
      <c r="UBW122" s="140"/>
      <c r="UBX122" s="140"/>
      <c r="UBY122" s="140"/>
      <c r="UBZ122" s="140"/>
      <c r="UCA122" s="140"/>
      <c r="UCB122" s="140"/>
      <c r="UCC122" s="140"/>
      <c r="UCD122" s="140"/>
      <c r="UCE122" s="140"/>
      <c r="UCF122" s="140"/>
      <c r="UCG122" s="140"/>
      <c r="UCH122" s="140"/>
      <c r="UCI122" s="140"/>
      <c r="UCJ122" s="140"/>
      <c r="UCK122" s="140"/>
      <c r="UCL122" s="140"/>
      <c r="UCM122" s="140"/>
      <c r="UCN122" s="140"/>
      <c r="UCO122" s="140"/>
      <c r="UCP122" s="140"/>
      <c r="UCQ122" s="140"/>
      <c r="UCR122" s="140"/>
      <c r="UCS122" s="140"/>
      <c r="UCT122" s="140"/>
      <c r="UCU122" s="140"/>
      <c r="UCV122" s="140"/>
      <c r="UCW122" s="140"/>
      <c r="UCX122" s="140"/>
      <c r="UCY122" s="140"/>
      <c r="UCZ122" s="140"/>
      <c r="UDA122" s="140"/>
      <c r="UDB122" s="140"/>
      <c r="UDC122" s="140"/>
      <c r="UDD122" s="140"/>
      <c r="UDE122" s="140"/>
      <c r="UDF122" s="140"/>
      <c r="UDG122" s="140"/>
      <c r="UDH122" s="140"/>
      <c r="UDI122" s="140"/>
      <c r="UDJ122" s="140"/>
      <c r="UDK122" s="140"/>
      <c r="UDL122" s="140"/>
      <c r="UDM122" s="140"/>
      <c r="UDN122" s="140"/>
      <c r="UDO122" s="140"/>
      <c r="UDP122" s="140"/>
      <c r="UDQ122" s="140"/>
      <c r="UDR122" s="140"/>
      <c r="UDS122" s="140"/>
      <c r="UDT122" s="140"/>
      <c r="UDU122" s="140"/>
      <c r="UDV122" s="140"/>
      <c r="UDW122" s="140"/>
      <c r="UDX122" s="140"/>
      <c r="UDY122" s="140"/>
      <c r="UDZ122" s="140"/>
      <c r="UEA122" s="140"/>
      <c r="UEB122" s="140"/>
      <c r="UEC122" s="140"/>
      <c r="UED122" s="140"/>
      <c r="UEE122" s="140"/>
      <c r="UEF122" s="140"/>
      <c r="UEG122" s="140"/>
      <c r="UEH122" s="140"/>
      <c r="UEI122" s="140"/>
      <c r="UEJ122" s="140"/>
      <c r="UEK122" s="140"/>
      <c r="UEL122" s="140"/>
      <c r="UEM122" s="140"/>
      <c r="UEN122" s="140"/>
      <c r="UEO122" s="140"/>
      <c r="UEP122" s="140"/>
      <c r="UEQ122" s="140"/>
      <c r="UER122" s="140"/>
      <c r="UES122" s="140"/>
      <c r="UET122" s="140"/>
      <c r="UEU122" s="140"/>
      <c r="UEV122" s="140"/>
      <c r="UEW122" s="140"/>
      <c r="UEX122" s="140"/>
      <c r="UEY122" s="140"/>
      <c r="UEZ122" s="140"/>
      <c r="UFA122" s="140"/>
      <c r="UFB122" s="140"/>
      <c r="UFC122" s="140"/>
      <c r="UFD122" s="140"/>
      <c r="UFE122" s="140"/>
      <c r="UFF122" s="140"/>
      <c r="UFG122" s="140"/>
      <c r="UFH122" s="140"/>
      <c r="UFI122" s="140"/>
      <c r="UFJ122" s="140"/>
      <c r="UFK122" s="140"/>
      <c r="UFL122" s="140"/>
      <c r="UFM122" s="140"/>
      <c r="UFN122" s="140"/>
      <c r="UFO122" s="140"/>
      <c r="UFP122" s="140"/>
      <c r="UFQ122" s="140"/>
      <c r="UFR122" s="140"/>
      <c r="UFS122" s="140"/>
      <c r="UFT122" s="140"/>
      <c r="UFU122" s="140"/>
      <c r="UFV122" s="140"/>
      <c r="UFW122" s="140"/>
      <c r="UFX122" s="140"/>
      <c r="UFY122" s="140"/>
      <c r="UFZ122" s="140"/>
      <c r="UGA122" s="140"/>
      <c r="UGB122" s="140"/>
      <c r="UGC122" s="140"/>
      <c r="UGD122" s="140"/>
      <c r="UGE122" s="140"/>
      <c r="UGF122" s="140"/>
      <c r="UGG122" s="140"/>
      <c r="UGH122" s="140"/>
      <c r="UGI122" s="140"/>
      <c r="UGJ122" s="140"/>
      <c r="UGK122" s="140"/>
      <c r="UGL122" s="140"/>
      <c r="UGM122" s="140"/>
      <c r="UGN122" s="140"/>
      <c r="UGO122" s="140"/>
      <c r="UGP122" s="140"/>
      <c r="UGQ122" s="140"/>
      <c r="UGR122" s="140"/>
      <c r="UGS122" s="140"/>
      <c r="UGT122" s="140"/>
      <c r="UGU122" s="140"/>
      <c r="UGV122" s="140"/>
      <c r="UGW122" s="140"/>
      <c r="UGX122" s="140"/>
      <c r="UGY122" s="140"/>
      <c r="UGZ122" s="140"/>
      <c r="UHA122" s="140"/>
      <c r="UHB122" s="140"/>
      <c r="UHC122" s="140"/>
      <c r="UHD122" s="140"/>
      <c r="UHE122" s="140"/>
      <c r="UHF122" s="140"/>
      <c r="UHG122" s="140"/>
      <c r="UHH122" s="140"/>
      <c r="UHI122" s="140"/>
      <c r="UHJ122" s="140"/>
      <c r="UHK122" s="140"/>
      <c r="UHL122" s="140"/>
      <c r="UHM122" s="140"/>
      <c r="UHN122" s="140"/>
      <c r="UHO122" s="140"/>
      <c r="UHP122" s="140"/>
      <c r="UHQ122" s="140"/>
      <c r="UHR122" s="140"/>
      <c r="UHS122" s="140"/>
      <c r="UHT122" s="140"/>
      <c r="UHU122" s="140"/>
      <c r="UHV122" s="140"/>
      <c r="UHW122" s="140"/>
      <c r="UHX122" s="140"/>
      <c r="UHY122" s="140"/>
      <c r="UHZ122" s="140"/>
      <c r="UIA122" s="140"/>
      <c r="UIB122" s="140"/>
      <c r="UIC122" s="140"/>
      <c r="UID122" s="140"/>
      <c r="UIE122" s="140"/>
      <c r="UIF122" s="140"/>
      <c r="UIG122" s="140"/>
      <c r="UIH122" s="140"/>
      <c r="UII122" s="140"/>
      <c r="UIJ122" s="140"/>
      <c r="UIK122" s="140"/>
      <c r="UIL122" s="140"/>
      <c r="UIM122" s="140"/>
      <c r="UIN122" s="140"/>
      <c r="UIO122" s="140"/>
      <c r="UIP122" s="140"/>
      <c r="UIQ122" s="140"/>
      <c r="UIR122" s="140"/>
      <c r="UIS122" s="140"/>
      <c r="UIT122" s="140"/>
      <c r="UIU122" s="140"/>
      <c r="UIV122" s="140"/>
      <c r="UIW122" s="140"/>
      <c r="UIX122" s="140"/>
      <c r="UIY122" s="140"/>
      <c r="UIZ122" s="140"/>
      <c r="UJA122" s="140"/>
      <c r="UJB122" s="140"/>
      <c r="UJC122" s="140"/>
      <c r="UJD122" s="140"/>
      <c r="UJE122" s="140"/>
      <c r="UJF122" s="140"/>
      <c r="UJG122" s="140"/>
      <c r="UJH122" s="140"/>
      <c r="UJI122" s="140"/>
      <c r="UJJ122" s="140"/>
      <c r="UJK122" s="140"/>
      <c r="UJL122" s="140"/>
      <c r="UJM122" s="140"/>
      <c r="UJN122" s="140"/>
      <c r="UJO122" s="140"/>
      <c r="UJP122" s="140"/>
      <c r="UJQ122" s="140"/>
      <c r="UJR122" s="140"/>
      <c r="UJS122" s="140"/>
      <c r="UJT122" s="140"/>
      <c r="UJU122" s="140"/>
      <c r="UJV122" s="140"/>
      <c r="UJW122" s="140"/>
      <c r="UJX122" s="140"/>
      <c r="UJY122" s="140"/>
      <c r="UJZ122" s="140"/>
      <c r="UKA122" s="140"/>
      <c r="UKB122" s="140"/>
      <c r="UKC122" s="140"/>
      <c r="UKD122" s="140"/>
      <c r="UKE122" s="140"/>
      <c r="UKF122" s="140"/>
      <c r="UKG122" s="140"/>
      <c r="UKH122" s="140"/>
      <c r="UKI122" s="140"/>
      <c r="UKJ122" s="140"/>
      <c r="UKK122" s="140"/>
      <c r="UKL122" s="140"/>
      <c r="UKM122" s="140"/>
      <c r="UKN122" s="140"/>
      <c r="UKO122" s="140"/>
      <c r="UKP122" s="140"/>
      <c r="UKQ122" s="140"/>
      <c r="UKR122" s="140"/>
      <c r="UKS122" s="140"/>
      <c r="UKT122" s="140"/>
      <c r="UKU122" s="140"/>
      <c r="UKV122" s="140"/>
      <c r="UKW122" s="140"/>
      <c r="UKX122" s="140"/>
      <c r="UKY122" s="140"/>
      <c r="UKZ122" s="140"/>
      <c r="ULA122" s="140"/>
      <c r="ULB122" s="140"/>
      <c r="ULC122" s="140"/>
      <c r="ULD122" s="140"/>
      <c r="ULE122" s="140"/>
      <c r="ULF122" s="140"/>
      <c r="ULG122" s="140"/>
      <c r="ULH122" s="140"/>
      <c r="ULI122" s="140"/>
      <c r="ULJ122" s="140"/>
      <c r="ULK122" s="140"/>
      <c r="ULL122" s="140"/>
      <c r="ULM122" s="140"/>
      <c r="ULN122" s="140"/>
      <c r="ULO122" s="140"/>
      <c r="ULP122" s="140"/>
      <c r="ULQ122" s="140"/>
      <c r="ULR122" s="140"/>
      <c r="ULS122" s="140"/>
      <c r="ULT122" s="140"/>
      <c r="ULU122" s="140"/>
      <c r="ULV122" s="140"/>
      <c r="ULW122" s="140"/>
      <c r="ULX122" s="140"/>
      <c r="ULY122" s="140"/>
      <c r="ULZ122" s="140"/>
      <c r="UMA122" s="140"/>
      <c r="UMB122" s="140"/>
      <c r="UMC122" s="140"/>
      <c r="UMD122" s="140"/>
      <c r="UME122" s="140"/>
      <c r="UMF122" s="140"/>
      <c r="UMG122" s="140"/>
      <c r="UMH122" s="140"/>
      <c r="UMI122" s="140"/>
      <c r="UMJ122" s="140"/>
      <c r="UMK122" s="140"/>
      <c r="UML122" s="140"/>
      <c r="UMM122" s="140"/>
      <c r="UMN122" s="140"/>
      <c r="UMO122" s="140"/>
      <c r="UMP122" s="140"/>
      <c r="UMQ122" s="140"/>
      <c r="UMR122" s="140"/>
      <c r="UMS122" s="140"/>
      <c r="UMT122" s="140"/>
      <c r="UMU122" s="140"/>
      <c r="UMV122" s="140"/>
      <c r="UMW122" s="140"/>
      <c r="UMX122" s="140"/>
      <c r="UMY122" s="140"/>
      <c r="UMZ122" s="140"/>
      <c r="UNA122" s="140"/>
      <c r="UNB122" s="140"/>
      <c r="UNC122" s="140"/>
      <c r="UND122" s="140"/>
      <c r="UNE122" s="140"/>
      <c r="UNF122" s="140"/>
      <c r="UNG122" s="140"/>
      <c r="UNH122" s="140"/>
      <c r="UNI122" s="140"/>
      <c r="UNJ122" s="140"/>
      <c r="UNK122" s="140"/>
      <c r="UNL122" s="140"/>
      <c r="UNM122" s="140"/>
      <c r="UNN122" s="140"/>
      <c r="UNO122" s="140"/>
      <c r="UNP122" s="140"/>
      <c r="UNQ122" s="140"/>
      <c r="UNR122" s="140"/>
      <c r="UNS122" s="140"/>
      <c r="UNT122" s="140"/>
      <c r="UNU122" s="140"/>
      <c r="UNV122" s="140"/>
      <c r="UNW122" s="140"/>
      <c r="UNX122" s="140"/>
      <c r="UNY122" s="140"/>
      <c r="UNZ122" s="140"/>
      <c r="UOA122" s="140"/>
      <c r="UOB122" s="140"/>
      <c r="UOC122" s="140"/>
      <c r="UOD122" s="140"/>
      <c r="UOE122" s="140"/>
      <c r="UOF122" s="140"/>
      <c r="UOG122" s="140"/>
      <c r="UOH122" s="140"/>
      <c r="UOI122" s="140"/>
      <c r="UOJ122" s="140"/>
      <c r="UOK122" s="140"/>
      <c r="UOL122" s="140"/>
      <c r="UOM122" s="140"/>
      <c r="UON122" s="140"/>
      <c r="UOO122" s="140"/>
      <c r="UOP122" s="140"/>
      <c r="UOQ122" s="140"/>
      <c r="UOR122" s="140"/>
      <c r="UOS122" s="140"/>
      <c r="UOT122" s="140"/>
      <c r="UOU122" s="140"/>
      <c r="UOV122" s="140"/>
      <c r="UOW122" s="140"/>
      <c r="UOX122" s="140"/>
      <c r="UOY122" s="140"/>
      <c r="UOZ122" s="140"/>
      <c r="UPA122" s="140"/>
      <c r="UPB122" s="140"/>
      <c r="UPC122" s="140"/>
      <c r="UPD122" s="140"/>
      <c r="UPE122" s="140"/>
      <c r="UPF122" s="140"/>
      <c r="UPG122" s="140"/>
      <c r="UPH122" s="140"/>
      <c r="UPI122" s="140"/>
      <c r="UPJ122" s="140"/>
      <c r="UPK122" s="140"/>
      <c r="UPL122" s="140"/>
      <c r="UPM122" s="140"/>
      <c r="UPN122" s="140"/>
      <c r="UPO122" s="140"/>
      <c r="UPP122" s="140"/>
      <c r="UPQ122" s="140"/>
      <c r="UPR122" s="140"/>
      <c r="UPS122" s="140"/>
      <c r="UPT122" s="140"/>
      <c r="UPU122" s="140"/>
      <c r="UPV122" s="140"/>
      <c r="UPW122" s="140"/>
      <c r="UPX122" s="140"/>
      <c r="UPY122" s="140"/>
      <c r="UPZ122" s="140"/>
      <c r="UQA122" s="140"/>
      <c r="UQB122" s="140"/>
      <c r="UQC122" s="140"/>
      <c r="UQD122" s="140"/>
      <c r="UQE122" s="140"/>
      <c r="UQF122" s="140"/>
      <c r="UQG122" s="140"/>
      <c r="UQH122" s="140"/>
      <c r="UQI122" s="140"/>
      <c r="UQJ122" s="140"/>
      <c r="UQK122" s="140"/>
      <c r="UQL122" s="140"/>
      <c r="UQM122" s="140"/>
      <c r="UQN122" s="140"/>
      <c r="UQO122" s="140"/>
      <c r="UQP122" s="140"/>
      <c r="UQQ122" s="140"/>
      <c r="UQR122" s="140"/>
      <c r="UQS122" s="140"/>
      <c r="UQT122" s="140"/>
      <c r="UQU122" s="140"/>
      <c r="UQV122" s="140"/>
      <c r="UQW122" s="140"/>
      <c r="UQX122" s="140"/>
      <c r="UQY122" s="140"/>
      <c r="UQZ122" s="140"/>
      <c r="URA122" s="140"/>
      <c r="URB122" s="140"/>
      <c r="URC122" s="140"/>
      <c r="URD122" s="140"/>
      <c r="URE122" s="140"/>
      <c r="URF122" s="140"/>
      <c r="URG122" s="140"/>
      <c r="URH122" s="140"/>
      <c r="URI122" s="140"/>
      <c r="URJ122" s="140"/>
      <c r="URK122" s="140"/>
      <c r="URL122" s="140"/>
      <c r="URM122" s="140"/>
      <c r="URN122" s="140"/>
      <c r="URO122" s="140"/>
      <c r="URP122" s="140"/>
      <c r="URQ122" s="140"/>
      <c r="URR122" s="140"/>
      <c r="URS122" s="140"/>
      <c r="URT122" s="140"/>
      <c r="URU122" s="140"/>
      <c r="URV122" s="140"/>
      <c r="URW122" s="140"/>
      <c r="URX122" s="140"/>
      <c r="URY122" s="140"/>
      <c r="URZ122" s="140"/>
      <c r="USA122" s="140"/>
      <c r="USB122" s="140"/>
      <c r="USC122" s="140"/>
      <c r="USD122" s="140"/>
      <c r="USE122" s="140"/>
      <c r="USF122" s="140"/>
      <c r="USG122" s="140"/>
      <c r="USH122" s="140"/>
      <c r="USI122" s="140"/>
      <c r="USJ122" s="140"/>
      <c r="USK122" s="140"/>
      <c r="USL122" s="140"/>
      <c r="USM122" s="140"/>
      <c r="USN122" s="140"/>
      <c r="USO122" s="140"/>
      <c r="USP122" s="140"/>
      <c r="USQ122" s="140"/>
      <c r="USR122" s="140"/>
      <c r="USS122" s="140"/>
      <c r="UST122" s="140"/>
      <c r="USU122" s="140"/>
      <c r="USV122" s="140"/>
      <c r="USW122" s="140"/>
      <c r="USX122" s="140"/>
      <c r="USY122" s="140"/>
      <c r="USZ122" s="140"/>
      <c r="UTA122" s="140"/>
      <c r="UTB122" s="140"/>
      <c r="UTC122" s="140"/>
      <c r="UTD122" s="140"/>
      <c r="UTE122" s="140"/>
      <c r="UTF122" s="140"/>
      <c r="UTG122" s="140"/>
      <c r="UTH122" s="140"/>
      <c r="UTI122" s="140"/>
      <c r="UTJ122" s="140"/>
      <c r="UTK122" s="140"/>
      <c r="UTL122" s="140"/>
      <c r="UTM122" s="140"/>
      <c r="UTN122" s="140"/>
      <c r="UTO122" s="140"/>
      <c r="UTP122" s="140"/>
      <c r="UTQ122" s="140"/>
      <c r="UTR122" s="140"/>
      <c r="UTS122" s="140"/>
      <c r="UTT122" s="140"/>
      <c r="UTU122" s="140"/>
      <c r="UTV122" s="140"/>
      <c r="UTW122" s="140"/>
      <c r="UTX122" s="140"/>
      <c r="UTY122" s="140"/>
      <c r="UTZ122" s="140"/>
      <c r="UUA122" s="140"/>
      <c r="UUB122" s="140"/>
      <c r="UUC122" s="140"/>
      <c r="UUD122" s="140"/>
      <c r="UUE122" s="140"/>
      <c r="UUF122" s="140"/>
      <c r="UUG122" s="140"/>
      <c r="UUH122" s="140"/>
      <c r="UUI122" s="140"/>
      <c r="UUJ122" s="140"/>
      <c r="UUK122" s="140"/>
      <c r="UUL122" s="140"/>
      <c r="UUM122" s="140"/>
      <c r="UUN122" s="140"/>
      <c r="UUO122" s="140"/>
      <c r="UUP122" s="140"/>
      <c r="UUQ122" s="140"/>
      <c r="UUR122" s="140"/>
      <c r="UUS122" s="140"/>
      <c r="UUT122" s="140"/>
      <c r="UUU122" s="140"/>
      <c r="UUV122" s="140"/>
      <c r="UUW122" s="140"/>
      <c r="UUX122" s="140"/>
      <c r="UUY122" s="140"/>
      <c r="UUZ122" s="140"/>
      <c r="UVA122" s="140"/>
      <c r="UVB122" s="140"/>
      <c r="UVC122" s="140"/>
      <c r="UVD122" s="140"/>
      <c r="UVE122" s="140"/>
      <c r="UVF122" s="140"/>
      <c r="UVG122" s="140"/>
      <c r="UVH122" s="140"/>
      <c r="UVI122" s="140"/>
      <c r="UVJ122" s="140"/>
      <c r="UVK122" s="140"/>
      <c r="UVL122" s="140"/>
      <c r="UVM122" s="140"/>
      <c r="UVN122" s="140"/>
      <c r="UVO122" s="140"/>
      <c r="UVP122" s="140"/>
      <c r="UVQ122" s="140"/>
      <c r="UVR122" s="140"/>
      <c r="UVS122" s="140"/>
      <c r="UVT122" s="140"/>
      <c r="UVU122" s="140"/>
      <c r="UVV122" s="140"/>
      <c r="UVW122" s="140"/>
      <c r="UVX122" s="140"/>
      <c r="UVY122" s="140"/>
      <c r="UVZ122" s="140"/>
      <c r="UWA122" s="140"/>
      <c r="UWB122" s="140"/>
      <c r="UWC122" s="140"/>
      <c r="UWD122" s="140"/>
      <c r="UWE122" s="140"/>
      <c r="UWF122" s="140"/>
      <c r="UWG122" s="140"/>
      <c r="UWH122" s="140"/>
      <c r="UWI122" s="140"/>
      <c r="UWJ122" s="140"/>
      <c r="UWK122" s="140"/>
      <c r="UWL122" s="140"/>
      <c r="UWM122" s="140"/>
      <c r="UWN122" s="140"/>
      <c r="UWO122" s="140"/>
      <c r="UWP122" s="140"/>
      <c r="UWQ122" s="140"/>
      <c r="UWR122" s="140"/>
      <c r="UWS122" s="140"/>
      <c r="UWT122" s="140"/>
      <c r="UWU122" s="140"/>
      <c r="UWV122" s="140"/>
      <c r="UWW122" s="140"/>
      <c r="UWX122" s="140"/>
      <c r="UWY122" s="140"/>
      <c r="UWZ122" s="140"/>
      <c r="UXA122" s="140"/>
      <c r="UXB122" s="140"/>
      <c r="UXC122" s="140"/>
      <c r="UXD122" s="140"/>
      <c r="UXE122" s="140"/>
      <c r="UXF122" s="140"/>
      <c r="UXG122" s="140"/>
      <c r="UXH122" s="140"/>
      <c r="UXI122" s="140"/>
      <c r="UXJ122" s="140"/>
      <c r="UXK122" s="140"/>
      <c r="UXL122" s="140"/>
      <c r="UXM122" s="140"/>
      <c r="UXN122" s="140"/>
      <c r="UXO122" s="140"/>
      <c r="UXP122" s="140"/>
      <c r="UXQ122" s="140"/>
      <c r="UXR122" s="140"/>
      <c r="UXS122" s="140"/>
      <c r="UXT122" s="140"/>
      <c r="UXU122" s="140"/>
      <c r="UXV122" s="140"/>
      <c r="UXW122" s="140"/>
      <c r="UXX122" s="140"/>
      <c r="UXY122" s="140"/>
      <c r="UXZ122" s="140"/>
      <c r="UYA122" s="140"/>
      <c r="UYB122" s="140"/>
      <c r="UYC122" s="140"/>
      <c r="UYD122" s="140"/>
      <c r="UYE122" s="140"/>
      <c r="UYF122" s="140"/>
      <c r="UYG122" s="140"/>
      <c r="UYH122" s="140"/>
      <c r="UYI122" s="140"/>
      <c r="UYJ122" s="140"/>
      <c r="UYK122" s="140"/>
      <c r="UYL122" s="140"/>
      <c r="UYM122" s="140"/>
      <c r="UYN122" s="140"/>
      <c r="UYO122" s="140"/>
      <c r="UYP122" s="140"/>
      <c r="UYQ122" s="140"/>
      <c r="UYR122" s="140"/>
      <c r="UYS122" s="140"/>
      <c r="UYT122" s="140"/>
      <c r="UYU122" s="140"/>
      <c r="UYV122" s="140"/>
      <c r="UYW122" s="140"/>
      <c r="UYX122" s="140"/>
      <c r="UYY122" s="140"/>
      <c r="UYZ122" s="140"/>
      <c r="UZA122" s="140"/>
      <c r="UZB122" s="140"/>
      <c r="UZC122" s="140"/>
      <c r="UZD122" s="140"/>
      <c r="UZE122" s="140"/>
      <c r="UZF122" s="140"/>
      <c r="UZG122" s="140"/>
      <c r="UZH122" s="140"/>
      <c r="UZI122" s="140"/>
      <c r="UZJ122" s="140"/>
      <c r="UZK122" s="140"/>
      <c r="UZL122" s="140"/>
      <c r="UZM122" s="140"/>
      <c r="UZN122" s="140"/>
      <c r="UZO122" s="140"/>
      <c r="UZP122" s="140"/>
      <c r="UZQ122" s="140"/>
      <c r="UZR122" s="140"/>
      <c r="UZS122" s="140"/>
      <c r="UZT122" s="140"/>
      <c r="UZU122" s="140"/>
      <c r="UZV122" s="140"/>
      <c r="UZW122" s="140"/>
      <c r="UZX122" s="140"/>
      <c r="UZY122" s="140"/>
      <c r="UZZ122" s="140"/>
      <c r="VAA122" s="140"/>
      <c r="VAB122" s="140"/>
      <c r="VAC122" s="140"/>
      <c r="VAD122" s="140"/>
      <c r="VAE122" s="140"/>
      <c r="VAF122" s="140"/>
      <c r="VAG122" s="140"/>
      <c r="VAH122" s="140"/>
      <c r="VAI122" s="140"/>
      <c r="VAJ122" s="140"/>
      <c r="VAK122" s="140"/>
      <c r="VAL122" s="140"/>
      <c r="VAM122" s="140"/>
      <c r="VAN122" s="140"/>
      <c r="VAO122" s="140"/>
      <c r="VAP122" s="140"/>
      <c r="VAQ122" s="140"/>
      <c r="VAR122" s="140"/>
      <c r="VAS122" s="140"/>
      <c r="VAT122" s="140"/>
      <c r="VAU122" s="140"/>
      <c r="VAV122" s="140"/>
      <c r="VAW122" s="140"/>
      <c r="VAX122" s="140"/>
      <c r="VAY122" s="140"/>
      <c r="VAZ122" s="140"/>
      <c r="VBA122" s="140"/>
      <c r="VBB122" s="140"/>
      <c r="VBC122" s="140"/>
      <c r="VBD122" s="140"/>
      <c r="VBE122" s="140"/>
      <c r="VBF122" s="140"/>
      <c r="VBG122" s="140"/>
      <c r="VBH122" s="140"/>
      <c r="VBI122" s="140"/>
      <c r="VBJ122" s="140"/>
      <c r="VBK122" s="140"/>
      <c r="VBL122" s="140"/>
      <c r="VBM122" s="140"/>
      <c r="VBN122" s="140"/>
      <c r="VBO122" s="140"/>
      <c r="VBP122" s="140"/>
      <c r="VBQ122" s="140"/>
      <c r="VBR122" s="140"/>
      <c r="VBS122" s="140"/>
      <c r="VBT122" s="140"/>
      <c r="VBU122" s="140"/>
      <c r="VBV122" s="140"/>
      <c r="VBW122" s="140"/>
      <c r="VBX122" s="140"/>
      <c r="VBY122" s="140"/>
      <c r="VBZ122" s="140"/>
      <c r="VCA122" s="140"/>
      <c r="VCB122" s="140"/>
      <c r="VCC122" s="140"/>
      <c r="VCD122" s="140"/>
      <c r="VCE122" s="140"/>
      <c r="VCF122" s="140"/>
      <c r="VCG122" s="140"/>
      <c r="VCH122" s="140"/>
      <c r="VCI122" s="140"/>
      <c r="VCJ122" s="140"/>
      <c r="VCK122" s="140"/>
      <c r="VCL122" s="140"/>
      <c r="VCM122" s="140"/>
      <c r="VCN122" s="140"/>
      <c r="VCO122" s="140"/>
      <c r="VCP122" s="140"/>
      <c r="VCQ122" s="140"/>
      <c r="VCR122" s="140"/>
      <c r="VCS122" s="140"/>
      <c r="VCT122" s="140"/>
      <c r="VCU122" s="140"/>
      <c r="VCV122" s="140"/>
      <c r="VCW122" s="140"/>
      <c r="VCX122" s="140"/>
      <c r="VCY122" s="140"/>
      <c r="VCZ122" s="140"/>
      <c r="VDA122" s="140"/>
      <c r="VDB122" s="140"/>
      <c r="VDC122" s="140"/>
      <c r="VDD122" s="140"/>
      <c r="VDE122" s="140"/>
      <c r="VDF122" s="140"/>
      <c r="VDG122" s="140"/>
      <c r="VDH122" s="140"/>
      <c r="VDI122" s="140"/>
      <c r="VDJ122" s="140"/>
      <c r="VDK122" s="140"/>
      <c r="VDL122" s="140"/>
      <c r="VDM122" s="140"/>
      <c r="VDN122" s="140"/>
      <c r="VDO122" s="140"/>
      <c r="VDP122" s="140"/>
      <c r="VDQ122" s="140"/>
      <c r="VDR122" s="140"/>
      <c r="VDS122" s="140"/>
      <c r="VDT122" s="140"/>
      <c r="VDU122" s="140"/>
      <c r="VDV122" s="140"/>
      <c r="VDW122" s="140"/>
      <c r="VDX122" s="140"/>
      <c r="VDY122" s="140"/>
      <c r="VDZ122" s="140"/>
      <c r="VEA122" s="140"/>
      <c r="VEB122" s="140"/>
      <c r="VEC122" s="140"/>
      <c r="VED122" s="140"/>
      <c r="VEE122" s="140"/>
      <c r="VEF122" s="140"/>
      <c r="VEG122" s="140"/>
      <c r="VEH122" s="140"/>
      <c r="VEI122" s="140"/>
      <c r="VEJ122" s="140"/>
      <c r="VEK122" s="140"/>
      <c r="VEL122" s="140"/>
      <c r="VEM122" s="140"/>
      <c r="VEN122" s="140"/>
      <c r="VEO122" s="140"/>
      <c r="VEP122" s="140"/>
      <c r="VEQ122" s="140"/>
      <c r="VER122" s="140"/>
      <c r="VES122" s="140"/>
      <c r="VET122" s="140"/>
      <c r="VEU122" s="140"/>
      <c r="VEV122" s="140"/>
      <c r="VEW122" s="140"/>
      <c r="VEX122" s="140"/>
      <c r="VEY122" s="140"/>
      <c r="VEZ122" s="140"/>
      <c r="VFA122" s="140"/>
      <c r="VFB122" s="140"/>
      <c r="VFC122" s="140"/>
      <c r="VFD122" s="140"/>
      <c r="VFE122" s="140"/>
      <c r="VFF122" s="140"/>
      <c r="VFG122" s="140"/>
      <c r="VFH122" s="140"/>
      <c r="VFI122" s="140"/>
      <c r="VFJ122" s="140"/>
      <c r="VFK122" s="140"/>
      <c r="VFL122" s="140"/>
      <c r="VFM122" s="140"/>
      <c r="VFN122" s="140"/>
      <c r="VFO122" s="140"/>
      <c r="VFP122" s="140"/>
      <c r="VFQ122" s="140"/>
      <c r="VFR122" s="140"/>
      <c r="VFS122" s="140"/>
      <c r="VFT122" s="140"/>
      <c r="VFU122" s="140"/>
      <c r="VFV122" s="140"/>
      <c r="VFW122" s="140"/>
      <c r="VFX122" s="140"/>
      <c r="VFY122" s="140"/>
      <c r="VFZ122" s="140"/>
      <c r="VGA122" s="140"/>
      <c r="VGB122" s="140"/>
      <c r="VGC122" s="140"/>
      <c r="VGD122" s="140"/>
      <c r="VGE122" s="140"/>
      <c r="VGF122" s="140"/>
      <c r="VGG122" s="140"/>
      <c r="VGH122" s="140"/>
      <c r="VGI122" s="140"/>
      <c r="VGJ122" s="140"/>
      <c r="VGK122" s="140"/>
      <c r="VGL122" s="140"/>
      <c r="VGM122" s="140"/>
      <c r="VGN122" s="140"/>
      <c r="VGO122" s="140"/>
      <c r="VGP122" s="140"/>
      <c r="VGQ122" s="140"/>
      <c r="VGR122" s="140"/>
      <c r="VGS122" s="140"/>
      <c r="VGT122" s="140"/>
      <c r="VGU122" s="140"/>
      <c r="VGV122" s="140"/>
      <c r="VGW122" s="140"/>
      <c r="VGX122" s="140"/>
      <c r="VGY122" s="140"/>
      <c r="VGZ122" s="140"/>
      <c r="VHA122" s="140"/>
      <c r="VHB122" s="140"/>
      <c r="VHC122" s="140"/>
      <c r="VHD122" s="140"/>
      <c r="VHE122" s="140"/>
      <c r="VHF122" s="140"/>
      <c r="VHG122" s="140"/>
      <c r="VHH122" s="140"/>
      <c r="VHI122" s="140"/>
      <c r="VHJ122" s="140"/>
      <c r="VHK122" s="140"/>
      <c r="VHL122" s="140"/>
      <c r="VHM122" s="140"/>
      <c r="VHN122" s="140"/>
      <c r="VHO122" s="140"/>
      <c r="VHP122" s="140"/>
      <c r="VHQ122" s="140"/>
      <c r="VHR122" s="140"/>
      <c r="VHS122" s="140"/>
      <c r="VHT122" s="140"/>
      <c r="VHU122" s="140"/>
      <c r="VHV122" s="140"/>
      <c r="VHW122" s="140"/>
      <c r="VHX122" s="140"/>
      <c r="VHY122" s="140"/>
      <c r="VHZ122" s="140"/>
      <c r="VIA122" s="140"/>
      <c r="VIB122" s="140"/>
      <c r="VIC122" s="140"/>
      <c r="VID122" s="140"/>
      <c r="VIE122" s="140"/>
      <c r="VIF122" s="140"/>
      <c r="VIG122" s="140"/>
      <c r="VIH122" s="140"/>
      <c r="VII122" s="140"/>
      <c r="VIJ122" s="140"/>
      <c r="VIK122" s="140"/>
      <c r="VIL122" s="140"/>
      <c r="VIM122" s="140"/>
      <c r="VIN122" s="140"/>
      <c r="VIO122" s="140"/>
      <c r="VIP122" s="140"/>
      <c r="VIQ122" s="140"/>
      <c r="VIR122" s="140"/>
      <c r="VIS122" s="140"/>
      <c r="VIT122" s="140"/>
      <c r="VIU122" s="140"/>
      <c r="VIV122" s="140"/>
      <c r="VIW122" s="140"/>
      <c r="VIX122" s="140"/>
      <c r="VIY122" s="140"/>
      <c r="VIZ122" s="140"/>
      <c r="VJA122" s="140"/>
      <c r="VJB122" s="140"/>
      <c r="VJC122" s="140"/>
      <c r="VJD122" s="140"/>
      <c r="VJE122" s="140"/>
      <c r="VJF122" s="140"/>
      <c r="VJG122" s="140"/>
      <c r="VJH122" s="140"/>
      <c r="VJI122" s="140"/>
      <c r="VJJ122" s="140"/>
      <c r="VJK122" s="140"/>
      <c r="VJL122" s="140"/>
      <c r="VJM122" s="140"/>
      <c r="VJN122" s="140"/>
      <c r="VJO122" s="140"/>
      <c r="VJP122" s="140"/>
      <c r="VJQ122" s="140"/>
      <c r="VJR122" s="140"/>
      <c r="VJS122" s="140"/>
      <c r="VJT122" s="140"/>
      <c r="VJU122" s="140"/>
      <c r="VJV122" s="140"/>
      <c r="VJW122" s="140"/>
      <c r="VJX122" s="140"/>
      <c r="VJY122" s="140"/>
      <c r="VJZ122" s="140"/>
      <c r="VKA122" s="140"/>
      <c r="VKB122" s="140"/>
      <c r="VKC122" s="140"/>
      <c r="VKD122" s="140"/>
      <c r="VKE122" s="140"/>
      <c r="VKF122" s="140"/>
      <c r="VKG122" s="140"/>
      <c r="VKH122" s="140"/>
      <c r="VKI122" s="140"/>
      <c r="VKJ122" s="140"/>
      <c r="VKK122" s="140"/>
      <c r="VKL122" s="140"/>
      <c r="VKM122" s="140"/>
      <c r="VKN122" s="140"/>
      <c r="VKO122" s="140"/>
      <c r="VKP122" s="140"/>
      <c r="VKQ122" s="140"/>
      <c r="VKR122" s="140"/>
      <c r="VKS122" s="140"/>
      <c r="VKT122" s="140"/>
      <c r="VKU122" s="140"/>
      <c r="VKV122" s="140"/>
      <c r="VKW122" s="140"/>
      <c r="VKX122" s="140"/>
      <c r="VKY122" s="140"/>
      <c r="VKZ122" s="140"/>
      <c r="VLA122" s="140"/>
      <c r="VLB122" s="140"/>
      <c r="VLC122" s="140"/>
      <c r="VLD122" s="140"/>
      <c r="VLE122" s="140"/>
      <c r="VLF122" s="140"/>
      <c r="VLG122" s="140"/>
      <c r="VLH122" s="140"/>
      <c r="VLI122" s="140"/>
      <c r="VLJ122" s="140"/>
      <c r="VLK122" s="140"/>
      <c r="VLL122" s="140"/>
      <c r="VLM122" s="140"/>
      <c r="VLN122" s="140"/>
      <c r="VLO122" s="140"/>
      <c r="VLP122" s="140"/>
      <c r="VLQ122" s="140"/>
      <c r="VLR122" s="140"/>
      <c r="VLS122" s="140"/>
      <c r="VLT122" s="140"/>
      <c r="VLU122" s="140"/>
      <c r="VLV122" s="140"/>
      <c r="VLW122" s="140"/>
      <c r="VLX122" s="140"/>
      <c r="VLY122" s="140"/>
      <c r="VLZ122" s="140"/>
      <c r="VMA122" s="140"/>
      <c r="VMB122" s="140"/>
      <c r="VMC122" s="140"/>
      <c r="VMD122" s="140"/>
      <c r="VME122" s="140"/>
      <c r="VMF122" s="140"/>
      <c r="VMG122" s="140"/>
      <c r="VMH122" s="140"/>
      <c r="VMI122" s="140"/>
      <c r="VMJ122" s="140"/>
      <c r="VMK122" s="140"/>
      <c r="VML122" s="140"/>
      <c r="VMM122" s="140"/>
      <c r="VMN122" s="140"/>
      <c r="VMO122" s="140"/>
      <c r="VMP122" s="140"/>
      <c r="VMQ122" s="140"/>
      <c r="VMR122" s="140"/>
      <c r="VMS122" s="140"/>
      <c r="VMT122" s="140"/>
      <c r="VMU122" s="140"/>
      <c r="VMV122" s="140"/>
      <c r="VMW122" s="140"/>
      <c r="VMX122" s="140"/>
      <c r="VMY122" s="140"/>
      <c r="VMZ122" s="140"/>
      <c r="VNA122" s="140"/>
      <c r="VNB122" s="140"/>
      <c r="VNC122" s="140"/>
      <c r="VND122" s="140"/>
      <c r="VNE122" s="140"/>
      <c r="VNF122" s="140"/>
      <c r="VNG122" s="140"/>
      <c r="VNH122" s="140"/>
      <c r="VNI122" s="140"/>
      <c r="VNJ122" s="140"/>
      <c r="VNK122" s="140"/>
      <c r="VNL122" s="140"/>
      <c r="VNM122" s="140"/>
      <c r="VNN122" s="140"/>
      <c r="VNO122" s="140"/>
      <c r="VNP122" s="140"/>
      <c r="VNQ122" s="140"/>
      <c r="VNR122" s="140"/>
      <c r="VNS122" s="140"/>
      <c r="VNT122" s="140"/>
      <c r="VNU122" s="140"/>
      <c r="VNV122" s="140"/>
      <c r="VNW122" s="140"/>
      <c r="VNX122" s="140"/>
      <c r="VNY122" s="140"/>
      <c r="VNZ122" s="140"/>
      <c r="VOA122" s="140"/>
      <c r="VOB122" s="140"/>
      <c r="VOC122" s="140"/>
      <c r="VOD122" s="140"/>
      <c r="VOE122" s="140"/>
      <c r="VOF122" s="140"/>
      <c r="VOG122" s="140"/>
      <c r="VOH122" s="140"/>
      <c r="VOI122" s="140"/>
      <c r="VOJ122" s="140"/>
      <c r="VOK122" s="140"/>
      <c r="VOL122" s="140"/>
      <c r="VOM122" s="140"/>
      <c r="VON122" s="140"/>
      <c r="VOO122" s="140"/>
      <c r="VOP122" s="140"/>
      <c r="VOQ122" s="140"/>
      <c r="VOR122" s="140"/>
      <c r="VOS122" s="140"/>
      <c r="VOT122" s="140"/>
      <c r="VOU122" s="140"/>
      <c r="VOV122" s="140"/>
      <c r="VOW122" s="140"/>
      <c r="VOX122" s="140"/>
      <c r="VOY122" s="140"/>
      <c r="VOZ122" s="140"/>
      <c r="VPA122" s="140"/>
      <c r="VPB122" s="140"/>
      <c r="VPC122" s="140"/>
      <c r="VPD122" s="140"/>
      <c r="VPE122" s="140"/>
      <c r="VPF122" s="140"/>
      <c r="VPG122" s="140"/>
      <c r="VPH122" s="140"/>
      <c r="VPI122" s="140"/>
      <c r="VPJ122" s="140"/>
      <c r="VPK122" s="140"/>
      <c r="VPL122" s="140"/>
      <c r="VPM122" s="140"/>
      <c r="VPN122" s="140"/>
      <c r="VPO122" s="140"/>
      <c r="VPP122" s="140"/>
      <c r="VPQ122" s="140"/>
      <c r="VPR122" s="140"/>
      <c r="VPS122" s="140"/>
      <c r="VPT122" s="140"/>
      <c r="VPU122" s="140"/>
      <c r="VPV122" s="140"/>
      <c r="VPW122" s="140"/>
      <c r="VPX122" s="140"/>
      <c r="VPY122" s="140"/>
      <c r="VPZ122" s="140"/>
      <c r="VQA122" s="140"/>
      <c r="VQB122" s="140"/>
      <c r="VQC122" s="140"/>
      <c r="VQD122" s="140"/>
      <c r="VQE122" s="140"/>
      <c r="VQF122" s="140"/>
      <c r="VQG122" s="140"/>
      <c r="VQH122" s="140"/>
      <c r="VQI122" s="140"/>
      <c r="VQJ122" s="140"/>
      <c r="VQK122" s="140"/>
      <c r="VQL122" s="140"/>
      <c r="VQM122" s="140"/>
      <c r="VQN122" s="140"/>
      <c r="VQO122" s="140"/>
      <c r="VQP122" s="140"/>
      <c r="VQQ122" s="140"/>
      <c r="VQR122" s="140"/>
      <c r="VQS122" s="140"/>
      <c r="VQT122" s="140"/>
      <c r="VQU122" s="140"/>
      <c r="VQV122" s="140"/>
      <c r="VQW122" s="140"/>
      <c r="VQX122" s="140"/>
      <c r="VQY122" s="140"/>
      <c r="VQZ122" s="140"/>
      <c r="VRA122" s="140"/>
      <c r="VRB122" s="140"/>
      <c r="VRC122" s="140"/>
      <c r="VRD122" s="140"/>
      <c r="VRE122" s="140"/>
      <c r="VRF122" s="140"/>
      <c r="VRG122" s="140"/>
      <c r="VRH122" s="140"/>
      <c r="VRI122" s="140"/>
      <c r="VRJ122" s="140"/>
      <c r="VRK122" s="140"/>
      <c r="VRL122" s="140"/>
      <c r="VRM122" s="140"/>
      <c r="VRN122" s="140"/>
      <c r="VRO122" s="140"/>
      <c r="VRP122" s="140"/>
      <c r="VRQ122" s="140"/>
      <c r="VRR122" s="140"/>
      <c r="VRS122" s="140"/>
      <c r="VRT122" s="140"/>
      <c r="VRU122" s="140"/>
      <c r="VRV122" s="140"/>
      <c r="VRW122" s="140"/>
      <c r="VRX122" s="140"/>
      <c r="VRY122" s="140"/>
      <c r="VRZ122" s="140"/>
      <c r="VSA122" s="140"/>
      <c r="VSB122" s="140"/>
      <c r="VSC122" s="140"/>
      <c r="VSD122" s="140"/>
      <c r="VSE122" s="140"/>
      <c r="VSF122" s="140"/>
      <c r="VSG122" s="140"/>
      <c r="VSH122" s="140"/>
      <c r="VSI122" s="140"/>
      <c r="VSJ122" s="140"/>
      <c r="VSK122" s="140"/>
      <c r="VSL122" s="140"/>
      <c r="VSM122" s="140"/>
      <c r="VSN122" s="140"/>
      <c r="VSO122" s="140"/>
      <c r="VSP122" s="140"/>
      <c r="VSQ122" s="140"/>
      <c r="VSR122" s="140"/>
      <c r="VSS122" s="140"/>
      <c r="VST122" s="140"/>
      <c r="VSU122" s="140"/>
      <c r="VSV122" s="140"/>
      <c r="VSW122" s="140"/>
      <c r="VSX122" s="140"/>
      <c r="VSY122" s="140"/>
      <c r="VSZ122" s="140"/>
      <c r="VTA122" s="140"/>
      <c r="VTB122" s="140"/>
      <c r="VTC122" s="140"/>
      <c r="VTD122" s="140"/>
      <c r="VTE122" s="140"/>
      <c r="VTF122" s="140"/>
      <c r="VTG122" s="140"/>
      <c r="VTH122" s="140"/>
      <c r="VTI122" s="140"/>
      <c r="VTJ122" s="140"/>
      <c r="VTK122" s="140"/>
      <c r="VTL122" s="140"/>
      <c r="VTM122" s="140"/>
      <c r="VTN122" s="140"/>
      <c r="VTO122" s="140"/>
      <c r="VTP122" s="140"/>
      <c r="VTQ122" s="140"/>
      <c r="VTR122" s="140"/>
      <c r="VTS122" s="140"/>
      <c r="VTT122" s="140"/>
      <c r="VTU122" s="140"/>
      <c r="VTV122" s="140"/>
      <c r="VTW122" s="140"/>
      <c r="VTX122" s="140"/>
      <c r="VTY122" s="140"/>
      <c r="VTZ122" s="140"/>
      <c r="VUA122" s="140"/>
      <c r="VUB122" s="140"/>
      <c r="VUC122" s="140"/>
      <c r="VUD122" s="140"/>
      <c r="VUE122" s="140"/>
      <c r="VUF122" s="140"/>
      <c r="VUG122" s="140"/>
      <c r="VUH122" s="140"/>
      <c r="VUI122" s="140"/>
      <c r="VUJ122" s="140"/>
      <c r="VUK122" s="140"/>
      <c r="VUL122" s="140"/>
      <c r="VUM122" s="140"/>
      <c r="VUN122" s="140"/>
      <c r="VUO122" s="140"/>
      <c r="VUP122" s="140"/>
      <c r="VUQ122" s="140"/>
      <c r="VUR122" s="140"/>
      <c r="VUS122" s="140"/>
      <c r="VUT122" s="140"/>
      <c r="VUU122" s="140"/>
      <c r="VUV122" s="140"/>
      <c r="VUW122" s="140"/>
      <c r="VUX122" s="140"/>
      <c r="VUY122" s="140"/>
      <c r="VUZ122" s="140"/>
      <c r="VVA122" s="140"/>
      <c r="VVB122" s="140"/>
      <c r="VVC122" s="140"/>
      <c r="VVD122" s="140"/>
      <c r="VVE122" s="140"/>
      <c r="VVF122" s="140"/>
      <c r="VVG122" s="140"/>
      <c r="VVH122" s="140"/>
      <c r="VVI122" s="140"/>
      <c r="VVJ122" s="140"/>
      <c r="VVK122" s="140"/>
      <c r="VVL122" s="140"/>
      <c r="VVM122" s="140"/>
      <c r="VVN122" s="140"/>
      <c r="VVO122" s="140"/>
      <c r="VVP122" s="140"/>
      <c r="VVQ122" s="140"/>
      <c r="VVR122" s="140"/>
      <c r="VVS122" s="140"/>
      <c r="VVT122" s="140"/>
      <c r="VVU122" s="140"/>
      <c r="VVV122" s="140"/>
      <c r="VVW122" s="140"/>
      <c r="VVX122" s="140"/>
      <c r="VVY122" s="140"/>
      <c r="VVZ122" s="140"/>
      <c r="VWA122" s="140"/>
      <c r="VWB122" s="140"/>
      <c r="VWC122" s="140"/>
      <c r="VWD122" s="140"/>
      <c r="VWE122" s="140"/>
      <c r="VWF122" s="140"/>
      <c r="VWG122" s="140"/>
      <c r="VWH122" s="140"/>
      <c r="VWI122" s="140"/>
      <c r="VWJ122" s="140"/>
      <c r="VWK122" s="140"/>
      <c r="VWL122" s="140"/>
      <c r="VWM122" s="140"/>
      <c r="VWN122" s="140"/>
      <c r="VWO122" s="140"/>
      <c r="VWP122" s="140"/>
      <c r="VWQ122" s="140"/>
      <c r="VWR122" s="140"/>
      <c r="VWS122" s="140"/>
      <c r="VWT122" s="140"/>
      <c r="VWU122" s="140"/>
      <c r="VWV122" s="140"/>
      <c r="VWW122" s="140"/>
      <c r="VWX122" s="140"/>
      <c r="VWY122" s="140"/>
      <c r="VWZ122" s="140"/>
      <c r="VXA122" s="140"/>
      <c r="VXB122" s="140"/>
      <c r="VXC122" s="140"/>
      <c r="VXD122" s="140"/>
      <c r="VXE122" s="140"/>
      <c r="VXF122" s="140"/>
      <c r="VXG122" s="140"/>
      <c r="VXH122" s="140"/>
      <c r="VXI122" s="140"/>
      <c r="VXJ122" s="140"/>
      <c r="VXK122" s="140"/>
      <c r="VXL122" s="140"/>
      <c r="VXM122" s="140"/>
      <c r="VXN122" s="140"/>
      <c r="VXO122" s="140"/>
      <c r="VXP122" s="140"/>
      <c r="VXQ122" s="140"/>
      <c r="VXR122" s="140"/>
      <c r="VXS122" s="140"/>
      <c r="VXT122" s="140"/>
      <c r="VXU122" s="140"/>
      <c r="VXV122" s="140"/>
      <c r="VXW122" s="140"/>
      <c r="VXX122" s="140"/>
      <c r="VXY122" s="140"/>
      <c r="VXZ122" s="140"/>
      <c r="VYA122" s="140"/>
      <c r="VYB122" s="140"/>
      <c r="VYC122" s="140"/>
      <c r="VYD122" s="140"/>
      <c r="VYE122" s="140"/>
      <c r="VYF122" s="140"/>
      <c r="VYG122" s="140"/>
      <c r="VYH122" s="140"/>
      <c r="VYI122" s="140"/>
      <c r="VYJ122" s="140"/>
      <c r="VYK122" s="140"/>
      <c r="VYL122" s="140"/>
      <c r="VYM122" s="140"/>
      <c r="VYN122" s="140"/>
      <c r="VYO122" s="140"/>
      <c r="VYP122" s="140"/>
      <c r="VYQ122" s="140"/>
      <c r="VYR122" s="140"/>
      <c r="VYS122" s="140"/>
      <c r="VYT122" s="140"/>
      <c r="VYU122" s="140"/>
      <c r="VYV122" s="140"/>
      <c r="VYW122" s="140"/>
      <c r="VYX122" s="140"/>
      <c r="VYY122" s="140"/>
      <c r="VYZ122" s="140"/>
      <c r="VZA122" s="140"/>
      <c r="VZB122" s="140"/>
      <c r="VZC122" s="140"/>
      <c r="VZD122" s="140"/>
      <c r="VZE122" s="140"/>
      <c r="VZF122" s="140"/>
      <c r="VZG122" s="140"/>
      <c r="VZH122" s="140"/>
      <c r="VZI122" s="140"/>
      <c r="VZJ122" s="140"/>
      <c r="VZK122" s="140"/>
      <c r="VZL122" s="140"/>
      <c r="VZM122" s="140"/>
      <c r="VZN122" s="140"/>
      <c r="VZO122" s="140"/>
      <c r="VZP122" s="140"/>
      <c r="VZQ122" s="140"/>
      <c r="VZR122" s="140"/>
      <c r="VZS122" s="140"/>
      <c r="VZT122" s="140"/>
      <c r="VZU122" s="140"/>
      <c r="VZV122" s="140"/>
      <c r="VZW122" s="140"/>
      <c r="VZX122" s="140"/>
      <c r="VZY122" s="140"/>
      <c r="VZZ122" s="140"/>
      <c r="WAA122" s="140"/>
      <c r="WAB122" s="140"/>
      <c r="WAC122" s="140"/>
      <c r="WAD122" s="140"/>
      <c r="WAE122" s="140"/>
      <c r="WAF122" s="140"/>
      <c r="WAG122" s="140"/>
      <c r="WAH122" s="140"/>
      <c r="WAI122" s="140"/>
      <c r="WAJ122" s="140"/>
      <c r="WAK122" s="140"/>
      <c r="WAL122" s="140"/>
      <c r="WAM122" s="140"/>
      <c r="WAN122" s="140"/>
      <c r="WAO122" s="140"/>
      <c r="WAP122" s="140"/>
      <c r="WAQ122" s="140"/>
      <c r="WAR122" s="140"/>
      <c r="WAS122" s="140"/>
      <c r="WAT122" s="140"/>
      <c r="WAU122" s="140"/>
      <c r="WAV122" s="140"/>
      <c r="WAW122" s="140"/>
      <c r="WAX122" s="140"/>
      <c r="WAY122" s="140"/>
      <c r="WAZ122" s="140"/>
      <c r="WBA122" s="140"/>
      <c r="WBB122" s="140"/>
      <c r="WBC122" s="140"/>
      <c r="WBD122" s="140"/>
      <c r="WBE122" s="140"/>
      <c r="WBF122" s="140"/>
      <c r="WBG122" s="140"/>
      <c r="WBH122" s="140"/>
      <c r="WBI122" s="140"/>
      <c r="WBJ122" s="140"/>
      <c r="WBK122" s="140"/>
      <c r="WBL122" s="140"/>
      <c r="WBM122" s="140"/>
      <c r="WBN122" s="140"/>
      <c r="WBO122" s="140"/>
      <c r="WBP122" s="140"/>
      <c r="WBQ122" s="140"/>
      <c r="WBR122" s="140"/>
      <c r="WBS122" s="140"/>
      <c r="WBT122" s="140"/>
      <c r="WBU122" s="140"/>
      <c r="WBV122" s="140"/>
      <c r="WBW122" s="140"/>
      <c r="WBX122" s="140"/>
      <c r="WBY122" s="140"/>
      <c r="WBZ122" s="140"/>
      <c r="WCA122" s="140"/>
      <c r="WCB122" s="140"/>
      <c r="WCC122" s="140"/>
      <c r="WCD122" s="140"/>
      <c r="WCE122" s="140"/>
      <c r="WCF122" s="140"/>
      <c r="WCG122" s="140"/>
      <c r="WCH122" s="140"/>
      <c r="WCI122" s="140"/>
      <c r="WCJ122" s="140"/>
      <c r="WCK122" s="140"/>
      <c r="WCL122" s="140"/>
      <c r="WCM122" s="140"/>
      <c r="WCN122" s="140"/>
      <c r="WCO122" s="140"/>
      <c r="WCP122" s="140"/>
      <c r="WCQ122" s="140"/>
      <c r="WCR122" s="140"/>
      <c r="WCS122" s="140"/>
      <c r="WCT122" s="140"/>
      <c r="WCU122" s="140"/>
      <c r="WCV122" s="140"/>
      <c r="WCW122" s="140"/>
      <c r="WCX122" s="140"/>
      <c r="WCY122" s="140"/>
      <c r="WCZ122" s="140"/>
      <c r="WDA122" s="140"/>
      <c r="WDB122" s="140"/>
      <c r="WDC122" s="140"/>
      <c r="WDD122" s="140"/>
      <c r="WDE122" s="140"/>
      <c r="WDF122" s="140"/>
      <c r="WDG122" s="140"/>
      <c r="WDH122" s="140"/>
      <c r="WDI122" s="140"/>
      <c r="WDJ122" s="140"/>
      <c r="WDK122" s="140"/>
      <c r="WDL122" s="140"/>
      <c r="WDM122" s="140"/>
      <c r="WDN122" s="140"/>
      <c r="WDO122" s="140"/>
      <c r="WDP122" s="140"/>
      <c r="WDQ122" s="140"/>
      <c r="WDR122" s="140"/>
      <c r="WDS122" s="140"/>
      <c r="WDT122" s="140"/>
      <c r="WDU122" s="140"/>
      <c r="WDV122" s="140"/>
      <c r="WDW122" s="140"/>
      <c r="WDX122" s="140"/>
      <c r="WDY122" s="140"/>
      <c r="WDZ122" s="140"/>
      <c r="WEA122" s="140"/>
      <c r="WEB122" s="140"/>
      <c r="WEC122" s="140"/>
      <c r="WED122" s="140"/>
      <c r="WEE122" s="140"/>
      <c r="WEF122" s="140"/>
      <c r="WEG122" s="140"/>
      <c r="WEH122" s="140"/>
      <c r="WEI122" s="140"/>
      <c r="WEJ122" s="140"/>
      <c r="WEK122" s="140"/>
      <c r="WEL122" s="140"/>
      <c r="WEM122" s="140"/>
      <c r="WEN122" s="140"/>
      <c r="WEO122" s="140"/>
      <c r="WEP122" s="140"/>
      <c r="WEQ122" s="140"/>
      <c r="WER122" s="140"/>
      <c r="WES122" s="140"/>
      <c r="WET122" s="140"/>
      <c r="WEU122" s="140"/>
      <c r="WEV122" s="140"/>
      <c r="WEW122" s="140"/>
      <c r="WEX122" s="140"/>
      <c r="WEY122" s="140"/>
      <c r="WEZ122" s="140"/>
      <c r="WFA122" s="140"/>
      <c r="WFB122" s="140"/>
      <c r="WFC122" s="140"/>
      <c r="WFD122" s="140"/>
      <c r="WFE122" s="140"/>
      <c r="WFF122" s="140"/>
      <c r="WFG122" s="140"/>
      <c r="WFH122" s="140"/>
      <c r="WFI122" s="140"/>
      <c r="WFJ122" s="140"/>
      <c r="WFK122" s="140"/>
      <c r="WFL122" s="140"/>
      <c r="WFM122" s="140"/>
      <c r="WFN122" s="140"/>
      <c r="WFO122" s="140"/>
      <c r="WFP122" s="140"/>
      <c r="WFQ122" s="140"/>
      <c r="WFR122" s="140"/>
      <c r="WFS122" s="140"/>
      <c r="WFT122" s="140"/>
      <c r="WFU122" s="140"/>
      <c r="WFV122" s="140"/>
      <c r="WFW122" s="140"/>
      <c r="WFX122" s="140"/>
      <c r="WFY122" s="140"/>
      <c r="WFZ122" s="140"/>
      <c r="WGA122" s="140"/>
      <c r="WGB122" s="140"/>
      <c r="WGC122" s="140"/>
      <c r="WGD122" s="140"/>
      <c r="WGE122" s="140"/>
      <c r="WGF122" s="140"/>
      <c r="WGG122" s="140"/>
      <c r="WGH122" s="140"/>
      <c r="WGI122" s="140"/>
      <c r="WGJ122" s="140"/>
      <c r="WGK122" s="140"/>
      <c r="WGL122" s="140"/>
      <c r="WGM122" s="140"/>
      <c r="WGN122" s="140"/>
      <c r="WGO122" s="140"/>
      <c r="WGP122" s="140"/>
      <c r="WGQ122" s="140"/>
      <c r="WGR122" s="140"/>
      <c r="WGS122" s="140"/>
      <c r="WGT122" s="140"/>
      <c r="WGU122" s="140"/>
      <c r="WGV122" s="140"/>
      <c r="WGW122" s="140"/>
      <c r="WGX122" s="140"/>
      <c r="WGY122" s="140"/>
      <c r="WGZ122" s="140"/>
      <c r="WHA122" s="140"/>
      <c r="WHB122" s="140"/>
      <c r="WHC122" s="140"/>
      <c r="WHD122" s="140"/>
      <c r="WHE122" s="140"/>
      <c r="WHF122" s="140"/>
      <c r="WHG122" s="140"/>
      <c r="WHH122" s="140"/>
      <c r="WHI122" s="140"/>
      <c r="WHJ122" s="140"/>
      <c r="WHK122" s="140"/>
      <c r="WHL122" s="140"/>
      <c r="WHM122" s="140"/>
      <c r="WHN122" s="140"/>
      <c r="WHO122" s="140"/>
      <c r="WHP122" s="140"/>
      <c r="WHQ122" s="140"/>
      <c r="WHR122" s="140"/>
      <c r="WHS122" s="140"/>
      <c r="WHT122" s="140"/>
      <c r="WHU122" s="140"/>
      <c r="WHV122" s="140"/>
      <c r="WHW122" s="140"/>
      <c r="WHX122" s="140"/>
      <c r="WHY122" s="140"/>
      <c r="WHZ122" s="140"/>
      <c r="WIA122" s="140"/>
      <c r="WIB122" s="140"/>
      <c r="WIC122" s="140"/>
      <c r="WID122" s="140"/>
      <c r="WIE122" s="140"/>
      <c r="WIF122" s="140"/>
      <c r="WIG122" s="140"/>
      <c r="WIH122" s="140"/>
      <c r="WII122" s="140"/>
      <c r="WIJ122" s="140"/>
      <c r="WIK122" s="140"/>
      <c r="WIL122" s="140"/>
      <c r="WIM122" s="140"/>
      <c r="WIN122" s="140"/>
      <c r="WIO122" s="140"/>
      <c r="WIP122" s="140"/>
      <c r="WIQ122" s="140"/>
      <c r="WIR122" s="140"/>
      <c r="WIS122" s="140"/>
      <c r="WIT122" s="140"/>
      <c r="WIU122" s="140"/>
      <c r="WIV122" s="140"/>
      <c r="WIW122" s="140"/>
      <c r="WIX122" s="140"/>
      <c r="WIY122" s="140"/>
      <c r="WIZ122" s="140"/>
      <c r="WJA122" s="140"/>
      <c r="WJB122" s="140"/>
      <c r="WJC122" s="140"/>
      <c r="WJD122" s="140"/>
      <c r="WJE122" s="140"/>
      <c r="WJF122" s="140"/>
      <c r="WJG122" s="140"/>
      <c r="WJH122" s="140"/>
      <c r="WJI122" s="140"/>
      <c r="WJJ122" s="140"/>
      <c r="WJK122" s="140"/>
      <c r="WJL122" s="140"/>
      <c r="WJM122" s="140"/>
      <c r="WJN122" s="140"/>
      <c r="WJO122" s="140"/>
      <c r="WJP122" s="140"/>
      <c r="WJQ122" s="140"/>
      <c r="WJR122" s="140"/>
      <c r="WJS122" s="140"/>
      <c r="WJT122" s="140"/>
      <c r="WJU122" s="140"/>
      <c r="WJV122" s="140"/>
      <c r="WJW122" s="140"/>
      <c r="WJX122" s="140"/>
      <c r="WJY122" s="140"/>
      <c r="WJZ122" s="140"/>
      <c r="WKA122" s="140"/>
      <c r="WKB122" s="140"/>
      <c r="WKC122" s="140"/>
      <c r="WKD122" s="140"/>
      <c r="WKE122" s="140"/>
      <c r="WKF122" s="140"/>
      <c r="WKG122" s="140"/>
      <c r="WKH122" s="140"/>
      <c r="WKI122" s="140"/>
      <c r="WKJ122" s="140"/>
      <c r="WKK122" s="140"/>
      <c r="WKL122" s="140"/>
      <c r="WKM122" s="140"/>
      <c r="WKN122" s="140"/>
      <c r="WKO122" s="140"/>
      <c r="WKP122" s="140"/>
      <c r="WKQ122" s="140"/>
      <c r="WKR122" s="140"/>
      <c r="WKS122" s="140"/>
      <c r="WKT122" s="140"/>
      <c r="WKU122" s="140"/>
      <c r="WKV122" s="140"/>
      <c r="WKW122" s="140"/>
      <c r="WKX122" s="140"/>
      <c r="WKY122" s="140"/>
      <c r="WKZ122" s="140"/>
      <c r="WLA122" s="140"/>
      <c r="WLB122" s="140"/>
      <c r="WLC122" s="140"/>
      <c r="WLD122" s="140"/>
      <c r="WLE122" s="140"/>
      <c r="WLF122" s="140"/>
      <c r="WLG122" s="140"/>
      <c r="WLH122" s="140"/>
      <c r="WLI122" s="140"/>
      <c r="WLJ122" s="140"/>
      <c r="WLK122" s="140"/>
      <c r="WLL122" s="140"/>
      <c r="WLM122" s="140"/>
      <c r="WLN122" s="140"/>
      <c r="WLO122" s="140"/>
      <c r="WLP122" s="140"/>
      <c r="WLQ122" s="140"/>
      <c r="WLR122" s="140"/>
      <c r="WLS122" s="140"/>
      <c r="WLT122" s="140"/>
      <c r="WLU122" s="140"/>
      <c r="WLV122" s="140"/>
      <c r="WLW122" s="140"/>
      <c r="WLX122" s="140"/>
      <c r="WLY122" s="140"/>
      <c r="WLZ122" s="140"/>
      <c r="WMA122" s="140"/>
      <c r="WMB122" s="140"/>
      <c r="WMC122" s="140"/>
      <c r="WMD122" s="140"/>
      <c r="WME122" s="140"/>
      <c r="WMF122" s="140"/>
      <c r="WMG122" s="140"/>
      <c r="WMH122" s="140"/>
      <c r="WMI122" s="140"/>
      <c r="WMJ122" s="140"/>
      <c r="WMK122" s="140"/>
      <c r="WML122" s="140"/>
      <c r="WMM122" s="140"/>
      <c r="WMN122" s="140"/>
      <c r="WMO122" s="140"/>
      <c r="WMP122" s="140"/>
      <c r="WMQ122" s="140"/>
      <c r="WMR122" s="140"/>
      <c r="WMS122" s="140"/>
      <c r="WMT122" s="140"/>
      <c r="WMU122" s="140"/>
      <c r="WMV122" s="140"/>
      <c r="WMW122" s="140"/>
      <c r="WMX122" s="140"/>
      <c r="WMY122" s="140"/>
      <c r="WMZ122" s="140"/>
      <c r="WNA122" s="140"/>
      <c r="WNB122" s="140"/>
      <c r="WNC122" s="140"/>
      <c r="WND122" s="140"/>
      <c r="WNE122" s="140"/>
      <c r="WNF122" s="140"/>
      <c r="WNG122" s="140"/>
      <c r="WNH122" s="140"/>
      <c r="WNI122" s="140"/>
      <c r="WNJ122" s="140"/>
      <c r="WNK122" s="140"/>
      <c r="WNL122" s="140"/>
      <c r="WNM122" s="140"/>
      <c r="WNN122" s="140"/>
      <c r="WNO122" s="140"/>
      <c r="WNP122" s="140"/>
      <c r="WNQ122" s="140"/>
      <c r="WNR122" s="140"/>
      <c r="WNS122" s="140"/>
      <c r="WNT122" s="140"/>
      <c r="WNU122" s="140"/>
      <c r="WNV122" s="140"/>
      <c r="WNW122" s="140"/>
      <c r="WNX122" s="140"/>
      <c r="WNY122" s="140"/>
      <c r="WNZ122" s="140"/>
      <c r="WOA122" s="140"/>
      <c r="WOB122" s="140"/>
      <c r="WOC122" s="140"/>
      <c r="WOD122" s="140"/>
      <c r="WOE122" s="140"/>
      <c r="WOF122" s="140"/>
      <c r="WOG122" s="140"/>
      <c r="WOH122" s="140"/>
      <c r="WOI122" s="140"/>
      <c r="WOJ122" s="140"/>
      <c r="WOK122" s="140"/>
      <c r="WOL122" s="140"/>
      <c r="WOM122" s="140"/>
      <c r="WON122" s="140"/>
      <c r="WOO122" s="140"/>
      <c r="WOP122" s="140"/>
      <c r="WOQ122" s="140"/>
      <c r="WOR122" s="140"/>
      <c r="WOS122" s="140"/>
      <c r="WOT122" s="140"/>
      <c r="WOU122" s="140"/>
      <c r="WOV122" s="140"/>
      <c r="WOW122" s="140"/>
      <c r="WOX122" s="140"/>
      <c r="WOY122" s="140"/>
      <c r="WOZ122" s="140"/>
      <c r="WPA122" s="140"/>
      <c r="WPB122" s="140"/>
      <c r="WPC122" s="140"/>
      <c r="WPD122" s="140"/>
      <c r="WPE122" s="140"/>
      <c r="WPF122" s="140"/>
      <c r="WPG122" s="140"/>
      <c r="WPH122" s="140"/>
      <c r="WPI122" s="140"/>
      <c r="WPJ122" s="140"/>
      <c r="WPK122" s="140"/>
      <c r="WPL122" s="140"/>
      <c r="WPM122" s="140"/>
      <c r="WPN122" s="140"/>
      <c r="WPO122" s="140"/>
      <c r="WPP122" s="140"/>
      <c r="WPQ122" s="140"/>
      <c r="WPR122" s="140"/>
      <c r="WPS122" s="140"/>
      <c r="WPT122" s="140"/>
      <c r="WPU122" s="140"/>
      <c r="WPV122" s="140"/>
      <c r="WPW122" s="140"/>
      <c r="WPX122" s="140"/>
      <c r="WPY122" s="140"/>
      <c r="WPZ122" s="140"/>
      <c r="WQA122" s="140"/>
      <c r="WQB122" s="140"/>
      <c r="WQC122" s="140"/>
      <c r="WQD122" s="140"/>
      <c r="WQE122" s="140"/>
      <c r="WQF122" s="140"/>
      <c r="WQG122" s="140"/>
      <c r="WQH122" s="140"/>
      <c r="WQI122" s="140"/>
      <c r="WQJ122" s="140"/>
      <c r="WQK122" s="140"/>
      <c r="WQL122" s="140"/>
      <c r="WQM122" s="140"/>
      <c r="WQN122" s="140"/>
      <c r="WQO122" s="140"/>
      <c r="WQP122" s="140"/>
      <c r="WQQ122" s="140"/>
      <c r="WQR122" s="140"/>
      <c r="WQS122" s="140"/>
      <c r="WQT122" s="140"/>
      <c r="WQU122" s="140"/>
      <c r="WQV122" s="140"/>
      <c r="WQW122" s="140"/>
      <c r="WQX122" s="140"/>
      <c r="WQY122" s="140"/>
      <c r="WQZ122" s="140"/>
      <c r="WRA122" s="140"/>
      <c r="WRB122" s="140"/>
      <c r="WRC122" s="140"/>
      <c r="WRD122" s="140"/>
      <c r="WRE122" s="140"/>
      <c r="WRF122" s="140"/>
      <c r="WRG122" s="140"/>
      <c r="WRH122" s="140"/>
      <c r="WRI122" s="140"/>
      <c r="WRJ122" s="140"/>
      <c r="WRK122" s="140"/>
      <c r="WRL122" s="140"/>
      <c r="WRM122" s="140"/>
      <c r="WRN122" s="140"/>
      <c r="WRO122" s="140"/>
      <c r="WRP122" s="140"/>
      <c r="WRQ122" s="140"/>
      <c r="WRR122" s="140"/>
      <c r="WRS122" s="140"/>
      <c r="WRT122" s="140"/>
      <c r="WRU122" s="140"/>
      <c r="WRV122" s="140"/>
      <c r="WRW122" s="140"/>
      <c r="WRX122" s="140"/>
      <c r="WRY122" s="140"/>
      <c r="WRZ122" s="140"/>
      <c r="WSA122" s="140"/>
      <c r="WSB122" s="140"/>
      <c r="WSC122" s="140"/>
      <c r="WSD122" s="140"/>
      <c r="WSE122" s="140"/>
      <c r="WSF122" s="140"/>
      <c r="WSG122" s="140"/>
      <c r="WSH122" s="140"/>
      <c r="WSI122" s="140"/>
      <c r="WSJ122" s="140"/>
      <c r="WSK122" s="140"/>
      <c r="WSL122" s="140"/>
      <c r="WSM122" s="140"/>
      <c r="WSN122" s="140"/>
      <c r="WSO122" s="140"/>
      <c r="WSP122" s="140"/>
      <c r="WSQ122" s="140"/>
      <c r="WSR122" s="140"/>
      <c r="WSS122" s="140"/>
      <c r="WST122" s="140"/>
      <c r="WSU122" s="140"/>
      <c r="WSV122" s="140"/>
      <c r="WSW122" s="140"/>
      <c r="WSX122" s="140"/>
      <c r="WSY122" s="140"/>
      <c r="WSZ122" s="140"/>
      <c r="WTA122" s="140"/>
      <c r="WTB122" s="140"/>
      <c r="WTC122" s="140"/>
      <c r="WTD122" s="140"/>
      <c r="WTE122" s="140"/>
      <c r="WTF122" s="140"/>
      <c r="WTG122" s="140"/>
      <c r="WTH122" s="140"/>
      <c r="WTI122" s="140"/>
      <c r="WTJ122" s="140"/>
      <c r="WTK122" s="140"/>
      <c r="WTL122" s="140"/>
      <c r="WTM122" s="140"/>
      <c r="WTN122" s="140"/>
      <c r="WTO122" s="140"/>
      <c r="WTP122" s="140"/>
      <c r="WTQ122" s="140"/>
      <c r="WTR122" s="140"/>
      <c r="WTS122" s="140"/>
      <c r="WTT122" s="140"/>
      <c r="WTU122" s="140"/>
      <c r="WTV122" s="140"/>
      <c r="WTW122" s="140"/>
      <c r="WTX122" s="140"/>
      <c r="WTY122" s="140"/>
      <c r="WTZ122" s="140"/>
      <c r="WUA122" s="140"/>
      <c r="WUB122" s="140"/>
      <c r="WUC122" s="140"/>
      <c r="WUD122" s="140"/>
      <c r="WUE122" s="140"/>
      <c r="WUF122" s="140"/>
      <c r="WUG122" s="140"/>
      <c r="WUH122" s="140"/>
      <c r="WUI122" s="140"/>
      <c r="WUJ122" s="140"/>
      <c r="WUK122" s="140"/>
      <c r="WUL122" s="140"/>
      <c r="WUM122" s="140"/>
      <c r="WUN122" s="140"/>
      <c r="WUO122" s="140"/>
      <c r="WUP122" s="140"/>
      <c r="WUQ122" s="140"/>
      <c r="WUR122" s="140"/>
      <c r="WUS122" s="140"/>
      <c r="WUT122" s="140"/>
      <c r="WUU122" s="140"/>
      <c r="WUV122" s="140"/>
      <c r="WUW122" s="140"/>
      <c r="WUX122" s="140"/>
      <c r="WUY122" s="140"/>
      <c r="WUZ122" s="140"/>
      <c r="WVA122" s="140"/>
      <c r="WVB122" s="140"/>
      <c r="WVC122" s="140"/>
      <c r="WVD122" s="140"/>
      <c r="WVE122" s="140"/>
      <c r="WVF122" s="140"/>
      <c r="WVG122" s="140"/>
      <c r="WVH122" s="140"/>
      <c r="WVI122" s="140"/>
      <c r="WVJ122" s="140"/>
      <c r="WVK122" s="140"/>
      <c r="WVL122" s="140"/>
      <c r="WVM122" s="140"/>
      <c r="WVN122" s="140"/>
      <c r="WVO122" s="140"/>
      <c r="WVP122" s="140"/>
      <c r="WVQ122" s="140"/>
      <c r="WVR122" s="140"/>
      <c r="WVS122" s="140"/>
      <c r="WVT122" s="140"/>
      <c r="WVU122" s="140"/>
      <c r="WVV122" s="140"/>
      <c r="WVW122" s="140"/>
      <c r="WVX122" s="140"/>
      <c r="WVY122" s="140"/>
      <c r="WVZ122" s="140"/>
      <c r="WWA122" s="140"/>
      <c r="WWB122" s="140"/>
      <c r="WWC122" s="140"/>
      <c r="WWD122" s="140"/>
      <c r="WWE122" s="140"/>
      <c r="WWF122" s="140"/>
      <c r="WWG122" s="140"/>
      <c r="WWH122" s="140"/>
      <c r="WWI122" s="140"/>
      <c r="WWJ122" s="140"/>
      <c r="WWK122" s="140"/>
      <c r="WWL122" s="140"/>
      <c r="WWM122" s="140"/>
      <c r="WWN122" s="140"/>
      <c r="WWO122" s="140"/>
      <c r="WWP122" s="140"/>
      <c r="WWQ122" s="140"/>
      <c r="WWR122" s="140"/>
      <c r="WWS122" s="140"/>
      <c r="WWT122" s="140"/>
      <c r="WWU122" s="140"/>
      <c r="WWV122" s="140"/>
      <c r="WWW122" s="140"/>
      <c r="WWX122" s="140"/>
      <c r="WWY122" s="140"/>
      <c r="WWZ122" s="140"/>
      <c r="WXA122" s="140"/>
      <c r="WXB122" s="140"/>
      <c r="WXC122" s="140"/>
      <c r="WXD122" s="140"/>
      <c r="WXE122" s="140"/>
      <c r="WXF122" s="140"/>
      <c r="WXG122" s="140"/>
      <c r="WXH122" s="140"/>
      <c r="WXI122" s="140"/>
      <c r="WXJ122" s="140"/>
      <c r="WXK122" s="140"/>
      <c r="WXL122" s="140"/>
      <c r="WXM122" s="140"/>
      <c r="WXN122" s="140"/>
      <c r="WXO122" s="140"/>
      <c r="WXP122" s="140"/>
      <c r="WXQ122" s="140"/>
      <c r="WXR122" s="140"/>
      <c r="WXS122" s="140"/>
      <c r="WXT122" s="140"/>
      <c r="WXU122" s="140"/>
      <c r="WXV122" s="140"/>
      <c r="WXW122" s="140"/>
      <c r="WXX122" s="140"/>
      <c r="WXY122" s="140"/>
      <c r="WXZ122" s="140"/>
      <c r="WYA122" s="140"/>
      <c r="WYB122" s="140"/>
      <c r="WYC122" s="140"/>
      <c r="WYD122" s="140"/>
      <c r="WYE122" s="140"/>
      <c r="WYF122" s="140"/>
      <c r="WYG122" s="140"/>
      <c r="WYH122" s="140"/>
      <c r="WYI122" s="140"/>
      <c r="WYJ122" s="140"/>
      <c r="WYK122" s="140"/>
      <c r="WYL122" s="140"/>
      <c r="WYM122" s="140"/>
      <c r="WYN122" s="140"/>
      <c r="WYO122" s="140"/>
      <c r="WYP122" s="140"/>
      <c r="WYQ122" s="140"/>
      <c r="WYR122" s="140"/>
      <c r="WYS122" s="140"/>
      <c r="WYT122" s="140"/>
      <c r="WYU122" s="140"/>
      <c r="WYV122" s="140"/>
      <c r="WYW122" s="140"/>
      <c r="WYX122" s="140"/>
      <c r="WYY122" s="140"/>
      <c r="WYZ122" s="140"/>
      <c r="WZA122" s="140"/>
      <c r="WZB122" s="140"/>
      <c r="WZC122" s="140"/>
      <c r="WZD122" s="140"/>
      <c r="WZE122" s="140"/>
      <c r="WZF122" s="140"/>
      <c r="WZG122" s="140"/>
      <c r="WZH122" s="140"/>
      <c r="WZI122" s="140"/>
      <c r="WZJ122" s="140"/>
      <c r="WZK122" s="140"/>
      <c r="WZL122" s="140"/>
      <c r="WZM122" s="140"/>
      <c r="WZN122" s="140"/>
      <c r="WZO122" s="140"/>
      <c r="WZP122" s="140"/>
      <c r="WZQ122" s="140"/>
      <c r="WZR122" s="140"/>
      <c r="WZS122" s="140"/>
      <c r="WZT122" s="140"/>
      <c r="WZU122" s="140"/>
      <c r="WZV122" s="140"/>
      <c r="WZW122" s="140"/>
      <c r="WZX122" s="140"/>
      <c r="WZY122" s="140"/>
      <c r="WZZ122" s="140"/>
      <c r="XAA122" s="140"/>
      <c r="XAB122" s="140"/>
      <c r="XAC122" s="140"/>
      <c r="XAD122" s="140"/>
      <c r="XAE122" s="140"/>
      <c r="XAF122" s="140"/>
      <c r="XAG122" s="140"/>
      <c r="XAH122" s="140"/>
      <c r="XAI122" s="140"/>
      <c r="XAJ122" s="140"/>
      <c r="XAK122" s="140"/>
      <c r="XAL122" s="140"/>
      <c r="XAM122" s="140"/>
      <c r="XAN122" s="140"/>
      <c r="XAO122" s="140"/>
      <c r="XAP122" s="140"/>
      <c r="XAQ122" s="140"/>
      <c r="XAR122" s="140"/>
      <c r="XAS122" s="140"/>
      <c r="XAT122" s="140"/>
      <c r="XAU122" s="140"/>
      <c r="XAV122" s="140"/>
      <c r="XAW122" s="140"/>
      <c r="XAX122" s="140"/>
      <c r="XAY122" s="140"/>
      <c r="XAZ122" s="140"/>
      <c r="XBA122" s="140"/>
      <c r="XBB122" s="140"/>
      <c r="XBC122" s="140"/>
      <c r="XBD122" s="140"/>
      <c r="XBE122" s="140"/>
      <c r="XBF122" s="140"/>
      <c r="XBG122" s="140"/>
      <c r="XBH122" s="140"/>
      <c r="XBI122" s="140"/>
      <c r="XBJ122" s="140"/>
      <c r="XBK122" s="140"/>
      <c r="XBL122" s="140"/>
      <c r="XBM122" s="140"/>
      <c r="XBN122" s="140"/>
      <c r="XBO122" s="140"/>
      <c r="XBP122" s="140"/>
      <c r="XBQ122" s="140"/>
      <c r="XBR122" s="140"/>
      <c r="XBS122" s="140"/>
      <c r="XBT122" s="140"/>
      <c r="XBU122" s="140"/>
      <c r="XBV122" s="140"/>
      <c r="XBW122" s="140"/>
      <c r="XBX122" s="140"/>
      <c r="XBY122" s="140"/>
      <c r="XBZ122" s="140"/>
      <c r="XCA122" s="140"/>
      <c r="XCB122" s="140"/>
      <c r="XCC122" s="140"/>
      <c r="XCD122" s="140"/>
      <c r="XCE122" s="140"/>
      <c r="XCF122" s="140"/>
      <c r="XCG122" s="140"/>
      <c r="XCH122" s="140"/>
      <c r="XCI122" s="140"/>
      <c r="XCJ122" s="140"/>
      <c r="XCK122" s="140"/>
      <c r="XCL122" s="140"/>
      <c r="XCM122" s="140"/>
      <c r="XCN122" s="140"/>
      <c r="XCO122" s="140"/>
      <c r="XCP122" s="140"/>
      <c r="XCQ122" s="140"/>
      <c r="XCR122" s="140"/>
      <c r="XCS122" s="140"/>
      <c r="XCT122" s="140"/>
      <c r="XCU122" s="140"/>
      <c r="XCV122" s="140"/>
      <c r="XCW122" s="140"/>
      <c r="XCX122" s="140"/>
      <c r="XCY122" s="140"/>
      <c r="XCZ122" s="140"/>
      <c r="XDA122" s="140"/>
      <c r="XDB122" s="140"/>
      <c r="XDC122" s="140"/>
      <c r="XDD122" s="140"/>
      <c r="XDE122" s="140"/>
      <c r="XDF122" s="140"/>
      <c r="XDG122" s="140"/>
      <c r="XDH122" s="140"/>
      <c r="XDI122" s="140"/>
      <c r="XDJ122" s="140"/>
      <c r="XDK122" s="140"/>
      <c r="XDL122" s="140"/>
      <c r="XDM122" s="140"/>
      <c r="XDN122" s="140"/>
      <c r="XDO122" s="140"/>
      <c r="XDP122" s="140"/>
      <c r="XDQ122" s="140"/>
      <c r="XDR122" s="140"/>
      <c r="XDS122" s="140"/>
      <c r="XDT122" s="140"/>
      <c r="XDU122" s="140"/>
      <c r="XDV122" s="140"/>
      <c r="XDW122" s="140"/>
      <c r="XDX122" s="140"/>
      <c r="XDY122" s="140"/>
      <c r="XDZ122" s="140"/>
      <c r="XEA122" s="140"/>
      <c r="XEB122" s="140"/>
      <c r="XEC122" s="140"/>
      <c r="XED122" s="140"/>
      <c r="XEE122" s="140"/>
      <c r="XEF122" s="140"/>
      <c r="XEG122" s="140"/>
      <c r="XEH122" s="140"/>
      <c r="XEI122" s="140"/>
      <c r="XEJ122" s="140"/>
      <c r="XEK122" s="140"/>
      <c r="XEL122" s="140"/>
      <c r="XEM122" s="140"/>
      <c r="XEN122" s="140"/>
      <c r="XEO122" s="140"/>
      <c r="XEP122" s="140"/>
      <c r="XEQ122" s="140"/>
      <c r="XER122" s="140"/>
      <c r="XES122" s="140"/>
      <c r="XET122" s="140"/>
      <c r="XEU122" s="140"/>
      <c r="XEV122" s="140"/>
      <c r="XEW122" s="140"/>
      <c r="XEX122" s="140"/>
      <c r="XEY122" s="140"/>
      <c r="XEZ122" s="140"/>
    </row>
    <row r="123" spans="1:16384" s="163" customFormat="1" x14ac:dyDescent="0.25">
      <c r="A123" s="224"/>
      <c r="B123" s="11"/>
      <c r="C123" s="11"/>
      <c r="D123" s="11"/>
      <c r="E123" s="11"/>
      <c r="F123" s="243"/>
      <c r="G123" s="243"/>
      <c r="H123" s="243"/>
      <c r="I123" s="243"/>
      <c r="J123" s="92"/>
      <c r="K123" s="11"/>
      <c r="L123" s="11"/>
      <c r="M123" s="11"/>
      <c r="N123" s="92"/>
      <c r="O123" s="405"/>
      <c r="P123" s="406"/>
      <c r="Q123" s="406"/>
      <c r="R123" s="407"/>
      <c r="S123" s="417"/>
      <c r="T123" s="417"/>
      <c r="U123" s="417"/>
      <c r="V123" s="417"/>
      <c r="W123" s="395"/>
      <c r="X123" s="395"/>
      <c r="Y123" s="395"/>
      <c r="Z123" s="395"/>
      <c r="AA123" s="395"/>
      <c r="AB123" s="395"/>
      <c r="AC123" s="395"/>
      <c r="AD123" s="395"/>
      <c r="AE123" s="395"/>
      <c r="AF123" s="395"/>
      <c r="AG123" s="395"/>
      <c r="AH123" s="395"/>
      <c r="AI123" s="395"/>
      <c r="AJ123" s="395"/>
      <c r="AK123" s="395"/>
      <c r="AL123" s="395"/>
      <c r="AM123" s="395"/>
      <c r="AN123" s="395"/>
      <c r="AO123" s="395"/>
      <c r="AP123" s="395"/>
      <c r="AQ123" s="395"/>
      <c r="AR123" s="395"/>
      <c r="AS123" s="395"/>
      <c r="AT123" s="395"/>
      <c r="AU123" s="395"/>
      <c r="AV123" s="395"/>
      <c r="AW123" s="395"/>
      <c r="AX123" s="395"/>
      <c r="AY123" s="395"/>
      <c r="AZ123" s="395"/>
      <c r="BA123" s="395"/>
      <c r="BB123" s="395"/>
      <c r="BC123" s="395"/>
      <c r="BD123" s="395"/>
      <c r="BE123" s="395"/>
      <c r="BF123" s="395"/>
      <c r="BG123" s="395"/>
      <c r="BH123" s="395"/>
      <c r="BI123" s="395"/>
      <c r="BJ123" s="395"/>
      <c r="BK123" s="395"/>
      <c r="BL123" s="395"/>
      <c r="BM123" s="395"/>
      <c r="BN123" s="395"/>
      <c r="BO123" s="395"/>
      <c r="BP123" s="395"/>
      <c r="BQ123" s="395"/>
      <c r="BR123" s="395"/>
      <c r="BS123" s="395"/>
      <c r="BT123" s="395"/>
      <c r="BU123" s="395"/>
      <c r="BV123" s="395"/>
      <c r="BW123" s="395"/>
      <c r="BX123" s="395"/>
      <c r="BY123" s="395"/>
      <c r="BZ123" s="395"/>
      <c r="CA123" s="395"/>
      <c r="CB123" s="395"/>
      <c r="CC123" s="395"/>
      <c r="CD123" s="395"/>
      <c r="CE123" s="395"/>
      <c r="CF123" s="395"/>
      <c r="CG123" s="395"/>
      <c r="CH123" s="395"/>
      <c r="CI123" s="395"/>
      <c r="CJ123" s="395"/>
      <c r="CK123" s="395"/>
      <c r="CL123" s="395"/>
      <c r="CM123" s="395"/>
      <c r="CN123" s="395"/>
      <c r="CO123" s="395"/>
      <c r="CP123" s="395"/>
      <c r="CQ123" s="395"/>
      <c r="CR123" s="395"/>
      <c r="CS123" s="395"/>
      <c r="CT123" s="395"/>
      <c r="CU123" s="395"/>
      <c r="CV123" s="395"/>
      <c r="CW123" s="395"/>
      <c r="CX123" s="395"/>
      <c r="CY123" s="395"/>
      <c r="CZ123" s="395"/>
      <c r="DA123" s="395"/>
      <c r="DB123" s="395"/>
      <c r="DC123" s="395"/>
      <c r="DD123" s="395"/>
      <c r="DE123" s="395"/>
      <c r="DF123" s="395"/>
      <c r="DG123" s="395"/>
      <c r="DH123" s="395"/>
      <c r="DI123" s="395"/>
      <c r="DJ123" s="395"/>
      <c r="DK123" s="395"/>
      <c r="DL123" s="395"/>
      <c r="DM123" s="395"/>
      <c r="DN123" s="395"/>
      <c r="DO123" s="395"/>
      <c r="DP123" s="395"/>
      <c r="DQ123" s="395"/>
      <c r="DR123" s="395"/>
      <c r="DS123" s="395"/>
      <c r="DT123" s="395"/>
      <c r="DU123" s="395"/>
      <c r="DV123" s="395"/>
      <c r="DW123" s="395"/>
      <c r="DX123" s="395"/>
      <c r="DY123" s="395"/>
      <c r="DZ123" s="395"/>
      <c r="EA123" s="395"/>
      <c r="EB123" s="395"/>
      <c r="EC123" s="395"/>
      <c r="ED123" s="395"/>
      <c r="EE123" s="395"/>
      <c r="EF123" s="395"/>
      <c r="EG123" s="395"/>
      <c r="EH123" s="395"/>
      <c r="EI123" s="395"/>
      <c r="EJ123" s="395"/>
      <c r="EK123" s="395"/>
      <c r="EL123" s="395"/>
      <c r="EM123" s="395"/>
      <c r="EN123" s="395"/>
      <c r="EO123" s="395"/>
      <c r="EP123" s="395"/>
      <c r="EQ123" s="395"/>
      <c r="ER123" s="395"/>
      <c r="ES123" s="395"/>
      <c r="ET123" s="395"/>
      <c r="EU123" s="395"/>
      <c r="EV123" s="395"/>
      <c r="EW123" s="395"/>
      <c r="EX123" s="395"/>
      <c r="EY123" s="395"/>
      <c r="EZ123" s="395"/>
      <c r="FA123" s="395"/>
      <c r="FB123" s="395"/>
      <c r="FC123" s="395"/>
      <c r="FD123" s="395"/>
      <c r="FE123" s="395"/>
      <c r="FF123" s="395"/>
      <c r="FG123" s="395"/>
      <c r="FH123" s="395"/>
      <c r="FI123" s="395"/>
      <c r="FJ123" s="395"/>
      <c r="FK123" s="395"/>
      <c r="FL123" s="395"/>
      <c r="FM123" s="395"/>
      <c r="FN123" s="395"/>
      <c r="FO123" s="395"/>
      <c r="FP123" s="395"/>
      <c r="FQ123" s="395"/>
      <c r="FR123" s="395"/>
      <c r="FS123" s="395"/>
      <c r="FT123" s="395"/>
      <c r="FU123" s="395"/>
      <c r="FV123" s="395"/>
      <c r="FW123" s="395"/>
      <c r="FX123" s="395"/>
      <c r="FY123" s="395"/>
      <c r="FZ123" s="395"/>
      <c r="GA123" s="395"/>
      <c r="GB123" s="395"/>
      <c r="GC123" s="395"/>
      <c r="GD123" s="395"/>
      <c r="GE123" s="395"/>
      <c r="GF123" s="395"/>
      <c r="GG123" s="395"/>
      <c r="GH123" s="395"/>
      <c r="GI123" s="395"/>
      <c r="GJ123" s="395"/>
      <c r="GK123" s="395"/>
      <c r="GL123" s="395"/>
      <c r="GM123" s="395"/>
      <c r="GN123" s="395"/>
      <c r="GO123" s="395"/>
      <c r="GP123" s="395"/>
      <c r="GQ123" s="395"/>
      <c r="GR123" s="395"/>
      <c r="GS123" s="395"/>
      <c r="GT123" s="395"/>
      <c r="GU123" s="395"/>
      <c r="GV123" s="395"/>
      <c r="GW123" s="395"/>
      <c r="GX123" s="395"/>
      <c r="GY123" s="395"/>
      <c r="GZ123" s="395"/>
      <c r="HA123" s="395"/>
      <c r="HB123" s="395"/>
      <c r="HC123" s="395"/>
      <c r="HD123" s="395"/>
      <c r="HE123" s="395"/>
      <c r="HF123" s="395"/>
      <c r="HG123" s="395"/>
      <c r="HH123" s="395"/>
      <c r="HI123" s="395"/>
      <c r="HJ123" s="395"/>
      <c r="HK123" s="395"/>
      <c r="HL123" s="395"/>
      <c r="HM123" s="395"/>
      <c r="HN123" s="395"/>
      <c r="HO123" s="395"/>
      <c r="HP123" s="395"/>
      <c r="HQ123" s="395"/>
      <c r="HR123" s="395"/>
      <c r="HS123" s="395"/>
      <c r="HT123" s="395"/>
      <c r="HU123" s="395"/>
      <c r="HV123" s="395"/>
      <c r="HW123" s="395"/>
      <c r="HX123" s="395"/>
      <c r="HY123" s="395"/>
      <c r="HZ123" s="395"/>
      <c r="IA123" s="395"/>
      <c r="IB123" s="395"/>
      <c r="IC123" s="395"/>
      <c r="ID123" s="395"/>
      <c r="IE123" s="395"/>
      <c r="IF123" s="395"/>
      <c r="IG123" s="395"/>
      <c r="IH123" s="395"/>
      <c r="II123" s="395"/>
      <c r="IJ123" s="395"/>
      <c r="IK123" s="395"/>
      <c r="IL123" s="395"/>
      <c r="IM123" s="395"/>
      <c r="IN123" s="395"/>
      <c r="IO123" s="395"/>
      <c r="IP123" s="395"/>
      <c r="IQ123" s="395"/>
      <c r="IR123" s="395"/>
      <c r="IS123" s="395"/>
      <c r="IT123" s="395"/>
      <c r="IU123" s="395"/>
      <c r="IV123" s="395"/>
      <c r="IW123" s="395"/>
      <c r="IX123" s="395"/>
      <c r="IY123" s="395"/>
      <c r="IZ123" s="395"/>
      <c r="JA123" s="395"/>
      <c r="JB123" s="395"/>
      <c r="JC123" s="395"/>
      <c r="JD123" s="395"/>
      <c r="JE123" s="395"/>
      <c r="JF123" s="395"/>
      <c r="JG123" s="395"/>
      <c r="JH123" s="395"/>
      <c r="JI123" s="395"/>
      <c r="JJ123" s="395"/>
      <c r="JK123" s="395"/>
      <c r="JL123" s="395"/>
      <c r="JM123" s="395"/>
      <c r="JN123" s="395"/>
      <c r="JO123" s="395"/>
      <c r="JP123" s="395"/>
      <c r="JQ123" s="395"/>
      <c r="JR123" s="395"/>
      <c r="JS123" s="395"/>
      <c r="JT123" s="395"/>
      <c r="JU123" s="395"/>
      <c r="JV123" s="395"/>
      <c r="JW123" s="395"/>
      <c r="JX123" s="395"/>
      <c r="JY123" s="395"/>
      <c r="JZ123" s="395"/>
      <c r="KA123" s="395"/>
      <c r="KB123" s="395"/>
      <c r="KC123" s="395"/>
      <c r="KD123" s="395"/>
      <c r="KE123" s="395"/>
      <c r="KF123" s="395"/>
      <c r="KG123" s="395"/>
      <c r="KH123" s="395"/>
      <c r="KI123" s="395"/>
      <c r="KJ123" s="395"/>
      <c r="KK123" s="395"/>
      <c r="KL123" s="395"/>
      <c r="KM123" s="395"/>
      <c r="KN123" s="395"/>
      <c r="KO123" s="395"/>
      <c r="KP123" s="395"/>
      <c r="KQ123" s="395"/>
      <c r="KR123" s="395"/>
      <c r="KS123" s="395"/>
      <c r="KT123" s="395"/>
      <c r="KU123" s="395"/>
      <c r="KV123" s="395"/>
      <c r="KW123" s="395"/>
      <c r="KX123" s="395"/>
      <c r="KY123" s="395"/>
      <c r="KZ123" s="395"/>
      <c r="LA123" s="395"/>
      <c r="LB123" s="395"/>
      <c r="LC123" s="395"/>
      <c r="LD123" s="395"/>
      <c r="LE123" s="395"/>
      <c r="LF123" s="395"/>
      <c r="LG123" s="395"/>
      <c r="LH123" s="395"/>
      <c r="LI123" s="395"/>
      <c r="LJ123" s="395"/>
      <c r="LK123" s="395"/>
      <c r="LL123" s="395"/>
      <c r="LM123" s="395"/>
      <c r="LN123" s="395"/>
      <c r="LO123" s="395"/>
      <c r="LP123" s="395"/>
      <c r="LQ123" s="395"/>
      <c r="LR123" s="395"/>
      <c r="LS123" s="395"/>
      <c r="LT123" s="395"/>
      <c r="LU123" s="395"/>
      <c r="LV123" s="395"/>
      <c r="LW123" s="395"/>
      <c r="LX123" s="395"/>
      <c r="LY123" s="395"/>
      <c r="LZ123" s="395"/>
      <c r="MA123" s="395"/>
      <c r="MB123" s="395"/>
      <c r="MC123" s="395"/>
      <c r="MD123" s="395"/>
      <c r="ME123" s="395"/>
      <c r="MF123" s="395"/>
      <c r="MG123" s="395"/>
      <c r="MH123" s="395"/>
      <c r="MI123" s="395"/>
      <c r="MJ123" s="395"/>
      <c r="MK123" s="395"/>
      <c r="ML123" s="395"/>
      <c r="MM123" s="395"/>
      <c r="MN123" s="395"/>
      <c r="MO123" s="395"/>
      <c r="MP123" s="395"/>
      <c r="MQ123" s="395"/>
      <c r="MR123" s="395"/>
      <c r="MS123" s="395"/>
      <c r="MT123" s="395"/>
      <c r="MU123" s="395"/>
      <c r="MV123" s="395"/>
      <c r="MW123" s="395"/>
      <c r="MX123" s="395"/>
      <c r="MY123" s="395"/>
      <c r="MZ123" s="395"/>
      <c r="NA123" s="395"/>
      <c r="NB123" s="395"/>
      <c r="NC123" s="395"/>
      <c r="ND123" s="395"/>
      <c r="NE123" s="395"/>
      <c r="NF123" s="395"/>
      <c r="NG123" s="395"/>
      <c r="NH123" s="395"/>
      <c r="NI123" s="395"/>
      <c r="NJ123" s="395"/>
      <c r="NK123" s="395"/>
      <c r="NL123" s="395"/>
      <c r="NM123" s="395"/>
      <c r="NN123" s="395"/>
      <c r="NO123" s="395"/>
      <c r="NP123" s="395"/>
      <c r="NQ123" s="395"/>
      <c r="NR123" s="395"/>
      <c r="NS123" s="395"/>
      <c r="NT123" s="395"/>
      <c r="NU123" s="395"/>
      <c r="NV123" s="395"/>
      <c r="NW123" s="395"/>
      <c r="NX123" s="395"/>
      <c r="NY123" s="395"/>
      <c r="NZ123" s="395"/>
      <c r="OA123" s="395"/>
      <c r="OB123" s="395"/>
      <c r="OC123" s="395"/>
      <c r="OD123" s="395"/>
      <c r="OE123" s="395"/>
      <c r="OF123" s="395"/>
      <c r="OG123" s="395"/>
      <c r="OH123" s="395"/>
      <c r="OI123" s="395"/>
      <c r="OJ123" s="395"/>
      <c r="OK123" s="395"/>
      <c r="OL123" s="395"/>
      <c r="OM123" s="395"/>
      <c r="ON123" s="395"/>
      <c r="OO123" s="395"/>
      <c r="OP123" s="395"/>
      <c r="OQ123" s="395"/>
      <c r="OR123" s="395"/>
      <c r="OS123" s="395"/>
      <c r="OT123" s="395"/>
      <c r="OU123" s="395"/>
      <c r="OV123" s="395"/>
      <c r="OW123" s="395"/>
      <c r="OX123" s="395"/>
      <c r="OY123" s="395"/>
      <c r="OZ123" s="395"/>
      <c r="PA123" s="395"/>
      <c r="PB123" s="395"/>
      <c r="PC123" s="395"/>
      <c r="PD123" s="395"/>
      <c r="PE123" s="395"/>
      <c r="PF123" s="395"/>
      <c r="PG123" s="395"/>
      <c r="PH123" s="395"/>
      <c r="PI123" s="395"/>
      <c r="PJ123" s="395"/>
      <c r="PK123" s="395"/>
      <c r="PL123" s="395"/>
      <c r="PM123" s="395"/>
      <c r="PN123" s="395"/>
      <c r="PO123" s="395"/>
      <c r="PP123" s="395"/>
      <c r="PQ123" s="395"/>
      <c r="PR123" s="395"/>
      <c r="PS123" s="395"/>
      <c r="PT123" s="395"/>
      <c r="PU123" s="395"/>
      <c r="PV123" s="395"/>
      <c r="PW123" s="395"/>
      <c r="PX123" s="395"/>
      <c r="PY123" s="395"/>
      <c r="PZ123" s="395"/>
      <c r="QA123" s="395"/>
      <c r="QB123" s="395"/>
      <c r="QC123" s="395"/>
      <c r="QD123" s="395"/>
      <c r="QE123" s="395"/>
      <c r="QF123" s="395"/>
      <c r="QG123" s="395"/>
      <c r="QH123" s="395"/>
      <c r="QI123" s="395"/>
      <c r="QJ123" s="395"/>
      <c r="QK123" s="395"/>
      <c r="QL123" s="395"/>
      <c r="QM123" s="395"/>
      <c r="QN123" s="395"/>
      <c r="QO123" s="395"/>
      <c r="QP123" s="395"/>
      <c r="QQ123" s="395"/>
      <c r="QR123" s="395"/>
      <c r="QS123" s="395"/>
      <c r="QT123" s="395"/>
      <c r="QU123" s="395"/>
      <c r="QV123" s="395"/>
      <c r="QW123" s="395"/>
      <c r="QX123" s="395"/>
      <c r="QY123" s="395"/>
      <c r="QZ123" s="395"/>
      <c r="RA123" s="395"/>
      <c r="RB123" s="395"/>
      <c r="RC123" s="395"/>
      <c r="RD123" s="395"/>
      <c r="RE123" s="395"/>
      <c r="RF123" s="395"/>
      <c r="RG123" s="395"/>
      <c r="RH123" s="395"/>
      <c r="RI123" s="395"/>
      <c r="RJ123" s="395"/>
      <c r="RK123" s="395"/>
      <c r="RL123" s="395"/>
      <c r="RM123" s="395"/>
      <c r="RN123" s="395"/>
      <c r="RO123" s="395"/>
      <c r="RP123" s="395"/>
      <c r="RQ123" s="395"/>
      <c r="RR123" s="395"/>
      <c r="RS123" s="395"/>
      <c r="RT123" s="395"/>
      <c r="RU123" s="395"/>
      <c r="RV123" s="395"/>
      <c r="RW123" s="395"/>
      <c r="RX123" s="395"/>
      <c r="RY123" s="395"/>
      <c r="RZ123" s="395"/>
      <c r="SA123" s="395"/>
      <c r="SB123" s="395"/>
      <c r="SC123" s="395"/>
      <c r="SD123" s="395"/>
      <c r="SE123" s="395"/>
      <c r="SF123" s="395"/>
      <c r="SG123" s="395"/>
      <c r="SH123" s="395"/>
      <c r="SI123" s="395"/>
      <c r="SJ123" s="395"/>
      <c r="SK123" s="395"/>
      <c r="SL123" s="395"/>
      <c r="SM123" s="395"/>
      <c r="SN123" s="395"/>
      <c r="SO123" s="395"/>
      <c r="SP123" s="395"/>
      <c r="SQ123" s="395"/>
      <c r="SR123" s="395"/>
      <c r="SS123" s="395"/>
      <c r="ST123" s="395"/>
      <c r="SU123" s="395"/>
      <c r="SV123" s="395"/>
      <c r="SW123" s="395"/>
      <c r="SX123" s="395"/>
      <c r="SY123" s="395"/>
      <c r="SZ123" s="395"/>
      <c r="TA123" s="395"/>
      <c r="TB123" s="395"/>
      <c r="TC123" s="395"/>
      <c r="TD123" s="395"/>
      <c r="TE123" s="395"/>
      <c r="TF123" s="395"/>
      <c r="TG123" s="395"/>
      <c r="TH123" s="395"/>
      <c r="TI123" s="395"/>
      <c r="TJ123" s="395"/>
      <c r="TK123" s="395"/>
      <c r="TL123" s="395"/>
      <c r="TM123" s="395"/>
      <c r="TN123" s="395"/>
      <c r="TO123" s="395"/>
      <c r="TP123" s="395"/>
      <c r="TQ123" s="395"/>
      <c r="TR123" s="395"/>
      <c r="TS123" s="395"/>
      <c r="TT123" s="395"/>
      <c r="TU123" s="395"/>
      <c r="TV123" s="395"/>
      <c r="TW123" s="395"/>
      <c r="TX123" s="395"/>
      <c r="TY123" s="395"/>
      <c r="TZ123" s="395"/>
      <c r="UA123" s="395"/>
      <c r="UB123" s="395"/>
      <c r="UC123" s="395"/>
      <c r="UD123" s="395"/>
      <c r="UE123" s="395"/>
      <c r="UF123" s="395"/>
      <c r="UG123" s="395"/>
      <c r="UH123" s="395"/>
      <c r="UI123" s="395"/>
      <c r="UJ123" s="395"/>
      <c r="UK123" s="395"/>
      <c r="UL123" s="395"/>
      <c r="UM123" s="395"/>
      <c r="UN123" s="395"/>
      <c r="UO123" s="395"/>
      <c r="UP123" s="395"/>
      <c r="UQ123" s="395"/>
      <c r="UR123" s="395"/>
      <c r="US123" s="395"/>
      <c r="UT123" s="395"/>
      <c r="UU123" s="395"/>
      <c r="UV123" s="395"/>
      <c r="UW123" s="395"/>
      <c r="UX123" s="395"/>
      <c r="UY123" s="395"/>
      <c r="UZ123" s="395"/>
      <c r="VA123" s="395"/>
      <c r="VB123" s="395"/>
      <c r="VC123" s="395"/>
      <c r="VD123" s="395"/>
      <c r="VE123" s="395"/>
      <c r="VF123" s="395"/>
      <c r="VG123" s="395"/>
      <c r="VH123" s="395"/>
      <c r="VI123" s="395"/>
      <c r="VJ123" s="395"/>
      <c r="VK123" s="395"/>
      <c r="VL123" s="395"/>
      <c r="VM123" s="395"/>
      <c r="VN123" s="395"/>
      <c r="VO123" s="395"/>
      <c r="VP123" s="395"/>
      <c r="VQ123" s="395"/>
      <c r="VR123" s="395"/>
      <c r="VS123" s="395"/>
      <c r="VT123" s="395"/>
      <c r="VU123" s="395"/>
      <c r="VV123" s="395"/>
      <c r="VW123" s="395"/>
      <c r="VX123" s="395"/>
      <c r="VY123" s="395"/>
      <c r="VZ123" s="395"/>
      <c r="WA123" s="395"/>
      <c r="WB123" s="395"/>
      <c r="WC123" s="395"/>
      <c r="WD123" s="395"/>
      <c r="WE123" s="395"/>
      <c r="WF123" s="395"/>
      <c r="WG123" s="395"/>
      <c r="WH123" s="395"/>
      <c r="WI123" s="395"/>
      <c r="WJ123" s="395"/>
      <c r="WK123" s="395"/>
      <c r="WL123" s="395"/>
      <c r="WM123" s="395"/>
      <c r="WN123" s="395"/>
      <c r="WO123" s="395"/>
      <c r="WP123" s="395"/>
      <c r="WQ123" s="395"/>
      <c r="WR123" s="395"/>
      <c r="WS123" s="395"/>
      <c r="WT123" s="395"/>
      <c r="WU123" s="395"/>
      <c r="WV123" s="395"/>
      <c r="WW123" s="395"/>
      <c r="WX123" s="395"/>
      <c r="WY123" s="395"/>
      <c r="WZ123" s="395"/>
      <c r="XA123" s="395"/>
      <c r="XB123" s="395"/>
      <c r="XC123" s="395"/>
      <c r="XD123" s="395"/>
      <c r="XE123" s="395"/>
      <c r="XF123" s="395"/>
      <c r="XG123" s="395"/>
      <c r="XH123" s="395"/>
      <c r="XI123" s="395"/>
      <c r="XJ123" s="395"/>
      <c r="XK123" s="395"/>
      <c r="XL123" s="395"/>
      <c r="XM123" s="395"/>
      <c r="XN123" s="395"/>
      <c r="XO123" s="395"/>
      <c r="XP123" s="395"/>
      <c r="XQ123" s="395"/>
      <c r="XR123" s="395"/>
      <c r="XS123" s="395"/>
      <c r="XT123" s="395"/>
      <c r="XU123" s="395"/>
      <c r="XV123" s="395"/>
      <c r="XW123" s="395"/>
      <c r="XX123" s="395"/>
      <c r="XY123" s="395"/>
      <c r="XZ123" s="395"/>
      <c r="YA123" s="395"/>
      <c r="YB123" s="395"/>
      <c r="YC123" s="395"/>
      <c r="YD123" s="395"/>
      <c r="YE123" s="395"/>
      <c r="YF123" s="395"/>
      <c r="YG123" s="395"/>
      <c r="YH123" s="395"/>
      <c r="YI123" s="395"/>
      <c r="YJ123" s="395"/>
      <c r="YK123" s="395"/>
      <c r="YL123" s="395"/>
      <c r="YM123" s="395"/>
      <c r="YN123" s="395"/>
      <c r="YO123" s="395"/>
      <c r="YP123" s="395"/>
      <c r="YQ123" s="395"/>
      <c r="YR123" s="395"/>
      <c r="YS123" s="395"/>
      <c r="YT123" s="395"/>
      <c r="YU123" s="395"/>
      <c r="YV123" s="395"/>
      <c r="YW123" s="395"/>
      <c r="YX123" s="395"/>
      <c r="YY123" s="395"/>
      <c r="YZ123" s="395"/>
      <c r="ZA123" s="395"/>
      <c r="ZB123" s="395"/>
      <c r="ZC123" s="395"/>
      <c r="ZD123" s="395"/>
      <c r="ZE123" s="395"/>
      <c r="ZF123" s="395"/>
      <c r="ZG123" s="395"/>
      <c r="ZH123" s="395"/>
      <c r="ZI123" s="395"/>
      <c r="ZJ123" s="395"/>
      <c r="ZK123" s="395"/>
      <c r="ZL123" s="395"/>
      <c r="ZM123" s="395"/>
      <c r="ZN123" s="395"/>
      <c r="ZO123" s="395"/>
      <c r="ZP123" s="395"/>
      <c r="ZQ123" s="395"/>
      <c r="ZR123" s="395"/>
      <c r="ZS123" s="395"/>
      <c r="ZT123" s="395"/>
      <c r="ZU123" s="395"/>
      <c r="ZV123" s="395"/>
      <c r="ZW123" s="395"/>
      <c r="ZX123" s="395"/>
      <c r="ZY123" s="395"/>
      <c r="ZZ123" s="395"/>
      <c r="AAA123" s="395"/>
      <c r="AAB123" s="395"/>
      <c r="AAC123" s="395"/>
      <c r="AAD123" s="395"/>
      <c r="AAE123" s="395"/>
      <c r="AAF123" s="395"/>
      <c r="AAG123" s="395"/>
      <c r="AAH123" s="395"/>
      <c r="AAI123" s="395"/>
      <c r="AAJ123" s="395"/>
      <c r="AAK123" s="395"/>
      <c r="AAL123" s="395"/>
      <c r="AAM123" s="395"/>
      <c r="AAN123" s="395"/>
      <c r="AAO123" s="395"/>
      <c r="AAP123" s="395"/>
      <c r="AAQ123" s="395"/>
      <c r="AAR123" s="395"/>
      <c r="AAS123" s="395"/>
      <c r="AAT123" s="395"/>
      <c r="AAU123" s="395"/>
      <c r="AAV123" s="395"/>
      <c r="AAW123" s="395"/>
      <c r="AAX123" s="395"/>
      <c r="AAY123" s="395"/>
      <c r="AAZ123" s="395"/>
      <c r="ABA123" s="395"/>
      <c r="ABB123" s="395"/>
      <c r="ABC123" s="395"/>
      <c r="ABD123" s="395"/>
      <c r="ABE123" s="395"/>
      <c r="ABF123" s="395"/>
      <c r="ABG123" s="395"/>
      <c r="ABH123" s="395"/>
      <c r="ABI123" s="395"/>
      <c r="ABJ123" s="395"/>
      <c r="ABK123" s="395"/>
      <c r="ABL123" s="395"/>
      <c r="ABM123" s="395"/>
      <c r="ABN123" s="395"/>
      <c r="ABO123" s="395"/>
      <c r="ABP123" s="395"/>
      <c r="ABQ123" s="395"/>
      <c r="ABR123" s="395"/>
      <c r="ABS123" s="395"/>
      <c r="ABT123" s="395"/>
      <c r="ABU123" s="395"/>
      <c r="ABV123" s="395"/>
      <c r="ABW123" s="395"/>
      <c r="ABX123" s="395"/>
      <c r="ABY123" s="395"/>
      <c r="ABZ123" s="395"/>
      <c r="ACA123" s="395"/>
      <c r="ACB123" s="395"/>
      <c r="ACC123" s="395"/>
      <c r="ACD123" s="395"/>
      <c r="ACE123" s="395"/>
      <c r="ACF123" s="395"/>
      <c r="ACG123" s="395"/>
      <c r="ACH123" s="395"/>
      <c r="ACI123" s="395"/>
      <c r="ACJ123" s="395"/>
      <c r="ACK123" s="395"/>
      <c r="ACL123" s="395"/>
      <c r="ACM123" s="395"/>
      <c r="ACN123" s="395"/>
      <c r="ACO123" s="395"/>
      <c r="ACP123" s="395"/>
      <c r="ACQ123" s="395"/>
      <c r="ACR123" s="395"/>
      <c r="ACS123" s="395"/>
      <c r="ACT123" s="395"/>
      <c r="ACU123" s="395"/>
      <c r="ACV123" s="395"/>
      <c r="ACW123" s="395"/>
      <c r="ACX123" s="395"/>
      <c r="ACY123" s="395"/>
      <c r="ACZ123" s="395"/>
      <c r="ADA123" s="395"/>
      <c r="ADB123" s="395"/>
      <c r="ADC123" s="395"/>
      <c r="ADD123" s="395"/>
      <c r="ADE123" s="395"/>
      <c r="ADF123" s="395"/>
      <c r="ADG123" s="395"/>
      <c r="ADH123" s="395"/>
      <c r="ADI123" s="395"/>
      <c r="ADJ123" s="395"/>
      <c r="ADK123" s="395"/>
      <c r="ADL123" s="395"/>
      <c r="ADM123" s="395"/>
      <c r="ADN123" s="395"/>
      <c r="ADO123" s="395"/>
      <c r="ADP123" s="395"/>
      <c r="ADQ123" s="395"/>
      <c r="ADR123" s="395"/>
      <c r="ADS123" s="395"/>
      <c r="ADT123" s="395"/>
      <c r="ADU123" s="395"/>
      <c r="ADV123" s="395"/>
      <c r="ADW123" s="395"/>
      <c r="ADX123" s="395"/>
      <c r="ADY123" s="395"/>
      <c r="ADZ123" s="395"/>
      <c r="AEA123" s="395"/>
      <c r="AEB123" s="395"/>
      <c r="AEC123" s="395"/>
      <c r="AED123" s="395"/>
      <c r="AEE123" s="395"/>
      <c r="AEF123" s="395"/>
      <c r="AEG123" s="395"/>
      <c r="AEH123" s="395"/>
      <c r="AEI123" s="395"/>
      <c r="AEJ123" s="395"/>
      <c r="AEK123" s="395"/>
      <c r="AEL123" s="395"/>
      <c r="AEM123" s="395"/>
      <c r="AEN123" s="395"/>
      <c r="AEO123" s="395"/>
      <c r="AEP123" s="395"/>
      <c r="AEQ123" s="395"/>
      <c r="AER123" s="395"/>
      <c r="AES123" s="395"/>
      <c r="AET123" s="395"/>
      <c r="AEU123" s="395"/>
      <c r="AEV123" s="395"/>
      <c r="AEW123" s="395"/>
      <c r="AEX123" s="395"/>
      <c r="AEY123" s="395"/>
      <c r="AEZ123" s="395"/>
      <c r="AFA123" s="395"/>
      <c r="AFB123" s="395"/>
      <c r="AFC123" s="395"/>
      <c r="AFD123" s="395"/>
      <c r="AFE123" s="395"/>
      <c r="AFF123" s="395"/>
      <c r="AFG123" s="395"/>
      <c r="AFH123" s="395"/>
      <c r="AFI123" s="395"/>
      <c r="AFJ123" s="395"/>
      <c r="AFK123" s="395"/>
      <c r="AFL123" s="395"/>
      <c r="AFM123" s="395"/>
      <c r="AFN123" s="395"/>
      <c r="AFO123" s="395"/>
      <c r="AFP123" s="395"/>
      <c r="AFQ123" s="395"/>
      <c r="AFR123" s="395"/>
      <c r="AFS123" s="395"/>
      <c r="AFT123" s="395"/>
      <c r="AFU123" s="395"/>
      <c r="AFV123" s="395"/>
      <c r="AFW123" s="395"/>
      <c r="AFX123" s="395"/>
      <c r="AFY123" s="395"/>
      <c r="AFZ123" s="395"/>
      <c r="AGA123" s="395"/>
      <c r="AGB123" s="395"/>
      <c r="AGC123" s="395"/>
      <c r="AGD123" s="395"/>
      <c r="AGE123" s="395"/>
      <c r="AGF123" s="395"/>
      <c r="AGG123" s="395"/>
      <c r="AGH123" s="395"/>
      <c r="AGI123" s="395"/>
      <c r="AGJ123" s="395"/>
      <c r="AGK123" s="395"/>
      <c r="AGL123" s="395"/>
      <c r="AGM123" s="395"/>
      <c r="AGN123" s="395"/>
      <c r="AGO123" s="395"/>
      <c r="AGP123" s="395"/>
      <c r="AGQ123" s="395"/>
      <c r="AGR123" s="395"/>
      <c r="AGS123" s="395"/>
      <c r="AGT123" s="395"/>
      <c r="AGU123" s="395"/>
      <c r="AGV123" s="395"/>
      <c r="AGW123" s="395"/>
      <c r="AGX123" s="395"/>
      <c r="AGY123" s="395"/>
      <c r="AGZ123" s="395"/>
      <c r="AHA123" s="395"/>
      <c r="AHB123" s="395"/>
      <c r="AHC123" s="395"/>
      <c r="AHD123" s="395"/>
      <c r="AHE123" s="395"/>
      <c r="AHF123" s="395"/>
      <c r="AHG123" s="395"/>
      <c r="AHH123" s="395"/>
      <c r="AHI123" s="395"/>
      <c r="AHJ123" s="395"/>
      <c r="AHK123" s="395"/>
      <c r="AHL123" s="395"/>
      <c r="AHM123" s="395"/>
      <c r="AHN123" s="395"/>
      <c r="AHO123" s="395"/>
      <c r="AHP123" s="395"/>
      <c r="AHQ123" s="395"/>
      <c r="AHR123" s="395"/>
      <c r="AHS123" s="395"/>
      <c r="AHT123" s="395"/>
      <c r="AHU123" s="395"/>
      <c r="AHV123" s="395"/>
      <c r="AHW123" s="395"/>
      <c r="AHX123" s="395"/>
      <c r="AHY123" s="395"/>
      <c r="AHZ123" s="395"/>
      <c r="AIA123" s="395"/>
      <c r="AIB123" s="395"/>
      <c r="AIC123" s="395"/>
      <c r="AID123" s="395"/>
      <c r="AIE123" s="395"/>
      <c r="AIF123" s="395"/>
      <c r="AIG123" s="395"/>
      <c r="AIH123" s="395"/>
      <c r="AII123" s="395"/>
      <c r="AIJ123" s="395"/>
      <c r="AIK123" s="395"/>
      <c r="AIL123" s="395"/>
      <c r="AIM123" s="395"/>
      <c r="AIN123" s="395"/>
      <c r="AIO123" s="395"/>
      <c r="AIP123" s="395"/>
      <c r="AIQ123" s="395"/>
      <c r="AIR123" s="395"/>
      <c r="AIS123" s="395"/>
      <c r="AIT123" s="395"/>
      <c r="AIU123" s="395"/>
      <c r="AIV123" s="395"/>
      <c r="AIW123" s="395"/>
      <c r="AIX123" s="395"/>
      <c r="AIY123" s="395"/>
      <c r="AIZ123" s="395"/>
      <c r="AJA123" s="395"/>
      <c r="AJB123" s="395"/>
      <c r="AJC123" s="395"/>
      <c r="AJD123" s="395"/>
      <c r="AJE123" s="395"/>
      <c r="AJF123" s="395"/>
      <c r="AJG123" s="395"/>
      <c r="AJH123" s="395"/>
      <c r="AJI123" s="395"/>
      <c r="AJJ123" s="395"/>
      <c r="AJK123" s="395"/>
      <c r="AJL123" s="395"/>
      <c r="AJM123" s="395"/>
      <c r="AJN123" s="395"/>
      <c r="AJO123" s="395"/>
      <c r="AJP123" s="395"/>
      <c r="AJQ123" s="395"/>
      <c r="AJR123" s="395"/>
      <c r="AJS123" s="395"/>
      <c r="AJT123" s="395"/>
      <c r="AJU123" s="395"/>
      <c r="AJV123" s="395"/>
      <c r="AJW123" s="395"/>
      <c r="AJX123" s="395"/>
      <c r="AJY123" s="395"/>
      <c r="AJZ123" s="395"/>
      <c r="AKA123" s="395"/>
      <c r="AKB123" s="395"/>
      <c r="AKC123" s="395"/>
      <c r="AKD123" s="395"/>
      <c r="AKE123" s="395"/>
      <c r="AKF123" s="395"/>
      <c r="AKG123" s="395"/>
      <c r="AKH123" s="395"/>
      <c r="AKI123" s="395"/>
      <c r="AKJ123" s="395"/>
      <c r="AKK123" s="395"/>
      <c r="AKL123" s="395"/>
      <c r="AKM123" s="395"/>
      <c r="AKN123" s="395"/>
      <c r="AKO123" s="395"/>
      <c r="AKP123" s="395"/>
      <c r="AKQ123" s="395"/>
      <c r="AKR123" s="395"/>
      <c r="AKS123" s="395"/>
      <c r="AKT123" s="395"/>
      <c r="AKU123" s="395"/>
      <c r="AKV123" s="395"/>
      <c r="AKW123" s="395"/>
      <c r="AKX123" s="395"/>
      <c r="AKY123" s="395"/>
      <c r="AKZ123" s="395"/>
      <c r="ALA123" s="395"/>
      <c r="ALB123" s="395"/>
      <c r="ALC123" s="395"/>
      <c r="ALD123" s="395"/>
      <c r="ALE123" s="395"/>
      <c r="ALF123" s="395"/>
      <c r="ALG123" s="395"/>
      <c r="ALH123" s="395"/>
      <c r="ALI123" s="395"/>
      <c r="ALJ123" s="395"/>
      <c r="ALK123" s="395"/>
      <c r="ALL123" s="395"/>
      <c r="ALM123" s="395"/>
      <c r="ALN123" s="395"/>
      <c r="ALO123" s="395"/>
      <c r="ALP123" s="395"/>
      <c r="ALQ123" s="395"/>
      <c r="ALR123" s="395"/>
      <c r="ALS123" s="395"/>
      <c r="ALT123" s="395"/>
      <c r="ALU123" s="395"/>
      <c r="ALV123" s="395"/>
      <c r="ALW123" s="395"/>
      <c r="ALX123" s="395"/>
      <c r="ALY123" s="395"/>
      <c r="ALZ123" s="395"/>
      <c r="AMA123" s="395"/>
      <c r="AMB123" s="395"/>
      <c r="AMC123" s="395"/>
      <c r="AMD123" s="395"/>
      <c r="AME123" s="395"/>
      <c r="AMF123" s="395"/>
      <c r="AMG123" s="395"/>
      <c r="AMH123" s="395"/>
      <c r="AMI123" s="395"/>
      <c r="AMJ123" s="395"/>
      <c r="AMK123" s="395"/>
      <c r="AML123" s="395"/>
      <c r="AMM123" s="395"/>
      <c r="AMN123" s="395"/>
      <c r="AMO123" s="395"/>
      <c r="AMP123" s="395"/>
      <c r="AMQ123" s="395"/>
      <c r="AMR123" s="395"/>
      <c r="AMS123" s="395"/>
      <c r="AMT123" s="395"/>
      <c r="AMU123" s="395"/>
      <c r="AMV123" s="395"/>
      <c r="AMW123" s="395"/>
      <c r="AMX123" s="395"/>
      <c r="AMY123" s="395"/>
      <c r="AMZ123" s="395"/>
      <c r="ANA123" s="395"/>
      <c r="ANB123" s="395"/>
      <c r="ANC123" s="395"/>
      <c r="AND123" s="395"/>
      <c r="ANE123" s="395"/>
      <c r="ANF123" s="395"/>
      <c r="ANG123" s="395"/>
      <c r="ANH123" s="395"/>
      <c r="ANI123" s="395"/>
      <c r="ANJ123" s="395"/>
      <c r="ANK123" s="395"/>
      <c r="ANL123" s="395"/>
      <c r="ANM123" s="395"/>
      <c r="ANN123" s="395"/>
      <c r="ANO123" s="395"/>
      <c r="ANP123" s="395"/>
      <c r="ANQ123" s="395"/>
      <c r="ANR123" s="395"/>
      <c r="ANS123" s="395"/>
      <c r="ANT123" s="395"/>
      <c r="ANU123" s="395"/>
      <c r="ANV123" s="395"/>
      <c r="ANW123" s="395"/>
      <c r="ANX123" s="395"/>
      <c r="ANY123" s="395"/>
      <c r="ANZ123" s="395"/>
      <c r="AOA123" s="395"/>
      <c r="AOB123" s="395"/>
      <c r="AOC123" s="395"/>
      <c r="AOD123" s="395"/>
      <c r="AOE123" s="395"/>
      <c r="AOF123" s="395"/>
      <c r="AOG123" s="395"/>
      <c r="AOH123" s="395"/>
      <c r="AOI123" s="395"/>
      <c r="AOJ123" s="395"/>
      <c r="AOK123" s="395"/>
      <c r="AOL123" s="395"/>
      <c r="AOM123" s="395"/>
      <c r="AON123" s="395"/>
      <c r="AOO123" s="395"/>
      <c r="AOP123" s="395"/>
      <c r="AOQ123" s="395"/>
      <c r="AOR123" s="395"/>
      <c r="AOS123" s="395"/>
      <c r="AOT123" s="395"/>
      <c r="AOU123" s="395"/>
      <c r="AOV123" s="395"/>
      <c r="AOW123" s="395"/>
      <c r="AOX123" s="395"/>
      <c r="AOY123" s="395"/>
      <c r="AOZ123" s="395"/>
      <c r="APA123" s="395"/>
      <c r="APB123" s="395"/>
      <c r="APC123" s="395"/>
      <c r="APD123" s="395"/>
      <c r="APE123" s="395"/>
      <c r="APF123" s="395"/>
      <c r="APG123" s="395"/>
      <c r="APH123" s="395"/>
      <c r="API123" s="395"/>
      <c r="APJ123" s="395"/>
      <c r="APK123" s="395"/>
      <c r="APL123" s="395"/>
      <c r="APM123" s="395"/>
      <c r="APN123" s="395"/>
      <c r="APO123" s="395"/>
      <c r="APP123" s="395"/>
      <c r="APQ123" s="395"/>
      <c r="APR123" s="395"/>
      <c r="APS123" s="395"/>
      <c r="APT123" s="395"/>
      <c r="APU123" s="395"/>
      <c r="APV123" s="395"/>
      <c r="APW123" s="395"/>
      <c r="APX123" s="395"/>
      <c r="APY123" s="395"/>
      <c r="APZ123" s="395"/>
      <c r="AQA123" s="395"/>
      <c r="AQB123" s="395"/>
      <c r="AQC123" s="395"/>
      <c r="AQD123" s="395"/>
      <c r="AQE123" s="395"/>
      <c r="AQF123" s="395"/>
      <c r="AQG123" s="395"/>
      <c r="AQH123" s="395"/>
      <c r="AQI123" s="395"/>
      <c r="AQJ123" s="395"/>
      <c r="AQK123" s="395"/>
      <c r="AQL123" s="395"/>
      <c r="AQM123" s="395"/>
      <c r="AQN123" s="395"/>
      <c r="AQO123" s="395"/>
      <c r="AQP123" s="395"/>
      <c r="AQQ123" s="395"/>
      <c r="AQR123" s="395"/>
      <c r="AQS123" s="395"/>
      <c r="AQT123" s="395"/>
      <c r="AQU123" s="395"/>
      <c r="AQV123" s="395"/>
      <c r="AQW123" s="395"/>
      <c r="AQX123" s="395"/>
      <c r="AQY123" s="395"/>
      <c r="AQZ123" s="395"/>
      <c r="ARA123" s="395"/>
      <c r="ARB123" s="395"/>
      <c r="ARC123" s="395"/>
      <c r="ARD123" s="395"/>
      <c r="ARE123" s="395"/>
      <c r="ARF123" s="395"/>
      <c r="ARG123" s="395"/>
      <c r="ARH123" s="395"/>
      <c r="ARI123" s="395"/>
      <c r="ARJ123" s="395"/>
      <c r="ARK123" s="395"/>
      <c r="ARL123" s="395"/>
      <c r="ARM123" s="395"/>
      <c r="ARN123" s="395"/>
      <c r="ARO123" s="395"/>
      <c r="ARP123" s="395"/>
      <c r="ARQ123" s="395"/>
      <c r="ARR123" s="395"/>
      <c r="ARS123" s="395"/>
      <c r="ART123" s="395"/>
      <c r="ARU123" s="395"/>
      <c r="ARV123" s="395"/>
      <c r="ARW123" s="395"/>
      <c r="ARX123" s="395"/>
      <c r="ARY123" s="395"/>
      <c r="ARZ123" s="395"/>
      <c r="ASA123" s="395"/>
      <c r="ASB123" s="395"/>
      <c r="ASC123" s="395"/>
      <c r="ASD123" s="395"/>
      <c r="ASE123" s="395"/>
      <c r="ASF123" s="395"/>
      <c r="ASG123" s="395"/>
      <c r="ASH123" s="395"/>
      <c r="ASI123" s="395"/>
      <c r="ASJ123" s="395"/>
      <c r="ASK123" s="395"/>
      <c r="ASL123" s="395"/>
      <c r="ASM123" s="395"/>
      <c r="ASN123" s="395"/>
      <c r="ASO123" s="395"/>
      <c r="ASP123" s="395"/>
      <c r="ASQ123" s="395"/>
      <c r="ASR123" s="395"/>
      <c r="ASS123" s="395"/>
      <c r="AST123" s="395"/>
      <c r="ASU123" s="395"/>
      <c r="ASV123" s="395"/>
      <c r="ASW123" s="395"/>
      <c r="ASX123" s="395"/>
      <c r="ASY123" s="395"/>
      <c r="ASZ123" s="395"/>
      <c r="ATA123" s="395"/>
      <c r="ATB123" s="395"/>
      <c r="ATC123" s="395"/>
      <c r="ATD123" s="395"/>
      <c r="ATE123" s="395"/>
      <c r="ATF123" s="395"/>
      <c r="ATG123" s="395"/>
      <c r="ATH123" s="395"/>
      <c r="ATI123" s="395"/>
      <c r="ATJ123" s="395"/>
      <c r="ATK123" s="395"/>
      <c r="ATL123" s="395"/>
      <c r="ATM123" s="395"/>
      <c r="ATN123" s="395"/>
      <c r="ATO123" s="395"/>
      <c r="ATP123" s="395"/>
      <c r="ATQ123" s="395"/>
      <c r="ATR123" s="395"/>
      <c r="ATS123" s="395"/>
      <c r="ATT123" s="395"/>
      <c r="ATU123" s="395"/>
      <c r="ATV123" s="395"/>
      <c r="ATW123" s="395"/>
      <c r="ATX123" s="395"/>
      <c r="ATY123" s="395"/>
      <c r="ATZ123" s="395"/>
      <c r="AUA123" s="395"/>
      <c r="AUB123" s="395"/>
      <c r="AUC123" s="395"/>
      <c r="AUD123" s="395"/>
      <c r="AUE123" s="395"/>
      <c r="AUF123" s="395"/>
      <c r="AUG123" s="395"/>
      <c r="AUH123" s="395"/>
      <c r="AUI123" s="395"/>
      <c r="AUJ123" s="395"/>
      <c r="AUK123" s="395"/>
      <c r="AUL123" s="395"/>
      <c r="AUM123" s="395"/>
      <c r="AUN123" s="395"/>
      <c r="AUO123" s="395"/>
      <c r="AUP123" s="395"/>
      <c r="AUQ123" s="395"/>
      <c r="AUR123" s="395"/>
      <c r="AUS123" s="395"/>
      <c r="AUT123" s="395"/>
      <c r="AUU123" s="395"/>
      <c r="AUV123" s="395"/>
      <c r="AUW123" s="395"/>
      <c r="AUX123" s="395"/>
      <c r="AUY123" s="395"/>
      <c r="AUZ123" s="395"/>
      <c r="AVA123" s="395"/>
      <c r="AVB123" s="395"/>
      <c r="AVC123" s="395"/>
      <c r="AVD123" s="395"/>
      <c r="AVE123" s="395"/>
      <c r="AVF123" s="395"/>
      <c r="AVG123" s="395"/>
      <c r="AVH123" s="395"/>
      <c r="AVI123" s="395"/>
      <c r="AVJ123" s="395"/>
      <c r="AVK123" s="395"/>
      <c r="AVL123" s="395"/>
      <c r="AVM123" s="395"/>
      <c r="AVN123" s="395"/>
      <c r="AVO123" s="395"/>
      <c r="AVP123" s="395"/>
      <c r="AVQ123" s="395"/>
      <c r="AVR123" s="395"/>
      <c r="AVS123" s="395"/>
      <c r="AVT123" s="395"/>
      <c r="AVU123" s="395"/>
      <c r="AVV123" s="395"/>
      <c r="AVW123" s="395"/>
      <c r="AVX123" s="395"/>
      <c r="AVY123" s="395"/>
      <c r="AVZ123" s="395"/>
      <c r="AWA123" s="395"/>
      <c r="AWB123" s="395"/>
      <c r="AWC123" s="395"/>
      <c r="AWD123" s="395"/>
      <c r="AWE123" s="395"/>
      <c r="AWF123" s="395"/>
      <c r="AWG123" s="395"/>
      <c r="AWH123" s="395"/>
      <c r="AWI123" s="395"/>
      <c r="AWJ123" s="395"/>
      <c r="AWK123" s="395"/>
      <c r="AWL123" s="395"/>
      <c r="AWM123" s="395"/>
      <c r="AWN123" s="395"/>
      <c r="AWO123" s="395"/>
      <c r="AWP123" s="395"/>
      <c r="AWQ123" s="395"/>
      <c r="AWR123" s="395"/>
      <c r="AWS123" s="395"/>
      <c r="AWT123" s="395"/>
      <c r="AWU123" s="395"/>
      <c r="AWV123" s="395"/>
      <c r="AWW123" s="395"/>
      <c r="AWX123" s="395"/>
      <c r="AWY123" s="395"/>
      <c r="AWZ123" s="395"/>
      <c r="AXA123" s="395"/>
      <c r="AXB123" s="395"/>
      <c r="AXC123" s="395"/>
      <c r="AXD123" s="395"/>
      <c r="AXE123" s="395"/>
      <c r="AXF123" s="395"/>
      <c r="AXG123" s="395"/>
      <c r="AXH123" s="395"/>
      <c r="AXI123" s="395"/>
      <c r="AXJ123" s="395"/>
      <c r="AXK123" s="395"/>
      <c r="AXL123" s="395"/>
      <c r="AXM123" s="395"/>
      <c r="AXN123" s="395"/>
      <c r="AXO123" s="395"/>
      <c r="AXP123" s="395"/>
      <c r="AXQ123" s="395"/>
      <c r="AXR123" s="395"/>
      <c r="AXS123" s="395"/>
      <c r="AXT123" s="395"/>
      <c r="AXU123" s="395"/>
      <c r="AXV123" s="395"/>
      <c r="AXW123" s="395"/>
      <c r="AXX123" s="395"/>
      <c r="AXY123" s="395"/>
      <c r="AXZ123" s="395"/>
      <c r="AYA123" s="395"/>
      <c r="AYB123" s="395"/>
      <c r="AYC123" s="395"/>
      <c r="AYD123" s="395"/>
      <c r="AYE123" s="395"/>
      <c r="AYF123" s="395"/>
      <c r="AYG123" s="395"/>
      <c r="AYH123" s="395"/>
      <c r="AYI123" s="395"/>
      <c r="AYJ123" s="395"/>
      <c r="AYK123" s="395"/>
      <c r="AYL123" s="395"/>
      <c r="AYM123" s="395"/>
      <c r="AYN123" s="395"/>
      <c r="AYO123" s="395"/>
      <c r="AYP123" s="395"/>
      <c r="AYQ123" s="395"/>
      <c r="AYR123" s="395"/>
      <c r="AYS123" s="395"/>
      <c r="AYT123" s="395"/>
      <c r="AYU123" s="395"/>
      <c r="AYV123" s="395"/>
      <c r="AYW123" s="395"/>
      <c r="AYX123" s="395"/>
      <c r="AYY123" s="395"/>
      <c r="AYZ123" s="395"/>
      <c r="AZA123" s="395"/>
      <c r="AZB123" s="395"/>
      <c r="AZC123" s="395"/>
      <c r="AZD123" s="395"/>
      <c r="AZE123" s="395"/>
      <c r="AZF123" s="395"/>
      <c r="AZG123" s="395"/>
      <c r="AZH123" s="395"/>
      <c r="AZI123" s="395"/>
      <c r="AZJ123" s="395"/>
      <c r="AZK123" s="395"/>
      <c r="AZL123" s="395"/>
      <c r="AZM123" s="395"/>
      <c r="AZN123" s="395"/>
      <c r="AZO123" s="395"/>
      <c r="AZP123" s="395"/>
      <c r="AZQ123" s="395"/>
      <c r="AZR123" s="395"/>
      <c r="AZS123" s="395"/>
      <c r="AZT123" s="395"/>
      <c r="AZU123" s="395"/>
      <c r="AZV123" s="395"/>
      <c r="AZW123" s="395"/>
      <c r="AZX123" s="395"/>
      <c r="AZY123" s="395"/>
      <c r="AZZ123" s="395"/>
      <c r="BAA123" s="395"/>
      <c r="BAB123" s="395"/>
      <c r="BAC123" s="395"/>
      <c r="BAD123" s="395"/>
      <c r="BAE123" s="395"/>
      <c r="BAF123" s="395"/>
      <c r="BAG123" s="395"/>
      <c r="BAH123" s="395"/>
      <c r="BAI123" s="395"/>
      <c r="BAJ123" s="395"/>
      <c r="BAK123" s="395"/>
      <c r="BAL123" s="395"/>
      <c r="BAM123" s="395"/>
      <c r="BAN123" s="395"/>
      <c r="BAO123" s="395"/>
      <c r="BAP123" s="395"/>
      <c r="BAQ123" s="395"/>
      <c r="BAR123" s="395"/>
      <c r="BAS123" s="395"/>
      <c r="BAT123" s="395"/>
      <c r="BAU123" s="395"/>
      <c r="BAV123" s="395"/>
      <c r="BAW123" s="395"/>
      <c r="BAX123" s="395"/>
      <c r="BAY123" s="395"/>
      <c r="BAZ123" s="395"/>
      <c r="BBA123" s="395"/>
      <c r="BBB123" s="395"/>
      <c r="BBC123" s="395"/>
      <c r="BBD123" s="395"/>
      <c r="BBE123" s="395"/>
      <c r="BBF123" s="395"/>
      <c r="BBG123" s="395"/>
      <c r="BBH123" s="395"/>
      <c r="BBI123" s="395"/>
      <c r="BBJ123" s="395"/>
      <c r="BBK123" s="395"/>
      <c r="BBL123" s="395"/>
      <c r="BBM123" s="395"/>
      <c r="BBN123" s="395"/>
      <c r="BBO123" s="395"/>
      <c r="BBP123" s="395"/>
      <c r="BBQ123" s="395"/>
      <c r="BBR123" s="395"/>
      <c r="BBS123" s="395"/>
      <c r="BBT123" s="395"/>
      <c r="BBU123" s="395"/>
      <c r="BBV123" s="395"/>
      <c r="BBW123" s="395"/>
      <c r="BBX123" s="395"/>
      <c r="BBY123" s="395"/>
      <c r="BBZ123" s="395"/>
      <c r="BCA123" s="395"/>
      <c r="BCB123" s="395"/>
      <c r="BCC123" s="395"/>
      <c r="BCD123" s="395"/>
      <c r="BCE123" s="395"/>
      <c r="BCF123" s="395"/>
      <c r="BCG123" s="395"/>
      <c r="BCH123" s="395"/>
      <c r="BCI123" s="395"/>
      <c r="BCJ123" s="395"/>
      <c r="BCK123" s="395"/>
      <c r="BCL123" s="395"/>
      <c r="BCM123" s="395"/>
      <c r="BCN123" s="395"/>
      <c r="BCO123" s="395"/>
      <c r="BCP123" s="395"/>
      <c r="BCQ123" s="395"/>
      <c r="BCR123" s="395"/>
      <c r="BCS123" s="395"/>
      <c r="BCT123" s="395"/>
      <c r="BCU123" s="395"/>
      <c r="BCV123" s="395"/>
      <c r="BCW123" s="395"/>
      <c r="BCX123" s="395"/>
      <c r="BCY123" s="395"/>
      <c r="BCZ123" s="395"/>
      <c r="BDA123" s="395"/>
      <c r="BDB123" s="395"/>
      <c r="BDC123" s="395"/>
      <c r="BDD123" s="395"/>
      <c r="BDE123" s="395"/>
      <c r="BDF123" s="395"/>
      <c r="BDG123" s="395"/>
      <c r="BDH123" s="395"/>
      <c r="BDI123" s="395"/>
      <c r="BDJ123" s="395"/>
      <c r="BDK123" s="395"/>
      <c r="BDL123" s="395"/>
      <c r="BDM123" s="395"/>
      <c r="BDN123" s="395"/>
      <c r="BDO123" s="395"/>
      <c r="BDP123" s="395"/>
      <c r="BDQ123" s="395"/>
      <c r="BDR123" s="395"/>
      <c r="BDS123" s="395"/>
      <c r="BDT123" s="395"/>
      <c r="BDU123" s="395"/>
      <c r="BDV123" s="395"/>
      <c r="BDW123" s="395"/>
      <c r="BDX123" s="395"/>
      <c r="BDY123" s="395"/>
      <c r="BDZ123" s="395"/>
      <c r="BEA123" s="395"/>
      <c r="BEB123" s="395"/>
      <c r="BEC123" s="395"/>
      <c r="BED123" s="395"/>
      <c r="BEE123" s="395"/>
      <c r="BEF123" s="395"/>
      <c r="BEG123" s="395"/>
      <c r="BEH123" s="395"/>
      <c r="BEI123" s="395"/>
      <c r="BEJ123" s="395"/>
      <c r="BEK123" s="395"/>
      <c r="BEL123" s="395"/>
      <c r="BEM123" s="395"/>
      <c r="BEN123" s="395"/>
      <c r="BEO123" s="395"/>
      <c r="BEP123" s="395"/>
      <c r="BEQ123" s="395"/>
      <c r="BER123" s="395"/>
      <c r="BES123" s="395"/>
      <c r="BET123" s="395"/>
      <c r="BEU123" s="395"/>
      <c r="BEV123" s="395"/>
      <c r="BEW123" s="395"/>
      <c r="BEX123" s="395"/>
      <c r="BEY123" s="395"/>
      <c r="BEZ123" s="395"/>
      <c r="BFA123" s="395"/>
      <c r="BFB123" s="395"/>
      <c r="BFC123" s="395"/>
      <c r="BFD123" s="395"/>
      <c r="BFE123" s="395"/>
      <c r="BFF123" s="395"/>
      <c r="BFG123" s="395"/>
      <c r="BFH123" s="395"/>
      <c r="BFI123" s="395"/>
      <c r="BFJ123" s="395"/>
      <c r="BFK123" s="395"/>
      <c r="BFL123" s="395"/>
      <c r="BFM123" s="395"/>
      <c r="BFN123" s="395"/>
      <c r="BFO123" s="395"/>
      <c r="BFP123" s="395"/>
      <c r="BFQ123" s="395"/>
      <c r="BFR123" s="395"/>
      <c r="BFS123" s="395"/>
      <c r="BFT123" s="395"/>
      <c r="BFU123" s="395"/>
      <c r="BFV123" s="395"/>
      <c r="BFW123" s="395"/>
      <c r="BFX123" s="395"/>
      <c r="BFY123" s="395"/>
      <c r="BFZ123" s="395"/>
      <c r="BGA123" s="395"/>
      <c r="BGB123" s="395"/>
      <c r="BGC123" s="395"/>
      <c r="BGD123" s="395"/>
      <c r="BGE123" s="395"/>
      <c r="BGF123" s="395"/>
      <c r="BGG123" s="395"/>
      <c r="BGH123" s="395"/>
      <c r="BGI123" s="395"/>
      <c r="BGJ123" s="395"/>
      <c r="BGK123" s="395"/>
      <c r="BGL123" s="395"/>
      <c r="BGM123" s="395"/>
      <c r="BGN123" s="395"/>
      <c r="BGO123" s="395"/>
      <c r="BGP123" s="395"/>
      <c r="BGQ123" s="395"/>
      <c r="BGR123" s="395"/>
      <c r="BGS123" s="395"/>
      <c r="BGT123" s="395"/>
      <c r="BGU123" s="395"/>
      <c r="BGV123" s="395"/>
      <c r="BGW123" s="395"/>
      <c r="BGX123" s="395"/>
      <c r="BGY123" s="395"/>
      <c r="BGZ123" s="395"/>
      <c r="BHA123" s="395"/>
      <c r="BHB123" s="395"/>
      <c r="BHC123" s="395"/>
      <c r="BHD123" s="395"/>
      <c r="BHE123" s="395"/>
      <c r="BHF123" s="395"/>
      <c r="BHG123" s="395"/>
      <c r="BHH123" s="395"/>
      <c r="BHI123" s="395"/>
      <c r="BHJ123" s="395"/>
      <c r="BHK123" s="395"/>
      <c r="BHL123" s="395"/>
      <c r="BHM123" s="395"/>
      <c r="BHN123" s="395"/>
      <c r="BHO123" s="395"/>
      <c r="BHP123" s="395"/>
      <c r="BHQ123" s="395"/>
      <c r="BHR123" s="395"/>
      <c r="BHS123" s="395"/>
      <c r="BHT123" s="395"/>
      <c r="BHU123" s="395"/>
      <c r="BHV123" s="395"/>
      <c r="BHW123" s="395"/>
      <c r="BHX123" s="395"/>
      <c r="BHY123" s="395"/>
      <c r="BHZ123" s="395"/>
      <c r="BIA123" s="395"/>
      <c r="BIB123" s="395"/>
      <c r="BIC123" s="395"/>
      <c r="BID123" s="395"/>
      <c r="BIE123" s="395"/>
      <c r="BIF123" s="395"/>
      <c r="BIG123" s="395"/>
      <c r="BIH123" s="395"/>
      <c r="BII123" s="395"/>
      <c r="BIJ123" s="395"/>
      <c r="BIK123" s="395"/>
      <c r="BIL123" s="395"/>
      <c r="BIM123" s="395"/>
      <c r="BIN123" s="395"/>
      <c r="BIO123" s="395"/>
      <c r="BIP123" s="395"/>
      <c r="BIQ123" s="395"/>
      <c r="BIR123" s="395"/>
      <c r="BIS123" s="395"/>
      <c r="BIT123" s="395"/>
      <c r="BIU123" s="395"/>
      <c r="BIV123" s="395"/>
      <c r="BIW123" s="395"/>
      <c r="BIX123" s="395"/>
      <c r="BIY123" s="395"/>
      <c r="BIZ123" s="395"/>
      <c r="BJA123" s="395"/>
      <c r="BJB123" s="395"/>
      <c r="BJC123" s="395"/>
      <c r="BJD123" s="395"/>
      <c r="BJE123" s="395"/>
      <c r="BJF123" s="395"/>
      <c r="BJG123" s="395"/>
      <c r="BJH123" s="395"/>
      <c r="BJI123" s="395"/>
      <c r="BJJ123" s="395"/>
      <c r="BJK123" s="395"/>
      <c r="BJL123" s="395"/>
      <c r="BJM123" s="395"/>
      <c r="BJN123" s="395"/>
      <c r="BJO123" s="395"/>
      <c r="BJP123" s="395"/>
      <c r="BJQ123" s="395"/>
      <c r="BJR123" s="395"/>
      <c r="BJS123" s="395"/>
      <c r="BJT123" s="395"/>
      <c r="BJU123" s="395"/>
      <c r="BJV123" s="395"/>
      <c r="BJW123" s="395"/>
      <c r="BJX123" s="395"/>
      <c r="BJY123" s="395"/>
      <c r="BJZ123" s="395"/>
      <c r="BKA123" s="395"/>
      <c r="BKB123" s="395"/>
      <c r="BKC123" s="395"/>
      <c r="BKD123" s="395"/>
      <c r="BKE123" s="395"/>
      <c r="BKF123" s="395"/>
      <c r="BKG123" s="395"/>
      <c r="BKH123" s="395"/>
      <c r="BKI123" s="395"/>
      <c r="BKJ123" s="395"/>
      <c r="BKK123" s="395"/>
      <c r="BKL123" s="395"/>
      <c r="BKM123" s="395"/>
      <c r="BKN123" s="395"/>
      <c r="BKO123" s="395"/>
      <c r="BKP123" s="395"/>
      <c r="BKQ123" s="395"/>
      <c r="BKR123" s="395"/>
      <c r="BKS123" s="395"/>
      <c r="BKT123" s="395"/>
      <c r="BKU123" s="395"/>
      <c r="BKV123" s="395"/>
      <c r="BKW123" s="395"/>
      <c r="BKX123" s="395"/>
      <c r="BKY123" s="395"/>
      <c r="BKZ123" s="395"/>
      <c r="BLA123" s="395"/>
      <c r="BLB123" s="395"/>
      <c r="BLC123" s="395"/>
      <c r="BLD123" s="395"/>
      <c r="BLE123" s="395"/>
      <c r="BLF123" s="395"/>
      <c r="BLG123" s="395"/>
      <c r="BLH123" s="395"/>
      <c r="BLI123" s="395"/>
      <c r="BLJ123" s="395"/>
      <c r="BLK123" s="395"/>
      <c r="BLL123" s="395"/>
      <c r="BLM123" s="395"/>
      <c r="BLN123" s="395"/>
      <c r="BLO123" s="395"/>
      <c r="BLP123" s="395"/>
      <c r="BLQ123" s="395"/>
      <c r="BLR123" s="395"/>
      <c r="BLS123" s="395"/>
      <c r="BLT123" s="395"/>
      <c r="BLU123" s="395"/>
      <c r="BLV123" s="395"/>
      <c r="BLW123" s="395"/>
      <c r="BLX123" s="395"/>
      <c r="BLY123" s="395"/>
      <c r="BLZ123" s="395"/>
      <c r="BMA123" s="395"/>
      <c r="BMB123" s="395"/>
      <c r="BMC123" s="395"/>
      <c r="BMD123" s="395"/>
      <c r="BME123" s="395"/>
      <c r="BMF123" s="395"/>
      <c r="BMG123" s="395"/>
      <c r="BMH123" s="395"/>
      <c r="BMI123" s="395"/>
      <c r="BMJ123" s="395"/>
      <c r="BMK123" s="395"/>
      <c r="BML123" s="395"/>
      <c r="BMM123" s="395"/>
      <c r="BMN123" s="395"/>
      <c r="BMO123" s="395"/>
      <c r="BMP123" s="395"/>
      <c r="BMQ123" s="395"/>
      <c r="BMR123" s="395"/>
      <c r="BMS123" s="395"/>
      <c r="BMT123" s="395"/>
      <c r="BMU123" s="395"/>
      <c r="BMV123" s="395"/>
      <c r="BMW123" s="395"/>
      <c r="BMX123" s="395"/>
      <c r="BMY123" s="395"/>
      <c r="BMZ123" s="395"/>
      <c r="BNA123" s="395"/>
      <c r="BNB123" s="395"/>
      <c r="BNC123" s="395"/>
      <c r="BND123" s="395"/>
      <c r="BNE123" s="395"/>
      <c r="BNF123" s="395"/>
      <c r="BNG123" s="395"/>
      <c r="BNH123" s="395"/>
      <c r="BNI123" s="395"/>
      <c r="BNJ123" s="395"/>
      <c r="BNK123" s="395"/>
      <c r="BNL123" s="395"/>
      <c r="BNM123" s="395"/>
      <c r="BNN123" s="395"/>
      <c r="BNO123" s="395"/>
      <c r="BNP123" s="395"/>
      <c r="BNQ123" s="395"/>
      <c r="BNR123" s="395"/>
      <c r="BNS123" s="395"/>
      <c r="BNT123" s="395"/>
      <c r="BNU123" s="395"/>
      <c r="BNV123" s="395"/>
      <c r="BNW123" s="395"/>
      <c r="BNX123" s="395"/>
      <c r="BNY123" s="395"/>
      <c r="BNZ123" s="395"/>
      <c r="BOA123" s="395"/>
      <c r="BOB123" s="395"/>
      <c r="BOC123" s="395"/>
      <c r="BOD123" s="395"/>
      <c r="BOE123" s="395"/>
      <c r="BOF123" s="395"/>
      <c r="BOG123" s="395"/>
      <c r="BOH123" s="395"/>
      <c r="BOI123" s="395"/>
      <c r="BOJ123" s="395"/>
      <c r="BOK123" s="395"/>
      <c r="BOL123" s="395"/>
      <c r="BOM123" s="395"/>
      <c r="BON123" s="395"/>
      <c r="BOO123" s="395"/>
      <c r="BOP123" s="395"/>
      <c r="BOQ123" s="395"/>
      <c r="BOR123" s="395"/>
      <c r="BOS123" s="395"/>
      <c r="BOT123" s="395"/>
      <c r="BOU123" s="395"/>
      <c r="BOV123" s="395"/>
      <c r="BOW123" s="395"/>
      <c r="BOX123" s="395"/>
      <c r="BOY123" s="395"/>
      <c r="BOZ123" s="395"/>
      <c r="BPA123" s="395"/>
      <c r="BPB123" s="395"/>
      <c r="BPC123" s="395"/>
      <c r="BPD123" s="395"/>
      <c r="BPE123" s="395"/>
      <c r="BPF123" s="395"/>
      <c r="BPG123" s="395"/>
      <c r="BPH123" s="395"/>
      <c r="BPI123" s="395"/>
      <c r="BPJ123" s="395"/>
      <c r="BPK123" s="395"/>
      <c r="BPL123" s="395"/>
      <c r="BPM123" s="395"/>
      <c r="BPN123" s="395"/>
      <c r="BPO123" s="395"/>
      <c r="BPP123" s="395"/>
      <c r="BPQ123" s="395"/>
      <c r="BPR123" s="395"/>
      <c r="BPS123" s="395"/>
      <c r="BPT123" s="395"/>
      <c r="BPU123" s="395"/>
      <c r="BPV123" s="395"/>
      <c r="BPW123" s="395"/>
      <c r="BPX123" s="395"/>
      <c r="BPY123" s="395"/>
      <c r="BPZ123" s="395"/>
      <c r="BQA123" s="395"/>
      <c r="BQB123" s="395"/>
      <c r="BQC123" s="395"/>
      <c r="BQD123" s="395"/>
      <c r="BQE123" s="395"/>
      <c r="BQF123" s="395"/>
      <c r="BQG123" s="395"/>
      <c r="BQH123" s="395"/>
      <c r="BQI123" s="395"/>
      <c r="BQJ123" s="395"/>
      <c r="BQK123" s="395"/>
      <c r="BQL123" s="395"/>
      <c r="BQM123" s="395"/>
      <c r="BQN123" s="395"/>
      <c r="BQO123" s="395"/>
      <c r="BQP123" s="395"/>
      <c r="BQQ123" s="395"/>
      <c r="BQR123" s="395"/>
      <c r="BQS123" s="395"/>
      <c r="BQT123" s="395"/>
      <c r="BQU123" s="395"/>
      <c r="BQV123" s="395"/>
      <c r="BQW123" s="395"/>
      <c r="BQX123" s="395"/>
      <c r="BQY123" s="395"/>
      <c r="BQZ123" s="395"/>
      <c r="BRA123" s="395"/>
      <c r="BRB123" s="395"/>
      <c r="BRC123" s="395"/>
      <c r="BRD123" s="395"/>
      <c r="BRE123" s="395"/>
      <c r="BRF123" s="395"/>
      <c r="BRG123" s="395"/>
      <c r="BRH123" s="395"/>
      <c r="BRI123" s="395"/>
      <c r="BRJ123" s="395"/>
      <c r="BRK123" s="395"/>
      <c r="BRL123" s="395"/>
      <c r="BRM123" s="395"/>
      <c r="BRN123" s="395"/>
      <c r="BRO123" s="395"/>
      <c r="BRP123" s="395"/>
      <c r="BRQ123" s="395"/>
      <c r="BRR123" s="395"/>
      <c r="BRS123" s="395"/>
      <c r="BRT123" s="395"/>
      <c r="BRU123" s="395"/>
      <c r="BRV123" s="395"/>
      <c r="BRW123" s="395"/>
      <c r="BRX123" s="395"/>
      <c r="BRY123" s="395"/>
      <c r="BRZ123" s="395"/>
      <c r="BSA123" s="395"/>
      <c r="BSB123" s="395"/>
      <c r="BSC123" s="395"/>
      <c r="BSD123" s="395"/>
      <c r="BSE123" s="395"/>
      <c r="BSF123" s="395"/>
      <c r="BSG123" s="395"/>
      <c r="BSH123" s="395"/>
      <c r="BSI123" s="395"/>
      <c r="BSJ123" s="395"/>
      <c r="BSK123" s="395"/>
      <c r="BSL123" s="395"/>
      <c r="BSM123" s="395"/>
      <c r="BSN123" s="395"/>
      <c r="BSO123" s="395"/>
      <c r="BSP123" s="395"/>
      <c r="BSQ123" s="395"/>
      <c r="BSR123" s="395"/>
      <c r="BSS123" s="395"/>
      <c r="BST123" s="395"/>
      <c r="BSU123" s="395"/>
      <c r="BSV123" s="395"/>
      <c r="BSW123" s="395"/>
      <c r="BSX123" s="395"/>
      <c r="BSY123" s="395"/>
      <c r="BSZ123" s="395"/>
      <c r="BTA123" s="395"/>
      <c r="BTB123" s="395"/>
      <c r="BTC123" s="395"/>
      <c r="BTD123" s="395"/>
      <c r="BTE123" s="395"/>
      <c r="BTF123" s="395"/>
      <c r="BTG123" s="395"/>
      <c r="BTH123" s="395"/>
      <c r="BTI123" s="395"/>
      <c r="BTJ123" s="395"/>
      <c r="BTK123" s="395"/>
      <c r="BTL123" s="395"/>
      <c r="BTM123" s="395"/>
      <c r="BTN123" s="395"/>
      <c r="BTO123" s="395"/>
      <c r="BTP123" s="395"/>
      <c r="BTQ123" s="395"/>
      <c r="BTR123" s="395"/>
      <c r="BTS123" s="395"/>
      <c r="BTT123" s="395"/>
      <c r="BTU123" s="395"/>
      <c r="BTV123" s="395"/>
      <c r="BTW123" s="395"/>
      <c r="BTX123" s="395"/>
      <c r="BTY123" s="395"/>
      <c r="BTZ123" s="395"/>
      <c r="BUA123" s="395"/>
      <c r="BUB123" s="395"/>
      <c r="BUC123" s="395"/>
      <c r="BUD123" s="395"/>
      <c r="BUE123" s="395"/>
      <c r="BUF123" s="395"/>
      <c r="BUG123" s="395"/>
      <c r="BUH123" s="395"/>
      <c r="BUI123" s="395"/>
      <c r="BUJ123" s="395"/>
      <c r="BUK123" s="395"/>
      <c r="BUL123" s="395"/>
      <c r="BUM123" s="395"/>
      <c r="BUN123" s="395"/>
      <c r="BUO123" s="395"/>
      <c r="BUP123" s="395"/>
      <c r="BUQ123" s="395"/>
      <c r="BUR123" s="395"/>
      <c r="BUS123" s="395"/>
      <c r="BUT123" s="395"/>
      <c r="BUU123" s="395"/>
      <c r="BUV123" s="395"/>
      <c r="BUW123" s="395"/>
      <c r="BUX123" s="395"/>
      <c r="BUY123" s="395"/>
      <c r="BUZ123" s="395"/>
      <c r="BVA123" s="395"/>
      <c r="BVB123" s="395"/>
      <c r="BVC123" s="395"/>
      <c r="BVD123" s="395"/>
      <c r="BVE123" s="395"/>
      <c r="BVF123" s="395"/>
      <c r="BVG123" s="395"/>
      <c r="BVH123" s="395"/>
      <c r="BVI123" s="395"/>
      <c r="BVJ123" s="395"/>
      <c r="BVK123" s="395"/>
      <c r="BVL123" s="395"/>
      <c r="BVM123" s="395"/>
      <c r="BVN123" s="395"/>
      <c r="BVO123" s="395"/>
      <c r="BVP123" s="395"/>
      <c r="BVQ123" s="395"/>
      <c r="BVR123" s="395"/>
      <c r="BVS123" s="395"/>
      <c r="BVT123" s="395"/>
      <c r="BVU123" s="395"/>
      <c r="BVV123" s="395"/>
      <c r="BVW123" s="395"/>
      <c r="BVX123" s="395"/>
      <c r="BVY123" s="395"/>
      <c r="BVZ123" s="395"/>
      <c r="BWA123" s="395"/>
      <c r="BWB123" s="395"/>
      <c r="BWC123" s="395"/>
      <c r="BWD123" s="395"/>
      <c r="BWE123" s="395"/>
      <c r="BWF123" s="395"/>
      <c r="BWG123" s="395"/>
      <c r="BWH123" s="395"/>
      <c r="BWI123" s="395"/>
      <c r="BWJ123" s="395"/>
      <c r="BWK123" s="395"/>
      <c r="BWL123" s="395"/>
      <c r="BWM123" s="395"/>
      <c r="BWN123" s="395"/>
      <c r="BWO123" s="395"/>
      <c r="BWP123" s="395"/>
      <c r="BWQ123" s="395"/>
      <c r="BWR123" s="395"/>
      <c r="BWS123" s="395"/>
      <c r="BWT123" s="395"/>
      <c r="BWU123" s="395"/>
      <c r="BWV123" s="395"/>
      <c r="BWW123" s="395"/>
      <c r="BWX123" s="395"/>
      <c r="BWY123" s="395"/>
      <c r="BWZ123" s="395"/>
      <c r="BXA123" s="395"/>
      <c r="BXB123" s="395"/>
      <c r="BXC123" s="395"/>
      <c r="BXD123" s="395"/>
      <c r="BXE123" s="395"/>
      <c r="BXF123" s="395"/>
      <c r="BXG123" s="395"/>
      <c r="BXH123" s="395"/>
      <c r="BXI123" s="395"/>
      <c r="BXJ123" s="395"/>
      <c r="BXK123" s="395"/>
      <c r="BXL123" s="395"/>
      <c r="BXM123" s="395"/>
      <c r="BXN123" s="395"/>
      <c r="BXO123" s="395"/>
      <c r="BXP123" s="395"/>
      <c r="BXQ123" s="395"/>
      <c r="BXR123" s="395"/>
      <c r="BXS123" s="395"/>
      <c r="BXT123" s="395"/>
      <c r="BXU123" s="395"/>
      <c r="BXV123" s="395"/>
      <c r="BXW123" s="395"/>
      <c r="BXX123" s="395"/>
      <c r="BXY123" s="395"/>
      <c r="BXZ123" s="395"/>
      <c r="BYA123" s="395"/>
      <c r="BYB123" s="395"/>
      <c r="BYC123" s="395"/>
      <c r="BYD123" s="395"/>
      <c r="BYE123" s="395"/>
      <c r="BYF123" s="395"/>
      <c r="BYG123" s="395"/>
      <c r="BYH123" s="395"/>
      <c r="BYI123" s="395"/>
      <c r="BYJ123" s="395"/>
      <c r="BYK123" s="395"/>
      <c r="BYL123" s="395"/>
      <c r="BYM123" s="395"/>
      <c r="BYN123" s="395"/>
      <c r="BYO123" s="395"/>
      <c r="BYP123" s="395"/>
      <c r="BYQ123" s="395"/>
      <c r="BYR123" s="395"/>
      <c r="BYS123" s="395"/>
      <c r="BYT123" s="395"/>
      <c r="BYU123" s="395"/>
      <c r="BYV123" s="395"/>
      <c r="BYW123" s="395"/>
      <c r="BYX123" s="395"/>
      <c r="BYY123" s="395"/>
      <c r="BYZ123" s="395"/>
      <c r="BZA123" s="395"/>
      <c r="BZB123" s="395"/>
      <c r="BZC123" s="395"/>
      <c r="BZD123" s="395"/>
      <c r="BZE123" s="395"/>
      <c r="BZF123" s="395"/>
      <c r="BZG123" s="395"/>
      <c r="BZH123" s="395"/>
      <c r="BZI123" s="395"/>
      <c r="BZJ123" s="395"/>
      <c r="BZK123" s="395"/>
      <c r="BZL123" s="395"/>
      <c r="BZM123" s="395"/>
      <c r="BZN123" s="395"/>
      <c r="BZO123" s="395"/>
      <c r="BZP123" s="395"/>
      <c r="BZQ123" s="395"/>
      <c r="BZR123" s="395"/>
      <c r="BZS123" s="395"/>
      <c r="BZT123" s="395"/>
      <c r="BZU123" s="395"/>
      <c r="BZV123" s="395"/>
      <c r="BZW123" s="395"/>
      <c r="BZX123" s="395"/>
      <c r="BZY123" s="395"/>
      <c r="BZZ123" s="395"/>
      <c r="CAA123" s="395"/>
      <c r="CAB123" s="395"/>
      <c r="CAC123" s="395"/>
      <c r="CAD123" s="395"/>
      <c r="CAE123" s="395"/>
      <c r="CAF123" s="395"/>
      <c r="CAG123" s="395"/>
      <c r="CAH123" s="395"/>
      <c r="CAI123" s="395"/>
      <c r="CAJ123" s="395"/>
      <c r="CAK123" s="395"/>
      <c r="CAL123" s="395"/>
      <c r="CAM123" s="395"/>
      <c r="CAN123" s="395"/>
      <c r="CAO123" s="395"/>
      <c r="CAP123" s="395"/>
      <c r="CAQ123" s="395"/>
      <c r="CAR123" s="395"/>
      <c r="CAS123" s="395"/>
      <c r="CAT123" s="395"/>
      <c r="CAU123" s="395"/>
      <c r="CAV123" s="395"/>
      <c r="CAW123" s="395"/>
      <c r="CAX123" s="395"/>
      <c r="CAY123" s="395"/>
      <c r="CAZ123" s="395"/>
      <c r="CBA123" s="395"/>
      <c r="CBB123" s="395"/>
      <c r="CBC123" s="395"/>
      <c r="CBD123" s="395"/>
      <c r="CBE123" s="395"/>
      <c r="CBF123" s="395"/>
      <c r="CBG123" s="395"/>
      <c r="CBH123" s="395"/>
      <c r="CBI123" s="395"/>
      <c r="CBJ123" s="395"/>
      <c r="CBK123" s="395"/>
      <c r="CBL123" s="395"/>
      <c r="CBM123" s="395"/>
      <c r="CBN123" s="395"/>
      <c r="CBO123" s="395"/>
      <c r="CBP123" s="395"/>
      <c r="CBQ123" s="395"/>
      <c r="CBR123" s="395"/>
      <c r="CBS123" s="395"/>
      <c r="CBT123" s="395"/>
      <c r="CBU123" s="395"/>
      <c r="CBV123" s="395"/>
      <c r="CBW123" s="395"/>
      <c r="CBX123" s="395"/>
      <c r="CBY123" s="395"/>
      <c r="CBZ123" s="395"/>
      <c r="CCA123" s="395"/>
      <c r="CCB123" s="395"/>
      <c r="CCC123" s="395"/>
      <c r="CCD123" s="395"/>
      <c r="CCE123" s="395"/>
      <c r="CCF123" s="395"/>
      <c r="CCG123" s="395"/>
      <c r="CCH123" s="395"/>
      <c r="CCI123" s="395"/>
      <c r="CCJ123" s="395"/>
      <c r="CCK123" s="395"/>
      <c r="CCL123" s="395"/>
      <c r="CCM123" s="395"/>
      <c r="CCN123" s="395"/>
      <c r="CCO123" s="395"/>
      <c r="CCP123" s="395"/>
      <c r="CCQ123" s="395"/>
      <c r="CCR123" s="395"/>
      <c r="CCS123" s="395"/>
      <c r="CCT123" s="395"/>
      <c r="CCU123" s="395"/>
      <c r="CCV123" s="395"/>
      <c r="CCW123" s="395"/>
      <c r="CCX123" s="395"/>
      <c r="CCY123" s="395"/>
      <c r="CCZ123" s="395"/>
      <c r="CDA123" s="395"/>
      <c r="CDB123" s="395"/>
      <c r="CDC123" s="395"/>
      <c r="CDD123" s="395"/>
      <c r="CDE123" s="395"/>
      <c r="CDF123" s="395"/>
      <c r="CDG123" s="395"/>
      <c r="CDH123" s="395"/>
      <c r="CDI123" s="395"/>
      <c r="CDJ123" s="395"/>
      <c r="CDK123" s="395"/>
      <c r="CDL123" s="395"/>
      <c r="CDM123" s="395"/>
      <c r="CDN123" s="395"/>
      <c r="CDO123" s="395"/>
      <c r="CDP123" s="395"/>
      <c r="CDQ123" s="395"/>
      <c r="CDR123" s="395"/>
      <c r="CDS123" s="395"/>
      <c r="CDT123" s="395"/>
      <c r="CDU123" s="395"/>
      <c r="CDV123" s="395"/>
      <c r="CDW123" s="395"/>
      <c r="CDX123" s="395"/>
      <c r="CDY123" s="395"/>
      <c r="CDZ123" s="395"/>
      <c r="CEA123" s="395"/>
      <c r="CEB123" s="395"/>
      <c r="CEC123" s="395"/>
      <c r="CED123" s="395"/>
      <c r="CEE123" s="395"/>
      <c r="CEF123" s="395"/>
      <c r="CEG123" s="395"/>
      <c r="CEH123" s="395"/>
      <c r="CEI123" s="395"/>
      <c r="CEJ123" s="395"/>
      <c r="CEK123" s="395"/>
      <c r="CEL123" s="395"/>
      <c r="CEM123" s="395"/>
      <c r="CEN123" s="395"/>
      <c r="CEO123" s="395"/>
      <c r="CEP123" s="395"/>
      <c r="CEQ123" s="395"/>
      <c r="CER123" s="395"/>
      <c r="CES123" s="395"/>
      <c r="CET123" s="395"/>
      <c r="CEU123" s="395"/>
      <c r="CEV123" s="395"/>
      <c r="CEW123" s="395"/>
      <c r="CEX123" s="395"/>
      <c r="CEY123" s="395"/>
      <c r="CEZ123" s="395"/>
      <c r="CFA123" s="395"/>
      <c r="CFB123" s="395"/>
      <c r="CFC123" s="395"/>
      <c r="CFD123" s="395"/>
      <c r="CFE123" s="395"/>
      <c r="CFF123" s="395"/>
      <c r="CFG123" s="395"/>
      <c r="CFH123" s="395"/>
      <c r="CFI123" s="395"/>
      <c r="CFJ123" s="395"/>
      <c r="CFK123" s="395"/>
      <c r="CFL123" s="395"/>
      <c r="CFM123" s="395"/>
      <c r="CFN123" s="395"/>
      <c r="CFO123" s="395"/>
      <c r="CFP123" s="395"/>
      <c r="CFQ123" s="395"/>
      <c r="CFR123" s="395"/>
      <c r="CFS123" s="395"/>
      <c r="CFT123" s="395"/>
      <c r="CFU123" s="395"/>
      <c r="CFV123" s="395"/>
      <c r="CFW123" s="395"/>
      <c r="CFX123" s="395"/>
      <c r="CFY123" s="395"/>
      <c r="CFZ123" s="395"/>
      <c r="CGA123" s="395"/>
      <c r="CGB123" s="395"/>
      <c r="CGC123" s="395"/>
      <c r="CGD123" s="395"/>
      <c r="CGE123" s="395"/>
      <c r="CGF123" s="395"/>
      <c r="CGG123" s="395"/>
      <c r="CGH123" s="395"/>
      <c r="CGI123" s="395"/>
      <c r="CGJ123" s="395"/>
      <c r="CGK123" s="395"/>
      <c r="CGL123" s="395"/>
      <c r="CGM123" s="395"/>
      <c r="CGN123" s="395"/>
      <c r="CGO123" s="395"/>
      <c r="CGP123" s="395"/>
      <c r="CGQ123" s="395"/>
      <c r="CGR123" s="395"/>
      <c r="CGS123" s="395"/>
      <c r="CGT123" s="395"/>
      <c r="CGU123" s="395"/>
      <c r="CGV123" s="395"/>
      <c r="CGW123" s="395"/>
      <c r="CGX123" s="395"/>
      <c r="CGY123" s="395"/>
      <c r="CGZ123" s="395"/>
      <c r="CHA123" s="395"/>
      <c r="CHB123" s="395"/>
      <c r="CHC123" s="395"/>
      <c r="CHD123" s="395"/>
      <c r="CHE123" s="395"/>
      <c r="CHF123" s="395"/>
      <c r="CHG123" s="395"/>
      <c r="CHH123" s="395"/>
      <c r="CHI123" s="395"/>
      <c r="CHJ123" s="395"/>
      <c r="CHK123" s="395"/>
      <c r="CHL123" s="395"/>
      <c r="CHM123" s="395"/>
      <c r="CHN123" s="395"/>
      <c r="CHO123" s="395"/>
      <c r="CHP123" s="395"/>
      <c r="CHQ123" s="395"/>
      <c r="CHR123" s="395"/>
      <c r="CHS123" s="395"/>
      <c r="CHT123" s="395"/>
      <c r="CHU123" s="395"/>
      <c r="CHV123" s="395"/>
      <c r="CHW123" s="395"/>
      <c r="CHX123" s="395"/>
      <c r="CHY123" s="395"/>
      <c r="CHZ123" s="395"/>
      <c r="CIA123" s="395"/>
      <c r="CIB123" s="395"/>
      <c r="CIC123" s="395"/>
      <c r="CID123" s="395"/>
      <c r="CIE123" s="395"/>
      <c r="CIF123" s="395"/>
      <c r="CIG123" s="395"/>
      <c r="CIH123" s="395"/>
      <c r="CII123" s="395"/>
      <c r="CIJ123" s="395"/>
      <c r="CIK123" s="395"/>
      <c r="CIL123" s="395"/>
      <c r="CIM123" s="395"/>
      <c r="CIN123" s="395"/>
      <c r="CIO123" s="395"/>
      <c r="CIP123" s="395"/>
      <c r="CIQ123" s="395"/>
      <c r="CIR123" s="395"/>
      <c r="CIS123" s="395"/>
      <c r="CIT123" s="395"/>
      <c r="CIU123" s="395"/>
      <c r="CIV123" s="395"/>
      <c r="CIW123" s="395"/>
      <c r="CIX123" s="395"/>
      <c r="CIY123" s="395"/>
      <c r="CIZ123" s="395"/>
      <c r="CJA123" s="395"/>
      <c r="CJB123" s="395"/>
      <c r="CJC123" s="395"/>
      <c r="CJD123" s="395"/>
      <c r="CJE123" s="395"/>
      <c r="CJF123" s="395"/>
      <c r="CJG123" s="395"/>
      <c r="CJH123" s="395"/>
      <c r="CJI123" s="395"/>
      <c r="CJJ123" s="395"/>
      <c r="CJK123" s="395"/>
      <c r="CJL123" s="395"/>
      <c r="CJM123" s="395"/>
      <c r="CJN123" s="395"/>
      <c r="CJO123" s="395"/>
      <c r="CJP123" s="395"/>
      <c r="CJQ123" s="395"/>
      <c r="CJR123" s="395"/>
      <c r="CJS123" s="395"/>
      <c r="CJT123" s="395"/>
      <c r="CJU123" s="395"/>
      <c r="CJV123" s="395"/>
      <c r="CJW123" s="395"/>
      <c r="CJX123" s="395"/>
      <c r="CJY123" s="395"/>
      <c r="CJZ123" s="395"/>
      <c r="CKA123" s="395"/>
      <c r="CKB123" s="395"/>
      <c r="CKC123" s="395"/>
      <c r="CKD123" s="395"/>
      <c r="CKE123" s="395"/>
      <c r="CKF123" s="395"/>
      <c r="CKG123" s="395"/>
      <c r="CKH123" s="395"/>
      <c r="CKI123" s="395"/>
      <c r="CKJ123" s="395"/>
      <c r="CKK123" s="395"/>
      <c r="CKL123" s="395"/>
      <c r="CKM123" s="395"/>
      <c r="CKN123" s="395"/>
      <c r="CKO123" s="395"/>
      <c r="CKP123" s="395"/>
      <c r="CKQ123" s="395"/>
      <c r="CKR123" s="395"/>
      <c r="CKS123" s="395"/>
      <c r="CKT123" s="395"/>
      <c r="CKU123" s="395"/>
      <c r="CKV123" s="395"/>
      <c r="CKW123" s="395"/>
      <c r="CKX123" s="395"/>
      <c r="CKY123" s="395"/>
      <c r="CKZ123" s="395"/>
      <c r="CLA123" s="395"/>
      <c r="CLB123" s="395"/>
      <c r="CLC123" s="395"/>
      <c r="CLD123" s="395"/>
      <c r="CLE123" s="395"/>
      <c r="CLF123" s="395"/>
      <c r="CLG123" s="395"/>
      <c r="CLH123" s="395"/>
      <c r="CLI123" s="395"/>
      <c r="CLJ123" s="395"/>
      <c r="CLK123" s="395"/>
      <c r="CLL123" s="395"/>
      <c r="CLM123" s="395"/>
      <c r="CLN123" s="395"/>
      <c r="CLO123" s="395"/>
      <c r="CLP123" s="395"/>
      <c r="CLQ123" s="395"/>
      <c r="CLR123" s="395"/>
      <c r="CLS123" s="395"/>
      <c r="CLT123" s="395"/>
      <c r="CLU123" s="395"/>
      <c r="CLV123" s="395"/>
      <c r="CLW123" s="395"/>
      <c r="CLX123" s="395"/>
      <c r="CLY123" s="395"/>
      <c r="CLZ123" s="395"/>
      <c r="CMA123" s="395"/>
      <c r="CMB123" s="395"/>
      <c r="CMC123" s="395"/>
      <c r="CMD123" s="395"/>
      <c r="CME123" s="395"/>
      <c r="CMF123" s="395"/>
      <c r="CMG123" s="395"/>
      <c r="CMH123" s="395"/>
      <c r="CMI123" s="395"/>
      <c r="CMJ123" s="395"/>
      <c r="CMK123" s="395"/>
      <c r="CML123" s="395"/>
      <c r="CMM123" s="395"/>
      <c r="CMN123" s="395"/>
      <c r="CMO123" s="395"/>
      <c r="CMP123" s="395"/>
      <c r="CMQ123" s="395"/>
      <c r="CMR123" s="395"/>
      <c r="CMS123" s="395"/>
      <c r="CMT123" s="395"/>
      <c r="CMU123" s="395"/>
      <c r="CMV123" s="395"/>
      <c r="CMW123" s="395"/>
      <c r="CMX123" s="395"/>
      <c r="CMY123" s="395"/>
      <c r="CMZ123" s="395"/>
      <c r="CNA123" s="395"/>
      <c r="CNB123" s="395"/>
      <c r="CNC123" s="395"/>
      <c r="CND123" s="395"/>
      <c r="CNE123" s="395"/>
      <c r="CNF123" s="395"/>
      <c r="CNG123" s="395"/>
      <c r="CNH123" s="395"/>
      <c r="CNI123" s="395"/>
      <c r="CNJ123" s="395"/>
      <c r="CNK123" s="395"/>
      <c r="CNL123" s="395"/>
      <c r="CNM123" s="395"/>
      <c r="CNN123" s="395"/>
      <c r="CNO123" s="395"/>
      <c r="CNP123" s="395"/>
      <c r="CNQ123" s="395"/>
      <c r="CNR123" s="395"/>
      <c r="CNS123" s="395"/>
      <c r="CNT123" s="395"/>
      <c r="CNU123" s="395"/>
      <c r="CNV123" s="395"/>
      <c r="CNW123" s="395"/>
      <c r="CNX123" s="395"/>
      <c r="CNY123" s="395"/>
      <c r="CNZ123" s="395"/>
      <c r="COA123" s="395"/>
      <c r="COB123" s="395"/>
      <c r="COC123" s="395"/>
      <c r="COD123" s="395"/>
      <c r="COE123" s="395"/>
      <c r="COF123" s="395"/>
      <c r="COG123" s="395"/>
      <c r="COH123" s="395"/>
      <c r="COI123" s="395"/>
      <c r="COJ123" s="395"/>
      <c r="COK123" s="395"/>
      <c r="COL123" s="395"/>
      <c r="COM123" s="395"/>
      <c r="CON123" s="395"/>
      <c r="COO123" s="395"/>
      <c r="COP123" s="395"/>
      <c r="COQ123" s="395"/>
      <c r="COR123" s="395"/>
      <c r="COS123" s="395"/>
      <c r="COT123" s="395"/>
      <c r="COU123" s="395"/>
      <c r="COV123" s="395"/>
      <c r="COW123" s="395"/>
      <c r="COX123" s="395"/>
      <c r="COY123" s="395"/>
      <c r="COZ123" s="395"/>
      <c r="CPA123" s="395"/>
      <c r="CPB123" s="395"/>
      <c r="CPC123" s="395"/>
      <c r="CPD123" s="395"/>
      <c r="CPE123" s="395"/>
      <c r="CPF123" s="395"/>
      <c r="CPG123" s="395"/>
      <c r="CPH123" s="395"/>
      <c r="CPI123" s="395"/>
      <c r="CPJ123" s="395"/>
      <c r="CPK123" s="395"/>
      <c r="CPL123" s="395"/>
      <c r="CPM123" s="395"/>
      <c r="CPN123" s="395"/>
      <c r="CPO123" s="395"/>
      <c r="CPP123" s="395"/>
      <c r="CPQ123" s="395"/>
      <c r="CPR123" s="395"/>
      <c r="CPS123" s="395"/>
      <c r="CPT123" s="395"/>
      <c r="CPU123" s="395"/>
      <c r="CPV123" s="395"/>
      <c r="CPW123" s="395"/>
      <c r="CPX123" s="395"/>
      <c r="CPY123" s="395"/>
      <c r="CPZ123" s="395"/>
      <c r="CQA123" s="395"/>
      <c r="CQB123" s="395"/>
      <c r="CQC123" s="395"/>
      <c r="CQD123" s="395"/>
      <c r="CQE123" s="395"/>
      <c r="CQF123" s="395"/>
      <c r="CQG123" s="395"/>
      <c r="CQH123" s="395"/>
      <c r="CQI123" s="395"/>
      <c r="CQJ123" s="395"/>
      <c r="CQK123" s="395"/>
      <c r="CQL123" s="395"/>
      <c r="CQM123" s="395"/>
      <c r="CQN123" s="395"/>
      <c r="CQO123" s="395"/>
      <c r="CQP123" s="395"/>
      <c r="CQQ123" s="395"/>
      <c r="CQR123" s="395"/>
      <c r="CQS123" s="395"/>
      <c r="CQT123" s="395"/>
      <c r="CQU123" s="395"/>
      <c r="CQV123" s="395"/>
      <c r="CQW123" s="395"/>
      <c r="CQX123" s="395"/>
      <c r="CQY123" s="395"/>
      <c r="CQZ123" s="395"/>
      <c r="CRA123" s="395"/>
      <c r="CRB123" s="395"/>
      <c r="CRC123" s="395"/>
      <c r="CRD123" s="395"/>
      <c r="CRE123" s="395"/>
      <c r="CRF123" s="395"/>
      <c r="CRG123" s="395"/>
      <c r="CRH123" s="395"/>
      <c r="CRI123" s="395"/>
      <c r="CRJ123" s="395"/>
      <c r="CRK123" s="395"/>
      <c r="CRL123" s="395"/>
      <c r="CRM123" s="395"/>
      <c r="CRN123" s="395"/>
      <c r="CRO123" s="395"/>
      <c r="CRP123" s="395"/>
      <c r="CRQ123" s="395"/>
      <c r="CRR123" s="395"/>
      <c r="CRS123" s="395"/>
      <c r="CRT123" s="395"/>
      <c r="CRU123" s="395"/>
      <c r="CRV123" s="395"/>
      <c r="CRW123" s="395"/>
      <c r="CRX123" s="395"/>
      <c r="CRY123" s="395"/>
      <c r="CRZ123" s="395"/>
      <c r="CSA123" s="395"/>
      <c r="CSB123" s="395"/>
      <c r="CSC123" s="395"/>
      <c r="CSD123" s="395"/>
      <c r="CSE123" s="395"/>
      <c r="CSF123" s="395"/>
      <c r="CSG123" s="395"/>
      <c r="CSH123" s="395"/>
      <c r="CSI123" s="395"/>
      <c r="CSJ123" s="395"/>
      <c r="CSK123" s="395"/>
      <c r="CSL123" s="395"/>
      <c r="CSM123" s="395"/>
      <c r="CSN123" s="395"/>
      <c r="CSO123" s="395"/>
      <c r="CSP123" s="395"/>
      <c r="CSQ123" s="395"/>
      <c r="CSR123" s="395"/>
      <c r="CSS123" s="395"/>
      <c r="CST123" s="395"/>
      <c r="CSU123" s="395"/>
      <c r="CSV123" s="395"/>
      <c r="CSW123" s="395"/>
      <c r="CSX123" s="395"/>
      <c r="CSY123" s="395"/>
      <c r="CSZ123" s="395"/>
      <c r="CTA123" s="395"/>
      <c r="CTB123" s="395"/>
      <c r="CTC123" s="395"/>
      <c r="CTD123" s="395"/>
      <c r="CTE123" s="395"/>
      <c r="CTF123" s="395"/>
      <c r="CTG123" s="395"/>
      <c r="CTH123" s="395"/>
      <c r="CTI123" s="395"/>
      <c r="CTJ123" s="395"/>
      <c r="CTK123" s="395"/>
      <c r="CTL123" s="395"/>
      <c r="CTM123" s="395"/>
      <c r="CTN123" s="395"/>
      <c r="CTO123" s="395"/>
      <c r="CTP123" s="395"/>
      <c r="CTQ123" s="395"/>
      <c r="CTR123" s="395"/>
      <c r="CTS123" s="395"/>
      <c r="CTT123" s="395"/>
      <c r="CTU123" s="395"/>
      <c r="CTV123" s="395"/>
      <c r="CTW123" s="395"/>
      <c r="CTX123" s="395"/>
      <c r="CTY123" s="395"/>
      <c r="CTZ123" s="395"/>
      <c r="CUA123" s="395"/>
      <c r="CUB123" s="395"/>
      <c r="CUC123" s="395"/>
      <c r="CUD123" s="395"/>
      <c r="CUE123" s="395"/>
      <c r="CUF123" s="395"/>
      <c r="CUG123" s="395"/>
      <c r="CUH123" s="395"/>
      <c r="CUI123" s="395"/>
      <c r="CUJ123" s="395"/>
      <c r="CUK123" s="395"/>
      <c r="CUL123" s="395"/>
      <c r="CUM123" s="395"/>
      <c r="CUN123" s="395"/>
      <c r="CUO123" s="395"/>
      <c r="CUP123" s="395"/>
      <c r="CUQ123" s="395"/>
      <c r="CUR123" s="395"/>
      <c r="CUS123" s="395"/>
      <c r="CUT123" s="395"/>
      <c r="CUU123" s="395"/>
      <c r="CUV123" s="395"/>
      <c r="CUW123" s="395"/>
      <c r="CUX123" s="395"/>
      <c r="CUY123" s="395"/>
      <c r="CUZ123" s="395"/>
      <c r="CVA123" s="395"/>
      <c r="CVB123" s="395"/>
      <c r="CVC123" s="395"/>
      <c r="CVD123" s="395"/>
      <c r="CVE123" s="395"/>
      <c r="CVF123" s="395"/>
      <c r="CVG123" s="395"/>
      <c r="CVH123" s="395"/>
      <c r="CVI123" s="395"/>
      <c r="CVJ123" s="395"/>
      <c r="CVK123" s="395"/>
      <c r="CVL123" s="395"/>
      <c r="CVM123" s="395"/>
      <c r="CVN123" s="395"/>
      <c r="CVO123" s="395"/>
      <c r="CVP123" s="395"/>
      <c r="CVQ123" s="395"/>
      <c r="CVR123" s="395"/>
      <c r="CVS123" s="395"/>
      <c r="CVT123" s="395"/>
      <c r="CVU123" s="395"/>
      <c r="CVV123" s="395"/>
      <c r="CVW123" s="395"/>
      <c r="CVX123" s="395"/>
      <c r="CVY123" s="395"/>
      <c r="CVZ123" s="395"/>
      <c r="CWA123" s="395"/>
      <c r="CWB123" s="395"/>
      <c r="CWC123" s="395"/>
      <c r="CWD123" s="395"/>
      <c r="CWE123" s="395"/>
      <c r="CWF123" s="395"/>
      <c r="CWG123" s="395"/>
      <c r="CWH123" s="395"/>
      <c r="CWI123" s="395"/>
      <c r="CWJ123" s="395"/>
      <c r="CWK123" s="395"/>
      <c r="CWL123" s="395"/>
      <c r="CWM123" s="395"/>
      <c r="CWN123" s="395"/>
      <c r="CWO123" s="395"/>
      <c r="CWP123" s="395"/>
      <c r="CWQ123" s="395"/>
      <c r="CWR123" s="395"/>
      <c r="CWS123" s="395"/>
      <c r="CWT123" s="395"/>
      <c r="CWU123" s="395"/>
      <c r="CWV123" s="395"/>
      <c r="CWW123" s="395"/>
      <c r="CWX123" s="395"/>
      <c r="CWY123" s="395"/>
      <c r="CWZ123" s="395"/>
      <c r="CXA123" s="395"/>
      <c r="CXB123" s="395"/>
      <c r="CXC123" s="395"/>
      <c r="CXD123" s="395"/>
      <c r="CXE123" s="395"/>
      <c r="CXF123" s="395"/>
      <c r="CXG123" s="395"/>
      <c r="CXH123" s="395"/>
      <c r="CXI123" s="395"/>
      <c r="CXJ123" s="395"/>
      <c r="CXK123" s="395"/>
      <c r="CXL123" s="395"/>
      <c r="CXM123" s="395"/>
      <c r="CXN123" s="395"/>
      <c r="CXO123" s="395"/>
      <c r="CXP123" s="395"/>
      <c r="CXQ123" s="395"/>
      <c r="CXR123" s="395"/>
      <c r="CXS123" s="395"/>
      <c r="CXT123" s="395"/>
      <c r="CXU123" s="395"/>
      <c r="CXV123" s="395"/>
      <c r="CXW123" s="395"/>
      <c r="CXX123" s="395"/>
      <c r="CXY123" s="395"/>
      <c r="CXZ123" s="395"/>
      <c r="CYA123" s="395"/>
      <c r="CYB123" s="395"/>
      <c r="CYC123" s="395"/>
      <c r="CYD123" s="395"/>
      <c r="CYE123" s="395"/>
      <c r="CYF123" s="395"/>
      <c r="CYG123" s="395"/>
      <c r="CYH123" s="395"/>
      <c r="CYI123" s="395"/>
      <c r="CYJ123" s="395"/>
      <c r="CYK123" s="395"/>
      <c r="CYL123" s="395"/>
      <c r="CYM123" s="395"/>
      <c r="CYN123" s="395"/>
      <c r="CYO123" s="395"/>
      <c r="CYP123" s="395"/>
      <c r="CYQ123" s="395"/>
      <c r="CYR123" s="395"/>
      <c r="CYS123" s="395"/>
      <c r="CYT123" s="395"/>
      <c r="CYU123" s="395"/>
      <c r="CYV123" s="395"/>
      <c r="CYW123" s="395"/>
      <c r="CYX123" s="395"/>
      <c r="CYY123" s="395"/>
      <c r="CYZ123" s="395"/>
      <c r="CZA123" s="395"/>
      <c r="CZB123" s="395"/>
      <c r="CZC123" s="395"/>
      <c r="CZD123" s="395"/>
      <c r="CZE123" s="395"/>
      <c r="CZF123" s="395"/>
      <c r="CZG123" s="395"/>
      <c r="CZH123" s="395"/>
      <c r="CZI123" s="395"/>
      <c r="CZJ123" s="395"/>
      <c r="CZK123" s="395"/>
      <c r="CZL123" s="395"/>
      <c r="CZM123" s="395"/>
      <c r="CZN123" s="395"/>
      <c r="CZO123" s="395"/>
      <c r="CZP123" s="395"/>
      <c r="CZQ123" s="395"/>
      <c r="CZR123" s="395"/>
      <c r="CZS123" s="395"/>
      <c r="CZT123" s="395"/>
      <c r="CZU123" s="395"/>
      <c r="CZV123" s="395"/>
      <c r="CZW123" s="395"/>
      <c r="CZX123" s="395"/>
      <c r="CZY123" s="395"/>
      <c r="CZZ123" s="395"/>
      <c r="DAA123" s="395"/>
      <c r="DAB123" s="395"/>
      <c r="DAC123" s="395"/>
      <c r="DAD123" s="395"/>
      <c r="DAE123" s="395"/>
      <c r="DAF123" s="395"/>
      <c r="DAG123" s="395"/>
      <c r="DAH123" s="395"/>
      <c r="DAI123" s="395"/>
      <c r="DAJ123" s="395"/>
      <c r="DAK123" s="395"/>
      <c r="DAL123" s="395"/>
      <c r="DAM123" s="395"/>
      <c r="DAN123" s="395"/>
      <c r="DAO123" s="395"/>
      <c r="DAP123" s="395"/>
      <c r="DAQ123" s="395"/>
      <c r="DAR123" s="395"/>
      <c r="DAS123" s="395"/>
      <c r="DAT123" s="395"/>
      <c r="DAU123" s="395"/>
      <c r="DAV123" s="395"/>
      <c r="DAW123" s="395"/>
      <c r="DAX123" s="395"/>
      <c r="DAY123" s="395"/>
      <c r="DAZ123" s="395"/>
      <c r="DBA123" s="395"/>
      <c r="DBB123" s="395"/>
      <c r="DBC123" s="395"/>
      <c r="DBD123" s="395"/>
      <c r="DBE123" s="395"/>
      <c r="DBF123" s="395"/>
      <c r="DBG123" s="395"/>
      <c r="DBH123" s="395"/>
      <c r="DBI123" s="395"/>
      <c r="DBJ123" s="395"/>
      <c r="DBK123" s="395"/>
      <c r="DBL123" s="395"/>
      <c r="DBM123" s="395"/>
      <c r="DBN123" s="395"/>
      <c r="DBO123" s="395"/>
      <c r="DBP123" s="395"/>
      <c r="DBQ123" s="395"/>
      <c r="DBR123" s="395"/>
      <c r="DBS123" s="395"/>
      <c r="DBT123" s="395"/>
      <c r="DBU123" s="395"/>
      <c r="DBV123" s="395"/>
      <c r="DBW123" s="395"/>
      <c r="DBX123" s="395"/>
      <c r="DBY123" s="395"/>
      <c r="DBZ123" s="395"/>
      <c r="DCA123" s="395"/>
      <c r="DCB123" s="395"/>
      <c r="DCC123" s="395"/>
      <c r="DCD123" s="395"/>
      <c r="DCE123" s="395"/>
      <c r="DCF123" s="395"/>
      <c r="DCG123" s="395"/>
      <c r="DCH123" s="395"/>
      <c r="DCI123" s="395"/>
      <c r="DCJ123" s="395"/>
      <c r="DCK123" s="395"/>
      <c r="DCL123" s="395"/>
      <c r="DCM123" s="395"/>
      <c r="DCN123" s="395"/>
      <c r="DCO123" s="395"/>
      <c r="DCP123" s="395"/>
      <c r="DCQ123" s="395"/>
      <c r="DCR123" s="395"/>
      <c r="DCS123" s="395"/>
      <c r="DCT123" s="395"/>
      <c r="DCU123" s="395"/>
      <c r="DCV123" s="395"/>
      <c r="DCW123" s="395"/>
      <c r="DCX123" s="395"/>
      <c r="DCY123" s="395"/>
      <c r="DCZ123" s="395"/>
      <c r="DDA123" s="395"/>
      <c r="DDB123" s="395"/>
      <c r="DDC123" s="395"/>
      <c r="DDD123" s="395"/>
      <c r="DDE123" s="395"/>
      <c r="DDF123" s="395"/>
      <c r="DDG123" s="395"/>
      <c r="DDH123" s="395"/>
      <c r="DDI123" s="395"/>
      <c r="DDJ123" s="395"/>
      <c r="DDK123" s="395"/>
      <c r="DDL123" s="395"/>
      <c r="DDM123" s="395"/>
      <c r="DDN123" s="395"/>
      <c r="DDO123" s="395"/>
      <c r="DDP123" s="395"/>
      <c r="DDQ123" s="395"/>
      <c r="DDR123" s="395"/>
      <c r="DDS123" s="395"/>
      <c r="DDT123" s="395"/>
      <c r="DDU123" s="395"/>
      <c r="DDV123" s="395"/>
      <c r="DDW123" s="395"/>
      <c r="DDX123" s="395"/>
      <c r="DDY123" s="395"/>
      <c r="DDZ123" s="395"/>
      <c r="DEA123" s="395"/>
      <c r="DEB123" s="395"/>
      <c r="DEC123" s="395"/>
      <c r="DED123" s="395"/>
      <c r="DEE123" s="395"/>
      <c r="DEF123" s="395"/>
      <c r="DEG123" s="395"/>
      <c r="DEH123" s="395"/>
      <c r="DEI123" s="395"/>
      <c r="DEJ123" s="395"/>
      <c r="DEK123" s="395"/>
      <c r="DEL123" s="395"/>
      <c r="DEM123" s="395"/>
      <c r="DEN123" s="395"/>
      <c r="DEO123" s="395"/>
      <c r="DEP123" s="395"/>
      <c r="DEQ123" s="395"/>
      <c r="DER123" s="395"/>
      <c r="DES123" s="395"/>
      <c r="DET123" s="395"/>
      <c r="DEU123" s="395"/>
      <c r="DEV123" s="395"/>
      <c r="DEW123" s="395"/>
      <c r="DEX123" s="395"/>
      <c r="DEY123" s="395"/>
      <c r="DEZ123" s="395"/>
      <c r="DFA123" s="395"/>
      <c r="DFB123" s="395"/>
      <c r="DFC123" s="395"/>
      <c r="DFD123" s="395"/>
      <c r="DFE123" s="395"/>
      <c r="DFF123" s="395"/>
      <c r="DFG123" s="395"/>
      <c r="DFH123" s="395"/>
      <c r="DFI123" s="395"/>
      <c r="DFJ123" s="395"/>
      <c r="DFK123" s="395"/>
      <c r="DFL123" s="395"/>
      <c r="DFM123" s="395"/>
      <c r="DFN123" s="395"/>
      <c r="DFO123" s="395"/>
      <c r="DFP123" s="395"/>
      <c r="DFQ123" s="395"/>
      <c r="DFR123" s="395"/>
      <c r="DFS123" s="395"/>
      <c r="DFT123" s="395"/>
      <c r="DFU123" s="395"/>
      <c r="DFV123" s="395"/>
      <c r="DFW123" s="395"/>
      <c r="DFX123" s="395"/>
      <c r="DFY123" s="395"/>
      <c r="DFZ123" s="395"/>
      <c r="DGA123" s="395"/>
      <c r="DGB123" s="395"/>
      <c r="DGC123" s="395"/>
      <c r="DGD123" s="395"/>
      <c r="DGE123" s="395"/>
      <c r="DGF123" s="395"/>
      <c r="DGG123" s="395"/>
      <c r="DGH123" s="395"/>
      <c r="DGI123" s="395"/>
      <c r="DGJ123" s="395"/>
      <c r="DGK123" s="395"/>
      <c r="DGL123" s="395"/>
      <c r="DGM123" s="395"/>
      <c r="DGN123" s="395"/>
      <c r="DGO123" s="395"/>
      <c r="DGP123" s="395"/>
      <c r="DGQ123" s="395"/>
      <c r="DGR123" s="395"/>
      <c r="DGS123" s="395"/>
      <c r="DGT123" s="395"/>
      <c r="DGU123" s="395"/>
      <c r="DGV123" s="395"/>
      <c r="DGW123" s="395"/>
      <c r="DGX123" s="395"/>
      <c r="DGY123" s="395"/>
      <c r="DGZ123" s="395"/>
      <c r="DHA123" s="395"/>
      <c r="DHB123" s="395"/>
      <c r="DHC123" s="395"/>
      <c r="DHD123" s="395"/>
      <c r="DHE123" s="395"/>
      <c r="DHF123" s="395"/>
      <c r="DHG123" s="395"/>
      <c r="DHH123" s="395"/>
      <c r="DHI123" s="395"/>
      <c r="DHJ123" s="395"/>
      <c r="DHK123" s="395"/>
      <c r="DHL123" s="395"/>
      <c r="DHM123" s="395"/>
      <c r="DHN123" s="395"/>
      <c r="DHO123" s="395"/>
      <c r="DHP123" s="395"/>
      <c r="DHQ123" s="395"/>
      <c r="DHR123" s="395"/>
      <c r="DHS123" s="395"/>
      <c r="DHT123" s="395"/>
      <c r="DHU123" s="395"/>
      <c r="DHV123" s="395"/>
      <c r="DHW123" s="395"/>
      <c r="DHX123" s="395"/>
      <c r="DHY123" s="395"/>
      <c r="DHZ123" s="395"/>
      <c r="DIA123" s="395"/>
      <c r="DIB123" s="395"/>
      <c r="DIC123" s="395"/>
      <c r="DID123" s="395"/>
      <c r="DIE123" s="395"/>
      <c r="DIF123" s="395"/>
      <c r="DIG123" s="395"/>
      <c r="DIH123" s="395"/>
      <c r="DII123" s="395"/>
      <c r="DIJ123" s="395"/>
      <c r="DIK123" s="395"/>
      <c r="DIL123" s="395"/>
      <c r="DIM123" s="395"/>
      <c r="DIN123" s="395"/>
      <c r="DIO123" s="395"/>
      <c r="DIP123" s="395"/>
      <c r="DIQ123" s="395"/>
      <c r="DIR123" s="395"/>
      <c r="DIS123" s="395"/>
      <c r="DIT123" s="395"/>
      <c r="DIU123" s="395"/>
      <c r="DIV123" s="395"/>
      <c r="DIW123" s="395"/>
      <c r="DIX123" s="395"/>
      <c r="DIY123" s="395"/>
      <c r="DIZ123" s="395"/>
      <c r="DJA123" s="395"/>
      <c r="DJB123" s="395"/>
      <c r="DJC123" s="395"/>
      <c r="DJD123" s="395"/>
      <c r="DJE123" s="395"/>
      <c r="DJF123" s="395"/>
      <c r="DJG123" s="395"/>
      <c r="DJH123" s="395"/>
      <c r="DJI123" s="395"/>
      <c r="DJJ123" s="395"/>
      <c r="DJK123" s="395"/>
      <c r="DJL123" s="395"/>
      <c r="DJM123" s="395"/>
      <c r="DJN123" s="395"/>
      <c r="DJO123" s="395"/>
      <c r="DJP123" s="395"/>
      <c r="DJQ123" s="395"/>
      <c r="DJR123" s="395"/>
      <c r="DJS123" s="395"/>
      <c r="DJT123" s="395"/>
      <c r="DJU123" s="395"/>
      <c r="DJV123" s="395"/>
      <c r="DJW123" s="395"/>
      <c r="DJX123" s="395"/>
      <c r="DJY123" s="395"/>
      <c r="DJZ123" s="395"/>
      <c r="DKA123" s="395"/>
      <c r="DKB123" s="395"/>
      <c r="DKC123" s="395"/>
      <c r="DKD123" s="395"/>
      <c r="DKE123" s="395"/>
      <c r="DKF123" s="395"/>
      <c r="DKG123" s="395"/>
      <c r="DKH123" s="395"/>
      <c r="DKI123" s="395"/>
      <c r="DKJ123" s="395"/>
      <c r="DKK123" s="395"/>
      <c r="DKL123" s="395"/>
      <c r="DKM123" s="395"/>
      <c r="DKN123" s="395"/>
      <c r="DKO123" s="395"/>
      <c r="DKP123" s="395"/>
      <c r="DKQ123" s="395"/>
      <c r="DKR123" s="395"/>
      <c r="DKS123" s="395"/>
      <c r="DKT123" s="395"/>
      <c r="DKU123" s="395"/>
      <c r="DKV123" s="395"/>
      <c r="DKW123" s="395"/>
      <c r="DKX123" s="395"/>
      <c r="DKY123" s="395"/>
      <c r="DKZ123" s="395"/>
      <c r="DLA123" s="395"/>
      <c r="DLB123" s="395"/>
      <c r="DLC123" s="395"/>
      <c r="DLD123" s="395"/>
      <c r="DLE123" s="395"/>
      <c r="DLF123" s="395"/>
      <c r="DLG123" s="395"/>
      <c r="DLH123" s="395"/>
      <c r="DLI123" s="395"/>
      <c r="DLJ123" s="395"/>
      <c r="DLK123" s="395"/>
      <c r="DLL123" s="395"/>
      <c r="DLM123" s="395"/>
      <c r="DLN123" s="395"/>
      <c r="DLO123" s="395"/>
      <c r="DLP123" s="395"/>
      <c r="DLQ123" s="395"/>
      <c r="DLR123" s="395"/>
      <c r="DLS123" s="395"/>
      <c r="DLT123" s="395"/>
      <c r="DLU123" s="395"/>
      <c r="DLV123" s="395"/>
      <c r="DLW123" s="395"/>
      <c r="DLX123" s="395"/>
      <c r="DLY123" s="395"/>
      <c r="DLZ123" s="395"/>
      <c r="DMA123" s="395"/>
      <c r="DMB123" s="395"/>
      <c r="DMC123" s="395"/>
      <c r="DMD123" s="395"/>
      <c r="DME123" s="395"/>
      <c r="DMF123" s="395"/>
      <c r="DMG123" s="395"/>
      <c r="DMH123" s="395"/>
      <c r="DMI123" s="395"/>
      <c r="DMJ123" s="395"/>
      <c r="DMK123" s="395"/>
      <c r="DML123" s="395"/>
      <c r="DMM123" s="395"/>
      <c r="DMN123" s="395"/>
      <c r="DMO123" s="395"/>
      <c r="DMP123" s="395"/>
      <c r="DMQ123" s="395"/>
      <c r="DMR123" s="395"/>
      <c r="DMS123" s="395"/>
      <c r="DMT123" s="395"/>
      <c r="DMU123" s="395"/>
      <c r="DMV123" s="395"/>
      <c r="DMW123" s="395"/>
      <c r="DMX123" s="395"/>
      <c r="DMY123" s="395"/>
      <c r="DMZ123" s="395"/>
      <c r="DNA123" s="395"/>
      <c r="DNB123" s="395"/>
      <c r="DNC123" s="395"/>
      <c r="DND123" s="395"/>
      <c r="DNE123" s="395"/>
      <c r="DNF123" s="395"/>
      <c r="DNG123" s="395"/>
      <c r="DNH123" s="395"/>
      <c r="DNI123" s="395"/>
      <c r="DNJ123" s="395"/>
      <c r="DNK123" s="395"/>
      <c r="DNL123" s="395"/>
      <c r="DNM123" s="395"/>
      <c r="DNN123" s="395"/>
      <c r="DNO123" s="395"/>
      <c r="DNP123" s="395"/>
      <c r="DNQ123" s="395"/>
      <c r="DNR123" s="395"/>
      <c r="DNS123" s="395"/>
      <c r="DNT123" s="395"/>
      <c r="DNU123" s="395"/>
      <c r="DNV123" s="395"/>
      <c r="DNW123" s="395"/>
      <c r="DNX123" s="395"/>
      <c r="DNY123" s="395"/>
      <c r="DNZ123" s="395"/>
      <c r="DOA123" s="395"/>
      <c r="DOB123" s="395"/>
      <c r="DOC123" s="395"/>
      <c r="DOD123" s="395"/>
      <c r="DOE123" s="395"/>
      <c r="DOF123" s="395"/>
      <c r="DOG123" s="395"/>
      <c r="DOH123" s="395"/>
      <c r="DOI123" s="395"/>
      <c r="DOJ123" s="395"/>
      <c r="DOK123" s="395"/>
      <c r="DOL123" s="395"/>
      <c r="DOM123" s="395"/>
      <c r="DON123" s="395"/>
      <c r="DOO123" s="395"/>
      <c r="DOP123" s="395"/>
      <c r="DOQ123" s="395"/>
      <c r="DOR123" s="395"/>
      <c r="DOS123" s="395"/>
      <c r="DOT123" s="395"/>
      <c r="DOU123" s="395"/>
      <c r="DOV123" s="395"/>
      <c r="DOW123" s="395"/>
      <c r="DOX123" s="395"/>
      <c r="DOY123" s="395"/>
      <c r="DOZ123" s="395"/>
      <c r="DPA123" s="395"/>
      <c r="DPB123" s="395"/>
      <c r="DPC123" s="395"/>
      <c r="DPD123" s="395"/>
      <c r="DPE123" s="395"/>
      <c r="DPF123" s="395"/>
      <c r="DPG123" s="395"/>
      <c r="DPH123" s="395"/>
      <c r="DPI123" s="395"/>
      <c r="DPJ123" s="395"/>
      <c r="DPK123" s="395"/>
      <c r="DPL123" s="395"/>
      <c r="DPM123" s="395"/>
      <c r="DPN123" s="395"/>
      <c r="DPO123" s="395"/>
      <c r="DPP123" s="395"/>
      <c r="DPQ123" s="395"/>
      <c r="DPR123" s="395"/>
      <c r="DPS123" s="395"/>
      <c r="DPT123" s="395"/>
      <c r="DPU123" s="395"/>
      <c r="DPV123" s="395"/>
      <c r="DPW123" s="395"/>
      <c r="DPX123" s="395"/>
      <c r="DPY123" s="395"/>
      <c r="DPZ123" s="395"/>
      <c r="DQA123" s="395"/>
      <c r="DQB123" s="395"/>
      <c r="DQC123" s="395"/>
      <c r="DQD123" s="395"/>
      <c r="DQE123" s="395"/>
      <c r="DQF123" s="395"/>
      <c r="DQG123" s="395"/>
      <c r="DQH123" s="395"/>
      <c r="DQI123" s="395"/>
      <c r="DQJ123" s="395"/>
      <c r="DQK123" s="395"/>
      <c r="DQL123" s="395"/>
      <c r="DQM123" s="395"/>
      <c r="DQN123" s="395"/>
      <c r="DQO123" s="395"/>
      <c r="DQP123" s="395"/>
      <c r="DQQ123" s="395"/>
      <c r="DQR123" s="395"/>
      <c r="DQS123" s="395"/>
      <c r="DQT123" s="395"/>
      <c r="DQU123" s="395"/>
      <c r="DQV123" s="395"/>
      <c r="DQW123" s="395"/>
      <c r="DQX123" s="395"/>
      <c r="DQY123" s="395"/>
      <c r="DQZ123" s="395"/>
      <c r="DRA123" s="395"/>
      <c r="DRB123" s="395"/>
      <c r="DRC123" s="395"/>
      <c r="DRD123" s="395"/>
      <c r="DRE123" s="395"/>
      <c r="DRF123" s="395"/>
      <c r="DRG123" s="395"/>
      <c r="DRH123" s="395"/>
      <c r="DRI123" s="395"/>
      <c r="DRJ123" s="395"/>
      <c r="DRK123" s="395"/>
      <c r="DRL123" s="395"/>
      <c r="DRM123" s="395"/>
      <c r="DRN123" s="395"/>
      <c r="DRO123" s="395"/>
      <c r="DRP123" s="395"/>
      <c r="DRQ123" s="395"/>
      <c r="DRR123" s="395"/>
      <c r="DRS123" s="395"/>
      <c r="DRT123" s="395"/>
      <c r="DRU123" s="395"/>
      <c r="DRV123" s="395"/>
      <c r="DRW123" s="395"/>
      <c r="DRX123" s="395"/>
      <c r="DRY123" s="395"/>
      <c r="DRZ123" s="395"/>
      <c r="DSA123" s="395"/>
      <c r="DSB123" s="395"/>
      <c r="DSC123" s="395"/>
      <c r="DSD123" s="395"/>
      <c r="DSE123" s="395"/>
      <c r="DSF123" s="395"/>
      <c r="DSG123" s="395"/>
      <c r="DSH123" s="395"/>
      <c r="DSI123" s="395"/>
      <c r="DSJ123" s="395"/>
      <c r="DSK123" s="395"/>
      <c r="DSL123" s="395"/>
      <c r="DSM123" s="395"/>
      <c r="DSN123" s="395"/>
      <c r="DSO123" s="395"/>
      <c r="DSP123" s="395"/>
      <c r="DSQ123" s="395"/>
      <c r="DSR123" s="395"/>
      <c r="DSS123" s="395"/>
      <c r="DST123" s="395"/>
      <c r="DSU123" s="395"/>
      <c r="DSV123" s="395"/>
      <c r="DSW123" s="395"/>
      <c r="DSX123" s="395"/>
      <c r="DSY123" s="395"/>
      <c r="DSZ123" s="395"/>
      <c r="DTA123" s="395"/>
      <c r="DTB123" s="395"/>
      <c r="DTC123" s="395"/>
      <c r="DTD123" s="395"/>
      <c r="DTE123" s="395"/>
      <c r="DTF123" s="395"/>
      <c r="DTG123" s="395"/>
      <c r="DTH123" s="395"/>
      <c r="DTI123" s="395"/>
      <c r="DTJ123" s="395"/>
      <c r="DTK123" s="395"/>
      <c r="DTL123" s="395"/>
      <c r="DTM123" s="395"/>
      <c r="DTN123" s="395"/>
      <c r="DTO123" s="395"/>
      <c r="DTP123" s="395"/>
      <c r="DTQ123" s="395"/>
      <c r="DTR123" s="395"/>
      <c r="DTS123" s="395"/>
      <c r="DTT123" s="395"/>
      <c r="DTU123" s="395"/>
      <c r="DTV123" s="395"/>
      <c r="DTW123" s="395"/>
      <c r="DTX123" s="395"/>
      <c r="DTY123" s="395"/>
      <c r="DTZ123" s="395"/>
      <c r="DUA123" s="395"/>
      <c r="DUB123" s="395"/>
      <c r="DUC123" s="395"/>
      <c r="DUD123" s="395"/>
      <c r="DUE123" s="395"/>
      <c r="DUF123" s="395"/>
      <c r="DUG123" s="395"/>
      <c r="DUH123" s="395"/>
      <c r="DUI123" s="395"/>
      <c r="DUJ123" s="395"/>
      <c r="DUK123" s="395"/>
      <c r="DUL123" s="395"/>
      <c r="DUM123" s="395"/>
      <c r="DUN123" s="395"/>
      <c r="DUO123" s="395"/>
      <c r="DUP123" s="395"/>
      <c r="DUQ123" s="395"/>
      <c r="DUR123" s="395"/>
      <c r="DUS123" s="395"/>
      <c r="DUT123" s="395"/>
      <c r="DUU123" s="395"/>
      <c r="DUV123" s="395"/>
      <c r="DUW123" s="395"/>
      <c r="DUX123" s="395"/>
      <c r="DUY123" s="395"/>
      <c r="DUZ123" s="395"/>
      <c r="DVA123" s="395"/>
      <c r="DVB123" s="395"/>
      <c r="DVC123" s="395"/>
      <c r="DVD123" s="395"/>
      <c r="DVE123" s="395"/>
      <c r="DVF123" s="395"/>
      <c r="DVG123" s="395"/>
      <c r="DVH123" s="395"/>
      <c r="DVI123" s="395"/>
      <c r="DVJ123" s="395"/>
      <c r="DVK123" s="395"/>
      <c r="DVL123" s="395"/>
      <c r="DVM123" s="395"/>
      <c r="DVN123" s="395"/>
      <c r="DVO123" s="395"/>
      <c r="DVP123" s="395"/>
      <c r="DVQ123" s="395"/>
      <c r="DVR123" s="395"/>
      <c r="DVS123" s="395"/>
      <c r="DVT123" s="395"/>
      <c r="DVU123" s="395"/>
      <c r="DVV123" s="395"/>
      <c r="DVW123" s="395"/>
      <c r="DVX123" s="395"/>
      <c r="DVY123" s="395"/>
      <c r="DVZ123" s="395"/>
      <c r="DWA123" s="395"/>
      <c r="DWB123" s="395"/>
      <c r="DWC123" s="395"/>
      <c r="DWD123" s="395"/>
      <c r="DWE123" s="395"/>
      <c r="DWF123" s="395"/>
      <c r="DWG123" s="395"/>
      <c r="DWH123" s="395"/>
      <c r="DWI123" s="395"/>
      <c r="DWJ123" s="395"/>
      <c r="DWK123" s="395"/>
      <c r="DWL123" s="395"/>
      <c r="DWM123" s="395"/>
      <c r="DWN123" s="395"/>
      <c r="DWO123" s="395"/>
      <c r="DWP123" s="395"/>
      <c r="DWQ123" s="395"/>
      <c r="DWR123" s="395"/>
      <c r="DWS123" s="395"/>
      <c r="DWT123" s="395"/>
      <c r="DWU123" s="395"/>
      <c r="DWV123" s="395"/>
      <c r="DWW123" s="395"/>
      <c r="DWX123" s="395"/>
      <c r="DWY123" s="395"/>
      <c r="DWZ123" s="395"/>
      <c r="DXA123" s="395"/>
      <c r="DXB123" s="395"/>
      <c r="DXC123" s="395"/>
      <c r="DXD123" s="395"/>
      <c r="DXE123" s="395"/>
      <c r="DXF123" s="395"/>
      <c r="DXG123" s="395"/>
      <c r="DXH123" s="395"/>
      <c r="DXI123" s="395"/>
      <c r="DXJ123" s="395"/>
      <c r="DXK123" s="395"/>
      <c r="DXL123" s="395"/>
      <c r="DXM123" s="395"/>
      <c r="DXN123" s="395"/>
      <c r="DXO123" s="395"/>
      <c r="DXP123" s="395"/>
      <c r="DXQ123" s="395"/>
      <c r="DXR123" s="395"/>
      <c r="DXS123" s="395"/>
      <c r="DXT123" s="395"/>
      <c r="DXU123" s="395"/>
      <c r="DXV123" s="395"/>
      <c r="DXW123" s="395"/>
      <c r="DXX123" s="395"/>
      <c r="DXY123" s="395"/>
      <c r="DXZ123" s="395"/>
      <c r="DYA123" s="395"/>
      <c r="DYB123" s="395"/>
      <c r="DYC123" s="395"/>
      <c r="DYD123" s="395"/>
      <c r="DYE123" s="395"/>
      <c r="DYF123" s="395"/>
      <c r="DYG123" s="395"/>
      <c r="DYH123" s="395"/>
      <c r="DYI123" s="395"/>
      <c r="DYJ123" s="395"/>
      <c r="DYK123" s="395"/>
      <c r="DYL123" s="395"/>
      <c r="DYM123" s="395"/>
      <c r="DYN123" s="395"/>
      <c r="DYO123" s="395"/>
      <c r="DYP123" s="395"/>
      <c r="DYQ123" s="395"/>
      <c r="DYR123" s="395"/>
      <c r="DYS123" s="395"/>
      <c r="DYT123" s="395"/>
      <c r="DYU123" s="395"/>
      <c r="DYV123" s="395"/>
      <c r="DYW123" s="395"/>
      <c r="DYX123" s="395"/>
      <c r="DYY123" s="395"/>
      <c r="DYZ123" s="395"/>
      <c r="DZA123" s="395"/>
      <c r="DZB123" s="395"/>
      <c r="DZC123" s="395"/>
      <c r="DZD123" s="395"/>
      <c r="DZE123" s="395"/>
      <c r="DZF123" s="395"/>
      <c r="DZG123" s="395"/>
      <c r="DZH123" s="395"/>
      <c r="DZI123" s="395"/>
      <c r="DZJ123" s="395"/>
      <c r="DZK123" s="395"/>
      <c r="DZL123" s="395"/>
      <c r="DZM123" s="395"/>
      <c r="DZN123" s="395"/>
      <c r="DZO123" s="395"/>
      <c r="DZP123" s="395"/>
      <c r="DZQ123" s="395"/>
      <c r="DZR123" s="395"/>
      <c r="DZS123" s="395"/>
      <c r="DZT123" s="395"/>
      <c r="DZU123" s="395"/>
      <c r="DZV123" s="395"/>
      <c r="DZW123" s="395"/>
      <c r="DZX123" s="395"/>
      <c r="DZY123" s="395"/>
      <c r="DZZ123" s="395"/>
      <c r="EAA123" s="395"/>
      <c r="EAB123" s="395"/>
      <c r="EAC123" s="395"/>
      <c r="EAD123" s="395"/>
      <c r="EAE123" s="395"/>
      <c r="EAF123" s="395"/>
      <c r="EAG123" s="395"/>
      <c r="EAH123" s="395"/>
      <c r="EAI123" s="395"/>
      <c r="EAJ123" s="395"/>
      <c r="EAK123" s="395"/>
      <c r="EAL123" s="395"/>
      <c r="EAM123" s="395"/>
      <c r="EAN123" s="395"/>
      <c r="EAO123" s="395"/>
      <c r="EAP123" s="395"/>
      <c r="EAQ123" s="395"/>
      <c r="EAR123" s="395"/>
      <c r="EAS123" s="395"/>
      <c r="EAT123" s="395"/>
      <c r="EAU123" s="395"/>
      <c r="EAV123" s="395"/>
      <c r="EAW123" s="395"/>
      <c r="EAX123" s="395"/>
      <c r="EAY123" s="395"/>
      <c r="EAZ123" s="395"/>
      <c r="EBA123" s="395"/>
      <c r="EBB123" s="395"/>
      <c r="EBC123" s="395"/>
      <c r="EBD123" s="395"/>
      <c r="EBE123" s="395"/>
      <c r="EBF123" s="395"/>
      <c r="EBG123" s="395"/>
      <c r="EBH123" s="395"/>
      <c r="EBI123" s="395"/>
      <c r="EBJ123" s="395"/>
      <c r="EBK123" s="395"/>
      <c r="EBL123" s="395"/>
      <c r="EBM123" s="395"/>
      <c r="EBN123" s="395"/>
      <c r="EBO123" s="395"/>
      <c r="EBP123" s="395"/>
      <c r="EBQ123" s="395"/>
      <c r="EBR123" s="395"/>
      <c r="EBS123" s="395"/>
      <c r="EBT123" s="395"/>
      <c r="EBU123" s="395"/>
      <c r="EBV123" s="395"/>
      <c r="EBW123" s="395"/>
      <c r="EBX123" s="395"/>
      <c r="EBY123" s="395"/>
      <c r="EBZ123" s="395"/>
      <c r="ECA123" s="395"/>
      <c r="ECB123" s="395"/>
      <c r="ECC123" s="395"/>
      <c r="ECD123" s="395"/>
      <c r="ECE123" s="395"/>
      <c r="ECF123" s="395"/>
      <c r="ECG123" s="395"/>
      <c r="ECH123" s="395"/>
      <c r="ECI123" s="395"/>
      <c r="ECJ123" s="395"/>
      <c r="ECK123" s="395"/>
      <c r="ECL123" s="395"/>
      <c r="ECM123" s="395"/>
      <c r="ECN123" s="395"/>
      <c r="ECO123" s="395"/>
      <c r="ECP123" s="395"/>
      <c r="ECQ123" s="395"/>
      <c r="ECR123" s="395"/>
      <c r="ECS123" s="395"/>
      <c r="ECT123" s="395"/>
      <c r="ECU123" s="395"/>
      <c r="ECV123" s="395"/>
      <c r="ECW123" s="395"/>
      <c r="ECX123" s="395"/>
      <c r="ECY123" s="395"/>
      <c r="ECZ123" s="395"/>
      <c r="EDA123" s="395"/>
      <c r="EDB123" s="395"/>
      <c r="EDC123" s="395"/>
      <c r="EDD123" s="395"/>
      <c r="EDE123" s="395"/>
      <c r="EDF123" s="395"/>
      <c r="EDG123" s="395"/>
      <c r="EDH123" s="395"/>
      <c r="EDI123" s="395"/>
      <c r="EDJ123" s="395"/>
      <c r="EDK123" s="395"/>
      <c r="EDL123" s="395"/>
      <c r="EDM123" s="395"/>
      <c r="EDN123" s="395"/>
      <c r="EDO123" s="395"/>
      <c r="EDP123" s="395"/>
      <c r="EDQ123" s="395"/>
      <c r="EDR123" s="395"/>
      <c r="EDS123" s="395"/>
      <c r="EDT123" s="395"/>
      <c r="EDU123" s="395"/>
      <c r="EDV123" s="395"/>
      <c r="EDW123" s="395"/>
      <c r="EDX123" s="395"/>
      <c r="EDY123" s="395"/>
      <c r="EDZ123" s="395"/>
      <c r="EEA123" s="395"/>
      <c r="EEB123" s="395"/>
      <c r="EEC123" s="395"/>
      <c r="EED123" s="395"/>
      <c r="EEE123" s="395"/>
      <c r="EEF123" s="395"/>
      <c r="EEG123" s="395"/>
      <c r="EEH123" s="395"/>
      <c r="EEI123" s="395"/>
      <c r="EEJ123" s="395"/>
      <c r="EEK123" s="395"/>
      <c r="EEL123" s="395"/>
      <c r="EEM123" s="395"/>
      <c r="EEN123" s="395"/>
      <c r="EEO123" s="395"/>
      <c r="EEP123" s="395"/>
      <c r="EEQ123" s="395"/>
      <c r="EER123" s="395"/>
      <c r="EES123" s="395"/>
      <c r="EET123" s="395"/>
      <c r="EEU123" s="395"/>
      <c r="EEV123" s="395"/>
      <c r="EEW123" s="395"/>
      <c r="EEX123" s="395"/>
      <c r="EEY123" s="395"/>
      <c r="EEZ123" s="395"/>
      <c r="EFA123" s="395"/>
      <c r="EFB123" s="395"/>
      <c r="EFC123" s="395"/>
      <c r="EFD123" s="395"/>
      <c r="EFE123" s="395"/>
      <c r="EFF123" s="395"/>
      <c r="EFG123" s="395"/>
      <c r="EFH123" s="395"/>
      <c r="EFI123" s="395"/>
      <c r="EFJ123" s="395"/>
      <c r="EFK123" s="395"/>
      <c r="EFL123" s="395"/>
      <c r="EFM123" s="395"/>
      <c r="EFN123" s="395"/>
      <c r="EFO123" s="395"/>
      <c r="EFP123" s="395"/>
      <c r="EFQ123" s="395"/>
      <c r="EFR123" s="395"/>
      <c r="EFS123" s="395"/>
      <c r="EFT123" s="395"/>
      <c r="EFU123" s="395"/>
      <c r="EFV123" s="395"/>
      <c r="EFW123" s="395"/>
      <c r="EFX123" s="395"/>
      <c r="EFY123" s="395"/>
      <c r="EFZ123" s="395"/>
      <c r="EGA123" s="395"/>
      <c r="EGB123" s="395"/>
      <c r="EGC123" s="395"/>
      <c r="EGD123" s="395"/>
      <c r="EGE123" s="395"/>
      <c r="EGF123" s="395"/>
      <c r="EGG123" s="395"/>
      <c r="EGH123" s="395"/>
      <c r="EGI123" s="395"/>
      <c r="EGJ123" s="395"/>
      <c r="EGK123" s="395"/>
      <c r="EGL123" s="395"/>
      <c r="EGM123" s="395"/>
      <c r="EGN123" s="395"/>
      <c r="EGO123" s="395"/>
      <c r="EGP123" s="395"/>
      <c r="EGQ123" s="395"/>
      <c r="EGR123" s="395"/>
      <c r="EGS123" s="395"/>
      <c r="EGT123" s="395"/>
      <c r="EGU123" s="395"/>
      <c r="EGV123" s="395"/>
      <c r="EGW123" s="395"/>
      <c r="EGX123" s="395"/>
      <c r="EGY123" s="395"/>
      <c r="EGZ123" s="395"/>
      <c r="EHA123" s="395"/>
      <c r="EHB123" s="395"/>
      <c r="EHC123" s="395"/>
      <c r="EHD123" s="395"/>
      <c r="EHE123" s="395"/>
      <c r="EHF123" s="395"/>
      <c r="EHG123" s="395"/>
      <c r="EHH123" s="395"/>
      <c r="EHI123" s="395"/>
      <c r="EHJ123" s="395"/>
      <c r="EHK123" s="395"/>
      <c r="EHL123" s="395"/>
      <c r="EHM123" s="395"/>
      <c r="EHN123" s="395"/>
      <c r="EHO123" s="395"/>
      <c r="EHP123" s="395"/>
      <c r="EHQ123" s="395"/>
      <c r="EHR123" s="395"/>
      <c r="EHS123" s="395"/>
      <c r="EHT123" s="395"/>
      <c r="EHU123" s="395"/>
      <c r="EHV123" s="395"/>
      <c r="EHW123" s="395"/>
      <c r="EHX123" s="395"/>
      <c r="EHY123" s="395"/>
      <c r="EHZ123" s="395"/>
      <c r="EIA123" s="395"/>
      <c r="EIB123" s="395"/>
      <c r="EIC123" s="395"/>
      <c r="EID123" s="395"/>
      <c r="EIE123" s="395"/>
      <c r="EIF123" s="395"/>
      <c r="EIG123" s="395"/>
      <c r="EIH123" s="395"/>
      <c r="EII123" s="395"/>
      <c r="EIJ123" s="395"/>
      <c r="EIK123" s="395"/>
      <c r="EIL123" s="395"/>
      <c r="EIM123" s="395"/>
      <c r="EIN123" s="395"/>
      <c r="EIO123" s="395"/>
      <c r="EIP123" s="395"/>
      <c r="EIQ123" s="395"/>
      <c r="EIR123" s="395"/>
      <c r="EIS123" s="395"/>
      <c r="EIT123" s="395"/>
      <c r="EIU123" s="395"/>
      <c r="EIV123" s="395"/>
      <c r="EIW123" s="395"/>
      <c r="EIX123" s="395"/>
      <c r="EIY123" s="395"/>
      <c r="EIZ123" s="395"/>
      <c r="EJA123" s="395"/>
      <c r="EJB123" s="395"/>
      <c r="EJC123" s="395"/>
      <c r="EJD123" s="395"/>
      <c r="EJE123" s="395"/>
      <c r="EJF123" s="395"/>
      <c r="EJG123" s="395"/>
      <c r="EJH123" s="395"/>
      <c r="EJI123" s="395"/>
      <c r="EJJ123" s="395"/>
      <c r="EJK123" s="395"/>
      <c r="EJL123" s="395"/>
      <c r="EJM123" s="395"/>
      <c r="EJN123" s="395"/>
      <c r="EJO123" s="395"/>
      <c r="EJP123" s="395"/>
      <c r="EJQ123" s="395"/>
      <c r="EJR123" s="395"/>
      <c r="EJS123" s="395"/>
      <c r="EJT123" s="395"/>
      <c r="EJU123" s="395"/>
      <c r="EJV123" s="395"/>
      <c r="EJW123" s="395"/>
      <c r="EJX123" s="395"/>
      <c r="EJY123" s="395"/>
      <c r="EJZ123" s="395"/>
      <c r="EKA123" s="395"/>
      <c r="EKB123" s="395"/>
      <c r="EKC123" s="395"/>
      <c r="EKD123" s="395"/>
      <c r="EKE123" s="395"/>
      <c r="EKF123" s="395"/>
      <c r="EKG123" s="395"/>
      <c r="EKH123" s="395"/>
      <c r="EKI123" s="395"/>
      <c r="EKJ123" s="395"/>
      <c r="EKK123" s="395"/>
      <c r="EKL123" s="395"/>
      <c r="EKM123" s="395"/>
      <c r="EKN123" s="395"/>
      <c r="EKO123" s="395"/>
      <c r="EKP123" s="395"/>
      <c r="EKQ123" s="395"/>
      <c r="EKR123" s="395"/>
      <c r="EKS123" s="395"/>
      <c r="EKT123" s="395"/>
      <c r="EKU123" s="395"/>
      <c r="EKV123" s="395"/>
      <c r="EKW123" s="395"/>
      <c r="EKX123" s="395"/>
      <c r="EKY123" s="395"/>
      <c r="EKZ123" s="395"/>
      <c r="ELA123" s="395"/>
      <c r="ELB123" s="395"/>
      <c r="ELC123" s="395"/>
      <c r="ELD123" s="395"/>
      <c r="ELE123" s="395"/>
      <c r="ELF123" s="395"/>
      <c r="ELG123" s="395"/>
      <c r="ELH123" s="395"/>
      <c r="ELI123" s="395"/>
      <c r="ELJ123" s="395"/>
      <c r="ELK123" s="395"/>
      <c r="ELL123" s="395"/>
      <c r="ELM123" s="395"/>
      <c r="ELN123" s="395"/>
      <c r="ELO123" s="395"/>
      <c r="ELP123" s="395"/>
      <c r="ELQ123" s="395"/>
      <c r="ELR123" s="395"/>
      <c r="ELS123" s="395"/>
      <c r="ELT123" s="395"/>
      <c r="ELU123" s="395"/>
      <c r="ELV123" s="395"/>
      <c r="ELW123" s="395"/>
      <c r="ELX123" s="395"/>
      <c r="ELY123" s="395"/>
      <c r="ELZ123" s="395"/>
      <c r="EMA123" s="395"/>
      <c r="EMB123" s="395"/>
      <c r="EMC123" s="395"/>
      <c r="EMD123" s="395"/>
      <c r="EME123" s="395"/>
      <c r="EMF123" s="395"/>
      <c r="EMG123" s="395"/>
      <c r="EMH123" s="395"/>
      <c r="EMI123" s="395"/>
      <c r="EMJ123" s="395"/>
      <c r="EMK123" s="395"/>
      <c r="EML123" s="395"/>
      <c r="EMM123" s="395"/>
      <c r="EMN123" s="395"/>
      <c r="EMO123" s="395"/>
      <c r="EMP123" s="395"/>
      <c r="EMQ123" s="395"/>
      <c r="EMR123" s="395"/>
      <c r="EMS123" s="395"/>
      <c r="EMT123" s="395"/>
      <c r="EMU123" s="395"/>
      <c r="EMV123" s="395"/>
      <c r="EMW123" s="395"/>
      <c r="EMX123" s="395"/>
      <c r="EMY123" s="395"/>
      <c r="EMZ123" s="395"/>
      <c r="ENA123" s="395"/>
      <c r="ENB123" s="395"/>
      <c r="ENC123" s="395"/>
      <c r="END123" s="395"/>
      <c r="ENE123" s="395"/>
      <c r="ENF123" s="395"/>
      <c r="ENG123" s="395"/>
      <c r="ENH123" s="395"/>
      <c r="ENI123" s="395"/>
      <c r="ENJ123" s="395"/>
      <c r="ENK123" s="395"/>
      <c r="ENL123" s="395"/>
      <c r="ENM123" s="395"/>
      <c r="ENN123" s="395"/>
      <c r="ENO123" s="395"/>
      <c r="ENP123" s="395"/>
      <c r="ENQ123" s="395"/>
      <c r="ENR123" s="395"/>
      <c r="ENS123" s="395"/>
      <c r="ENT123" s="395"/>
      <c r="ENU123" s="395"/>
      <c r="ENV123" s="395"/>
      <c r="ENW123" s="395"/>
      <c r="ENX123" s="395"/>
      <c r="ENY123" s="395"/>
      <c r="ENZ123" s="395"/>
      <c r="EOA123" s="395"/>
      <c r="EOB123" s="395"/>
      <c r="EOC123" s="395"/>
      <c r="EOD123" s="395"/>
      <c r="EOE123" s="395"/>
      <c r="EOF123" s="395"/>
      <c r="EOG123" s="395"/>
      <c r="EOH123" s="395"/>
      <c r="EOI123" s="395"/>
      <c r="EOJ123" s="395"/>
      <c r="EOK123" s="395"/>
      <c r="EOL123" s="395"/>
      <c r="EOM123" s="395"/>
      <c r="EON123" s="395"/>
      <c r="EOO123" s="395"/>
      <c r="EOP123" s="395"/>
      <c r="EOQ123" s="395"/>
      <c r="EOR123" s="395"/>
      <c r="EOS123" s="395"/>
      <c r="EOT123" s="395"/>
      <c r="EOU123" s="395"/>
      <c r="EOV123" s="395"/>
      <c r="EOW123" s="395"/>
      <c r="EOX123" s="395"/>
      <c r="EOY123" s="395"/>
      <c r="EOZ123" s="395"/>
      <c r="EPA123" s="395"/>
      <c r="EPB123" s="395"/>
      <c r="EPC123" s="395"/>
      <c r="EPD123" s="395"/>
      <c r="EPE123" s="395"/>
      <c r="EPF123" s="395"/>
      <c r="EPG123" s="395"/>
      <c r="EPH123" s="395"/>
      <c r="EPI123" s="395"/>
      <c r="EPJ123" s="395"/>
      <c r="EPK123" s="395"/>
      <c r="EPL123" s="395"/>
      <c r="EPM123" s="395"/>
      <c r="EPN123" s="395"/>
      <c r="EPO123" s="395"/>
      <c r="EPP123" s="395"/>
      <c r="EPQ123" s="395"/>
      <c r="EPR123" s="395"/>
      <c r="EPS123" s="395"/>
      <c r="EPT123" s="395"/>
      <c r="EPU123" s="395"/>
      <c r="EPV123" s="395"/>
      <c r="EPW123" s="395"/>
      <c r="EPX123" s="395"/>
      <c r="EPY123" s="395"/>
      <c r="EPZ123" s="395"/>
      <c r="EQA123" s="395"/>
      <c r="EQB123" s="395"/>
      <c r="EQC123" s="395"/>
      <c r="EQD123" s="395"/>
      <c r="EQE123" s="395"/>
      <c r="EQF123" s="395"/>
      <c r="EQG123" s="395"/>
      <c r="EQH123" s="395"/>
      <c r="EQI123" s="395"/>
      <c r="EQJ123" s="395"/>
      <c r="EQK123" s="395"/>
      <c r="EQL123" s="395"/>
      <c r="EQM123" s="395"/>
      <c r="EQN123" s="395"/>
      <c r="EQO123" s="395"/>
      <c r="EQP123" s="395"/>
      <c r="EQQ123" s="395"/>
      <c r="EQR123" s="395"/>
      <c r="EQS123" s="395"/>
      <c r="EQT123" s="395"/>
      <c r="EQU123" s="395"/>
      <c r="EQV123" s="395"/>
      <c r="EQW123" s="395"/>
      <c r="EQX123" s="395"/>
      <c r="EQY123" s="395"/>
      <c r="EQZ123" s="395"/>
      <c r="ERA123" s="395"/>
      <c r="ERB123" s="395"/>
      <c r="ERC123" s="395"/>
      <c r="ERD123" s="395"/>
      <c r="ERE123" s="395"/>
      <c r="ERF123" s="395"/>
      <c r="ERG123" s="395"/>
      <c r="ERH123" s="395"/>
      <c r="ERI123" s="395"/>
      <c r="ERJ123" s="395"/>
      <c r="ERK123" s="395"/>
      <c r="ERL123" s="395"/>
      <c r="ERM123" s="395"/>
      <c r="ERN123" s="395"/>
      <c r="ERO123" s="395"/>
      <c r="ERP123" s="395"/>
      <c r="ERQ123" s="395"/>
      <c r="ERR123" s="395"/>
      <c r="ERS123" s="395"/>
      <c r="ERT123" s="395"/>
      <c r="ERU123" s="395"/>
      <c r="ERV123" s="395"/>
      <c r="ERW123" s="395"/>
      <c r="ERX123" s="395"/>
      <c r="ERY123" s="395"/>
      <c r="ERZ123" s="395"/>
      <c r="ESA123" s="395"/>
      <c r="ESB123" s="395"/>
      <c r="ESC123" s="395"/>
      <c r="ESD123" s="395"/>
      <c r="ESE123" s="395"/>
      <c r="ESF123" s="395"/>
      <c r="ESG123" s="395"/>
      <c r="ESH123" s="395"/>
      <c r="ESI123" s="395"/>
      <c r="ESJ123" s="395"/>
      <c r="ESK123" s="395"/>
      <c r="ESL123" s="395"/>
      <c r="ESM123" s="395"/>
      <c r="ESN123" s="395"/>
      <c r="ESO123" s="395"/>
      <c r="ESP123" s="395"/>
      <c r="ESQ123" s="395"/>
      <c r="ESR123" s="395"/>
      <c r="ESS123" s="395"/>
      <c r="EST123" s="395"/>
      <c r="ESU123" s="395"/>
      <c r="ESV123" s="395"/>
      <c r="ESW123" s="395"/>
      <c r="ESX123" s="395"/>
      <c r="ESY123" s="395"/>
      <c r="ESZ123" s="395"/>
      <c r="ETA123" s="395"/>
      <c r="ETB123" s="395"/>
      <c r="ETC123" s="395"/>
      <c r="ETD123" s="395"/>
      <c r="ETE123" s="395"/>
      <c r="ETF123" s="395"/>
      <c r="ETG123" s="395"/>
      <c r="ETH123" s="395"/>
      <c r="ETI123" s="395"/>
      <c r="ETJ123" s="395"/>
      <c r="ETK123" s="395"/>
      <c r="ETL123" s="395"/>
      <c r="ETM123" s="395"/>
      <c r="ETN123" s="395"/>
      <c r="ETO123" s="395"/>
      <c r="ETP123" s="395"/>
      <c r="ETQ123" s="395"/>
      <c r="ETR123" s="395"/>
      <c r="ETS123" s="395"/>
      <c r="ETT123" s="395"/>
      <c r="ETU123" s="395"/>
      <c r="ETV123" s="395"/>
      <c r="ETW123" s="395"/>
      <c r="ETX123" s="395"/>
      <c r="ETY123" s="395"/>
      <c r="ETZ123" s="395"/>
      <c r="EUA123" s="395"/>
      <c r="EUB123" s="395"/>
      <c r="EUC123" s="395"/>
      <c r="EUD123" s="395"/>
      <c r="EUE123" s="395"/>
      <c r="EUF123" s="395"/>
      <c r="EUG123" s="395"/>
      <c r="EUH123" s="395"/>
      <c r="EUI123" s="395"/>
      <c r="EUJ123" s="395"/>
      <c r="EUK123" s="395"/>
      <c r="EUL123" s="395"/>
      <c r="EUM123" s="395"/>
      <c r="EUN123" s="395"/>
      <c r="EUO123" s="395"/>
      <c r="EUP123" s="395"/>
      <c r="EUQ123" s="395"/>
      <c r="EUR123" s="395"/>
      <c r="EUS123" s="395"/>
      <c r="EUT123" s="395"/>
      <c r="EUU123" s="395"/>
      <c r="EUV123" s="395"/>
      <c r="EUW123" s="395"/>
      <c r="EUX123" s="395"/>
      <c r="EUY123" s="395"/>
      <c r="EUZ123" s="395"/>
      <c r="EVA123" s="395"/>
      <c r="EVB123" s="395"/>
      <c r="EVC123" s="395"/>
      <c r="EVD123" s="395"/>
      <c r="EVE123" s="395"/>
      <c r="EVF123" s="395"/>
      <c r="EVG123" s="395"/>
      <c r="EVH123" s="395"/>
      <c r="EVI123" s="395"/>
      <c r="EVJ123" s="395"/>
      <c r="EVK123" s="395"/>
      <c r="EVL123" s="395"/>
      <c r="EVM123" s="395"/>
      <c r="EVN123" s="395"/>
      <c r="EVO123" s="395"/>
      <c r="EVP123" s="395"/>
      <c r="EVQ123" s="395"/>
      <c r="EVR123" s="395"/>
      <c r="EVS123" s="395"/>
      <c r="EVT123" s="395"/>
      <c r="EVU123" s="395"/>
      <c r="EVV123" s="395"/>
      <c r="EVW123" s="395"/>
      <c r="EVX123" s="395"/>
      <c r="EVY123" s="395"/>
      <c r="EVZ123" s="395"/>
      <c r="EWA123" s="395"/>
      <c r="EWB123" s="395"/>
      <c r="EWC123" s="395"/>
      <c r="EWD123" s="395"/>
      <c r="EWE123" s="395"/>
      <c r="EWF123" s="395"/>
      <c r="EWG123" s="395"/>
      <c r="EWH123" s="395"/>
      <c r="EWI123" s="395"/>
      <c r="EWJ123" s="395"/>
      <c r="EWK123" s="395"/>
      <c r="EWL123" s="395"/>
      <c r="EWM123" s="395"/>
      <c r="EWN123" s="395"/>
      <c r="EWO123" s="395"/>
      <c r="EWP123" s="395"/>
      <c r="EWQ123" s="395"/>
      <c r="EWR123" s="395"/>
      <c r="EWS123" s="395"/>
      <c r="EWT123" s="395"/>
      <c r="EWU123" s="395"/>
      <c r="EWV123" s="395"/>
      <c r="EWW123" s="395"/>
      <c r="EWX123" s="395"/>
      <c r="EWY123" s="395"/>
      <c r="EWZ123" s="395"/>
      <c r="EXA123" s="395"/>
      <c r="EXB123" s="395"/>
      <c r="EXC123" s="395"/>
      <c r="EXD123" s="395"/>
      <c r="EXE123" s="395"/>
      <c r="EXF123" s="395"/>
      <c r="EXG123" s="395"/>
      <c r="EXH123" s="395"/>
      <c r="EXI123" s="395"/>
      <c r="EXJ123" s="395"/>
      <c r="EXK123" s="395"/>
      <c r="EXL123" s="395"/>
      <c r="EXM123" s="395"/>
      <c r="EXN123" s="395"/>
      <c r="EXO123" s="395"/>
      <c r="EXP123" s="395"/>
      <c r="EXQ123" s="395"/>
      <c r="EXR123" s="395"/>
      <c r="EXS123" s="395"/>
      <c r="EXT123" s="395"/>
      <c r="EXU123" s="395"/>
      <c r="EXV123" s="395"/>
      <c r="EXW123" s="395"/>
      <c r="EXX123" s="395"/>
      <c r="EXY123" s="395"/>
      <c r="EXZ123" s="395"/>
      <c r="EYA123" s="395"/>
      <c r="EYB123" s="395"/>
      <c r="EYC123" s="395"/>
      <c r="EYD123" s="395"/>
      <c r="EYE123" s="395"/>
      <c r="EYF123" s="395"/>
      <c r="EYG123" s="395"/>
      <c r="EYH123" s="395"/>
      <c r="EYI123" s="395"/>
      <c r="EYJ123" s="395"/>
      <c r="EYK123" s="395"/>
      <c r="EYL123" s="395"/>
      <c r="EYM123" s="395"/>
      <c r="EYN123" s="395"/>
      <c r="EYO123" s="395"/>
      <c r="EYP123" s="395"/>
      <c r="EYQ123" s="395"/>
      <c r="EYR123" s="395"/>
      <c r="EYS123" s="395"/>
      <c r="EYT123" s="395"/>
      <c r="EYU123" s="395"/>
      <c r="EYV123" s="395"/>
      <c r="EYW123" s="395"/>
      <c r="EYX123" s="395"/>
      <c r="EYY123" s="395"/>
      <c r="EYZ123" s="395"/>
      <c r="EZA123" s="395"/>
      <c r="EZB123" s="395"/>
      <c r="EZC123" s="395"/>
      <c r="EZD123" s="395"/>
      <c r="EZE123" s="395"/>
      <c r="EZF123" s="395"/>
      <c r="EZG123" s="395"/>
      <c r="EZH123" s="395"/>
      <c r="EZI123" s="395"/>
      <c r="EZJ123" s="395"/>
      <c r="EZK123" s="395"/>
      <c r="EZL123" s="395"/>
      <c r="EZM123" s="395"/>
      <c r="EZN123" s="395"/>
      <c r="EZO123" s="395"/>
      <c r="EZP123" s="395"/>
      <c r="EZQ123" s="395"/>
      <c r="EZR123" s="395"/>
      <c r="EZS123" s="395"/>
      <c r="EZT123" s="395"/>
      <c r="EZU123" s="395"/>
      <c r="EZV123" s="395"/>
      <c r="EZW123" s="395"/>
      <c r="EZX123" s="395"/>
      <c r="EZY123" s="395"/>
      <c r="EZZ123" s="395"/>
      <c r="FAA123" s="395"/>
      <c r="FAB123" s="395"/>
      <c r="FAC123" s="395"/>
      <c r="FAD123" s="395"/>
      <c r="FAE123" s="395"/>
      <c r="FAF123" s="395"/>
      <c r="FAG123" s="395"/>
      <c r="FAH123" s="395"/>
      <c r="FAI123" s="395"/>
      <c r="FAJ123" s="395"/>
      <c r="FAK123" s="395"/>
      <c r="FAL123" s="395"/>
      <c r="FAM123" s="395"/>
      <c r="FAN123" s="395"/>
      <c r="FAO123" s="395"/>
      <c r="FAP123" s="395"/>
      <c r="FAQ123" s="395"/>
      <c r="FAR123" s="395"/>
      <c r="FAS123" s="395"/>
      <c r="FAT123" s="395"/>
      <c r="FAU123" s="395"/>
      <c r="FAV123" s="395"/>
      <c r="FAW123" s="395"/>
      <c r="FAX123" s="395"/>
      <c r="FAY123" s="395"/>
      <c r="FAZ123" s="395"/>
      <c r="FBA123" s="395"/>
      <c r="FBB123" s="395"/>
      <c r="FBC123" s="395"/>
      <c r="FBD123" s="395"/>
      <c r="FBE123" s="395"/>
      <c r="FBF123" s="395"/>
      <c r="FBG123" s="395"/>
      <c r="FBH123" s="395"/>
      <c r="FBI123" s="395"/>
      <c r="FBJ123" s="395"/>
      <c r="FBK123" s="395"/>
      <c r="FBL123" s="395"/>
      <c r="FBM123" s="395"/>
      <c r="FBN123" s="395"/>
      <c r="FBO123" s="395"/>
      <c r="FBP123" s="395"/>
      <c r="FBQ123" s="395"/>
      <c r="FBR123" s="395"/>
      <c r="FBS123" s="395"/>
      <c r="FBT123" s="395"/>
      <c r="FBU123" s="395"/>
      <c r="FBV123" s="395"/>
      <c r="FBW123" s="395"/>
      <c r="FBX123" s="395"/>
      <c r="FBY123" s="395"/>
      <c r="FBZ123" s="395"/>
      <c r="FCA123" s="395"/>
      <c r="FCB123" s="395"/>
      <c r="FCC123" s="395"/>
      <c r="FCD123" s="395"/>
      <c r="FCE123" s="395"/>
      <c r="FCF123" s="395"/>
      <c r="FCG123" s="395"/>
      <c r="FCH123" s="395"/>
      <c r="FCI123" s="395"/>
      <c r="FCJ123" s="395"/>
      <c r="FCK123" s="395"/>
      <c r="FCL123" s="395"/>
      <c r="FCM123" s="395"/>
      <c r="FCN123" s="395"/>
      <c r="FCO123" s="395"/>
      <c r="FCP123" s="395"/>
      <c r="FCQ123" s="395"/>
      <c r="FCR123" s="395"/>
      <c r="FCS123" s="395"/>
      <c r="FCT123" s="395"/>
      <c r="FCU123" s="395"/>
      <c r="FCV123" s="395"/>
      <c r="FCW123" s="395"/>
      <c r="FCX123" s="395"/>
      <c r="FCY123" s="395"/>
      <c r="FCZ123" s="395"/>
      <c r="FDA123" s="395"/>
      <c r="FDB123" s="395"/>
      <c r="FDC123" s="395"/>
      <c r="FDD123" s="395"/>
      <c r="FDE123" s="395"/>
      <c r="FDF123" s="395"/>
      <c r="FDG123" s="395"/>
      <c r="FDH123" s="395"/>
      <c r="FDI123" s="395"/>
      <c r="FDJ123" s="395"/>
      <c r="FDK123" s="395"/>
      <c r="FDL123" s="395"/>
      <c r="FDM123" s="395"/>
      <c r="FDN123" s="395"/>
      <c r="FDO123" s="395"/>
      <c r="FDP123" s="395"/>
      <c r="FDQ123" s="395"/>
      <c r="FDR123" s="395"/>
      <c r="FDS123" s="395"/>
      <c r="FDT123" s="395"/>
      <c r="FDU123" s="395"/>
      <c r="FDV123" s="395"/>
      <c r="FDW123" s="395"/>
      <c r="FDX123" s="395"/>
      <c r="FDY123" s="395"/>
      <c r="FDZ123" s="395"/>
      <c r="FEA123" s="395"/>
      <c r="FEB123" s="395"/>
      <c r="FEC123" s="395"/>
      <c r="FED123" s="395"/>
      <c r="FEE123" s="395"/>
      <c r="FEF123" s="395"/>
      <c r="FEG123" s="395"/>
      <c r="FEH123" s="395"/>
      <c r="FEI123" s="395"/>
      <c r="FEJ123" s="395"/>
      <c r="FEK123" s="395"/>
      <c r="FEL123" s="395"/>
      <c r="FEM123" s="395"/>
      <c r="FEN123" s="395"/>
      <c r="FEO123" s="395"/>
      <c r="FEP123" s="395"/>
      <c r="FEQ123" s="395"/>
      <c r="FER123" s="395"/>
      <c r="FES123" s="395"/>
      <c r="FET123" s="395"/>
      <c r="FEU123" s="395"/>
      <c r="FEV123" s="395"/>
      <c r="FEW123" s="395"/>
      <c r="FEX123" s="395"/>
      <c r="FEY123" s="395"/>
      <c r="FEZ123" s="395"/>
      <c r="FFA123" s="395"/>
      <c r="FFB123" s="395"/>
      <c r="FFC123" s="395"/>
      <c r="FFD123" s="395"/>
      <c r="FFE123" s="395"/>
      <c r="FFF123" s="395"/>
      <c r="FFG123" s="395"/>
      <c r="FFH123" s="395"/>
      <c r="FFI123" s="395"/>
      <c r="FFJ123" s="395"/>
      <c r="FFK123" s="395"/>
      <c r="FFL123" s="395"/>
      <c r="FFM123" s="395"/>
      <c r="FFN123" s="395"/>
      <c r="FFO123" s="395"/>
      <c r="FFP123" s="395"/>
      <c r="FFQ123" s="395"/>
      <c r="FFR123" s="395"/>
      <c r="FFS123" s="395"/>
      <c r="FFT123" s="395"/>
      <c r="FFU123" s="395"/>
      <c r="FFV123" s="395"/>
      <c r="FFW123" s="395"/>
      <c r="FFX123" s="395"/>
      <c r="FFY123" s="395"/>
      <c r="FFZ123" s="395"/>
      <c r="FGA123" s="395"/>
      <c r="FGB123" s="395"/>
      <c r="FGC123" s="395"/>
      <c r="FGD123" s="395"/>
      <c r="FGE123" s="395"/>
      <c r="FGF123" s="395"/>
      <c r="FGG123" s="395"/>
      <c r="FGH123" s="395"/>
      <c r="FGI123" s="395"/>
      <c r="FGJ123" s="395"/>
      <c r="FGK123" s="395"/>
      <c r="FGL123" s="395"/>
      <c r="FGM123" s="395"/>
      <c r="FGN123" s="395"/>
      <c r="FGO123" s="395"/>
      <c r="FGP123" s="395"/>
      <c r="FGQ123" s="395"/>
      <c r="FGR123" s="395"/>
      <c r="FGS123" s="395"/>
      <c r="FGT123" s="395"/>
      <c r="FGU123" s="395"/>
      <c r="FGV123" s="395"/>
      <c r="FGW123" s="395"/>
      <c r="FGX123" s="395"/>
      <c r="FGY123" s="395"/>
      <c r="FGZ123" s="395"/>
      <c r="FHA123" s="395"/>
      <c r="FHB123" s="395"/>
      <c r="FHC123" s="395"/>
      <c r="FHD123" s="395"/>
      <c r="FHE123" s="395"/>
      <c r="FHF123" s="395"/>
      <c r="FHG123" s="395"/>
      <c r="FHH123" s="395"/>
      <c r="FHI123" s="395"/>
      <c r="FHJ123" s="395"/>
      <c r="FHK123" s="395"/>
      <c r="FHL123" s="395"/>
      <c r="FHM123" s="395"/>
      <c r="FHN123" s="395"/>
      <c r="FHO123" s="395"/>
      <c r="FHP123" s="395"/>
      <c r="FHQ123" s="395"/>
      <c r="FHR123" s="395"/>
      <c r="FHS123" s="395"/>
      <c r="FHT123" s="395"/>
      <c r="FHU123" s="395"/>
      <c r="FHV123" s="395"/>
      <c r="FHW123" s="395"/>
      <c r="FHX123" s="395"/>
      <c r="FHY123" s="395"/>
      <c r="FHZ123" s="395"/>
      <c r="FIA123" s="395"/>
      <c r="FIB123" s="395"/>
      <c r="FIC123" s="395"/>
      <c r="FID123" s="395"/>
      <c r="FIE123" s="395"/>
      <c r="FIF123" s="395"/>
      <c r="FIG123" s="395"/>
      <c r="FIH123" s="395"/>
      <c r="FII123" s="395"/>
      <c r="FIJ123" s="395"/>
      <c r="FIK123" s="395"/>
      <c r="FIL123" s="395"/>
      <c r="FIM123" s="395"/>
      <c r="FIN123" s="395"/>
      <c r="FIO123" s="395"/>
      <c r="FIP123" s="395"/>
      <c r="FIQ123" s="395"/>
      <c r="FIR123" s="395"/>
      <c r="FIS123" s="395"/>
      <c r="FIT123" s="395"/>
      <c r="FIU123" s="395"/>
      <c r="FIV123" s="395"/>
      <c r="FIW123" s="395"/>
      <c r="FIX123" s="395"/>
      <c r="FIY123" s="395"/>
      <c r="FIZ123" s="395"/>
      <c r="FJA123" s="395"/>
      <c r="FJB123" s="395"/>
      <c r="FJC123" s="395"/>
      <c r="FJD123" s="395"/>
      <c r="FJE123" s="395"/>
      <c r="FJF123" s="395"/>
      <c r="FJG123" s="395"/>
      <c r="FJH123" s="395"/>
      <c r="FJI123" s="395"/>
      <c r="FJJ123" s="395"/>
      <c r="FJK123" s="395"/>
      <c r="FJL123" s="395"/>
      <c r="FJM123" s="395"/>
      <c r="FJN123" s="395"/>
      <c r="FJO123" s="395"/>
      <c r="FJP123" s="395"/>
      <c r="FJQ123" s="395"/>
      <c r="FJR123" s="395"/>
      <c r="FJS123" s="395"/>
      <c r="FJT123" s="395"/>
      <c r="FJU123" s="395"/>
      <c r="FJV123" s="395"/>
      <c r="FJW123" s="395"/>
      <c r="FJX123" s="395"/>
      <c r="FJY123" s="395"/>
      <c r="FJZ123" s="395"/>
      <c r="FKA123" s="395"/>
      <c r="FKB123" s="395"/>
      <c r="FKC123" s="395"/>
      <c r="FKD123" s="395"/>
      <c r="FKE123" s="395"/>
      <c r="FKF123" s="395"/>
      <c r="FKG123" s="395"/>
      <c r="FKH123" s="395"/>
      <c r="FKI123" s="395"/>
      <c r="FKJ123" s="395"/>
      <c r="FKK123" s="395"/>
      <c r="FKL123" s="395"/>
      <c r="FKM123" s="395"/>
      <c r="FKN123" s="395"/>
      <c r="FKO123" s="395"/>
      <c r="FKP123" s="395"/>
      <c r="FKQ123" s="395"/>
      <c r="FKR123" s="395"/>
      <c r="FKS123" s="395"/>
      <c r="FKT123" s="395"/>
      <c r="FKU123" s="395"/>
      <c r="FKV123" s="395"/>
      <c r="FKW123" s="395"/>
      <c r="FKX123" s="395"/>
      <c r="FKY123" s="395"/>
      <c r="FKZ123" s="395"/>
      <c r="FLA123" s="395"/>
      <c r="FLB123" s="395"/>
      <c r="FLC123" s="395"/>
      <c r="FLD123" s="395"/>
      <c r="FLE123" s="395"/>
      <c r="FLF123" s="395"/>
      <c r="FLG123" s="395"/>
      <c r="FLH123" s="395"/>
      <c r="FLI123" s="395"/>
      <c r="FLJ123" s="395"/>
      <c r="FLK123" s="395"/>
      <c r="FLL123" s="395"/>
      <c r="FLM123" s="395"/>
      <c r="FLN123" s="395"/>
      <c r="FLO123" s="395"/>
      <c r="FLP123" s="395"/>
      <c r="FLQ123" s="395"/>
      <c r="FLR123" s="395"/>
      <c r="FLS123" s="395"/>
      <c r="FLT123" s="395"/>
      <c r="FLU123" s="395"/>
      <c r="FLV123" s="395"/>
      <c r="FLW123" s="395"/>
      <c r="FLX123" s="395"/>
      <c r="FLY123" s="395"/>
      <c r="FLZ123" s="395"/>
      <c r="FMA123" s="395"/>
      <c r="FMB123" s="395"/>
      <c r="FMC123" s="395"/>
      <c r="FMD123" s="395"/>
      <c r="FME123" s="395"/>
      <c r="FMF123" s="395"/>
      <c r="FMG123" s="395"/>
      <c r="FMH123" s="395"/>
      <c r="FMI123" s="395"/>
      <c r="FMJ123" s="395"/>
      <c r="FMK123" s="395"/>
      <c r="FML123" s="395"/>
      <c r="FMM123" s="395"/>
      <c r="FMN123" s="395"/>
      <c r="FMO123" s="395"/>
      <c r="FMP123" s="395"/>
      <c r="FMQ123" s="395"/>
      <c r="FMR123" s="395"/>
      <c r="FMS123" s="395"/>
      <c r="FMT123" s="395"/>
      <c r="FMU123" s="395"/>
      <c r="FMV123" s="395"/>
      <c r="FMW123" s="395"/>
      <c r="FMX123" s="395"/>
      <c r="FMY123" s="395"/>
      <c r="FMZ123" s="395"/>
      <c r="FNA123" s="395"/>
      <c r="FNB123" s="395"/>
      <c r="FNC123" s="395"/>
      <c r="FND123" s="395"/>
      <c r="FNE123" s="395"/>
      <c r="FNF123" s="395"/>
      <c r="FNG123" s="395"/>
      <c r="FNH123" s="395"/>
      <c r="FNI123" s="395"/>
      <c r="FNJ123" s="395"/>
      <c r="FNK123" s="395"/>
      <c r="FNL123" s="395"/>
      <c r="FNM123" s="395"/>
      <c r="FNN123" s="395"/>
      <c r="FNO123" s="395"/>
      <c r="FNP123" s="395"/>
      <c r="FNQ123" s="395"/>
      <c r="FNR123" s="395"/>
      <c r="FNS123" s="395"/>
      <c r="FNT123" s="395"/>
      <c r="FNU123" s="395"/>
      <c r="FNV123" s="395"/>
      <c r="FNW123" s="395"/>
      <c r="FNX123" s="395"/>
      <c r="FNY123" s="395"/>
      <c r="FNZ123" s="395"/>
      <c r="FOA123" s="395"/>
      <c r="FOB123" s="395"/>
      <c r="FOC123" s="395"/>
      <c r="FOD123" s="395"/>
      <c r="FOE123" s="395"/>
      <c r="FOF123" s="395"/>
      <c r="FOG123" s="395"/>
      <c r="FOH123" s="395"/>
      <c r="FOI123" s="395"/>
      <c r="FOJ123" s="395"/>
      <c r="FOK123" s="395"/>
      <c r="FOL123" s="395"/>
      <c r="FOM123" s="395"/>
      <c r="FON123" s="395"/>
      <c r="FOO123" s="395"/>
      <c r="FOP123" s="395"/>
      <c r="FOQ123" s="395"/>
      <c r="FOR123" s="395"/>
      <c r="FOS123" s="395"/>
      <c r="FOT123" s="395"/>
      <c r="FOU123" s="395"/>
      <c r="FOV123" s="395"/>
      <c r="FOW123" s="395"/>
      <c r="FOX123" s="395"/>
      <c r="FOY123" s="395"/>
      <c r="FOZ123" s="395"/>
      <c r="FPA123" s="395"/>
      <c r="FPB123" s="395"/>
      <c r="FPC123" s="395"/>
      <c r="FPD123" s="395"/>
      <c r="FPE123" s="395"/>
      <c r="FPF123" s="395"/>
      <c r="FPG123" s="395"/>
      <c r="FPH123" s="395"/>
      <c r="FPI123" s="395"/>
      <c r="FPJ123" s="395"/>
      <c r="FPK123" s="395"/>
      <c r="FPL123" s="395"/>
      <c r="FPM123" s="395"/>
      <c r="FPN123" s="395"/>
      <c r="FPO123" s="395"/>
      <c r="FPP123" s="395"/>
      <c r="FPQ123" s="395"/>
      <c r="FPR123" s="395"/>
      <c r="FPS123" s="395"/>
      <c r="FPT123" s="395"/>
      <c r="FPU123" s="395"/>
      <c r="FPV123" s="395"/>
      <c r="FPW123" s="395"/>
      <c r="FPX123" s="395"/>
      <c r="FPY123" s="395"/>
      <c r="FPZ123" s="395"/>
      <c r="FQA123" s="395"/>
      <c r="FQB123" s="395"/>
      <c r="FQC123" s="395"/>
      <c r="FQD123" s="395"/>
      <c r="FQE123" s="395"/>
      <c r="FQF123" s="395"/>
      <c r="FQG123" s="395"/>
      <c r="FQH123" s="395"/>
      <c r="FQI123" s="395"/>
      <c r="FQJ123" s="395"/>
      <c r="FQK123" s="395"/>
      <c r="FQL123" s="395"/>
      <c r="FQM123" s="395"/>
      <c r="FQN123" s="395"/>
      <c r="FQO123" s="395"/>
      <c r="FQP123" s="395"/>
      <c r="FQQ123" s="395"/>
      <c r="FQR123" s="395"/>
      <c r="FQS123" s="395"/>
      <c r="FQT123" s="395"/>
      <c r="FQU123" s="395"/>
      <c r="FQV123" s="395"/>
      <c r="FQW123" s="395"/>
      <c r="FQX123" s="395"/>
      <c r="FQY123" s="395"/>
      <c r="FQZ123" s="395"/>
      <c r="FRA123" s="395"/>
      <c r="FRB123" s="395"/>
      <c r="FRC123" s="395"/>
      <c r="FRD123" s="395"/>
      <c r="FRE123" s="395"/>
      <c r="FRF123" s="395"/>
      <c r="FRG123" s="395"/>
      <c r="FRH123" s="395"/>
      <c r="FRI123" s="395"/>
      <c r="FRJ123" s="395"/>
      <c r="FRK123" s="395"/>
      <c r="FRL123" s="395"/>
      <c r="FRM123" s="395"/>
      <c r="FRN123" s="395"/>
      <c r="FRO123" s="395"/>
      <c r="FRP123" s="395"/>
      <c r="FRQ123" s="395"/>
      <c r="FRR123" s="395"/>
      <c r="FRS123" s="395"/>
      <c r="FRT123" s="395"/>
      <c r="FRU123" s="395"/>
      <c r="FRV123" s="395"/>
      <c r="FRW123" s="395"/>
      <c r="FRX123" s="395"/>
      <c r="FRY123" s="395"/>
      <c r="FRZ123" s="395"/>
      <c r="FSA123" s="395"/>
      <c r="FSB123" s="395"/>
      <c r="FSC123" s="395"/>
      <c r="FSD123" s="395"/>
      <c r="FSE123" s="395"/>
      <c r="FSF123" s="395"/>
      <c r="FSG123" s="395"/>
      <c r="FSH123" s="395"/>
      <c r="FSI123" s="395"/>
      <c r="FSJ123" s="395"/>
      <c r="FSK123" s="395"/>
      <c r="FSL123" s="395"/>
      <c r="FSM123" s="395"/>
      <c r="FSN123" s="395"/>
      <c r="FSO123" s="395"/>
      <c r="FSP123" s="395"/>
      <c r="FSQ123" s="395"/>
      <c r="FSR123" s="395"/>
      <c r="FSS123" s="395"/>
      <c r="FST123" s="395"/>
      <c r="FSU123" s="395"/>
      <c r="FSV123" s="395"/>
      <c r="FSW123" s="395"/>
      <c r="FSX123" s="395"/>
      <c r="FSY123" s="395"/>
      <c r="FSZ123" s="395"/>
      <c r="FTA123" s="395"/>
      <c r="FTB123" s="395"/>
      <c r="FTC123" s="395"/>
      <c r="FTD123" s="395"/>
      <c r="FTE123" s="395"/>
      <c r="FTF123" s="395"/>
      <c r="FTG123" s="395"/>
      <c r="FTH123" s="395"/>
      <c r="FTI123" s="395"/>
      <c r="FTJ123" s="395"/>
      <c r="FTK123" s="395"/>
      <c r="FTL123" s="395"/>
      <c r="FTM123" s="395"/>
      <c r="FTN123" s="395"/>
      <c r="FTO123" s="395"/>
      <c r="FTP123" s="395"/>
      <c r="FTQ123" s="395"/>
      <c r="FTR123" s="395"/>
      <c r="FTS123" s="395"/>
      <c r="FTT123" s="395"/>
      <c r="FTU123" s="395"/>
      <c r="FTV123" s="395"/>
      <c r="FTW123" s="395"/>
      <c r="FTX123" s="395"/>
      <c r="FTY123" s="395"/>
      <c r="FTZ123" s="395"/>
      <c r="FUA123" s="395"/>
      <c r="FUB123" s="395"/>
      <c r="FUC123" s="395"/>
      <c r="FUD123" s="395"/>
      <c r="FUE123" s="395"/>
      <c r="FUF123" s="395"/>
      <c r="FUG123" s="395"/>
      <c r="FUH123" s="395"/>
      <c r="FUI123" s="395"/>
      <c r="FUJ123" s="395"/>
      <c r="FUK123" s="395"/>
      <c r="FUL123" s="395"/>
      <c r="FUM123" s="395"/>
      <c r="FUN123" s="395"/>
      <c r="FUO123" s="395"/>
      <c r="FUP123" s="395"/>
      <c r="FUQ123" s="395"/>
      <c r="FUR123" s="395"/>
      <c r="FUS123" s="395"/>
      <c r="FUT123" s="395"/>
      <c r="FUU123" s="395"/>
      <c r="FUV123" s="395"/>
      <c r="FUW123" s="395"/>
      <c r="FUX123" s="395"/>
      <c r="FUY123" s="395"/>
      <c r="FUZ123" s="395"/>
      <c r="FVA123" s="395"/>
      <c r="FVB123" s="395"/>
      <c r="FVC123" s="395"/>
      <c r="FVD123" s="395"/>
      <c r="FVE123" s="395"/>
      <c r="FVF123" s="395"/>
      <c r="FVG123" s="395"/>
      <c r="FVH123" s="395"/>
      <c r="FVI123" s="395"/>
      <c r="FVJ123" s="395"/>
      <c r="FVK123" s="395"/>
      <c r="FVL123" s="395"/>
      <c r="FVM123" s="395"/>
      <c r="FVN123" s="395"/>
      <c r="FVO123" s="395"/>
      <c r="FVP123" s="395"/>
      <c r="FVQ123" s="395"/>
      <c r="FVR123" s="395"/>
      <c r="FVS123" s="395"/>
      <c r="FVT123" s="395"/>
      <c r="FVU123" s="395"/>
      <c r="FVV123" s="395"/>
      <c r="FVW123" s="395"/>
      <c r="FVX123" s="395"/>
      <c r="FVY123" s="395"/>
      <c r="FVZ123" s="395"/>
      <c r="FWA123" s="395"/>
      <c r="FWB123" s="395"/>
      <c r="FWC123" s="395"/>
      <c r="FWD123" s="395"/>
      <c r="FWE123" s="395"/>
      <c r="FWF123" s="395"/>
      <c r="FWG123" s="395"/>
      <c r="FWH123" s="395"/>
      <c r="FWI123" s="395"/>
      <c r="FWJ123" s="395"/>
      <c r="FWK123" s="395"/>
      <c r="FWL123" s="395"/>
      <c r="FWM123" s="395"/>
      <c r="FWN123" s="395"/>
      <c r="FWO123" s="395"/>
      <c r="FWP123" s="395"/>
      <c r="FWQ123" s="395"/>
      <c r="FWR123" s="395"/>
      <c r="FWS123" s="395"/>
      <c r="FWT123" s="395"/>
      <c r="FWU123" s="395"/>
      <c r="FWV123" s="395"/>
      <c r="FWW123" s="395"/>
      <c r="FWX123" s="395"/>
      <c r="FWY123" s="395"/>
      <c r="FWZ123" s="395"/>
      <c r="FXA123" s="395"/>
      <c r="FXB123" s="395"/>
      <c r="FXC123" s="395"/>
      <c r="FXD123" s="395"/>
      <c r="FXE123" s="395"/>
      <c r="FXF123" s="395"/>
      <c r="FXG123" s="395"/>
      <c r="FXH123" s="395"/>
      <c r="FXI123" s="395"/>
      <c r="FXJ123" s="395"/>
      <c r="FXK123" s="395"/>
      <c r="FXL123" s="395"/>
      <c r="FXM123" s="395"/>
      <c r="FXN123" s="395"/>
      <c r="FXO123" s="395"/>
      <c r="FXP123" s="395"/>
      <c r="FXQ123" s="395"/>
      <c r="FXR123" s="395"/>
      <c r="FXS123" s="395"/>
      <c r="FXT123" s="395"/>
      <c r="FXU123" s="395"/>
      <c r="FXV123" s="395"/>
      <c r="FXW123" s="395"/>
      <c r="FXX123" s="395"/>
      <c r="FXY123" s="395"/>
      <c r="FXZ123" s="395"/>
      <c r="FYA123" s="395"/>
      <c r="FYB123" s="395"/>
      <c r="FYC123" s="395"/>
      <c r="FYD123" s="395"/>
      <c r="FYE123" s="395"/>
      <c r="FYF123" s="395"/>
      <c r="FYG123" s="395"/>
      <c r="FYH123" s="395"/>
      <c r="FYI123" s="395"/>
      <c r="FYJ123" s="395"/>
      <c r="FYK123" s="395"/>
      <c r="FYL123" s="395"/>
      <c r="FYM123" s="395"/>
      <c r="FYN123" s="395"/>
      <c r="FYO123" s="395"/>
      <c r="FYP123" s="395"/>
      <c r="FYQ123" s="395"/>
      <c r="FYR123" s="395"/>
      <c r="FYS123" s="395"/>
      <c r="FYT123" s="395"/>
      <c r="FYU123" s="395"/>
      <c r="FYV123" s="395"/>
      <c r="FYW123" s="395"/>
      <c r="FYX123" s="395"/>
      <c r="FYY123" s="395"/>
      <c r="FYZ123" s="395"/>
      <c r="FZA123" s="395"/>
      <c r="FZB123" s="395"/>
      <c r="FZC123" s="395"/>
      <c r="FZD123" s="395"/>
      <c r="FZE123" s="395"/>
      <c r="FZF123" s="395"/>
      <c r="FZG123" s="395"/>
      <c r="FZH123" s="395"/>
      <c r="FZI123" s="395"/>
      <c r="FZJ123" s="395"/>
      <c r="FZK123" s="395"/>
      <c r="FZL123" s="395"/>
      <c r="FZM123" s="395"/>
      <c r="FZN123" s="395"/>
      <c r="FZO123" s="395"/>
      <c r="FZP123" s="395"/>
      <c r="FZQ123" s="395"/>
      <c r="FZR123" s="395"/>
      <c r="FZS123" s="395"/>
      <c r="FZT123" s="395"/>
      <c r="FZU123" s="395"/>
      <c r="FZV123" s="395"/>
      <c r="FZW123" s="395"/>
      <c r="FZX123" s="395"/>
      <c r="FZY123" s="395"/>
      <c r="FZZ123" s="395"/>
      <c r="GAA123" s="395"/>
      <c r="GAB123" s="395"/>
      <c r="GAC123" s="395"/>
      <c r="GAD123" s="395"/>
      <c r="GAE123" s="395"/>
      <c r="GAF123" s="395"/>
      <c r="GAG123" s="395"/>
      <c r="GAH123" s="395"/>
      <c r="GAI123" s="395"/>
      <c r="GAJ123" s="395"/>
      <c r="GAK123" s="395"/>
      <c r="GAL123" s="395"/>
      <c r="GAM123" s="395"/>
      <c r="GAN123" s="395"/>
      <c r="GAO123" s="395"/>
      <c r="GAP123" s="395"/>
      <c r="GAQ123" s="395"/>
      <c r="GAR123" s="395"/>
      <c r="GAS123" s="395"/>
      <c r="GAT123" s="395"/>
      <c r="GAU123" s="395"/>
      <c r="GAV123" s="395"/>
      <c r="GAW123" s="395"/>
      <c r="GAX123" s="395"/>
      <c r="GAY123" s="395"/>
      <c r="GAZ123" s="395"/>
      <c r="GBA123" s="395"/>
      <c r="GBB123" s="395"/>
      <c r="GBC123" s="395"/>
      <c r="GBD123" s="395"/>
      <c r="GBE123" s="395"/>
      <c r="GBF123" s="395"/>
      <c r="GBG123" s="395"/>
      <c r="GBH123" s="395"/>
      <c r="GBI123" s="395"/>
      <c r="GBJ123" s="395"/>
      <c r="GBK123" s="395"/>
      <c r="GBL123" s="395"/>
      <c r="GBM123" s="395"/>
      <c r="GBN123" s="395"/>
      <c r="GBO123" s="395"/>
      <c r="GBP123" s="395"/>
      <c r="GBQ123" s="395"/>
      <c r="GBR123" s="395"/>
      <c r="GBS123" s="395"/>
      <c r="GBT123" s="395"/>
      <c r="GBU123" s="395"/>
      <c r="GBV123" s="395"/>
      <c r="GBW123" s="395"/>
      <c r="GBX123" s="395"/>
      <c r="GBY123" s="395"/>
      <c r="GBZ123" s="395"/>
      <c r="GCA123" s="395"/>
      <c r="GCB123" s="395"/>
      <c r="GCC123" s="395"/>
      <c r="GCD123" s="395"/>
      <c r="GCE123" s="395"/>
      <c r="GCF123" s="395"/>
      <c r="GCG123" s="395"/>
      <c r="GCH123" s="395"/>
      <c r="GCI123" s="395"/>
      <c r="GCJ123" s="395"/>
      <c r="GCK123" s="395"/>
      <c r="GCL123" s="395"/>
      <c r="GCM123" s="395"/>
      <c r="GCN123" s="395"/>
      <c r="GCO123" s="395"/>
      <c r="GCP123" s="395"/>
      <c r="GCQ123" s="395"/>
      <c r="GCR123" s="395"/>
      <c r="GCS123" s="395"/>
      <c r="GCT123" s="395"/>
      <c r="GCU123" s="395"/>
      <c r="GCV123" s="395"/>
      <c r="GCW123" s="395"/>
      <c r="GCX123" s="395"/>
      <c r="GCY123" s="395"/>
      <c r="GCZ123" s="395"/>
      <c r="GDA123" s="395"/>
      <c r="GDB123" s="395"/>
      <c r="GDC123" s="395"/>
      <c r="GDD123" s="395"/>
      <c r="GDE123" s="395"/>
      <c r="GDF123" s="395"/>
      <c r="GDG123" s="395"/>
      <c r="GDH123" s="395"/>
      <c r="GDI123" s="395"/>
      <c r="GDJ123" s="395"/>
      <c r="GDK123" s="395"/>
      <c r="GDL123" s="395"/>
      <c r="GDM123" s="395"/>
      <c r="GDN123" s="395"/>
      <c r="GDO123" s="395"/>
      <c r="GDP123" s="395"/>
      <c r="GDQ123" s="395"/>
      <c r="GDR123" s="395"/>
      <c r="GDS123" s="395"/>
      <c r="GDT123" s="395"/>
      <c r="GDU123" s="395"/>
      <c r="GDV123" s="395"/>
      <c r="GDW123" s="395"/>
      <c r="GDX123" s="395"/>
      <c r="GDY123" s="395"/>
      <c r="GDZ123" s="395"/>
      <c r="GEA123" s="395"/>
      <c r="GEB123" s="395"/>
      <c r="GEC123" s="395"/>
      <c r="GED123" s="395"/>
      <c r="GEE123" s="395"/>
      <c r="GEF123" s="395"/>
      <c r="GEG123" s="395"/>
      <c r="GEH123" s="395"/>
      <c r="GEI123" s="395"/>
      <c r="GEJ123" s="395"/>
      <c r="GEK123" s="395"/>
      <c r="GEL123" s="395"/>
      <c r="GEM123" s="395"/>
      <c r="GEN123" s="395"/>
      <c r="GEO123" s="395"/>
      <c r="GEP123" s="395"/>
      <c r="GEQ123" s="395"/>
      <c r="GER123" s="395"/>
      <c r="GES123" s="395"/>
      <c r="GET123" s="395"/>
      <c r="GEU123" s="395"/>
      <c r="GEV123" s="395"/>
      <c r="GEW123" s="395"/>
      <c r="GEX123" s="395"/>
      <c r="GEY123" s="395"/>
      <c r="GEZ123" s="395"/>
      <c r="GFA123" s="395"/>
      <c r="GFB123" s="395"/>
      <c r="GFC123" s="395"/>
      <c r="GFD123" s="395"/>
      <c r="GFE123" s="395"/>
      <c r="GFF123" s="395"/>
      <c r="GFG123" s="395"/>
      <c r="GFH123" s="395"/>
      <c r="GFI123" s="395"/>
      <c r="GFJ123" s="395"/>
      <c r="GFK123" s="395"/>
      <c r="GFL123" s="395"/>
      <c r="GFM123" s="395"/>
      <c r="GFN123" s="395"/>
      <c r="GFO123" s="395"/>
      <c r="GFP123" s="395"/>
      <c r="GFQ123" s="395"/>
      <c r="GFR123" s="395"/>
      <c r="GFS123" s="395"/>
      <c r="GFT123" s="395"/>
      <c r="GFU123" s="395"/>
      <c r="GFV123" s="395"/>
      <c r="GFW123" s="395"/>
      <c r="GFX123" s="395"/>
      <c r="GFY123" s="395"/>
      <c r="GFZ123" s="395"/>
      <c r="GGA123" s="395"/>
      <c r="GGB123" s="395"/>
      <c r="GGC123" s="395"/>
      <c r="GGD123" s="395"/>
      <c r="GGE123" s="395"/>
      <c r="GGF123" s="395"/>
      <c r="GGG123" s="395"/>
      <c r="GGH123" s="395"/>
      <c r="GGI123" s="395"/>
      <c r="GGJ123" s="395"/>
      <c r="GGK123" s="395"/>
      <c r="GGL123" s="395"/>
      <c r="GGM123" s="395"/>
      <c r="GGN123" s="395"/>
      <c r="GGO123" s="395"/>
      <c r="GGP123" s="395"/>
      <c r="GGQ123" s="395"/>
      <c r="GGR123" s="395"/>
      <c r="GGS123" s="395"/>
      <c r="GGT123" s="395"/>
      <c r="GGU123" s="395"/>
      <c r="GGV123" s="395"/>
      <c r="GGW123" s="395"/>
      <c r="GGX123" s="395"/>
      <c r="GGY123" s="395"/>
      <c r="GGZ123" s="395"/>
      <c r="GHA123" s="395"/>
      <c r="GHB123" s="395"/>
      <c r="GHC123" s="395"/>
      <c r="GHD123" s="395"/>
      <c r="GHE123" s="395"/>
      <c r="GHF123" s="395"/>
      <c r="GHG123" s="395"/>
      <c r="GHH123" s="395"/>
      <c r="GHI123" s="395"/>
      <c r="GHJ123" s="395"/>
      <c r="GHK123" s="395"/>
      <c r="GHL123" s="395"/>
      <c r="GHM123" s="395"/>
      <c r="GHN123" s="395"/>
      <c r="GHO123" s="395"/>
      <c r="GHP123" s="395"/>
      <c r="GHQ123" s="395"/>
      <c r="GHR123" s="395"/>
      <c r="GHS123" s="395"/>
      <c r="GHT123" s="395"/>
      <c r="GHU123" s="395"/>
      <c r="GHV123" s="395"/>
      <c r="GHW123" s="395"/>
      <c r="GHX123" s="395"/>
      <c r="GHY123" s="395"/>
      <c r="GHZ123" s="395"/>
      <c r="GIA123" s="395"/>
      <c r="GIB123" s="395"/>
      <c r="GIC123" s="395"/>
      <c r="GID123" s="395"/>
      <c r="GIE123" s="395"/>
      <c r="GIF123" s="395"/>
      <c r="GIG123" s="395"/>
      <c r="GIH123" s="395"/>
      <c r="GII123" s="395"/>
      <c r="GIJ123" s="395"/>
      <c r="GIK123" s="395"/>
      <c r="GIL123" s="395"/>
      <c r="GIM123" s="395"/>
      <c r="GIN123" s="395"/>
      <c r="GIO123" s="395"/>
      <c r="GIP123" s="395"/>
      <c r="GIQ123" s="395"/>
      <c r="GIR123" s="395"/>
      <c r="GIS123" s="395"/>
      <c r="GIT123" s="395"/>
      <c r="GIU123" s="395"/>
      <c r="GIV123" s="395"/>
      <c r="GIW123" s="395"/>
      <c r="GIX123" s="395"/>
      <c r="GIY123" s="395"/>
      <c r="GIZ123" s="395"/>
      <c r="GJA123" s="395"/>
      <c r="GJB123" s="395"/>
      <c r="GJC123" s="395"/>
      <c r="GJD123" s="395"/>
      <c r="GJE123" s="395"/>
      <c r="GJF123" s="395"/>
      <c r="GJG123" s="395"/>
      <c r="GJH123" s="395"/>
      <c r="GJI123" s="395"/>
      <c r="GJJ123" s="395"/>
      <c r="GJK123" s="395"/>
      <c r="GJL123" s="395"/>
      <c r="GJM123" s="395"/>
      <c r="GJN123" s="395"/>
      <c r="GJO123" s="395"/>
      <c r="GJP123" s="395"/>
      <c r="GJQ123" s="395"/>
      <c r="GJR123" s="395"/>
      <c r="GJS123" s="395"/>
      <c r="GJT123" s="395"/>
      <c r="GJU123" s="395"/>
      <c r="GJV123" s="395"/>
      <c r="GJW123" s="395"/>
      <c r="GJX123" s="395"/>
      <c r="GJY123" s="395"/>
      <c r="GJZ123" s="395"/>
      <c r="GKA123" s="395"/>
      <c r="GKB123" s="395"/>
      <c r="GKC123" s="395"/>
      <c r="GKD123" s="395"/>
      <c r="GKE123" s="395"/>
      <c r="GKF123" s="395"/>
      <c r="GKG123" s="395"/>
      <c r="GKH123" s="395"/>
      <c r="GKI123" s="395"/>
      <c r="GKJ123" s="395"/>
      <c r="GKK123" s="395"/>
      <c r="GKL123" s="395"/>
      <c r="GKM123" s="395"/>
      <c r="GKN123" s="395"/>
      <c r="GKO123" s="395"/>
      <c r="GKP123" s="395"/>
      <c r="GKQ123" s="395"/>
      <c r="GKR123" s="395"/>
      <c r="GKS123" s="395"/>
      <c r="GKT123" s="395"/>
      <c r="GKU123" s="395"/>
      <c r="GKV123" s="395"/>
      <c r="GKW123" s="395"/>
      <c r="GKX123" s="395"/>
      <c r="GKY123" s="395"/>
      <c r="GKZ123" s="395"/>
      <c r="GLA123" s="395"/>
      <c r="GLB123" s="395"/>
      <c r="GLC123" s="395"/>
      <c r="GLD123" s="395"/>
      <c r="GLE123" s="395"/>
      <c r="GLF123" s="395"/>
      <c r="GLG123" s="395"/>
      <c r="GLH123" s="395"/>
      <c r="GLI123" s="395"/>
      <c r="GLJ123" s="395"/>
      <c r="GLK123" s="395"/>
      <c r="GLL123" s="395"/>
      <c r="GLM123" s="395"/>
      <c r="GLN123" s="395"/>
      <c r="GLO123" s="395"/>
      <c r="GLP123" s="395"/>
      <c r="GLQ123" s="395"/>
      <c r="GLR123" s="395"/>
      <c r="GLS123" s="395"/>
      <c r="GLT123" s="395"/>
      <c r="GLU123" s="395"/>
      <c r="GLV123" s="395"/>
      <c r="GLW123" s="395"/>
      <c r="GLX123" s="395"/>
      <c r="GLY123" s="395"/>
      <c r="GLZ123" s="395"/>
      <c r="GMA123" s="395"/>
      <c r="GMB123" s="395"/>
      <c r="GMC123" s="395"/>
      <c r="GMD123" s="395"/>
      <c r="GME123" s="395"/>
      <c r="GMF123" s="395"/>
      <c r="GMG123" s="395"/>
      <c r="GMH123" s="395"/>
      <c r="GMI123" s="395"/>
      <c r="GMJ123" s="395"/>
      <c r="GMK123" s="395"/>
      <c r="GML123" s="395"/>
      <c r="GMM123" s="395"/>
      <c r="GMN123" s="395"/>
      <c r="GMO123" s="395"/>
      <c r="GMP123" s="395"/>
      <c r="GMQ123" s="395"/>
      <c r="GMR123" s="395"/>
      <c r="GMS123" s="395"/>
      <c r="GMT123" s="395"/>
      <c r="GMU123" s="395"/>
      <c r="GMV123" s="395"/>
      <c r="GMW123" s="395"/>
      <c r="GMX123" s="395"/>
      <c r="GMY123" s="395"/>
      <c r="GMZ123" s="395"/>
      <c r="GNA123" s="395"/>
      <c r="GNB123" s="395"/>
      <c r="GNC123" s="395"/>
      <c r="GND123" s="395"/>
      <c r="GNE123" s="395"/>
      <c r="GNF123" s="395"/>
      <c r="GNG123" s="395"/>
      <c r="GNH123" s="395"/>
      <c r="GNI123" s="395"/>
      <c r="GNJ123" s="395"/>
      <c r="GNK123" s="395"/>
      <c r="GNL123" s="395"/>
      <c r="GNM123" s="395"/>
      <c r="GNN123" s="395"/>
      <c r="GNO123" s="395"/>
      <c r="GNP123" s="395"/>
      <c r="GNQ123" s="395"/>
      <c r="GNR123" s="395"/>
      <c r="GNS123" s="395"/>
      <c r="GNT123" s="395"/>
      <c r="GNU123" s="395"/>
      <c r="GNV123" s="395"/>
      <c r="GNW123" s="395"/>
      <c r="GNX123" s="395"/>
      <c r="GNY123" s="395"/>
      <c r="GNZ123" s="395"/>
      <c r="GOA123" s="395"/>
      <c r="GOB123" s="395"/>
      <c r="GOC123" s="395"/>
      <c r="GOD123" s="395"/>
      <c r="GOE123" s="395"/>
      <c r="GOF123" s="395"/>
      <c r="GOG123" s="395"/>
      <c r="GOH123" s="395"/>
      <c r="GOI123" s="395"/>
      <c r="GOJ123" s="395"/>
      <c r="GOK123" s="395"/>
      <c r="GOL123" s="395"/>
      <c r="GOM123" s="395"/>
      <c r="GON123" s="395"/>
      <c r="GOO123" s="395"/>
      <c r="GOP123" s="395"/>
      <c r="GOQ123" s="395"/>
      <c r="GOR123" s="395"/>
      <c r="GOS123" s="395"/>
      <c r="GOT123" s="395"/>
      <c r="GOU123" s="395"/>
      <c r="GOV123" s="395"/>
      <c r="GOW123" s="395"/>
      <c r="GOX123" s="395"/>
      <c r="GOY123" s="395"/>
      <c r="GOZ123" s="395"/>
      <c r="GPA123" s="395"/>
      <c r="GPB123" s="395"/>
      <c r="GPC123" s="395"/>
      <c r="GPD123" s="395"/>
      <c r="GPE123" s="395"/>
      <c r="GPF123" s="395"/>
      <c r="GPG123" s="395"/>
      <c r="GPH123" s="395"/>
      <c r="GPI123" s="395"/>
      <c r="GPJ123" s="395"/>
      <c r="GPK123" s="395"/>
      <c r="GPL123" s="395"/>
      <c r="GPM123" s="395"/>
      <c r="GPN123" s="395"/>
      <c r="GPO123" s="395"/>
      <c r="GPP123" s="395"/>
      <c r="GPQ123" s="395"/>
      <c r="GPR123" s="395"/>
      <c r="GPS123" s="395"/>
      <c r="GPT123" s="395"/>
      <c r="GPU123" s="395"/>
      <c r="GPV123" s="395"/>
      <c r="GPW123" s="395"/>
      <c r="GPX123" s="395"/>
      <c r="GPY123" s="395"/>
      <c r="GPZ123" s="395"/>
      <c r="GQA123" s="395"/>
      <c r="GQB123" s="395"/>
      <c r="GQC123" s="395"/>
      <c r="GQD123" s="395"/>
      <c r="GQE123" s="395"/>
      <c r="GQF123" s="395"/>
      <c r="GQG123" s="395"/>
      <c r="GQH123" s="395"/>
      <c r="GQI123" s="395"/>
      <c r="GQJ123" s="395"/>
      <c r="GQK123" s="395"/>
      <c r="GQL123" s="395"/>
      <c r="GQM123" s="395"/>
      <c r="GQN123" s="395"/>
      <c r="GQO123" s="395"/>
      <c r="GQP123" s="395"/>
      <c r="GQQ123" s="395"/>
      <c r="GQR123" s="395"/>
      <c r="GQS123" s="395"/>
      <c r="GQT123" s="395"/>
      <c r="GQU123" s="395"/>
      <c r="GQV123" s="395"/>
      <c r="GQW123" s="395"/>
      <c r="GQX123" s="395"/>
      <c r="GQY123" s="395"/>
      <c r="GQZ123" s="395"/>
      <c r="GRA123" s="395"/>
      <c r="GRB123" s="395"/>
      <c r="GRC123" s="395"/>
      <c r="GRD123" s="395"/>
      <c r="GRE123" s="395"/>
      <c r="GRF123" s="395"/>
      <c r="GRG123" s="395"/>
      <c r="GRH123" s="395"/>
      <c r="GRI123" s="395"/>
      <c r="GRJ123" s="395"/>
      <c r="GRK123" s="395"/>
      <c r="GRL123" s="395"/>
      <c r="GRM123" s="395"/>
      <c r="GRN123" s="395"/>
      <c r="GRO123" s="395"/>
      <c r="GRP123" s="395"/>
      <c r="GRQ123" s="395"/>
      <c r="GRR123" s="395"/>
      <c r="GRS123" s="395"/>
      <c r="GRT123" s="395"/>
      <c r="GRU123" s="395"/>
      <c r="GRV123" s="395"/>
      <c r="GRW123" s="395"/>
      <c r="GRX123" s="395"/>
      <c r="GRY123" s="395"/>
      <c r="GRZ123" s="395"/>
      <c r="GSA123" s="395"/>
      <c r="GSB123" s="395"/>
      <c r="GSC123" s="395"/>
      <c r="GSD123" s="395"/>
      <c r="GSE123" s="395"/>
      <c r="GSF123" s="395"/>
      <c r="GSG123" s="395"/>
      <c r="GSH123" s="395"/>
      <c r="GSI123" s="395"/>
      <c r="GSJ123" s="395"/>
      <c r="GSK123" s="395"/>
      <c r="GSL123" s="395"/>
      <c r="GSM123" s="395"/>
      <c r="GSN123" s="395"/>
      <c r="GSO123" s="395"/>
      <c r="GSP123" s="395"/>
      <c r="GSQ123" s="395"/>
      <c r="GSR123" s="395"/>
      <c r="GSS123" s="395"/>
      <c r="GST123" s="395"/>
      <c r="GSU123" s="395"/>
      <c r="GSV123" s="395"/>
      <c r="GSW123" s="395"/>
      <c r="GSX123" s="395"/>
      <c r="GSY123" s="395"/>
      <c r="GSZ123" s="395"/>
      <c r="GTA123" s="395"/>
      <c r="GTB123" s="395"/>
      <c r="GTC123" s="395"/>
      <c r="GTD123" s="395"/>
      <c r="GTE123" s="395"/>
      <c r="GTF123" s="395"/>
      <c r="GTG123" s="395"/>
      <c r="GTH123" s="395"/>
      <c r="GTI123" s="395"/>
      <c r="GTJ123" s="395"/>
      <c r="GTK123" s="395"/>
      <c r="GTL123" s="395"/>
      <c r="GTM123" s="395"/>
      <c r="GTN123" s="395"/>
      <c r="GTO123" s="395"/>
      <c r="GTP123" s="395"/>
      <c r="GTQ123" s="395"/>
      <c r="GTR123" s="395"/>
      <c r="GTS123" s="395"/>
      <c r="GTT123" s="395"/>
      <c r="GTU123" s="395"/>
      <c r="GTV123" s="395"/>
      <c r="GTW123" s="395"/>
      <c r="GTX123" s="395"/>
      <c r="GTY123" s="395"/>
      <c r="GTZ123" s="395"/>
      <c r="GUA123" s="395"/>
      <c r="GUB123" s="395"/>
      <c r="GUC123" s="395"/>
      <c r="GUD123" s="395"/>
      <c r="GUE123" s="395"/>
      <c r="GUF123" s="395"/>
      <c r="GUG123" s="395"/>
      <c r="GUH123" s="395"/>
      <c r="GUI123" s="395"/>
      <c r="GUJ123" s="395"/>
      <c r="GUK123" s="395"/>
      <c r="GUL123" s="395"/>
      <c r="GUM123" s="395"/>
      <c r="GUN123" s="395"/>
      <c r="GUO123" s="395"/>
      <c r="GUP123" s="395"/>
      <c r="GUQ123" s="395"/>
      <c r="GUR123" s="395"/>
      <c r="GUS123" s="395"/>
      <c r="GUT123" s="395"/>
      <c r="GUU123" s="395"/>
      <c r="GUV123" s="395"/>
      <c r="GUW123" s="395"/>
      <c r="GUX123" s="395"/>
      <c r="GUY123" s="395"/>
      <c r="GUZ123" s="395"/>
      <c r="GVA123" s="395"/>
      <c r="GVB123" s="395"/>
      <c r="GVC123" s="395"/>
      <c r="GVD123" s="395"/>
      <c r="GVE123" s="395"/>
      <c r="GVF123" s="395"/>
      <c r="GVG123" s="395"/>
      <c r="GVH123" s="395"/>
      <c r="GVI123" s="395"/>
      <c r="GVJ123" s="395"/>
      <c r="GVK123" s="395"/>
      <c r="GVL123" s="395"/>
      <c r="GVM123" s="395"/>
      <c r="GVN123" s="395"/>
      <c r="GVO123" s="395"/>
      <c r="GVP123" s="395"/>
      <c r="GVQ123" s="395"/>
      <c r="GVR123" s="395"/>
      <c r="GVS123" s="395"/>
      <c r="GVT123" s="395"/>
      <c r="GVU123" s="395"/>
      <c r="GVV123" s="395"/>
      <c r="GVW123" s="395"/>
      <c r="GVX123" s="395"/>
      <c r="GVY123" s="395"/>
      <c r="GVZ123" s="395"/>
      <c r="GWA123" s="395"/>
      <c r="GWB123" s="395"/>
      <c r="GWC123" s="395"/>
      <c r="GWD123" s="395"/>
      <c r="GWE123" s="395"/>
      <c r="GWF123" s="395"/>
      <c r="GWG123" s="395"/>
      <c r="GWH123" s="395"/>
      <c r="GWI123" s="395"/>
      <c r="GWJ123" s="395"/>
      <c r="GWK123" s="395"/>
      <c r="GWL123" s="395"/>
      <c r="GWM123" s="395"/>
      <c r="GWN123" s="395"/>
      <c r="GWO123" s="395"/>
      <c r="GWP123" s="395"/>
      <c r="GWQ123" s="395"/>
      <c r="GWR123" s="395"/>
      <c r="GWS123" s="395"/>
      <c r="GWT123" s="395"/>
      <c r="GWU123" s="395"/>
      <c r="GWV123" s="395"/>
      <c r="GWW123" s="395"/>
      <c r="GWX123" s="395"/>
      <c r="GWY123" s="395"/>
      <c r="GWZ123" s="395"/>
      <c r="GXA123" s="395"/>
      <c r="GXB123" s="395"/>
      <c r="GXC123" s="395"/>
      <c r="GXD123" s="395"/>
      <c r="GXE123" s="395"/>
      <c r="GXF123" s="395"/>
      <c r="GXG123" s="395"/>
      <c r="GXH123" s="395"/>
      <c r="GXI123" s="395"/>
      <c r="GXJ123" s="395"/>
      <c r="GXK123" s="395"/>
      <c r="GXL123" s="395"/>
      <c r="GXM123" s="395"/>
      <c r="GXN123" s="395"/>
      <c r="GXO123" s="395"/>
      <c r="GXP123" s="395"/>
      <c r="GXQ123" s="395"/>
      <c r="GXR123" s="395"/>
      <c r="GXS123" s="395"/>
      <c r="GXT123" s="395"/>
      <c r="GXU123" s="395"/>
      <c r="GXV123" s="395"/>
      <c r="GXW123" s="395"/>
      <c r="GXX123" s="395"/>
      <c r="GXY123" s="395"/>
      <c r="GXZ123" s="395"/>
      <c r="GYA123" s="395"/>
      <c r="GYB123" s="395"/>
      <c r="GYC123" s="395"/>
      <c r="GYD123" s="395"/>
      <c r="GYE123" s="395"/>
      <c r="GYF123" s="395"/>
      <c r="GYG123" s="395"/>
      <c r="GYH123" s="395"/>
      <c r="GYI123" s="395"/>
      <c r="GYJ123" s="395"/>
      <c r="GYK123" s="395"/>
      <c r="GYL123" s="395"/>
      <c r="GYM123" s="395"/>
      <c r="GYN123" s="395"/>
      <c r="GYO123" s="395"/>
      <c r="GYP123" s="395"/>
      <c r="GYQ123" s="395"/>
      <c r="GYR123" s="395"/>
      <c r="GYS123" s="395"/>
      <c r="GYT123" s="395"/>
      <c r="GYU123" s="395"/>
      <c r="GYV123" s="395"/>
      <c r="GYW123" s="395"/>
      <c r="GYX123" s="395"/>
      <c r="GYY123" s="395"/>
      <c r="GYZ123" s="395"/>
      <c r="GZA123" s="395"/>
      <c r="GZB123" s="395"/>
      <c r="GZC123" s="395"/>
      <c r="GZD123" s="395"/>
      <c r="GZE123" s="395"/>
      <c r="GZF123" s="395"/>
      <c r="GZG123" s="395"/>
      <c r="GZH123" s="395"/>
      <c r="GZI123" s="395"/>
      <c r="GZJ123" s="395"/>
      <c r="GZK123" s="395"/>
      <c r="GZL123" s="395"/>
      <c r="GZM123" s="395"/>
      <c r="GZN123" s="395"/>
      <c r="GZO123" s="395"/>
      <c r="GZP123" s="395"/>
      <c r="GZQ123" s="395"/>
      <c r="GZR123" s="395"/>
      <c r="GZS123" s="395"/>
      <c r="GZT123" s="395"/>
      <c r="GZU123" s="395"/>
      <c r="GZV123" s="395"/>
      <c r="GZW123" s="395"/>
      <c r="GZX123" s="395"/>
      <c r="GZY123" s="395"/>
      <c r="GZZ123" s="395"/>
      <c r="HAA123" s="395"/>
      <c r="HAB123" s="395"/>
      <c r="HAC123" s="395"/>
      <c r="HAD123" s="395"/>
      <c r="HAE123" s="395"/>
      <c r="HAF123" s="395"/>
      <c r="HAG123" s="395"/>
      <c r="HAH123" s="395"/>
      <c r="HAI123" s="395"/>
      <c r="HAJ123" s="395"/>
      <c r="HAK123" s="395"/>
      <c r="HAL123" s="395"/>
      <c r="HAM123" s="395"/>
      <c r="HAN123" s="395"/>
      <c r="HAO123" s="395"/>
      <c r="HAP123" s="395"/>
      <c r="HAQ123" s="395"/>
      <c r="HAR123" s="395"/>
      <c r="HAS123" s="395"/>
      <c r="HAT123" s="395"/>
      <c r="HAU123" s="395"/>
      <c r="HAV123" s="395"/>
      <c r="HAW123" s="395"/>
      <c r="HAX123" s="395"/>
      <c r="HAY123" s="395"/>
      <c r="HAZ123" s="395"/>
      <c r="HBA123" s="395"/>
      <c r="HBB123" s="395"/>
      <c r="HBC123" s="395"/>
      <c r="HBD123" s="395"/>
      <c r="HBE123" s="395"/>
      <c r="HBF123" s="395"/>
      <c r="HBG123" s="395"/>
      <c r="HBH123" s="395"/>
      <c r="HBI123" s="395"/>
      <c r="HBJ123" s="395"/>
      <c r="HBK123" s="395"/>
      <c r="HBL123" s="395"/>
      <c r="HBM123" s="395"/>
      <c r="HBN123" s="395"/>
      <c r="HBO123" s="395"/>
      <c r="HBP123" s="395"/>
      <c r="HBQ123" s="395"/>
      <c r="HBR123" s="395"/>
      <c r="HBS123" s="395"/>
      <c r="HBT123" s="395"/>
      <c r="HBU123" s="395"/>
      <c r="HBV123" s="395"/>
      <c r="HBW123" s="395"/>
      <c r="HBX123" s="395"/>
      <c r="HBY123" s="395"/>
      <c r="HBZ123" s="395"/>
      <c r="HCA123" s="395"/>
      <c r="HCB123" s="395"/>
      <c r="HCC123" s="395"/>
      <c r="HCD123" s="395"/>
      <c r="HCE123" s="395"/>
      <c r="HCF123" s="395"/>
      <c r="HCG123" s="395"/>
      <c r="HCH123" s="395"/>
      <c r="HCI123" s="395"/>
      <c r="HCJ123" s="395"/>
      <c r="HCK123" s="395"/>
      <c r="HCL123" s="395"/>
      <c r="HCM123" s="395"/>
      <c r="HCN123" s="395"/>
      <c r="HCO123" s="395"/>
      <c r="HCP123" s="395"/>
      <c r="HCQ123" s="395"/>
      <c r="HCR123" s="395"/>
      <c r="HCS123" s="395"/>
      <c r="HCT123" s="395"/>
      <c r="HCU123" s="395"/>
      <c r="HCV123" s="395"/>
      <c r="HCW123" s="395"/>
      <c r="HCX123" s="395"/>
      <c r="HCY123" s="395"/>
      <c r="HCZ123" s="395"/>
      <c r="HDA123" s="395"/>
      <c r="HDB123" s="395"/>
      <c r="HDC123" s="395"/>
      <c r="HDD123" s="395"/>
      <c r="HDE123" s="395"/>
      <c r="HDF123" s="395"/>
      <c r="HDG123" s="395"/>
      <c r="HDH123" s="395"/>
      <c r="HDI123" s="395"/>
      <c r="HDJ123" s="395"/>
      <c r="HDK123" s="395"/>
      <c r="HDL123" s="395"/>
      <c r="HDM123" s="395"/>
      <c r="HDN123" s="395"/>
      <c r="HDO123" s="395"/>
      <c r="HDP123" s="395"/>
      <c r="HDQ123" s="395"/>
      <c r="HDR123" s="395"/>
      <c r="HDS123" s="395"/>
      <c r="HDT123" s="395"/>
      <c r="HDU123" s="395"/>
      <c r="HDV123" s="395"/>
      <c r="HDW123" s="395"/>
      <c r="HDX123" s="395"/>
      <c r="HDY123" s="395"/>
      <c r="HDZ123" s="395"/>
      <c r="HEA123" s="395"/>
      <c r="HEB123" s="395"/>
      <c r="HEC123" s="395"/>
      <c r="HED123" s="395"/>
      <c r="HEE123" s="395"/>
      <c r="HEF123" s="395"/>
      <c r="HEG123" s="395"/>
      <c r="HEH123" s="395"/>
      <c r="HEI123" s="395"/>
      <c r="HEJ123" s="395"/>
      <c r="HEK123" s="395"/>
      <c r="HEL123" s="395"/>
      <c r="HEM123" s="395"/>
      <c r="HEN123" s="395"/>
      <c r="HEO123" s="395"/>
      <c r="HEP123" s="395"/>
      <c r="HEQ123" s="395"/>
      <c r="HER123" s="395"/>
      <c r="HES123" s="395"/>
      <c r="HET123" s="395"/>
      <c r="HEU123" s="395"/>
      <c r="HEV123" s="395"/>
      <c r="HEW123" s="395"/>
      <c r="HEX123" s="395"/>
      <c r="HEY123" s="395"/>
      <c r="HEZ123" s="395"/>
      <c r="HFA123" s="395"/>
      <c r="HFB123" s="395"/>
      <c r="HFC123" s="395"/>
      <c r="HFD123" s="395"/>
      <c r="HFE123" s="395"/>
      <c r="HFF123" s="395"/>
      <c r="HFG123" s="395"/>
      <c r="HFH123" s="395"/>
      <c r="HFI123" s="395"/>
      <c r="HFJ123" s="395"/>
      <c r="HFK123" s="395"/>
      <c r="HFL123" s="395"/>
      <c r="HFM123" s="395"/>
      <c r="HFN123" s="395"/>
      <c r="HFO123" s="395"/>
      <c r="HFP123" s="395"/>
      <c r="HFQ123" s="395"/>
      <c r="HFR123" s="395"/>
      <c r="HFS123" s="395"/>
      <c r="HFT123" s="395"/>
      <c r="HFU123" s="395"/>
      <c r="HFV123" s="395"/>
      <c r="HFW123" s="395"/>
      <c r="HFX123" s="395"/>
      <c r="HFY123" s="395"/>
      <c r="HFZ123" s="395"/>
      <c r="HGA123" s="395"/>
      <c r="HGB123" s="395"/>
      <c r="HGC123" s="395"/>
      <c r="HGD123" s="395"/>
      <c r="HGE123" s="395"/>
      <c r="HGF123" s="395"/>
      <c r="HGG123" s="395"/>
      <c r="HGH123" s="395"/>
      <c r="HGI123" s="395"/>
      <c r="HGJ123" s="395"/>
      <c r="HGK123" s="395"/>
      <c r="HGL123" s="395"/>
      <c r="HGM123" s="395"/>
      <c r="HGN123" s="395"/>
      <c r="HGO123" s="395"/>
      <c r="HGP123" s="395"/>
      <c r="HGQ123" s="395"/>
      <c r="HGR123" s="395"/>
      <c r="HGS123" s="395"/>
      <c r="HGT123" s="395"/>
      <c r="HGU123" s="395"/>
      <c r="HGV123" s="395"/>
      <c r="HGW123" s="395"/>
      <c r="HGX123" s="395"/>
      <c r="HGY123" s="395"/>
      <c r="HGZ123" s="395"/>
      <c r="HHA123" s="395"/>
      <c r="HHB123" s="395"/>
      <c r="HHC123" s="395"/>
      <c r="HHD123" s="395"/>
      <c r="HHE123" s="395"/>
      <c r="HHF123" s="395"/>
      <c r="HHG123" s="395"/>
      <c r="HHH123" s="395"/>
      <c r="HHI123" s="395"/>
      <c r="HHJ123" s="395"/>
      <c r="HHK123" s="395"/>
      <c r="HHL123" s="395"/>
      <c r="HHM123" s="395"/>
      <c r="HHN123" s="395"/>
      <c r="HHO123" s="395"/>
      <c r="HHP123" s="395"/>
      <c r="HHQ123" s="395"/>
      <c r="HHR123" s="395"/>
      <c r="HHS123" s="395"/>
      <c r="HHT123" s="395"/>
      <c r="HHU123" s="395"/>
      <c r="HHV123" s="395"/>
      <c r="HHW123" s="395"/>
      <c r="HHX123" s="395"/>
      <c r="HHY123" s="395"/>
      <c r="HHZ123" s="395"/>
      <c r="HIA123" s="395"/>
      <c r="HIB123" s="395"/>
      <c r="HIC123" s="395"/>
      <c r="HID123" s="395"/>
      <c r="HIE123" s="395"/>
      <c r="HIF123" s="395"/>
      <c r="HIG123" s="395"/>
      <c r="HIH123" s="395"/>
      <c r="HII123" s="395"/>
      <c r="HIJ123" s="395"/>
      <c r="HIK123" s="395"/>
      <c r="HIL123" s="395"/>
      <c r="HIM123" s="395"/>
      <c r="HIN123" s="395"/>
      <c r="HIO123" s="395"/>
      <c r="HIP123" s="395"/>
      <c r="HIQ123" s="395"/>
      <c r="HIR123" s="395"/>
      <c r="HIS123" s="395"/>
      <c r="HIT123" s="395"/>
      <c r="HIU123" s="395"/>
      <c r="HIV123" s="395"/>
      <c r="HIW123" s="395"/>
      <c r="HIX123" s="395"/>
      <c r="HIY123" s="395"/>
      <c r="HIZ123" s="395"/>
      <c r="HJA123" s="395"/>
      <c r="HJB123" s="395"/>
      <c r="HJC123" s="395"/>
      <c r="HJD123" s="395"/>
      <c r="HJE123" s="395"/>
      <c r="HJF123" s="395"/>
      <c r="HJG123" s="395"/>
      <c r="HJH123" s="395"/>
      <c r="HJI123" s="395"/>
      <c r="HJJ123" s="395"/>
      <c r="HJK123" s="395"/>
      <c r="HJL123" s="395"/>
      <c r="HJM123" s="395"/>
      <c r="HJN123" s="395"/>
      <c r="HJO123" s="395"/>
      <c r="HJP123" s="395"/>
      <c r="HJQ123" s="395"/>
      <c r="HJR123" s="395"/>
      <c r="HJS123" s="395"/>
      <c r="HJT123" s="395"/>
      <c r="HJU123" s="395"/>
      <c r="HJV123" s="395"/>
      <c r="HJW123" s="395"/>
      <c r="HJX123" s="395"/>
      <c r="HJY123" s="395"/>
      <c r="HJZ123" s="395"/>
      <c r="HKA123" s="395"/>
      <c r="HKB123" s="395"/>
      <c r="HKC123" s="395"/>
      <c r="HKD123" s="395"/>
      <c r="HKE123" s="395"/>
      <c r="HKF123" s="395"/>
      <c r="HKG123" s="395"/>
      <c r="HKH123" s="395"/>
      <c r="HKI123" s="395"/>
      <c r="HKJ123" s="395"/>
      <c r="HKK123" s="395"/>
      <c r="HKL123" s="395"/>
      <c r="HKM123" s="395"/>
      <c r="HKN123" s="395"/>
      <c r="HKO123" s="395"/>
      <c r="HKP123" s="395"/>
      <c r="HKQ123" s="395"/>
      <c r="HKR123" s="395"/>
      <c r="HKS123" s="395"/>
      <c r="HKT123" s="395"/>
      <c r="HKU123" s="395"/>
      <c r="HKV123" s="395"/>
      <c r="HKW123" s="395"/>
      <c r="HKX123" s="395"/>
      <c r="HKY123" s="395"/>
      <c r="HKZ123" s="395"/>
      <c r="HLA123" s="395"/>
      <c r="HLB123" s="395"/>
      <c r="HLC123" s="395"/>
      <c r="HLD123" s="395"/>
      <c r="HLE123" s="395"/>
      <c r="HLF123" s="395"/>
      <c r="HLG123" s="395"/>
      <c r="HLH123" s="395"/>
      <c r="HLI123" s="395"/>
      <c r="HLJ123" s="395"/>
      <c r="HLK123" s="395"/>
      <c r="HLL123" s="395"/>
      <c r="HLM123" s="395"/>
      <c r="HLN123" s="395"/>
      <c r="HLO123" s="395"/>
      <c r="HLP123" s="395"/>
      <c r="HLQ123" s="395"/>
      <c r="HLR123" s="395"/>
      <c r="HLS123" s="395"/>
      <c r="HLT123" s="395"/>
      <c r="HLU123" s="395"/>
      <c r="HLV123" s="395"/>
      <c r="HLW123" s="395"/>
      <c r="HLX123" s="395"/>
      <c r="HLY123" s="395"/>
      <c r="HLZ123" s="395"/>
      <c r="HMA123" s="395"/>
      <c r="HMB123" s="395"/>
      <c r="HMC123" s="395"/>
      <c r="HMD123" s="395"/>
      <c r="HME123" s="395"/>
      <c r="HMF123" s="395"/>
      <c r="HMG123" s="395"/>
      <c r="HMH123" s="395"/>
      <c r="HMI123" s="395"/>
      <c r="HMJ123" s="395"/>
      <c r="HMK123" s="395"/>
      <c r="HML123" s="395"/>
      <c r="HMM123" s="395"/>
      <c r="HMN123" s="395"/>
      <c r="HMO123" s="395"/>
      <c r="HMP123" s="395"/>
      <c r="HMQ123" s="395"/>
      <c r="HMR123" s="395"/>
      <c r="HMS123" s="395"/>
      <c r="HMT123" s="395"/>
      <c r="HMU123" s="395"/>
      <c r="HMV123" s="395"/>
      <c r="HMW123" s="395"/>
      <c r="HMX123" s="395"/>
      <c r="HMY123" s="395"/>
      <c r="HMZ123" s="395"/>
      <c r="HNA123" s="395"/>
      <c r="HNB123" s="395"/>
      <c r="HNC123" s="395"/>
      <c r="HND123" s="395"/>
      <c r="HNE123" s="395"/>
      <c r="HNF123" s="395"/>
      <c r="HNG123" s="395"/>
      <c r="HNH123" s="395"/>
      <c r="HNI123" s="395"/>
      <c r="HNJ123" s="395"/>
      <c r="HNK123" s="395"/>
      <c r="HNL123" s="395"/>
      <c r="HNM123" s="395"/>
      <c r="HNN123" s="395"/>
      <c r="HNO123" s="395"/>
      <c r="HNP123" s="395"/>
      <c r="HNQ123" s="395"/>
      <c r="HNR123" s="395"/>
      <c r="HNS123" s="395"/>
      <c r="HNT123" s="395"/>
      <c r="HNU123" s="395"/>
      <c r="HNV123" s="395"/>
      <c r="HNW123" s="395"/>
      <c r="HNX123" s="395"/>
      <c r="HNY123" s="395"/>
      <c r="HNZ123" s="395"/>
      <c r="HOA123" s="395"/>
      <c r="HOB123" s="395"/>
      <c r="HOC123" s="395"/>
      <c r="HOD123" s="395"/>
      <c r="HOE123" s="395"/>
      <c r="HOF123" s="395"/>
      <c r="HOG123" s="395"/>
      <c r="HOH123" s="395"/>
      <c r="HOI123" s="395"/>
      <c r="HOJ123" s="395"/>
      <c r="HOK123" s="395"/>
      <c r="HOL123" s="395"/>
      <c r="HOM123" s="395"/>
      <c r="HON123" s="395"/>
      <c r="HOO123" s="395"/>
      <c r="HOP123" s="395"/>
      <c r="HOQ123" s="395"/>
      <c r="HOR123" s="395"/>
      <c r="HOS123" s="395"/>
      <c r="HOT123" s="395"/>
      <c r="HOU123" s="395"/>
      <c r="HOV123" s="395"/>
      <c r="HOW123" s="395"/>
      <c r="HOX123" s="395"/>
      <c r="HOY123" s="395"/>
      <c r="HOZ123" s="395"/>
      <c r="HPA123" s="395"/>
      <c r="HPB123" s="395"/>
      <c r="HPC123" s="395"/>
      <c r="HPD123" s="395"/>
      <c r="HPE123" s="395"/>
      <c r="HPF123" s="395"/>
      <c r="HPG123" s="395"/>
      <c r="HPH123" s="395"/>
      <c r="HPI123" s="395"/>
      <c r="HPJ123" s="395"/>
      <c r="HPK123" s="395"/>
      <c r="HPL123" s="395"/>
      <c r="HPM123" s="395"/>
      <c r="HPN123" s="395"/>
      <c r="HPO123" s="395"/>
      <c r="HPP123" s="395"/>
      <c r="HPQ123" s="395"/>
      <c r="HPR123" s="395"/>
      <c r="HPS123" s="395"/>
      <c r="HPT123" s="395"/>
      <c r="HPU123" s="395"/>
      <c r="HPV123" s="395"/>
      <c r="HPW123" s="395"/>
      <c r="HPX123" s="395"/>
      <c r="HPY123" s="395"/>
      <c r="HPZ123" s="395"/>
      <c r="HQA123" s="395"/>
      <c r="HQB123" s="395"/>
      <c r="HQC123" s="395"/>
      <c r="HQD123" s="395"/>
      <c r="HQE123" s="395"/>
      <c r="HQF123" s="395"/>
      <c r="HQG123" s="395"/>
      <c r="HQH123" s="395"/>
      <c r="HQI123" s="395"/>
      <c r="HQJ123" s="395"/>
      <c r="HQK123" s="395"/>
      <c r="HQL123" s="395"/>
      <c r="HQM123" s="395"/>
      <c r="HQN123" s="395"/>
      <c r="HQO123" s="395"/>
      <c r="HQP123" s="395"/>
      <c r="HQQ123" s="395"/>
      <c r="HQR123" s="395"/>
      <c r="HQS123" s="395"/>
      <c r="HQT123" s="395"/>
      <c r="HQU123" s="395"/>
      <c r="HQV123" s="395"/>
      <c r="HQW123" s="395"/>
      <c r="HQX123" s="395"/>
      <c r="HQY123" s="395"/>
      <c r="HQZ123" s="395"/>
      <c r="HRA123" s="395"/>
      <c r="HRB123" s="395"/>
      <c r="HRC123" s="395"/>
      <c r="HRD123" s="395"/>
      <c r="HRE123" s="395"/>
      <c r="HRF123" s="395"/>
      <c r="HRG123" s="395"/>
      <c r="HRH123" s="395"/>
      <c r="HRI123" s="395"/>
      <c r="HRJ123" s="395"/>
      <c r="HRK123" s="395"/>
      <c r="HRL123" s="395"/>
      <c r="HRM123" s="395"/>
      <c r="HRN123" s="395"/>
      <c r="HRO123" s="395"/>
      <c r="HRP123" s="395"/>
      <c r="HRQ123" s="395"/>
      <c r="HRR123" s="395"/>
      <c r="HRS123" s="395"/>
      <c r="HRT123" s="395"/>
      <c r="HRU123" s="395"/>
      <c r="HRV123" s="395"/>
      <c r="HRW123" s="395"/>
      <c r="HRX123" s="395"/>
      <c r="HRY123" s="395"/>
      <c r="HRZ123" s="395"/>
      <c r="HSA123" s="395"/>
      <c r="HSB123" s="395"/>
      <c r="HSC123" s="395"/>
      <c r="HSD123" s="395"/>
      <c r="HSE123" s="395"/>
      <c r="HSF123" s="395"/>
      <c r="HSG123" s="395"/>
      <c r="HSH123" s="395"/>
      <c r="HSI123" s="395"/>
      <c r="HSJ123" s="395"/>
      <c r="HSK123" s="395"/>
      <c r="HSL123" s="395"/>
      <c r="HSM123" s="395"/>
      <c r="HSN123" s="395"/>
      <c r="HSO123" s="395"/>
      <c r="HSP123" s="395"/>
      <c r="HSQ123" s="395"/>
      <c r="HSR123" s="395"/>
      <c r="HSS123" s="395"/>
      <c r="HST123" s="395"/>
      <c r="HSU123" s="395"/>
      <c r="HSV123" s="395"/>
      <c r="HSW123" s="395"/>
      <c r="HSX123" s="395"/>
      <c r="HSY123" s="395"/>
      <c r="HSZ123" s="395"/>
      <c r="HTA123" s="395"/>
      <c r="HTB123" s="395"/>
      <c r="HTC123" s="395"/>
      <c r="HTD123" s="395"/>
      <c r="HTE123" s="395"/>
      <c r="HTF123" s="395"/>
      <c r="HTG123" s="395"/>
      <c r="HTH123" s="395"/>
      <c r="HTI123" s="395"/>
      <c r="HTJ123" s="395"/>
      <c r="HTK123" s="395"/>
      <c r="HTL123" s="395"/>
      <c r="HTM123" s="395"/>
      <c r="HTN123" s="395"/>
      <c r="HTO123" s="395"/>
      <c r="HTP123" s="395"/>
      <c r="HTQ123" s="395"/>
      <c r="HTR123" s="395"/>
      <c r="HTS123" s="395"/>
      <c r="HTT123" s="395"/>
      <c r="HTU123" s="395"/>
      <c r="HTV123" s="395"/>
      <c r="HTW123" s="395"/>
      <c r="HTX123" s="395"/>
      <c r="HTY123" s="395"/>
      <c r="HTZ123" s="395"/>
      <c r="HUA123" s="395"/>
      <c r="HUB123" s="395"/>
      <c r="HUC123" s="395"/>
      <c r="HUD123" s="395"/>
      <c r="HUE123" s="395"/>
      <c r="HUF123" s="395"/>
      <c r="HUG123" s="395"/>
      <c r="HUH123" s="395"/>
      <c r="HUI123" s="395"/>
      <c r="HUJ123" s="395"/>
      <c r="HUK123" s="395"/>
      <c r="HUL123" s="395"/>
      <c r="HUM123" s="395"/>
      <c r="HUN123" s="395"/>
      <c r="HUO123" s="395"/>
      <c r="HUP123" s="395"/>
      <c r="HUQ123" s="395"/>
      <c r="HUR123" s="395"/>
      <c r="HUS123" s="395"/>
      <c r="HUT123" s="395"/>
      <c r="HUU123" s="395"/>
      <c r="HUV123" s="395"/>
      <c r="HUW123" s="395"/>
      <c r="HUX123" s="395"/>
      <c r="HUY123" s="395"/>
      <c r="HUZ123" s="395"/>
      <c r="HVA123" s="395"/>
      <c r="HVB123" s="395"/>
      <c r="HVC123" s="395"/>
      <c r="HVD123" s="395"/>
      <c r="HVE123" s="395"/>
      <c r="HVF123" s="395"/>
      <c r="HVG123" s="395"/>
      <c r="HVH123" s="395"/>
      <c r="HVI123" s="395"/>
      <c r="HVJ123" s="395"/>
      <c r="HVK123" s="395"/>
      <c r="HVL123" s="395"/>
      <c r="HVM123" s="395"/>
      <c r="HVN123" s="395"/>
      <c r="HVO123" s="395"/>
      <c r="HVP123" s="395"/>
      <c r="HVQ123" s="395"/>
      <c r="HVR123" s="395"/>
      <c r="HVS123" s="395"/>
      <c r="HVT123" s="395"/>
      <c r="HVU123" s="395"/>
      <c r="HVV123" s="395"/>
      <c r="HVW123" s="395"/>
      <c r="HVX123" s="395"/>
      <c r="HVY123" s="395"/>
      <c r="HVZ123" s="395"/>
      <c r="HWA123" s="395"/>
      <c r="HWB123" s="395"/>
      <c r="HWC123" s="395"/>
      <c r="HWD123" s="395"/>
      <c r="HWE123" s="395"/>
      <c r="HWF123" s="395"/>
      <c r="HWG123" s="395"/>
      <c r="HWH123" s="395"/>
      <c r="HWI123" s="395"/>
      <c r="HWJ123" s="395"/>
      <c r="HWK123" s="395"/>
      <c r="HWL123" s="395"/>
      <c r="HWM123" s="395"/>
      <c r="HWN123" s="395"/>
      <c r="HWO123" s="395"/>
      <c r="HWP123" s="395"/>
      <c r="HWQ123" s="395"/>
      <c r="HWR123" s="395"/>
      <c r="HWS123" s="395"/>
      <c r="HWT123" s="395"/>
      <c r="HWU123" s="395"/>
      <c r="HWV123" s="395"/>
      <c r="HWW123" s="395"/>
      <c r="HWX123" s="395"/>
      <c r="HWY123" s="395"/>
      <c r="HWZ123" s="395"/>
      <c r="HXA123" s="395"/>
      <c r="HXB123" s="395"/>
      <c r="HXC123" s="395"/>
      <c r="HXD123" s="395"/>
      <c r="HXE123" s="395"/>
      <c r="HXF123" s="395"/>
      <c r="HXG123" s="395"/>
      <c r="HXH123" s="395"/>
      <c r="HXI123" s="395"/>
      <c r="HXJ123" s="395"/>
      <c r="HXK123" s="395"/>
      <c r="HXL123" s="395"/>
      <c r="HXM123" s="395"/>
      <c r="HXN123" s="395"/>
      <c r="HXO123" s="395"/>
      <c r="HXP123" s="395"/>
      <c r="HXQ123" s="395"/>
      <c r="HXR123" s="395"/>
      <c r="HXS123" s="395"/>
      <c r="HXT123" s="395"/>
      <c r="HXU123" s="395"/>
      <c r="HXV123" s="395"/>
      <c r="HXW123" s="395"/>
      <c r="HXX123" s="395"/>
      <c r="HXY123" s="395"/>
      <c r="HXZ123" s="395"/>
      <c r="HYA123" s="395"/>
      <c r="HYB123" s="395"/>
      <c r="HYC123" s="395"/>
      <c r="HYD123" s="395"/>
      <c r="HYE123" s="395"/>
      <c r="HYF123" s="395"/>
      <c r="HYG123" s="395"/>
      <c r="HYH123" s="395"/>
      <c r="HYI123" s="395"/>
      <c r="HYJ123" s="395"/>
      <c r="HYK123" s="395"/>
      <c r="HYL123" s="395"/>
      <c r="HYM123" s="395"/>
      <c r="HYN123" s="395"/>
      <c r="HYO123" s="395"/>
      <c r="HYP123" s="395"/>
      <c r="HYQ123" s="395"/>
      <c r="HYR123" s="395"/>
      <c r="HYS123" s="395"/>
      <c r="HYT123" s="395"/>
      <c r="HYU123" s="395"/>
      <c r="HYV123" s="395"/>
      <c r="HYW123" s="395"/>
      <c r="HYX123" s="395"/>
      <c r="HYY123" s="395"/>
      <c r="HYZ123" s="395"/>
      <c r="HZA123" s="395"/>
      <c r="HZB123" s="395"/>
      <c r="HZC123" s="395"/>
      <c r="HZD123" s="395"/>
      <c r="HZE123" s="395"/>
      <c r="HZF123" s="395"/>
      <c r="HZG123" s="395"/>
      <c r="HZH123" s="395"/>
      <c r="HZI123" s="395"/>
      <c r="HZJ123" s="395"/>
      <c r="HZK123" s="395"/>
      <c r="HZL123" s="395"/>
      <c r="HZM123" s="395"/>
      <c r="HZN123" s="395"/>
      <c r="HZO123" s="395"/>
      <c r="HZP123" s="395"/>
      <c r="HZQ123" s="395"/>
      <c r="HZR123" s="395"/>
      <c r="HZS123" s="395"/>
      <c r="HZT123" s="395"/>
      <c r="HZU123" s="395"/>
      <c r="HZV123" s="395"/>
      <c r="HZW123" s="395"/>
      <c r="HZX123" s="395"/>
      <c r="HZY123" s="395"/>
      <c r="HZZ123" s="395"/>
      <c r="IAA123" s="395"/>
      <c r="IAB123" s="395"/>
      <c r="IAC123" s="395"/>
      <c r="IAD123" s="395"/>
      <c r="IAE123" s="395"/>
      <c r="IAF123" s="395"/>
      <c r="IAG123" s="395"/>
      <c r="IAH123" s="395"/>
      <c r="IAI123" s="395"/>
      <c r="IAJ123" s="395"/>
      <c r="IAK123" s="395"/>
      <c r="IAL123" s="395"/>
      <c r="IAM123" s="395"/>
      <c r="IAN123" s="395"/>
      <c r="IAO123" s="395"/>
      <c r="IAP123" s="395"/>
      <c r="IAQ123" s="395"/>
      <c r="IAR123" s="395"/>
      <c r="IAS123" s="395"/>
      <c r="IAT123" s="395"/>
      <c r="IAU123" s="395"/>
      <c r="IAV123" s="395"/>
      <c r="IAW123" s="395"/>
      <c r="IAX123" s="395"/>
      <c r="IAY123" s="395"/>
      <c r="IAZ123" s="395"/>
      <c r="IBA123" s="395"/>
      <c r="IBB123" s="395"/>
      <c r="IBC123" s="395"/>
      <c r="IBD123" s="395"/>
      <c r="IBE123" s="395"/>
      <c r="IBF123" s="395"/>
      <c r="IBG123" s="395"/>
      <c r="IBH123" s="395"/>
      <c r="IBI123" s="395"/>
      <c r="IBJ123" s="395"/>
      <c r="IBK123" s="395"/>
      <c r="IBL123" s="395"/>
      <c r="IBM123" s="395"/>
      <c r="IBN123" s="395"/>
      <c r="IBO123" s="395"/>
      <c r="IBP123" s="395"/>
      <c r="IBQ123" s="395"/>
      <c r="IBR123" s="395"/>
      <c r="IBS123" s="395"/>
      <c r="IBT123" s="395"/>
      <c r="IBU123" s="395"/>
      <c r="IBV123" s="395"/>
      <c r="IBW123" s="395"/>
      <c r="IBX123" s="395"/>
      <c r="IBY123" s="395"/>
      <c r="IBZ123" s="395"/>
      <c r="ICA123" s="395"/>
      <c r="ICB123" s="395"/>
      <c r="ICC123" s="395"/>
      <c r="ICD123" s="395"/>
      <c r="ICE123" s="395"/>
      <c r="ICF123" s="395"/>
      <c r="ICG123" s="395"/>
      <c r="ICH123" s="395"/>
      <c r="ICI123" s="395"/>
      <c r="ICJ123" s="395"/>
      <c r="ICK123" s="395"/>
      <c r="ICL123" s="395"/>
      <c r="ICM123" s="395"/>
      <c r="ICN123" s="395"/>
      <c r="ICO123" s="395"/>
      <c r="ICP123" s="395"/>
      <c r="ICQ123" s="395"/>
      <c r="ICR123" s="395"/>
      <c r="ICS123" s="395"/>
      <c r="ICT123" s="395"/>
      <c r="ICU123" s="395"/>
      <c r="ICV123" s="395"/>
      <c r="ICW123" s="395"/>
      <c r="ICX123" s="395"/>
      <c r="ICY123" s="395"/>
      <c r="ICZ123" s="395"/>
      <c r="IDA123" s="395"/>
      <c r="IDB123" s="395"/>
      <c r="IDC123" s="395"/>
      <c r="IDD123" s="395"/>
      <c r="IDE123" s="395"/>
      <c r="IDF123" s="395"/>
      <c r="IDG123" s="395"/>
      <c r="IDH123" s="395"/>
      <c r="IDI123" s="395"/>
      <c r="IDJ123" s="395"/>
      <c r="IDK123" s="395"/>
      <c r="IDL123" s="395"/>
      <c r="IDM123" s="395"/>
      <c r="IDN123" s="395"/>
      <c r="IDO123" s="395"/>
      <c r="IDP123" s="395"/>
      <c r="IDQ123" s="395"/>
      <c r="IDR123" s="395"/>
      <c r="IDS123" s="395"/>
      <c r="IDT123" s="395"/>
      <c r="IDU123" s="395"/>
      <c r="IDV123" s="395"/>
      <c r="IDW123" s="395"/>
      <c r="IDX123" s="395"/>
      <c r="IDY123" s="395"/>
      <c r="IDZ123" s="395"/>
      <c r="IEA123" s="395"/>
      <c r="IEB123" s="395"/>
      <c r="IEC123" s="395"/>
      <c r="IED123" s="395"/>
      <c r="IEE123" s="395"/>
      <c r="IEF123" s="395"/>
      <c r="IEG123" s="395"/>
      <c r="IEH123" s="395"/>
      <c r="IEI123" s="395"/>
      <c r="IEJ123" s="395"/>
      <c r="IEK123" s="395"/>
      <c r="IEL123" s="395"/>
      <c r="IEM123" s="395"/>
      <c r="IEN123" s="395"/>
      <c r="IEO123" s="395"/>
      <c r="IEP123" s="395"/>
      <c r="IEQ123" s="395"/>
      <c r="IER123" s="395"/>
      <c r="IES123" s="395"/>
      <c r="IET123" s="395"/>
      <c r="IEU123" s="395"/>
      <c r="IEV123" s="395"/>
      <c r="IEW123" s="395"/>
      <c r="IEX123" s="395"/>
      <c r="IEY123" s="395"/>
      <c r="IEZ123" s="395"/>
      <c r="IFA123" s="395"/>
      <c r="IFB123" s="395"/>
      <c r="IFC123" s="395"/>
      <c r="IFD123" s="395"/>
      <c r="IFE123" s="395"/>
      <c r="IFF123" s="395"/>
      <c r="IFG123" s="395"/>
      <c r="IFH123" s="395"/>
      <c r="IFI123" s="395"/>
      <c r="IFJ123" s="395"/>
      <c r="IFK123" s="395"/>
      <c r="IFL123" s="395"/>
      <c r="IFM123" s="395"/>
      <c r="IFN123" s="395"/>
      <c r="IFO123" s="395"/>
      <c r="IFP123" s="395"/>
      <c r="IFQ123" s="395"/>
      <c r="IFR123" s="395"/>
      <c r="IFS123" s="395"/>
      <c r="IFT123" s="395"/>
      <c r="IFU123" s="395"/>
      <c r="IFV123" s="395"/>
      <c r="IFW123" s="395"/>
      <c r="IFX123" s="395"/>
      <c r="IFY123" s="395"/>
      <c r="IFZ123" s="395"/>
      <c r="IGA123" s="395"/>
      <c r="IGB123" s="395"/>
      <c r="IGC123" s="395"/>
      <c r="IGD123" s="395"/>
      <c r="IGE123" s="395"/>
      <c r="IGF123" s="395"/>
      <c r="IGG123" s="395"/>
      <c r="IGH123" s="395"/>
      <c r="IGI123" s="395"/>
      <c r="IGJ123" s="395"/>
      <c r="IGK123" s="395"/>
      <c r="IGL123" s="395"/>
      <c r="IGM123" s="395"/>
      <c r="IGN123" s="395"/>
      <c r="IGO123" s="395"/>
      <c r="IGP123" s="395"/>
      <c r="IGQ123" s="395"/>
      <c r="IGR123" s="395"/>
      <c r="IGS123" s="395"/>
      <c r="IGT123" s="395"/>
      <c r="IGU123" s="395"/>
      <c r="IGV123" s="395"/>
      <c r="IGW123" s="395"/>
      <c r="IGX123" s="395"/>
      <c r="IGY123" s="395"/>
      <c r="IGZ123" s="395"/>
      <c r="IHA123" s="395"/>
      <c r="IHB123" s="395"/>
      <c r="IHC123" s="395"/>
      <c r="IHD123" s="395"/>
      <c r="IHE123" s="395"/>
      <c r="IHF123" s="395"/>
      <c r="IHG123" s="395"/>
      <c r="IHH123" s="395"/>
      <c r="IHI123" s="395"/>
      <c r="IHJ123" s="395"/>
      <c r="IHK123" s="395"/>
      <c r="IHL123" s="395"/>
      <c r="IHM123" s="395"/>
      <c r="IHN123" s="395"/>
      <c r="IHO123" s="395"/>
      <c r="IHP123" s="395"/>
      <c r="IHQ123" s="395"/>
      <c r="IHR123" s="395"/>
      <c r="IHS123" s="395"/>
      <c r="IHT123" s="395"/>
      <c r="IHU123" s="395"/>
      <c r="IHV123" s="395"/>
      <c r="IHW123" s="395"/>
      <c r="IHX123" s="395"/>
      <c r="IHY123" s="395"/>
      <c r="IHZ123" s="395"/>
      <c r="IIA123" s="395"/>
      <c r="IIB123" s="395"/>
      <c r="IIC123" s="395"/>
      <c r="IID123" s="395"/>
      <c r="IIE123" s="395"/>
      <c r="IIF123" s="395"/>
      <c r="IIG123" s="395"/>
      <c r="IIH123" s="395"/>
      <c r="III123" s="395"/>
      <c r="IIJ123" s="395"/>
      <c r="IIK123" s="395"/>
      <c r="IIL123" s="395"/>
      <c r="IIM123" s="395"/>
      <c r="IIN123" s="395"/>
      <c r="IIO123" s="395"/>
      <c r="IIP123" s="395"/>
      <c r="IIQ123" s="395"/>
      <c r="IIR123" s="395"/>
      <c r="IIS123" s="395"/>
      <c r="IIT123" s="395"/>
      <c r="IIU123" s="395"/>
      <c r="IIV123" s="395"/>
      <c r="IIW123" s="395"/>
      <c r="IIX123" s="395"/>
      <c r="IIY123" s="395"/>
      <c r="IIZ123" s="395"/>
      <c r="IJA123" s="395"/>
      <c r="IJB123" s="395"/>
      <c r="IJC123" s="395"/>
      <c r="IJD123" s="395"/>
      <c r="IJE123" s="395"/>
      <c r="IJF123" s="395"/>
      <c r="IJG123" s="395"/>
      <c r="IJH123" s="395"/>
      <c r="IJI123" s="395"/>
      <c r="IJJ123" s="395"/>
      <c r="IJK123" s="395"/>
      <c r="IJL123" s="395"/>
      <c r="IJM123" s="395"/>
      <c r="IJN123" s="395"/>
      <c r="IJO123" s="395"/>
      <c r="IJP123" s="395"/>
      <c r="IJQ123" s="395"/>
      <c r="IJR123" s="395"/>
      <c r="IJS123" s="395"/>
      <c r="IJT123" s="395"/>
      <c r="IJU123" s="395"/>
      <c r="IJV123" s="395"/>
      <c r="IJW123" s="395"/>
      <c r="IJX123" s="395"/>
      <c r="IJY123" s="395"/>
      <c r="IJZ123" s="395"/>
      <c r="IKA123" s="395"/>
      <c r="IKB123" s="395"/>
      <c r="IKC123" s="395"/>
      <c r="IKD123" s="395"/>
      <c r="IKE123" s="395"/>
      <c r="IKF123" s="395"/>
      <c r="IKG123" s="395"/>
      <c r="IKH123" s="395"/>
      <c r="IKI123" s="395"/>
      <c r="IKJ123" s="395"/>
      <c r="IKK123" s="395"/>
      <c r="IKL123" s="395"/>
      <c r="IKM123" s="395"/>
      <c r="IKN123" s="395"/>
      <c r="IKO123" s="395"/>
      <c r="IKP123" s="395"/>
      <c r="IKQ123" s="395"/>
      <c r="IKR123" s="395"/>
      <c r="IKS123" s="395"/>
      <c r="IKT123" s="395"/>
      <c r="IKU123" s="395"/>
      <c r="IKV123" s="395"/>
      <c r="IKW123" s="395"/>
      <c r="IKX123" s="395"/>
      <c r="IKY123" s="395"/>
      <c r="IKZ123" s="395"/>
      <c r="ILA123" s="395"/>
      <c r="ILB123" s="395"/>
      <c r="ILC123" s="395"/>
      <c r="ILD123" s="395"/>
      <c r="ILE123" s="395"/>
      <c r="ILF123" s="395"/>
      <c r="ILG123" s="395"/>
      <c r="ILH123" s="395"/>
      <c r="ILI123" s="395"/>
      <c r="ILJ123" s="395"/>
      <c r="ILK123" s="395"/>
      <c r="ILL123" s="395"/>
      <c r="ILM123" s="395"/>
      <c r="ILN123" s="395"/>
      <c r="ILO123" s="395"/>
      <c r="ILP123" s="395"/>
      <c r="ILQ123" s="395"/>
      <c r="ILR123" s="395"/>
      <c r="ILS123" s="395"/>
      <c r="ILT123" s="395"/>
      <c r="ILU123" s="395"/>
      <c r="ILV123" s="395"/>
      <c r="ILW123" s="395"/>
      <c r="ILX123" s="395"/>
      <c r="ILY123" s="395"/>
      <c r="ILZ123" s="395"/>
      <c r="IMA123" s="395"/>
      <c r="IMB123" s="395"/>
      <c r="IMC123" s="395"/>
      <c r="IMD123" s="395"/>
      <c r="IME123" s="395"/>
      <c r="IMF123" s="395"/>
      <c r="IMG123" s="395"/>
      <c r="IMH123" s="395"/>
      <c r="IMI123" s="395"/>
      <c r="IMJ123" s="395"/>
      <c r="IMK123" s="395"/>
      <c r="IML123" s="395"/>
      <c r="IMM123" s="395"/>
      <c r="IMN123" s="395"/>
      <c r="IMO123" s="395"/>
      <c r="IMP123" s="395"/>
      <c r="IMQ123" s="395"/>
      <c r="IMR123" s="395"/>
      <c r="IMS123" s="395"/>
      <c r="IMT123" s="395"/>
      <c r="IMU123" s="395"/>
      <c r="IMV123" s="395"/>
      <c r="IMW123" s="395"/>
      <c r="IMX123" s="395"/>
      <c r="IMY123" s="395"/>
      <c r="IMZ123" s="395"/>
      <c r="INA123" s="395"/>
      <c r="INB123" s="395"/>
      <c r="INC123" s="395"/>
      <c r="IND123" s="395"/>
      <c r="INE123" s="395"/>
      <c r="INF123" s="395"/>
      <c r="ING123" s="395"/>
      <c r="INH123" s="395"/>
      <c r="INI123" s="395"/>
      <c r="INJ123" s="395"/>
      <c r="INK123" s="395"/>
      <c r="INL123" s="395"/>
      <c r="INM123" s="395"/>
      <c r="INN123" s="395"/>
      <c r="INO123" s="395"/>
      <c r="INP123" s="395"/>
      <c r="INQ123" s="395"/>
      <c r="INR123" s="395"/>
      <c r="INS123" s="395"/>
      <c r="INT123" s="395"/>
      <c r="INU123" s="395"/>
      <c r="INV123" s="395"/>
      <c r="INW123" s="395"/>
      <c r="INX123" s="395"/>
      <c r="INY123" s="395"/>
      <c r="INZ123" s="395"/>
      <c r="IOA123" s="395"/>
      <c r="IOB123" s="395"/>
      <c r="IOC123" s="395"/>
      <c r="IOD123" s="395"/>
      <c r="IOE123" s="395"/>
      <c r="IOF123" s="395"/>
      <c r="IOG123" s="395"/>
      <c r="IOH123" s="395"/>
      <c r="IOI123" s="395"/>
      <c r="IOJ123" s="395"/>
      <c r="IOK123" s="395"/>
      <c r="IOL123" s="395"/>
      <c r="IOM123" s="395"/>
      <c r="ION123" s="395"/>
      <c r="IOO123" s="395"/>
      <c r="IOP123" s="395"/>
      <c r="IOQ123" s="395"/>
      <c r="IOR123" s="395"/>
      <c r="IOS123" s="395"/>
      <c r="IOT123" s="395"/>
      <c r="IOU123" s="395"/>
      <c r="IOV123" s="395"/>
      <c r="IOW123" s="395"/>
      <c r="IOX123" s="395"/>
      <c r="IOY123" s="395"/>
      <c r="IOZ123" s="395"/>
      <c r="IPA123" s="395"/>
      <c r="IPB123" s="395"/>
      <c r="IPC123" s="395"/>
      <c r="IPD123" s="395"/>
      <c r="IPE123" s="395"/>
      <c r="IPF123" s="395"/>
      <c r="IPG123" s="395"/>
      <c r="IPH123" s="395"/>
      <c r="IPI123" s="395"/>
      <c r="IPJ123" s="395"/>
      <c r="IPK123" s="395"/>
      <c r="IPL123" s="395"/>
      <c r="IPM123" s="395"/>
      <c r="IPN123" s="395"/>
      <c r="IPO123" s="395"/>
      <c r="IPP123" s="395"/>
      <c r="IPQ123" s="395"/>
      <c r="IPR123" s="395"/>
      <c r="IPS123" s="395"/>
      <c r="IPT123" s="395"/>
      <c r="IPU123" s="395"/>
      <c r="IPV123" s="395"/>
      <c r="IPW123" s="395"/>
      <c r="IPX123" s="395"/>
      <c r="IPY123" s="395"/>
      <c r="IPZ123" s="395"/>
      <c r="IQA123" s="395"/>
      <c r="IQB123" s="395"/>
      <c r="IQC123" s="395"/>
      <c r="IQD123" s="395"/>
      <c r="IQE123" s="395"/>
      <c r="IQF123" s="395"/>
      <c r="IQG123" s="395"/>
      <c r="IQH123" s="395"/>
      <c r="IQI123" s="395"/>
      <c r="IQJ123" s="395"/>
      <c r="IQK123" s="395"/>
      <c r="IQL123" s="395"/>
      <c r="IQM123" s="395"/>
      <c r="IQN123" s="395"/>
      <c r="IQO123" s="395"/>
      <c r="IQP123" s="395"/>
      <c r="IQQ123" s="395"/>
      <c r="IQR123" s="395"/>
      <c r="IQS123" s="395"/>
      <c r="IQT123" s="395"/>
      <c r="IQU123" s="395"/>
      <c r="IQV123" s="395"/>
      <c r="IQW123" s="395"/>
      <c r="IQX123" s="395"/>
      <c r="IQY123" s="395"/>
      <c r="IQZ123" s="395"/>
      <c r="IRA123" s="395"/>
      <c r="IRB123" s="395"/>
      <c r="IRC123" s="395"/>
      <c r="IRD123" s="395"/>
      <c r="IRE123" s="395"/>
      <c r="IRF123" s="395"/>
      <c r="IRG123" s="395"/>
      <c r="IRH123" s="395"/>
      <c r="IRI123" s="395"/>
      <c r="IRJ123" s="395"/>
      <c r="IRK123" s="395"/>
      <c r="IRL123" s="395"/>
      <c r="IRM123" s="395"/>
      <c r="IRN123" s="395"/>
      <c r="IRO123" s="395"/>
      <c r="IRP123" s="395"/>
      <c r="IRQ123" s="395"/>
      <c r="IRR123" s="395"/>
      <c r="IRS123" s="395"/>
      <c r="IRT123" s="395"/>
      <c r="IRU123" s="395"/>
      <c r="IRV123" s="395"/>
      <c r="IRW123" s="395"/>
      <c r="IRX123" s="395"/>
      <c r="IRY123" s="395"/>
      <c r="IRZ123" s="395"/>
      <c r="ISA123" s="395"/>
      <c r="ISB123" s="395"/>
      <c r="ISC123" s="395"/>
      <c r="ISD123" s="395"/>
      <c r="ISE123" s="395"/>
      <c r="ISF123" s="395"/>
      <c r="ISG123" s="395"/>
      <c r="ISH123" s="395"/>
      <c r="ISI123" s="395"/>
      <c r="ISJ123" s="395"/>
      <c r="ISK123" s="395"/>
      <c r="ISL123" s="395"/>
      <c r="ISM123" s="395"/>
      <c r="ISN123" s="395"/>
      <c r="ISO123" s="395"/>
      <c r="ISP123" s="395"/>
      <c r="ISQ123" s="395"/>
      <c r="ISR123" s="395"/>
      <c r="ISS123" s="395"/>
      <c r="IST123" s="395"/>
      <c r="ISU123" s="395"/>
      <c r="ISV123" s="395"/>
      <c r="ISW123" s="395"/>
      <c r="ISX123" s="395"/>
      <c r="ISY123" s="395"/>
      <c r="ISZ123" s="395"/>
      <c r="ITA123" s="395"/>
      <c r="ITB123" s="395"/>
      <c r="ITC123" s="395"/>
      <c r="ITD123" s="395"/>
      <c r="ITE123" s="395"/>
      <c r="ITF123" s="395"/>
      <c r="ITG123" s="395"/>
      <c r="ITH123" s="395"/>
      <c r="ITI123" s="395"/>
      <c r="ITJ123" s="395"/>
      <c r="ITK123" s="395"/>
      <c r="ITL123" s="395"/>
      <c r="ITM123" s="395"/>
      <c r="ITN123" s="395"/>
      <c r="ITO123" s="395"/>
      <c r="ITP123" s="395"/>
      <c r="ITQ123" s="395"/>
      <c r="ITR123" s="395"/>
      <c r="ITS123" s="395"/>
      <c r="ITT123" s="395"/>
      <c r="ITU123" s="395"/>
      <c r="ITV123" s="395"/>
      <c r="ITW123" s="395"/>
      <c r="ITX123" s="395"/>
      <c r="ITY123" s="395"/>
      <c r="ITZ123" s="395"/>
      <c r="IUA123" s="395"/>
      <c r="IUB123" s="395"/>
      <c r="IUC123" s="395"/>
      <c r="IUD123" s="395"/>
      <c r="IUE123" s="395"/>
      <c r="IUF123" s="395"/>
      <c r="IUG123" s="395"/>
      <c r="IUH123" s="395"/>
      <c r="IUI123" s="395"/>
      <c r="IUJ123" s="395"/>
      <c r="IUK123" s="395"/>
      <c r="IUL123" s="395"/>
      <c r="IUM123" s="395"/>
      <c r="IUN123" s="395"/>
      <c r="IUO123" s="395"/>
      <c r="IUP123" s="395"/>
      <c r="IUQ123" s="395"/>
      <c r="IUR123" s="395"/>
      <c r="IUS123" s="395"/>
      <c r="IUT123" s="395"/>
      <c r="IUU123" s="395"/>
      <c r="IUV123" s="395"/>
      <c r="IUW123" s="395"/>
      <c r="IUX123" s="395"/>
      <c r="IUY123" s="395"/>
      <c r="IUZ123" s="395"/>
      <c r="IVA123" s="395"/>
      <c r="IVB123" s="395"/>
      <c r="IVC123" s="395"/>
      <c r="IVD123" s="395"/>
      <c r="IVE123" s="395"/>
      <c r="IVF123" s="395"/>
      <c r="IVG123" s="395"/>
      <c r="IVH123" s="395"/>
      <c r="IVI123" s="395"/>
      <c r="IVJ123" s="395"/>
      <c r="IVK123" s="395"/>
      <c r="IVL123" s="395"/>
      <c r="IVM123" s="395"/>
      <c r="IVN123" s="395"/>
      <c r="IVO123" s="395"/>
      <c r="IVP123" s="395"/>
      <c r="IVQ123" s="395"/>
      <c r="IVR123" s="395"/>
      <c r="IVS123" s="395"/>
      <c r="IVT123" s="395"/>
      <c r="IVU123" s="395"/>
      <c r="IVV123" s="395"/>
      <c r="IVW123" s="395"/>
      <c r="IVX123" s="395"/>
      <c r="IVY123" s="395"/>
      <c r="IVZ123" s="395"/>
      <c r="IWA123" s="395"/>
      <c r="IWB123" s="395"/>
      <c r="IWC123" s="395"/>
      <c r="IWD123" s="395"/>
      <c r="IWE123" s="395"/>
      <c r="IWF123" s="395"/>
      <c r="IWG123" s="395"/>
      <c r="IWH123" s="395"/>
      <c r="IWI123" s="395"/>
      <c r="IWJ123" s="395"/>
      <c r="IWK123" s="395"/>
      <c r="IWL123" s="395"/>
      <c r="IWM123" s="395"/>
      <c r="IWN123" s="395"/>
      <c r="IWO123" s="395"/>
      <c r="IWP123" s="395"/>
      <c r="IWQ123" s="395"/>
      <c r="IWR123" s="395"/>
      <c r="IWS123" s="395"/>
      <c r="IWT123" s="395"/>
      <c r="IWU123" s="395"/>
      <c r="IWV123" s="395"/>
      <c r="IWW123" s="395"/>
      <c r="IWX123" s="395"/>
      <c r="IWY123" s="395"/>
      <c r="IWZ123" s="395"/>
      <c r="IXA123" s="395"/>
      <c r="IXB123" s="395"/>
      <c r="IXC123" s="395"/>
      <c r="IXD123" s="395"/>
      <c r="IXE123" s="395"/>
      <c r="IXF123" s="395"/>
      <c r="IXG123" s="395"/>
      <c r="IXH123" s="395"/>
      <c r="IXI123" s="395"/>
      <c r="IXJ123" s="395"/>
      <c r="IXK123" s="395"/>
      <c r="IXL123" s="395"/>
      <c r="IXM123" s="395"/>
      <c r="IXN123" s="395"/>
      <c r="IXO123" s="395"/>
      <c r="IXP123" s="395"/>
      <c r="IXQ123" s="395"/>
      <c r="IXR123" s="395"/>
      <c r="IXS123" s="395"/>
      <c r="IXT123" s="395"/>
      <c r="IXU123" s="395"/>
      <c r="IXV123" s="395"/>
      <c r="IXW123" s="395"/>
      <c r="IXX123" s="395"/>
      <c r="IXY123" s="395"/>
      <c r="IXZ123" s="395"/>
      <c r="IYA123" s="395"/>
      <c r="IYB123" s="395"/>
      <c r="IYC123" s="395"/>
      <c r="IYD123" s="395"/>
      <c r="IYE123" s="395"/>
      <c r="IYF123" s="395"/>
      <c r="IYG123" s="395"/>
      <c r="IYH123" s="395"/>
      <c r="IYI123" s="395"/>
      <c r="IYJ123" s="395"/>
      <c r="IYK123" s="395"/>
      <c r="IYL123" s="395"/>
      <c r="IYM123" s="395"/>
      <c r="IYN123" s="395"/>
      <c r="IYO123" s="395"/>
      <c r="IYP123" s="395"/>
      <c r="IYQ123" s="395"/>
      <c r="IYR123" s="395"/>
      <c r="IYS123" s="395"/>
      <c r="IYT123" s="395"/>
      <c r="IYU123" s="395"/>
      <c r="IYV123" s="395"/>
      <c r="IYW123" s="395"/>
      <c r="IYX123" s="395"/>
      <c r="IYY123" s="395"/>
      <c r="IYZ123" s="395"/>
      <c r="IZA123" s="395"/>
      <c r="IZB123" s="395"/>
      <c r="IZC123" s="395"/>
      <c r="IZD123" s="395"/>
      <c r="IZE123" s="395"/>
      <c r="IZF123" s="395"/>
      <c r="IZG123" s="395"/>
      <c r="IZH123" s="395"/>
      <c r="IZI123" s="395"/>
      <c r="IZJ123" s="395"/>
      <c r="IZK123" s="395"/>
      <c r="IZL123" s="395"/>
      <c r="IZM123" s="395"/>
      <c r="IZN123" s="395"/>
      <c r="IZO123" s="395"/>
      <c r="IZP123" s="395"/>
      <c r="IZQ123" s="395"/>
      <c r="IZR123" s="395"/>
      <c r="IZS123" s="395"/>
      <c r="IZT123" s="395"/>
      <c r="IZU123" s="395"/>
      <c r="IZV123" s="395"/>
      <c r="IZW123" s="395"/>
      <c r="IZX123" s="395"/>
      <c r="IZY123" s="395"/>
      <c r="IZZ123" s="395"/>
      <c r="JAA123" s="395"/>
      <c r="JAB123" s="395"/>
      <c r="JAC123" s="395"/>
      <c r="JAD123" s="395"/>
      <c r="JAE123" s="395"/>
      <c r="JAF123" s="395"/>
      <c r="JAG123" s="395"/>
      <c r="JAH123" s="395"/>
      <c r="JAI123" s="395"/>
      <c r="JAJ123" s="395"/>
      <c r="JAK123" s="395"/>
      <c r="JAL123" s="395"/>
      <c r="JAM123" s="395"/>
      <c r="JAN123" s="395"/>
      <c r="JAO123" s="395"/>
      <c r="JAP123" s="395"/>
      <c r="JAQ123" s="395"/>
      <c r="JAR123" s="395"/>
      <c r="JAS123" s="395"/>
      <c r="JAT123" s="395"/>
      <c r="JAU123" s="395"/>
      <c r="JAV123" s="395"/>
      <c r="JAW123" s="395"/>
      <c r="JAX123" s="395"/>
      <c r="JAY123" s="395"/>
      <c r="JAZ123" s="395"/>
      <c r="JBA123" s="395"/>
      <c r="JBB123" s="395"/>
      <c r="JBC123" s="395"/>
      <c r="JBD123" s="395"/>
      <c r="JBE123" s="395"/>
      <c r="JBF123" s="395"/>
      <c r="JBG123" s="395"/>
      <c r="JBH123" s="395"/>
      <c r="JBI123" s="395"/>
      <c r="JBJ123" s="395"/>
      <c r="JBK123" s="395"/>
      <c r="JBL123" s="395"/>
      <c r="JBM123" s="395"/>
      <c r="JBN123" s="395"/>
      <c r="JBO123" s="395"/>
      <c r="JBP123" s="395"/>
      <c r="JBQ123" s="395"/>
      <c r="JBR123" s="395"/>
      <c r="JBS123" s="395"/>
      <c r="JBT123" s="395"/>
      <c r="JBU123" s="395"/>
      <c r="JBV123" s="395"/>
      <c r="JBW123" s="395"/>
      <c r="JBX123" s="395"/>
      <c r="JBY123" s="395"/>
      <c r="JBZ123" s="395"/>
      <c r="JCA123" s="395"/>
      <c r="JCB123" s="395"/>
      <c r="JCC123" s="395"/>
      <c r="JCD123" s="395"/>
      <c r="JCE123" s="395"/>
      <c r="JCF123" s="395"/>
      <c r="JCG123" s="395"/>
      <c r="JCH123" s="395"/>
      <c r="JCI123" s="395"/>
      <c r="JCJ123" s="395"/>
      <c r="JCK123" s="395"/>
      <c r="JCL123" s="395"/>
      <c r="JCM123" s="395"/>
      <c r="JCN123" s="395"/>
      <c r="JCO123" s="395"/>
      <c r="JCP123" s="395"/>
      <c r="JCQ123" s="395"/>
      <c r="JCR123" s="395"/>
      <c r="JCS123" s="395"/>
      <c r="JCT123" s="395"/>
      <c r="JCU123" s="395"/>
      <c r="JCV123" s="395"/>
      <c r="JCW123" s="395"/>
      <c r="JCX123" s="395"/>
      <c r="JCY123" s="395"/>
      <c r="JCZ123" s="395"/>
      <c r="JDA123" s="395"/>
      <c r="JDB123" s="395"/>
      <c r="JDC123" s="395"/>
      <c r="JDD123" s="395"/>
      <c r="JDE123" s="395"/>
      <c r="JDF123" s="395"/>
      <c r="JDG123" s="395"/>
      <c r="JDH123" s="395"/>
      <c r="JDI123" s="395"/>
      <c r="JDJ123" s="395"/>
      <c r="JDK123" s="395"/>
      <c r="JDL123" s="395"/>
      <c r="JDM123" s="395"/>
      <c r="JDN123" s="395"/>
      <c r="JDO123" s="395"/>
      <c r="JDP123" s="395"/>
      <c r="JDQ123" s="395"/>
      <c r="JDR123" s="395"/>
      <c r="JDS123" s="395"/>
      <c r="JDT123" s="395"/>
      <c r="JDU123" s="395"/>
      <c r="JDV123" s="395"/>
      <c r="JDW123" s="395"/>
      <c r="JDX123" s="395"/>
      <c r="JDY123" s="395"/>
      <c r="JDZ123" s="395"/>
      <c r="JEA123" s="395"/>
      <c r="JEB123" s="395"/>
      <c r="JEC123" s="395"/>
      <c r="JED123" s="395"/>
      <c r="JEE123" s="395"/>
      <c r="JEF123" s="395"/>
      <c r="JEG123" s="395"/>
      <c r="JEH123" s="395"/>
      <c r="JEI123" s="395"/>
      <c r="JEJ123" s="395"/>
      <c r="JEK123" s="395"/>
      <c r="JEL123" s="395"/>
      <c r="JEM123" s="395"/>
      <c r="JEN123" s="395"/>
      <c r="JEO123" s="395"/>
      <c r="JEP123" s="395"/>
      <c r="JEQ123" s="395"/>
      <c r="JER123" s="395"/>
      <c r="JES123" s="395"/>
      <c r="JET123" s="395"/>
      <c r="JEU123" s="395"/>
      <c r="JEV123" s="395"/>
      <c r="JEW123" s="395"/>
      <c r="JEX123" s="395"/>
      <c r="JEY123" s="395"/>
      <c r="JEZ123" s="395"/>
      <c r="JFA123" s="395"/>
      <c r="JFB123" s="395"/>
      <c r="JFC123" s="395"/>
      <c r="JFD123" s="395"/>
      <c r="JFE123" s="395"/>
      <c r="JFF123" s="395"/>
      <c r="JFG123" s="395"/>
      <c r="JFH123" s="395"/>
      <c r="JFI123" s="395"/>
      <c r="JFJ123" s="395"/>
      <c r="JFK123" s="395"/>
      <c r="JFL123" s="395"/>
      <c r="JFM123" s="395"/>
      <c r="JFN123" s="395"/>
      <c r="JFO123" s="395"/>
      <c r="JFP123" s="395"/>
      <c r="JFQ123" s="395"/>
      <c r="JFR123" s="395"/>
      <c r="JFS123" s="395"/>
      <c r="JFT123" s="395"/>
      <c r="JFU123" s="395"/>
      <c r="JFV123" s="395"/>
      <c r="JFW123" s="395"/>
      <c r="JFX123" s="395"/>
      <c r="JFY123" s="395"/>
      <c r="JFZ123" s="395"/>
      <c r="JGA123" s="395"/>
      <c r="JGB123" s="395"/>
      <c r="JGC123" s="395"/>
      <c r="JGD123" s="395"/>
      <c r="JGE123" s="395"/>
      <c r="JGF123" s="395"/>
      <c r="JGG123" s="395"/>
      <c r="JGH123" s="395"/>
      <c r="JGI123" s="395"/>
      <c r="JGJ123" s="395"/>
      <c r="JGK123" s="395"/>
      <c r="JGL123" s="395"/>
      <c r="JGM123" s="395"/>
      <c r="JGN123" s="395"/>
      <c r="JGO123" s="395"/>
      <c r="JGP123" s="395"/>
      <c r="JGQ123" s="395"/>
      <c r="JGR123" s="395"/>
      <c r="JGS123" s="395"/>
      <c r="JGT123" s="395"/>
      <c r="JGU123" s="395"/>
      <c r="JGV123" s="395"/>
      <c r="JGW123" s="395"/>
      <c r="JGX123" s="395"/>
      <c r="JGY123" s="395"/>
      <c r="JGZ123" s="395"/>
      <c r="JHA123" s="395"/>
      <c r="JHB123" s="395"/>
      <c r="JHC123" s="395"/>
      <c r="JHD123" s="395"/>
      <c r="JHE123" s="395"/>
      <c r="JHF123" s="395"/>
      <c r="JHG123" s="395"/>
      <c r="JHH123" s="395"/>
      <c r="JHI123" s="395"/>
      <c r="JHJ123" s="395"/>
      <c r="JHK123" s="395"/>
      <c r="JHL123" s="395"/>
      <c r="JHM123" s="395"/>
      <c r="JHN123" s="395"/>
      <c r="JHO123" s="395"/>
      <c r="JHP123" s="395"/>
      <c r="JHQ123" s="395"/>
      <c r="JHR123" s="395"/>
      <c r="JHS123" s="395"/>
      <c r="JHT123" s="395"/>
      <c r="JHU123" s="395"/>
      <c r="JHV123" s="395"/>
      <c r="JHW123" s="395"/>
      <c r="JHX123" s="395"/>
      <c r="JHY123" s="395"/>
      <c r="JHZ123" s="395"/>
      <c r="JIA123" s="395"/>
      <c r="JIB123" s="395"/>
      <c r="JIC123" s="395"/>
      <c r="JID123" s="395"/>
      <c r="JIE123" s="395"/>
      <c r="JIF123" s="395"/>
      <c r="JIG123" s="395"/>
      <c r="JIH123" s="395"/>
      <c r="JII123" s="395"/>
      <c r="JIJ123" s="395"/>
      <c r="JIK123" s="395"/>
      <c r="JIL123" s="395"/>
      <c r="JIM123" s="395"/>
      <c r="JIN123" s="395"/>
      <c r="JIO123" s="395"/>
      <c r="JIP123" s="395"/>
      <c r="JIQ123" s="395"/>
      <c r="JIR123" s="395"/>
      <c r="JIS123" s="395"/>
      <c r="JIT123" s="395"/>
      <c r="JIU123" s="395"/>
      <c r="JIV123" s="395"/>
      <c r="JIW123" s="395"/>
      <c r="JIX123" s="395"/>
      <c r="JIY123" s="395"/>
      <c r="JIZ123" s="395"/>
      <c r="JJA123" s="395"/>
      <c r="JJB123" s="395"/>
      <c r="JJC123" s="395"/>
      <c r="JJD123" s="395"/>
      <c r="JJE123" s="395"/>
      <c r="JJF123" s="395"/>
      <c r="JJG123" s="395"/>
      <c r="JJH123" s="395"/>
      <c r="JJI123" s="395"/>
      <c r="JJJ123" s="395"/>
      <c r="JJK123" s="395"/>
      <c r="JJL123" s="395"/>
      <c r="JJM123" s="395"/>
      <c r="JJN123" s="395"/>
      <c r="JJO123" s="395"/>
      <c r="JJP123" s="395"/>
      <c r="JJQ123" s="395"/>
      <c r="JJR123" s="395"/>
      <c r="JJS123" s="395"/>
      <c r="JJT123" s="395"/>
      <c r="JJU123" s="395"/>
      <c r="JJV123" s="395"/>
      <c r="JJW123" s="395"/>
      <c r="JJX123" s="395"/>
      <c r="JJY123" s="395"/>
      <c r="JJZ123" s="395"/>
      <c r="JKA123" s="395"/>
      <c r="JKB123" s="395"/>
      <c r="JKC123" s="395"/>
      <c r="JKD123" s="395"/>
      <c r="JKE123" s="395"/>
      <c r="JKF123" s="395"/>
      <c r="JKG123" s="395"/>
      <c r="JKH123" s="395"/>
      <c r="JKI123" s="395"/>
      <c r="JKJ123" s="395"/>
      <c r="JKK123" s="395"/>
      <c r="JKL123" s="395"/>
      <c r="JKM123" s="395"/>
      <c r="JKN123" s="395"/>
      <c r="JKO123" s="395"/>
      <c r="JKP123" s="395"/>
      <c r="JKQ123" s="395"/>
      <c r="JKR123" s="395"/>
      <c r="JKS123" s="395"/>
      <c r="JKT123" s="395"/>
      <c r="JKU123" s="395"/>
      <c r="JKV123" s="395"/>
      <c r="JKW123" s="395"/>
      <c r="JKX123" s="395"/>
      <c r="JKY123" s="395"/>
      <c r="JKZ123" s="395"/>
      <c r="JLA123" s="395"/>
      <c r="JLB123" s="395"/>
      <c r="JLC123" s="395"/>
      <c r="JLD123" s="395"/>
      <c r="JLE123" s="395"/>
      <c r="JLF123" s="395"/>
      <c r="JLG123" s="395"/>
      <c r="JLH123" s="395"/>
      <c r="JLI123" s="395"/>
      <c r="JLJ123" s="395"/>
      <c r="JLK123" s="395"/>
      <c r="JLL123" s="395"/>
      <c r="JLM123" s="395"/>
      <c r="JLN123" s="395"/>
      <c r="JLO123" s="395"/>
      <c r="JLP123" s="395"/>
      <c r="JLQ123" s="395"/>
      <c r="JLR123" s="395"/>
      <c r="JLS123" s="395"/>
      <c r="JLT123" s="395"/>
      <c r="JLU123" s="395"/>
      <c r="JLV123" s="395"/>
      <c r="JLW123" s="395"/>
      <c r="JLX123" s="395"/>
      <c r="JLY123" s="395"/>
      <c r="JLZ123" s="395"/>
      <c r="JMA123" s="395"/>
      <c r="JMB123" s="395"/>
      <c r="JMC123" s="395"/>
      <c r="JMD123" s="395"/>
      <c r="JME123" s="395"/>
      <c r="JMF123" s="395"/>
      <c r="JMG123" s="395"/>
      <c r="JMH123" s="395"/>
      <c r="JMI123" s="395"/>
      <c r="JMJ123" s="395"/>
      <c r="JMK123" s="395"/>
      <c r="JML123" s="395"/>
      <c r="JMM123" s="395"/>
      <c r="JMN123" s="395"/>
      <c r="JMO123" s="395"/>
      <c r="JMP123" s="395"/>
      <c r="JMQ123" s="395"/>
      <c r="JMR123" s="395"/>
      <c r="JMS123" s="395"/>
      <c r="JMT123" s="395"/>
      <c r="JMU123" s="395"/>
      <c r="JMV123" s="395"/>
      <c r="JMW123" s="395"/>
      <c r="JMX123" s="395"/>
      <c r="JMY123" s="395"/>
      <c r="JMZ123" s="395"/>
      <c r="JNA123" s="395"/>
      <c r="JNB123" s="395"/>
      <c r="JNC123" s="395"/>
      <c r="JND123" s="395"/>
      <c r="JNE123" s="395"/>
      <c r="JNF123" s="395"/>
      <c r="JNG123" s="395"/>
      <c r="JNH123" s="395"/>
      <c r="JNI123" s="395"/>
      <c r="JNJ123" s="395"/>
      <c r="JNK123" s="395"/>
      <c r="JNL123" s="395"/>
      <c r="JNM123" s="395"/>
      <c r="JNN123" s="395"/>
      <c r="JNO123" s="395"/>
      <c r="JNP123" s="395"/>
      <c r="JNQ123" s="395"/>
      <c r="JNR123" s="395"/>
      <c r="JNS123" s="395"/>
      <c r="JNT123" s="395"/>
      <c r="JNU123" s="395"/>
      <c r="JNV123" s="395"/>
      <c r="JNW123" s="395"/>
      <c r="JNX123" s="395"/>
      <c r="JNY123" s="395"/>
      <c r="JNZ123" s="395"/>
      <c r="JOA123" s="395"/>
      <c r="JOB123" s="395"/>
      <c r="JOC123" s="395"/>
      <c r="JOD123" s="395"/>
      <c r="JOE123" s="395"/>
      <c r="JOF123" s="395"/>
      <c r="JOG123" s="395"/>
      <c r="JOH123" s="395"/>
      <c r="JOI123" s="395"/>
      <c r="JOJ123" s="395"/>
      <c r="JOK123" s="395"/>
      <c r="JOL123" s="395"/>
      <c r="JOM123" s="395"/>
      <c r="JON123" s="395"/>
      <c r="JOO123" s="395"/>
      <c r="JOP123" s="395"/>
      <c r="JOQ123" s="395"/>
      <c r="JOR123" s="395"/>
      <c r="JOS123" s="395"/>
      <c r="JOT123" s="395"/>
      <c r="JOU123" s="395"/>
      <c r="JOV123" s="395"/>
      <c r="JOW123" s="395"/>
      <c r="JOX123" s="395"/>
      <c r="JOY123" s="395"/>
      <c r="JOZ123" s="395"/>
      <c r="JPA123" s="395"/>
      <c r="JPB123" s="395"/>
      <c r="JPC123" s="395"/>
      <c r="JPD123" s="395"/>
      <c r="JPE123" s="395"/>
      <c r="JPF123" s="395"/>
      <c r="JPG123" s="395"/>
      <c r="JPH123" s="395"/>
      <c r="JPI123" s="395"/>
      <c r="JPJ123" s="395"/>
      <c r="JPK123" s="395"/>
      <c r="JPL123" s="395"/>
      <c r="JPM123" s="395"/>
      <c r="JPN123" s="395"/>
      <c r="JPO123" s="395"/>
      <c r="JPP123" s="395"/>
      <c r="JPQ123" s="395"/>
      <c r="JPR123" s="395"/>
      <c r="JPS123" s="395"/>
      <c r="JPT123" s="395"/>
      <c r="JPU123" s="395"/>
      <c r="JPV123" s="395"/>
      <c r="JPW123" s="395"/>
      <c r="JPX123" s="395"/>
      <c r="JPY123" s="395"/>
      <c r="JPZ123" s="395"/>
      <c r="JQA123" s="395"/>
      <c r="JQB123" s="395"/>
      <c r="JQC123" s="395"/>
      <c r="JQD123" s="395"/>
      <c r="JQE123" s="395"/>
      <c r="JQF123" s="395"/>
      <c r="JQG123" s="395"/>
      <c r="JQH123" s="395"/>
      <c r="JQI123" s="395"/>
      <c r="JQJ123" s="395"/>
      <c r="JQK123" s="395"/>
      <c r="JQL123" s="395"/>
      <c r="JQM123" s="395"/>
      <c r="JQN123" s="395"/>
      <c r="JQO123" s="395"/>
      <c r="JQP123" s="395"/>
      <c r="JQQ123" s="395"/>
      <c r="JQR123" s="395"/>
      <c r="JQS123" s="395"/>
      <c r="JQT123" s="395"/>
      <c r="JQU123" s="395"/>
      <c r="JQV123" s="395"/>
      <c r="JQW123" s="395"/>
      <c r="JQX123" s="395"/>
      <c r="JQY123" s="395"/>
      <c r="JQZ123" s="395"/>
      <c r="JRA123" s="395"/>
      <c r="JRB123" s="395"/>
      <c r="JRC123" s="395"/>
      <c r="JRD123" s="395"/>
      <c r="JRE123" s="395"/>
      <c r="JRF123" s="395"/>
      <c r="JRG123" s="395"/>
      <c r="JRH123" s="395"/>
      <c r="JRI123" s="395"/>
      <c r="JRJ123" s="395"/>
      <c r="JRK123" s="395"/>
      <c r="JRL123" s="395"/>
      <c r="JRM123" s="395"/>
      <c r="JRN123" s="395"/>
      <c r="JRO123" s="395"/>
      <c r="JRP123" s="395"/>
      <c r="JRQ123" s="395"/>
      <c r="JRR123" s="395"/>
      <c r="JRS123" s="395"/>
      <c r="JRT123" s="395"/>
      <c r="JRU123" s="395"/>
      <c r="JRV123" s="395"/>
      <c r="JRW123" s="395"/>
      <c r="JRX123" s="395"/>
      <c r="JRY123" s="395"/>
      <c r="JRZ123" s="395"/>
      <c r="JSA123" s="395"/>
      <c r="JSB123" s="395"/>
      <c r="JSC123" s="395"/>
      <c r="JSD123" s="395"/>
      <c r="JSE123" s="395"/>
      <c r="JSF123" s="395"/>
      <c r="JSG123" s="395"/>
      <c r="JSH123" s="395"/>
      <c r="JSI123" s="395"/>
      <c r="JSJ123" s="395"/>
      <c r="JSK123" s="395"/>
      <c r="JSL123" s="395"/>
      <c r="JSM123" s="395"/>
      <c r="JSN123" s="395"/>
      <c r="JSO123" s="395"/>
      <c r="JSP123" s="395"/>
      <c r="JSQ123" s="395"/>
      <c r="JSR123" s="395"/>
      <c r="JSS123" s="395"/>
      <c r="JST123" s="395"/>
      <c r="JSU123" s="395"/>
      <c r="JSV123" s="395"/>
      <c r="JSW123" s="395"/>
      <c r="JSX123" s="395"/>
      <c r="JSY123" s="395"/>
      <c r="JSZ123" s="395"/>
      <c r="JTA123" s="395"/>
      <c r="JTB123" s="395"/>
      <c r="JTC123" s="395"/>
      <c r="JTD123" s="395"/>
      <c r="JTE123" s="395"/>
      <c r="JTF123" s="395"/>
      <c r="JTG123" s="395"/>
      <c r="JTH123" s="395"/>
      <c r="JTI123" s="395"/>
      <c r="JTJ123" s="395"/>
      <c r="JTK123" s="395"/>
      <c r="JTL123" s="395"/>
      <c r="JTM123" s="395"/>
      <c r="JTN123" s="395"/>
      <c r="JTO123" s="395"/>
      <c r="JTP123" s="395"/>
      <c r="JTQ123" s="395"/>
      <c r="JTR123" s="395"/>
      <c r="JTS123" s="395"/>
      <c r="JTT123" s="395"/>
      <c r="JTU123" s="395"/>
      <c r="JTV123" s="395"/>
      <c r="JTW123" s="395"/>
      <c r="JTX123" s="395"/>
      <c r="JTY123" s="395"/>
      <c r="JTZ123" s="395"/>
      <c r="JUA123" s="395"/>
      <c r="JUB123" s="395"/>
      <c r="JUC123" s="395"/>
      <c r="JUD123" s="395"/>
      <c r="JUE123" s="395"/>
      <c r="JUF123" s="395"/>
      <c r="JUG123" s="395"/>
      <c r="JUH123" s="395"/>
      <c r="JUI123" s="395"/>
      <c r="JUJ123" s="395"/>
      <c r="JUK123" s="395"/>
      <c r="JUL123" s="395"/>
      <c r="JUM123" s="395"/>
      <c r="JUN123" s="395"/>
      <c r="JUO123" s="395"/>
      <c r="JUP123" s="395"/>
      <c r="JUQ123" s="395"/>
      <c r="JUR123" s="395"/>
      <c r="JUS123" s="395"/>
      <c r="JUT123" s="395"/>
      <c r="JUU123" s="395"/>
      <c r="JUV123" s="395"/>
      <c r="JUW123" s="395"/>
      <c r="JUX123" s="395"/>
      <c r="JUY123" s="395"/>
      <c r="JUZ123" s="395"/>
      <c r="JVA123" s="395"/>
      <c r="JVB123" s="395"/>
      <c r="JVC123" s="395"/>
      <c r="JVD123" s="395"/>
      <c r="JVE123" s="395"/>
      <c r="JVF123" s="395"/>
      <c r="JVG123" s="395"/>
      <c r="JVH123" s="395"/>
      <c r="JVI123" s="395"/>
      <c r="JVJ123" s="395"/>
      <c r="JVK123" s="395"/>
      <c r="JVL123" s="395"/>
      <c r="JVM123" s="395"/>
      <c r="JVN123" s="395"/>
      <c r="JVO123" s="395"/>
      <c r="JVP123" s="395"/>
      <c r="JVQ123" s="395"/>
      <c r="JVR123" s="395"/>
      <c r="JVS123" s="395"/>
      <c r="JVT123" s="395"/>
      <c r="JVU123" s="395"/>
      <c r="JVV123" s="395"/>
      <c r="JVW123" s="395"/>
      <c r="JVX123" s="395"/>
      <c r="JVY123" s="395"/>
      <c r="JVZ123" s="395"/>
      <c r="JWA123" s="395"/>
      <c r="JWB123" s="395"/>
      <c r="JWC123" s="395"/>
      <c r="JWD123" s="395"/>
      <c r="JWE123" s="395"/>
      <c r="JWF123" s="395"/>
      <c r="JWG123" s="395"/>
      <c r="JWH123" s="395"/>
      <c r="JWI123" s="395"/>
      <c r="JWJ123" s="395"/>
      <c r="JWK123" s="395"/>
      <c r="JWL123" s="395"/>
      <c r="JWM123" s="395"/>
      <c r="JWN123" s="395"/>
      <c r="JWO123" s="395"/>
      <c r="JWP123" s="395"/>
      <c r="JWQ123" s="395"/>
      <c r="JWR123" s="395"/>
      <c r="JWS123" s="395"/>
      <c r="JWT123" s="395"/>
      <c r="JWU123" s="395"/>
      <c r="JWV123" s="395"/>
      <c r="JWW123" s="395"/>
      <c r="JWX123" s="395"/>
      <c r="JWY123" s="395"/>
      <c r="JWZ123" s="395"/>
      <c r="JXA123" s="395"/>
      <c r="JXB123" s="395"/>
      <c r="JXC123" s="395"/>
      <c r="JXD123" s="395"/>
      <c r="JXE123" s="395"/>
      <c r="JXF123" s="395"/>
      <c r="JXG123" s="395"/>
      <c r="JXH123" s="395"/>
      <c r="JXI123" s="395"/>
      <c r="JXJ123" s="395"/>
      <c r="JXK123" s="395"/>
      <c r="JXL123" s="395"/>
      <c r="JXM123" s="395"/>
      <c r="JXN123" s="395"/>
      <c r="JXO123" s="395"/>
      <c r="JXP123" s="395"/>
      <c r="JXQ123" s="395"/>
      <c r="JXR123" s="395"/>
      <c r="JXS123" s="395"/>
      <c r="JXT123" s="395"/>
      <c r="JXU123" s="395"/>
      <c r="JXV123" s="395"/>
      <c r="JXW123" s="395"/>
      <c r="JXX123" s="395"/>
      <c r="JXY123" s="395"/>
      <c r="JXZ123" s="395"/>
      <c r="JYA123" s="395"/>
      <c r="JYB123" s="395"/>
      <c r="JYC123" s="395"/>
      <c r="JYD123" s="395"/>
      <c r="JYE123" s="395"/>
      <c r="JYF123" s="395"/>
      <c r="JYG123" s="395"/>
      <c r="JYH123" s="395"/>
      <c r="JYI123" s="395"/>
      <c r="JYJ123" s="395"/>
      <c r="JYK123" s="395"/>
      <c r="JYL123" s="395"/>
      <c r="JYM123" s="395"/>
      <c r="JYN123" s="395"/>
      <c r="JYO123" s="395"/>
      <c r="JYP123" s="395"/>
      <c r="JYQ123" s="395"/>
      <c r="JYR123" s="395"/>
      <c r="JYS123" s="395"/>
      <c r="JYT123" s="395"/>
      <c r="JYU123" s="395"/>
      <c r="JYV123" s="395"/>
      <c r="JYW123" s="395"/>
      <c r="JYX123" s="395"/>
      <c r="JYY123" s="395"/>
      <c r="JYZ123" s="395"/>
      <c r="JZA123" s="395"/>
      <c r="JZB123" s="395"/>
      <c r="JZC123" s="395"/>
      <c r="JZD123" s="395"/>
      <c r="JZE123" s="395"/>
      <c r="JZF123" s="395"/>
      <c r="JZG123" s="395"/>
      <c r="JZH123" s="395"/>
      <c r="JZI123" s="395"/>
      <c r="JZJ123" s="395"/>
      <c r="JZK123" s="395"/>
      <c r="JZL123" s="395"/>
      <c r="JZM123" s="395"/>
      <c r="JZN123" s="395"/>
      <c r="JZO123" s="395"/>
      <c r="JZP123" s="395"/>
      <c r="JZQ123" s="395"/>
      <c r="JZR123" s="395"/>
      <c r="JZS123" s="395"/>
      <c r="JZT123" s="395"/>
      <c r="JZU123" s="395"/>
      <c r="JZV123" s="395"/>
      <c r="JZW123" s="395"/>
      <c r="JZX123" s="395"/>
      <c r="JZY123" s="395"/>
      <c r="JZZ123" s="395"/>
      <c r="KAA123" s="395"/>
      <c r="KAB123" s="395"/>
      <c r="KAC123" s="395"/>
      <c r="KAD123" s="395"/>
      <c r="KAE123" s="395"/>
      <c r="KAF123" s="395"/>
      <c r="KAG123" s="395"/>
      <c r="KAH123" s="395"/>
      <c r="KAI123" s="395"/>
      <c r="KAJ123" s="395"/>
      <c r="KAK123" s="395"/>
      <c r="KAL123" s="395"/>
      <c r="KAM123" s="395"/>
      <c r="KAN123" s="395"/>
      <c r="KAO123" s="395"/>
      <c r="KAP123" s="395"/>
      <c r="KAQ123" s="395"/>
      <c r="KAR123" s="395"/>
      <c r="KAS123" s="395"/>
      <c r="KAT123" s="395"/>
      <c r="KAU123" s="395"/>
      <c r="KAV123" s="395"/>
      <c r="KAW123" s="395"/>
      <c r="KAX123" s="395"/>
      <c r="KAY123" s="395"/>
      <c r="KAZ123" s="395"/>
      <c r="KBA123" s="395"/>
      <c r="KBB123" s="395"/>
      <c r="KBC123" s="395"/>
      <c r="KBD123" s="395"/>
      <c r="KBE123" s="395"/>
      <c r="KBF123" s="395"/>
      <c r="KBG123" s="395"/>
      <c r="KBH123" s="395"/>
      <c r="KBI123" s="395"/>
      <c r="KBJ123" s="395"/>
      <c r="KBK123" s="395"/>
      <c r="KBL123" s="395"/>
      <c r="KBM123" s="395"/>
      <c r="KBN123" s="395"/>
      <c r="KBO123" s="395"/>
      <c r="KBP123" s="395"/>
      <c r="KBQ123" s="395"/>
      <c r="KBR123" s="395"/>
      <c r="KBS123" s="395"/>
      <c r="KBT123" s="395"/>
      <c r="KBU123" s="395"/>
      <c r="KBV123" s="395"/>
      <c r="KBW123" s="395"/>
      <c r="KBX123" s="395"/>
      <c r="KBY123" s="395"/>
      <c r="KBZ123" s="395"/>
      <c r="KCA123" s="395"/>
      <c r="KCB123" s="395"/>
      <c r="KCC123" s="395"/>
      <c r="KCD123" s="395"/>
      <c r="KCE123" s="395"/>
      <c r="KCF123" s="395"/>
      <c r="KCG123" s="395"/>
      <c r="KCH123" s="395"/>
      <c r="KCI123" s="395"/>
      <c r="KCJ123" s="395"/>
      <c r="KCK123" s="395"/>
      <c r="KCL123" s="395"/>
      <c r="KCM123" s="395"/>
      <c r="KCN123" s="395"/>
      <c r="KCO123" s="395"/>
      <c r="KCP123" s="395"/>
      <c r="KCQ123" s="395"/>
      <c r="KCR123" s="395"/>
      <c r="KCS123" s="395"/>
      <c r="KCT123" s="395"/>
      <c r="KCU123" s="395"/>
      <c r="KCV123" s="395"/>
      <c r="KCW123" s="395"/>
      <c r="KCX123" s="395"/>
      <c r="KCY123" s="395"/>
      <c r="KCZ123" s="395"/>
      <c r="KDA123" s="395"/>
      <c r="KDB123" s="395"/>
      <c r="KDC123" s="395"/>
      <c r="KDD123" s="395"/>
      <c r="KDE123" s="395"/>
      <c r="KDF123" s="395"/>
      <c r="KDG123" s="395"/>
      <c r="KDH123" s="395"/>
      <c r="KDI123" s="395"/>
      <c r="KDJ123" s="395"/>
      <c r="KDK123" s="395"/>
      <c r="KDL123" s="395"/>
      <c r="KDM123" s="395"/>
      <c r="KDN123" s="395"/>
      <c r="KDO123" s="395"/>
      <c r="KDP123" s="395"/>
      <c r="KDQ123" s="395"/>
      <c r="KDR123" s="395"/>
      <c r="KDS123" s="395"/>
      <c r="KDT123" s="395"/>
      <c r="KDU123" s="395"/>
      <c r="KDV123" s="395"/>
      <c r="KDW123" s="395"/>
      <c r="KDX123" s="395"/>
      <c r="KDY123" s="395"/>
      <c r="KDZ123" s="395"/>
      <c r="KEA123" s="395"/>
      <c r="KEB123" s="395"/>
      <c r="KEC123" s="395"/>
      <c r="KED123" s="395"/>
      <c r="KEE123" s="395"/>
      <c r="KEF123" s="395"/>
      <c r="KEG123" s="395"/>
      <c r="KEH123" s="395"/>
      <c r="KEI123" s="395"/>
      <c r="KEJ123" s="395"/>
      <c r="KEK123" s="395"/>
      <c r="KEL123" s="395"/>
      <c r="KEM123" s="395"/>
      <c r="KEN123" s="395"/>
      <c r="KEO123" s="395"/>
      <c r="KEP123" s="395"/>
      <c r="KEQ123" s="395"/>
      <c r="KER123" s="395"/>
      <c r="KES123" s="395"/>
      <c r="KET123" s="395"/>
      <c r="KEU123" s="395"/>
      <c r="KEV123" s="395"/>
      <c r="KEW123" s="395"/>
      <c r="KEX123" s="395"/>
      <c r="KEY123" s="395"/>
      <c r="KEZ123" s="395"/>
      <c r="KFA123" s="395"/>
      <c r="KFB123" s="395"/>
      <c r="KFC123" s="395"/>
      <c r="KFD123" s="395"/>
      <c r="KFE123" s="395"/>
      <c r="KFF123" s="395"/>
      <c r="KFG123" s="395"/>
      <c r="KFH123" s="395"/>
      <c r="KFI123" s="395"/>
      <c r="KFJ123" s="395"/>
      <c r="KFK123" s="395"/>
      <c r="KFL123" s="395"/>
      <c r="KFM123" s="395"/>
      <c r="KFN123" s="395"/>
      <c r="KFO123" s="395"/>
      <c r="KFP123" s="395"/>
      <c r="KFQ123" s="395"/>
      <c r="KFR123" s="395"/>
      <c r="KFS123" s="395"/>
      <c r="KFT123" s="395"/>
      <c r="KFU123" s="395"/>
      <c r="KFV123" s="395"/>
      <c r="KFW123" s="395"/>
      <c r="KFX123" s="395"/>
      <c r="KFY123" s="395"/>
      <c r="KFZ123" s="395"/>
      <c r="KGA123" s="395"/>
      <c r="KGB123" s="395"/>
      <c r="KGC123" s="395"/>
      <c r="KGD123" s="395"/>
      <c r="KGE123" s="395"/>
      <c r="KGF123" s="395"/>
      <c r="KGG123" s="395"/>
      <c r="KGH123" s="395"/>
      <c r="KGI123" s="395"/>
      <c r="KGJ123" s="395"/>
      <c r="KGK123" s="395"/>
      <c r="KGL123" s="395"/>
      <c r="KGM123" s="395"/>
      <c r="KGN123" s="395"/>
      <c r="KGO123" s="395"/>
      <c r="KGP123" s="395"/>
      <c r="KGQ123" s="395"/>
      <c r="KGR123" s="395"/>
      <c r="KGS123" s="395"/>
      <c r="KGT123" s="395"/>
      <c r="KGU123" s="395"/>
      <c r="KGV123" s="395"/>
      <c r="KGW123" s="395"/>
      <c r="KGX123" s="395"/>
      <c r="KGY123" s="395"/>
      <c r="KGZ123" s="395"/>
      <c r="KHA123" s="395"/>
      <c r="KHB123" s="395"/>
      <c r="KHC123" s="395"/>
      <c r="KHD123" s="395"/>
      <c r="KHE123" s="395"/>
      <c r="KHF123" s="395"/>
      <c r="KHG123" s="395"/>
      <c r="KHH123" s="395"/>
      <c r="KHI123" s="395"/>
      <c r="KHJ123" s="395"/>
      <c r="KHK123" s="395"/>
      <c r="KHL123" s="395"/>
      <c r="KHM123" s="395"/>
      <c r="KHN123" s="395"/>
      <c r="KHO123" s="395"/>
      <c r="KHP123" s="395"/>
      <c r="KHQ123" s="395"/>
      <c r="KHR123" s="395"/>
      <c r="KHS123" s="395"/>
      <c r="KHT123" s="395"/>
      <c r="KHU123" s="395"/>
      <c r="KHV123" s="395"/>
      <c r="KHW123" s="395"/>
      <c r="KHX123" s="395"/>
      <c r="KHY123" s="395"/>
      <c r="KHZ123" s="395"/>
      <c r="KIA123" s="395"/>
      <c r="KIB123" s="395"/>
      <c r="KIC123" s="395"/>
      <c r="KID123" s="395"/>
      <c r="KIE123" s="395"/>
      <c r="KIF123" s="395"/>
      <c r="KIG123" s="395"/>
      <c r="KIH123" s="395"/>
      <c r="KII123" s="395"/>
      <c r="KIJ123" s="395"/>
      <c r="KIK123" s="395"/>
      <c r="KIL123" s="395"/>
      <c r="KIM123" s="395"/>
      <c r="KIN123" s="395"/>
      <c r="KIO123" s="395"/>
      <c r="KIP123" s="395"/>
      <c r="KIQ123" s="395"/>
      <c r="KIR123" s="395"/>
      <c r="KIS123" s="395"/>
      <c r="KIT123" s="395"/>
      <c r="KIU123" s="395"/>
      <c r="KIV123" s="395"/>
      <c r="KIW123" s="395"/>
      <c r="KIX123" s="395"/>
      <c r="KIY123" s="395"/>
      <c r="KIZ123" s="395"/>
      <c r="KJA123" s="395"/>
      <c r="KJB123" s="395"/>
      <c r="KJC123" s="395"/>
      <c r="KJD123" s="395"/>
      <c r="KJE123" s="395"/>
      <c r="KJF123" s="395"/>
      <c r="KJG123" s="395"/>
      <c r="KJH123" s="395"/>
      <c r="KJI123" s="395"/>
      <c r="KJJ123" s="395"/>
      <c r="KJK123" s="395"/>
      <c r="KJL123" s="395"/>
      <c r="KJM123" s="395"/>
      <c r="KJN123" s="395"/>
      <c r="KJO123" s="395"/>
      <c r="KJP123" s="395"/>
      <c r="KJQ123" s="395"/>
      <c r="KJR123" s="395"/>
      <c r="KJS123" s="395"/>
      <c r="KJT123" s="395"/>
      <c r="KJU123" s="395"/>
      <c r="KJV123" s="395"/>
      <c r="KJW123" s="395"/>
      <c r="KJX123" s="395"/>
      <c r="KJY123" s="395"/>
      <c r="KJZ123" s="395"/>
      <c r="KKA123" s="395"/>
      <c r="KKB123" s="395"/>
      <c r="KKC123" s="395"/>
      <c r="KKD123" s="395"/>
      <c r="KKE123" s="395"/>
      <c r="KKF123" s="395"/>
      <c r="KKG123" s="395"/>
      <c r="KKH123" s="395"/>
      <c r="KKI123" s="395"/>
      <c r="KKJ123" s="395"/>
      <c r="KKK123" s="395"/>
      <c r="KKL123" s="395"/>
      <c r="KKM123" s="395"/>
      <c r="KKN123" s="395"/>
      <c r="KKO123" s="395"/>
      <c r="KKP123" s="395"/>
      <c r="KKQ123" s="395"/>
      <c r="KKR123" s="395"/>
      <c r="KKS123" s="395"/>
      <c r="KKT123" s="395"/>
      <c r="KKU123" s="395"/>
      <c r="KKV123" s="395"/>
      <c r="KKW123" s="395"/>
      <c r="KKX123" s="395"/>
      <c r="KKY123" s="395"/>
      <c r="KKZ123" s="395"/>
      <c r="KLA123" s="395"/>
      <c r="KLB123" s="395"/>
      <c r="KLC123" s="395"/>
      <c r="KLD123" s="395"/>
      <c r="KLE123" s="395"/>
      <c r="KLF123" s="395"/>
      <c r="KLG123" s="395"/>
      <c r="KLH123" s="395"/>
      <c r="KLI123" s="395"/>
      <c r="KLJ123" s="395"/>
      <c r="KLK123" s="395"/>
      <c r="KLL123" s="395"/>
      <c r="KLM123" s="395"/>
      <c r="KLN123" s="395"/>
      <c r="KLO123" s="395"/>
      <c r="KLP123" s="395"/>
      <c r="KLQ123" s="395"/>
      <c r="KLR123" s="395"/>
      <c r="KLS123" s="395"/>
      <c r="KLT123" s="395"/>
      <c r="KLU123" s="395"/>
      <c r="KLV123" s="395"/>
      <c r="KLW123" s="395"/>
      <c r="KLX123" s="395"/>
      <c r="KLY123" s="395"/>
      <c r="KLZ123" s="395"/>
      <c r="KMA123" s="395"/>
      <c r="KMB123" s="395"/>
      <c r="KMC123" s="395"/>
      <c r="KMD123" s="395"/>
      <c r="KME123" s="395"/>
      <c r="KMF123" s="395"/>
      <c r="KMG123" s="395"/>
      <c r="KMH123" s="395"/>
      <c r="KMI123" s="395"/>
      <c r="KMJ123" s="395"/>
      <c r="KMK123" s="395"/>
      <c r="KML123" s="395"/>
      <c r="KMM123" s="395"/>
      <c r="KMN123" s="395"/>
      <c r="KMO123" s="395"/>
      <c r="KMP123" s="395"/>
      <c r="KMQ123" s="395"/>
      <c r="KMR123" s="395"/>
      <c r="KMS123" s="395"/>
      <c r="KMT123" s="395"/>
      <c r="KMU123" s="395"/>
      <c r="KMV123" s="395"/>
      <c r="KMW123" s="395"/>
      <c r="KMX123" s="395"/>
      <c r="KMY123" s="395"/>
      <c r="KMZ123" s="395"/>
      <c r="KNA123" s="395"/>
      <c r="KNB123" s="395"/>
      <c r="KNC123" s="395"/>
      <c r="KND123" s="395"/>
      <c r="KNE123" s="395"/>
      <c r="KNF123" s="395"/>
      <c r="KNG123" s="395"/>
      <c r="KNH123" s="395"/>
      <c r="KNI123" s="395"/>
      <c r="KNJ123" s="395"/>
      <c r="KNK123" s="395"/>
      <c r="KNL123" s="395"/>
      <c r="KNM123" s="395"/>
      <c r="KNN123" s="395"/>
      <c r="KNO123" s="395"/>
      <c r="KNP123" s="395"/>
      <c r="KNQ123" s="395"/>
      <c r="KNR123" s="395"/>
      <c r="KNS123" s="395"/>
      <c r="KNT123" s="395"/>
      <c r="KNU123" s="395"/>
      <c r="KNV123" s="395"/>
      <c r="KNW123" s="395"/>
      <c r="KNX123" s="395"/>
      <c r="KNY123" s="395"/>
      <c r="KNZ123" s="395"/>
      <c r="KOA123" s="395"/>
      <c r="KOB123" s="395"/>
      <c r="KOC123" s="395"/>
      <c r="KOD123" s="395"/>
      <c r="KOE123" s="395"/>
      <c r="KOF123" s="395"/>
      <c r="KOG123" s="395"/>
      <c r="KOH123" s="395"/>
      <c r="KOI123" s="395"/>
      <c r="KOJ123" s="395"/>
      <c r="KOK123" s="395"/>
      <c r="KOL123" s="395"/>
      <c r="KOM123" s="395"/>
      <c r="KON123" s="395"/>
      <c r="KOO123" s="395"/>
      <c r="KOP123" s="395"/>
      <c r="KOQ123" s="395"/>
      <c r="KOR123" s="395"/>
      <c r="KOS123" s="395"/>
      <c r="KOT123" s="395"/>
      <c r="KOU123" s="395"/>
      <c r="KOV123" s="395"/>
      <c r="KOW123" s="395"/>
      <c r="KOX123" s="395"/>
      <c r="KOY123" s="395"/>
      <c r="KOZ123" s="395"/>
      <c r="KPA123" s="395"/>
      <c r="KPB123" s="395"/>
      <c r="KPC123" s="395"/>
      <c r="KPD123" s="395"/>
      <c r="KPE123" s="395"/>
      <c r="KPF123" s="395"/>
      <c r="KPG123" s="395"/>
      <c r="KPH123" s="395"/>
      <c r="KPI123" s="395"/>
      <c r="KPJ123" s="395"/>
      <c r="KPK123" s="395"/>
      <c r="KPL123" s="395"/>
      <c r="KPM123" s="395"/>
      <c r="KPN123" s="395"/>
      <c r="KPO123" s="395"/>
      <c r="KPP123" s="395"/>
      <c r="KPQ123" s="395"/>
      <c r="KPR123" s="395"/>
      <c r="KPS123" s="395"/>
      <c r="KPT123" s="395"/>
      <c r="KPU123" s="395"/>
      <c r="KPV123" s="395"/>
      <c r="KPW123" s="395"/>
      <c r="KPX123" s="395"/>
      <c r="KPY123" s="395"/>
      <c r="KPZ123" s="395"/>
      <c r="KQA123" s="395"/>
      <c r="KQB123" s="395"/>
      <c r="KQC123" s="395"/>
      <c r="KQD123" s="395"/>
      <c r="KQE123" s="395"/>
      <c r="KQF123" s="395"/>
      <c r="KQG123" s="395"/>
      <c r="KQH123" s="395"/>
      <c r="KQI123" s="395"/>
      <c r="KQJ123" s="395"/>
      <c r="KQK123" s="395"/>
      <c r="KQL123" s="395"/>
      <c r="KQM123" s="395"/>
      <c r="KQN123" s="395"/>
      <c r="KQO123" s="395"/>
      <c r="KQP123" s="395"/>
      <c r="KQQ123" s="395"/>
      <c r="KQR123" s="395"/>
      <c r="KQS123" s="395"/>
      <c r="KQT123" s="395"/>
      <c r="KQU123" s="395"/>
      <c r="KQV123" s="395"/>
      <c r="KQW123" s="395"/>
      <c r="KQX123" s="395"/>
      <c r="KQY123" s="395"/>
      <c r="KQZ123" s="395"/>
      <c r="KRA123" s="395"/>
      <c r="KRB123" s="395"/>
      <c r="KRC123" s="395"/>
      <c r="KRD123" s="395"/>
      <c r="KRE123" s="395"/>
      <c r="KRF123" s="395"/>
      <c r="KRG123" s="395"/>
      <c r="KRH123" s="395"/>
      <c r="KRI123" s="395"/>
      <c r="KRJ123" s="395"/>
      <c r="KRK123" s="395"/>
      <c r="KRL123" s="395"/>
      <c r="KRM123" s="395"/>
      <c r="KRN123" s="395"/>
      <c r="KRO123" s="395"/>
      <c r="KRP123" s="395"/>
      <c r="KRQ123" s="395"/>
      <c r="KRR123" s="395"/>
      <c r="KRS123" s="395"/>
      <c r="KRT123" s="395"/>
      <c r="KRU123" s="395"/>
      <c r="KRV123" s="395"/>
      <c r="KRW123" s="395"/>
      <c r="KRX123" s="395"/>
      <c r="KRY123" s="395"/>
      <c r="KRZ123" s="395"/>
      <c r="KSA123" s="395"/>
      <c r="KSB123" s="395"/>
      <c r="KSC123" s="395"/>
      <c r="KSD123" s="395"/>
      <c r="KSE123" s="395"/>
      <c r="KSF123" s="395"/>
      <c r="KSG123" s="395"/>
      <c r="KSH123" s="395"/>
      <c r="KSI123" s="395"/>
      <c r="KSJ123" s="395"/>
      <c r="KSK123" s="395"/>
      <c r="KSL123" s="395"/>
      <c r="KSM123" s="395"/>
      <c r="KSN123" s="395"/>
      <c r="KSO123" s="395"/>
      <c r="KSP123" s="395"/>
      <c r="KSQ123" s="395"/>
      <c r="KSR123" s="395"/>
      <c r="KSS123" s="395"/>
      <c r="KST123" s="395"/>
      <c r="KSU123" s="395"/>
      <c r="KSV123" s="395"/>
      <c r="KSW123" s="395"/>
      <c r="KSX123" s="395"/>
      <c r="KSY123" s="395"/>
      <c r="KSZ123" s="395"/>
      <c r="KTA123" s="395"/>
      <c r="KTB123" s="395"/>
      <c r="KTC123" s="395"/>
      <c r="KTD123" s="395"/>
      <c r="KTE123" s="395"/>
      <c r="KTF123" s="395"/>
      <c r="KTG123" s="395"/>
      <c r="KTH123" s="395"/>
      <c r="KTI123" s="395"/>
      <c r="KTJ123" s="395"/>
      <c r="KTK123" s="395"/>
      <c r="KTL123" s="395"/>
      <c r="KTM123" s="395"/>
      <c r="KTN123" s="395"/>
      <c r="KTO123" s="395"/>
      <c r="KTP123" s="395"/>
      <c r="KTQ123" s="395"/>
      <c r="KTR123" s="395"/>
      <c r="KTS123" s="395"/>
      <c r="KTT123" s="395"/>
      <c r="KTU123" s="395"/>
      <c r="KTV123" s="395"/>
      <c r="KTW123" s="395"/>
      <c r="KTX123" s="395"/>
      <c r="KTY123" s="395"/>
      <c r="KTZ123" s="395"/>
      <c r="KUA123" s="395"/>
      <c r="KUB123" s="395"/>
      <c r="KUC123" s="395"/>
      <c r="KUD123" s="395"/>
      <c r="KUE123" s="395"/>
      <c r="KUF123" s="395"/>
      <c r="KUG123" s="395"/>
      <c r="KUH123" s="395"/>
      <c r="KUI123" s="395"/>
      <c r="KUJ123" s="395"/>
      <c r="KUK123" s="395"/>
      <c r="KUL123" s="395"/>
      <c r="KUM123" s="395"/>
      <c r="KUN123" s="395"/>
      <c r="KUO123" s="395"/>
      <c r="KUP123" s="395"/>
      <c r="KUQ123" s="395"/>
      <c r="KUR123" s="395"/>
      <c r="KUS123" s="395"/>
      <c r="KUT123" s="395"/>
      <c r="KUU123" s="395"/>
      <c r="KUV123" s="395"/>
      <c r="KUW123" s="395"/>
      <c r="KUX123" s="395"/>
      <c r="KUY123" s="395"/>
      <c r="KUZ123" s="395"/>
      <c r="KVA123" s="395"/>
      <c r="KVB123" s="395"/>
      <c r="KVC123" s="395"/>
      <c r="KVD123" s="395"/>
      <c r="KVE123" s="395"/>
      <c r="KVF123" s="395"/>
      <c r="KVG123" s="395"/>
      <c r="KVH123" s="395"/>
      <c r="KVI123" s="395"/>
      <c r="KVJ123" s="395"/>
      <c r="KVK123" s="395"/>
      <c r="KVL123" s="395"/>
      <c r="KVM123" s="395"/>
      <c r="KVN123" s="395"/>
      <c r="KVO123" s="395"/>
      <c r="KVP123" s="395"/>
      <c r="KVQ123" s="395"/>
      <c r="KVR123" s="395"/>
      <c r="KVS123" s="395"/>
      <c r="KVT123" s="395"/>
      <c r="KVU123" s="395"/>
      <c r="KVV123" s="395"/>
      <c r="KVW123" s="395"/>
      <c r="KVX123" s="395"/>
      <c r="KVY123" s="395"/>
      <c r="KVZ123" s="395"/>
      <c r="KWA123" s="395"/>
      <c r="KWB123" s="395"/>
      <c r="KWC123" s="395"/>
      <c r="KWD123" s="395"/>
      <c r="KWE123" s="395"/>
      <c r="KWF123" s="395"/>
      <c r="KWG123" s="395"/>
      <c r="KWH123" s="395"/>
      <c r="KWI123" s="395"/>
      <c r="KWJ123" s="395"/>
      <c r="KWK123" s="395"/>
      <c r="KWL123" s="395"/>
      <c r="KWM123" s="395"/>
      <c r="KWN123" s="395"/>
      <c r="KWO123" s="395"/>
      <c r="KWP123" s="395"/>
      <c r="KWQ123" s="395"/>
      <c r="KWR123" s="395"/>
      <c r="KWS123" s="395"/>
      <c r="KWT123" s="395"/>
      <c r="KWU123" s="395"/>
      <c r="KWV123" s="395"/>
      <c r="KWW123" s="395"/>
      <c r="KWX123" s="395"/>
      <c r="KWY123" s="395"/>
      <c r="KWZ123" s="395"/>
      <c r="KXA123" s="395"/>
      <c r="KXB123" s="395"/>
      <c r="KXC123" s="395"/>
      <c r="KXD123" s="395"/>
      <c r="KXE123" s="395"/>
      <c r="KXF123" s="395"/>
      <c r="KXG123" s="395"/>
      <c r="KXH123" s="395"/>
      <c r="KXI123" s="395"/>
      <c r="KXJ123" s="395"/>
      <c r="KXK123" s="395"/>
      <c r="KXL123" s="395"/>
      <c r="KXM123" s="395"/>
      <c r="KXN123" s="395"/>
      <c r="KXO123" s="395"/>
      <c r="KXP123" s="395"/>
      <c r="KXQ123" s="395"/>
      <c r="KXR123" s="395"/>
      <c r="KXS123" s="395"/>
      <c r="KXT123" s="395"/>
      <c r="KXU123" s="395"/>
      <c r="KXV123" s="395"/>
      <c r="KXW123" s="395"/>
      <c r="KXX123" s="395"/>
      <c r="KXY123" s="395"/>
      <c r="KXZ123" s="395"/>
      <c r="KYA123" s="395"/>
      <c r="KYB123" s="395"/>
      <c r="KYC123" s="395"/>
      <c r="KYD123" s="395"/>
      <c r="KYE123" s="395"/>
      <c r="KYF123" s="395"/>
      <c r="KYG123" s="395"/>
      <c r="KYH123" s="395"/>
      <c r="KYI123" s="395"/>
      <c r="KYJ123" s="395"/>
      <c r="KYK123" s="395"/>
      <c r="KYL123" s="395"/>
      <c r="KYM123" s="395"/>
      <c r="KYN123" s="395"/>
      <c r="KYO123" s="395"/>
      <c r="KYP123" s="395"/>
      <c r="KYQ123" s="395"/>
      <c r="KYR123" s="395"/>
      <c r="KYS123" s="395"/>
      <c r="KYT123" s="395"/>
      <c r="KYU123" s="395"/>
      <c r="KYV123" s="395"/>
      <c r="KYW123" s="395"/>
      <c r="KYX123" s="395"/>
      <c r="KYY123" s="395"/>
      <c r="KYZ123" s="395"/>
      <c r="KZA123" s="395"/>
      <c r="KZB123" s="395"/>
      <c r="KZC123" s="395"/>
      <c r="KZD123" s="395"/>
      <c r="KZE123" s="395"/>
      <c r="KZF123" s="395"/>
      <c r="KZG123" s="395"/>
      <c r="KZH123" s="395"/>
      <c r="KZI123" s="395"/>
      <c r="KZJ123" s="395"/>
      <c r="KZK123" s="395"/>
      <c r="KZL123" s="395"/>
      <c r="KZM123" s="395"/>
      <c r="KZN123" s="395"/>
      <c r="KZO123" s="395"/>
      <c r="KZP123" s="395"/>
      <c r="KZQ123" s="395"/>
      <c r="KZR123" s="395"/>
      <c r="KZS123" s="395"/>
      <c r="KZT123" s="395"/>
      <c r="KZU123" s="395"/>
      <c r="KZV123" s="395"/>
      <c r="KZW123" s="395"/>
      <c r="KZX123" s="395"/>
      <c r="KZY123" s="395"/>
      <c r="KZZ123" s="395"/>
      <c r="LAA123" s="395"/>
      <c r="LAB123" s="395"/>
      <c r="LAC123" s="395"/>
      <c r="LAD123" s="395"/>
      <c r="LAE123" s="395"/>
      <c r="LAF123" s="395"/>
      <c r="LAG123" s="395"/>
      <c r="LAH123" s="395"/>
      <c r="LAI123" s="395"/>
      <c r="LAJ123" s="395"/>
      <c r="LAK123" s="395"/>
      <c r="LAL123" s="395"/>
      <c r="LAM123" s="395"/>
      <c r="LAN123" s="395"/>
      <c r="LAO123" s="395"/>
      <c r="LAP123" s="395"/>
      <c r="LAQ123" s="395"/>
      <c r="LAR123" s="395"/>
      <c r="LAS123" s="395"/>
      <c r="LAT123" s="395"/>
      <c r="LAU123" s="395"/>
      <c r="LAV123" s="395"/>
      <c r="LAW123" s="395"/>
      <c r="LAX123" s="395"/>
      <c r="LAY123" s="395"/>
      <c r="LAZ123" s="395"/>
      <c r="LBA123" s="395"/>
      <c r="LBB123" s="395"/>
      <c r="LBC123" s="395"/>
      <c r="LBD123" s="395"/>
      <c r="LBE123" s="395"/>
      <c r="LBF123" s="395"/>
      <c r="LBG123" s="395"/>
      <c r="LBH123" s="395"/>
      <c r="LBI123" s="395"/>
      <c r="LBJ123" s="395"/>
      <c r="LBK123" s="395"/>
      <c r="LBL123" s="395"/>
      <c r="LBM123" s="395"/>
      <c r="LBN123" s="395"/>
      <c r="LBO123" s="395"/>
      <c r="LBP123" s="395"/>
      <c r="LBQ123" s="395"/>
      <c r="LBR123" s="395"/>
      <c r="LBS123" s="395"/>
      <c r="LBT123" s="395"/>
      <c r="LBU123" s="395"/>
      <c r="LBV123" s="395"/>
      <c r="LBW123" s="395"/>
      <c r="LBX123" s="395"/>
      <c r="LBY123" s="395"/>
      <c r="LBZ123" s="395"/>
      <c r="LCA123" s="395"/>
      <c r="LCB123" s="395"/>
      <c r="LCC123" s="395"/>
      <c r="LCD123" s="395"/>
      <c r="LCE123" s="395"/>
      <c r="LCF123" s="395"/>
      <c r="LCG123" s="395"/>
      <c r="LCH123" s="395"/>
      <c r="LCI123" s="395"/>
      <c r="LCJ123" s="395"/>
      <c r="LCK123" s="395"/>
      <c r="LCL123" s="395"/>
      <c r="LCM123" s="395"/>
      <c r="LCN123" s="395"/>
      <c r="LCO123" s="395"/>
      <c r="LCP123" s="395"/>
      <c r="LCQ123" s="395"/>
      <c r="LCR123" s="395"/>
      <c r="LCS123" s="395"/>
      <c r="LCT123" s="395"/>
      <c r="LCU123" s="395"/>
      <c r="LCV123" s="395"/>
      <c r="LCW123" s="395"/>
      <c r="LCX123" s="395"/>
      <c r="LCY123" s="395"/>
      <c r="LCZ123" s="395"/>
      <c r="LDA123" s="395"/>
      <c r="LDB123" s="395"/>
      <c r="LDC123" s="395"/>
      <c r="LDD123" s="395"/>
      <c r="LDE123" s="395"/>
      <c r="LDF123" s="395"/>
      <c r="LDG123" s="395"/>
      <c r="LDH123" s="395"/>
      <c r="LDI123" s="395"/>
      <c r="LDJ123" s="395"/>
      <c r="LDK123" s="395"/>
      <c r="LDL123" s="395"/>
      <c r="LDM123" s="395"/>
      <c r="LDN123" s="395"/>
      <c r="LDO123" s="395"/>
      <c r="LDP123" s="395"/>
      <c r="LDQ123" s="395"/>
      <c r="LDR123" s="395"/>
      <c r="LDS123" s="395"/>
      <c r="LDT123" s="395"/>
      <c r="LDU123" s="395"/>
      <c r="LDV123" s="395"/>
      <c r="LDW123" s="395"/>
      <c r="LDX123" s="395"/>
      <c r="LDY123" s="395"/>
      <c r="LDZ123" s="395"/>
      <c r="LEA123" s="395"/>
      <c r="LEB123" s="395"/>
      <c r="LEC123" s="395"/>
      <c r="LED123" s="395"/>
      <c r="LEE123" s="395"/>
      <c r="LEF123" s="395"/>
      <c r="LEG123" s="395"/>
      <c r="LEH123" s="395"/>
      <c r="LEI123" s="395"/>
      <c r="LEJ123" s="395"/>
      <c r="LEK123" s="395"/>
      <c r="LEL123" s="395"/>
      <c r="LEM123" s="395"/>
      <c r="LEN123" s="395"/>
      <c r="LEO123" s="395"/>
      <c r="LEP123" s="395"/>
      <c r="LEQ123" s="395"/>
      <c r="LER123" s="395"/>
      <c r="LES123" s="395"/>
      <c r="LET123" s="395"/>
      <c r="LEU123" s="395"/>
      <c r="LEV123" s="395"/>
      <c r="LEW123" s="395"/>
      <c r="LEX123" s="395"/>
      <c r="LEY123" s="395"/>
      <c r="LEZ123" s="395"/>
      <c r="LFA123" s="395"/>
      <c r="LFB123" s="395"/>
      <c r="LFC123" s="395"/>
      <c r="LFD123" s="395"/>
      <c r="LFE123" s="395"/>
      <c r="LFF123" s="395"/>
      <c r="LFG123" s="395"/>
      <c r="LFH123" s="395"/>
      <c r="LFI123" s="395"/>
      <c r="LFJ123" s="395"/>
      <c r="LFK123" s="395"/>
      <c r="LFL123" s="395"/>
      <c r="LFM123" s="395"/>
      <c r="LFN123" s="395"/>
      <c r="LFO123" s="395"/>
      <c r="LFP123" s="395"/>
      <c r="LFQ123" s="395"/>
      <c r="LFR123" s="395"/>
      <c r="LFS123" s="395"/>
      <c r="LFT123" s="395"/>
      <c r="LFU123" s="395"/>
      <c r="LFV123" s="395"/>
      <c r="LFW123" s="395"/>
      <c r="LFX123" s="395"/>
      <c r="LFY123" s="395"/>
      <c r="LFZ123" s="395"/>
      <c r="LGA123" s="395"/>
      <c r="LGB123" s="395"/>
      <c r="LGC123" s="395"/>
      <c r="LGD123" s="395"/>
      <c r="LGE123" s="395"/>
      <c r="LGF123" s="395"/>
      <c r="LGG123" s="395"/>
      <c r="LGH123" s="395"/>
      <c r="LGI123" s="395"/>
      <c r="LGJ123" s="395"/>
      <c r="LGK123" s="395"/>
      <c r="LGL123" s="395"/>
      <c r="LGM123" s="395"/>
      <c r="LGN123" s="395"/>
      <c r="LGO123" s="395"/>
      <c r="LGP123" s="395"/>
      <c r="LGQ123" s="395"/>
      <c r="LGR123" s="395"/>
      <c r="LGS123" s="395"/>
      <c r="LGT123" s="395"/>
      <c r="LGU123" s="395"/>
      <c r="LGV123" s="395"/>
      <c r="LGW123" s="395"/>
      <c r="LGX123" s="395"/>
      <c r="LGY123" s="395"/>
      <c r="LGZ123" s="395"/>
      <c r="LHA123" s="395"/>
      <c r="LHB123" s="395"/>
      <c r="LHC123" s="395"/>
      <c r="LHD123" s="395"/>
      <c r="LHE123" s="395"/>
      <c r="LHF123" s="395"/>
      <c r="LHG123" s="395"/>
      <c r="LHH123" s="395"/>
      <c r="LHI123" s="395"/>
      <c r="LHJ123" s="395"/>
      <c r="LHK123" s="395"/>
      <c r="LHL123" s="395"/>
      <c r="LHM123" s="395"/>
      <c r="LHN123" s="395"/>
      <c r="LHO123" s="395"/>
      <c r="LHP123" s="395"/>
      <c r="LHQ123" s="395"/>
      <c r="LHR123" s="395"/>
      <c r="LHS123" s="395"/>
      <c r="LHT123" s="395"/>
      <c r="LHU123" s="395"/>
      <c r="LHV123" s="395"/>
      <c r="LHW123" s="395"/>
      <c r="LHX123" s="395"/>
      <c r="LHY123" s="395"/>
      <c r="LHZ123" s="395"/>
      <c r="LIA123" s="395"/>
      <c r="LIB123" s="395"/>
      <c r="LIC123" s="395"/>
      <c r="LID123" s="395"/>
      <c r="LIE123" s="395"/>
      <c r="LIF123" s="395"/>
      <c r="LIG123" s="395"/>
      <c r="LIH123" s="395"/>
      <c r="LII123" s="395"/>
      <c r="LIJ123" s="395"/>
      <c r="LIK123" s="395"/>
      <c r="LIL123" s="395"/>
      <c r="LIM123" s="395"/>
      <c r="LIN123" s="395"/>
      <c r="LIO123" s="395"/>
      <c r="LIP123" s="395"/>
      <c r="LIQ123" s="395"/>
      <c r="LIR123" s="395"/>
      <c r="LIS123" s="395"/>
      <c r="LIT123" s="395"/>
      <c r="LIU123" s="395"/>
      <c r="LIV123" s="395"/>
      <c r="LIW123" s="395"/>
      <c r="LIX123" s="395"/>
      <c r="LIY123" s="395"/>
      <c r="LIZ123" s="395"/>
      <c r="LJA123" s="395"/>
      <c r="LJB123" s="395"/>
      <c r="LJC123" s="395"/>
      <c r="LJD123" s="395"/>
      <c r="LJE123" s="395"/>
      <c r="LJF123" s="395"/>
      <c r="LJG123" s="395"/>
      <c r="LJH123" s="395"/>
      <c r="LJI123" s="395"/>
      <c r="LJJ123" s="395"/>
      <c r="LJK123" s="395"/>
      <c r="LJL123" s="395"/>
      <c r="LJM123" s="395"/>
      <c r="LJN123" s="395"/>
      <c r="LJO123" s="395"/>
      <c r="LJP123" s="395"/>
      <c r="LJQ123" s="395"/>
      <c r="LJR123" s="395"/>
      <c r="LJS123" s="395"/>
      <c r="LJT123" s="395"/>
      <c r="LJU123" s="395"/>
      <c r="LJV123" s="395"/>
      <c r="LJW123" s="395"/>
      <c r="LJX123" s="395"/>
      <c r="LJY123" s="395"/>
      <c r="LJZ123" s="395"/>
      <c r="LKA123" s="395"/>
      <c r="LKB123" s="395"/>
      <c r="LKC123" s="395"/>
      <c r="LKD123" s="395"/>
      <c r="LKE123" s="395"/>
      <c r="LKF123" s="395"/>
      <c r="LKG123" s="395"/>
      <c r="LKH123" s="395"/>
      <c r="LKI123" s="395"/>
      <c r="LKJ123" s="395"/>
      <c r="LKK123" s="395"/>
      <c r="LKL123" s="395"/>
      <c r="LKM123" s="395"/>
      <c r="LKN123" s="395"/>
      <c r="LKO123" s="395"/>
      <c r="LKP123" s="395"/>
      <c r="LKQ123" s="395"/>
      <c r="LKR123" s="395"/>
      <c r="LKS123" s="395"/>
      <c r="LKT123" s="395"/>
      <c r="LKU123" s="395"/>
      <c r="LKV123" s="395"/>
      <c r="LKW123" s="395"/>
      <c r="LKX123" s="395"/>
      <c r="LKY123" s="395"/>
      <c r="LKZ123" s="395"/>
      <c r="LLA123" s="395"/>
      <c r="LLB123" s="395"/>
      <c r="LLC123" s="395"/>
      <c r="LLD123" s="395"/>
      <c r="LLE123" s="395"/>
      <c r="LLF123" s="395"/>
      <c r="LLG123" s="395"/>
      <c r="LLH123" s="395"/>
      <c r="LLI123" s="395"/>
      <c r="LLJ123" s="395"/>
      <c r="LLK123" s="395"/>
      <c r="LLL123" s="395"/>
      <c r="LLM123" s="395"/>
      <c r="LLN123" s="395"/>
      <c r="LLO123" s="395"/>
      <c r="LLP123" s="395"/>
      <c r="LLQ123" s="395"/>
      <c r="LLR123" s="395"/>
      <c r="LLS123" s="395"/>
      <c r="LLT123" s="395"/>
      <c r="LLU123" s="395"/>
      <c r="LLV123" s="395"/>
      <c r="LLW123" s="395"/>
      <c r="LLX123" s="395"/>
      <c r="LLY123" s="395"/>
      <c r="LLZ123" s="395"/>
      <c r="LMA123" s="395"/>
      <c r="LMB123" s="395"/>
      <c r="LMC123" s="395"/>
      <c r="LMD123" s="395"/>
      <c r="LME123" s="395"/>
      <c r="LMF123" s="395"/>
      <c r="LMG123" s="395"/>
      <c r="LMH123" s="395"/>
      <c r="LMI123" s="395"/>
      <c r="LMJ123" s="395"/>
      <c r="LMK123" s="395"/>
      <c r="LML123" s="395"/>
      <c r="LMM123" s="395"/>
      <c r="LMN123" s="395"/>
      <c r="LMO123" s="395"/>
      <c r="LMP123" s="395"/>
      <c r="LMQ123" s="395"/>
      <c r="LMR123" s="395"/>
      <c r="LMS123" s="395"/>
      <c r="LMT123" s="395"/>
      <c r="LMU123" s="395"/>
      <c r="LMV123" s="395"/>
      <c r="LMW123" s="395"/>
      <c r="LMX123" s="395"/>
      <c r="LMY123" s="395"/>
      <c r="LMZ123" s="395"/>
      <c r="LNA123" s="395"/>
      <c r="LNB123" s="395"/>
      <c r="LNC123" s="395"/>
      <c r="LND123" s="395"/>
      <c r="LNE123" s="395"/>
      <c r="LNF123" s="395"/>
      <c r="LNG123" s="395"/>
      <c r="LNH123" s="395"/>
      <c r="LNI123" s="395"/>
      <c r="LNJ123" s="395"/>
      <c r="LNK123" s="395"/>
      <c r="LNL123" s="395"/>
      <c r="LNM123" s="395"/>
      <c r="LNN123" s="395"/>
      <c r="LNO123" s="395"/>
      <c r="LNP123" s="395"/>
      <c r="LNQ123" s="395"/>
      <c r="LNR123" s="395"/>
      <c r="LNS123" s="395"/>
      <c r="LNT123" s="395"/>
      <c r="LNU123" s="395"/>
      <c r="LNV123" s="395"/>
      <c r="LNW123" s="395"/>
      <c r="LNX123" s="395"/>
      <c r="LNY123" s="395"/>
      <c r="LNZ123" s="395"/>
      <c r="LOA123" s="395"/>
      <c r="LOB123" s="395"/>
      <c r="LOC123" s="395"/>
      <c r="LOD123" s="395"/>
      <c r="LOE123" s="395"/>
      <c r="LOF123" s="395"/>
      <c r="LOG123" s="395"/>
      <c r="LOH123" s="395"/>
      <c r="LOI123" s="395"/>
      <c r="LOJ123" s="395"/>
      <c r="LOK123" s="395"/>
      <c r="LOL123" s="395"/>
      <c r="LOM123" s="395"/>
      <c r="LON123" s="395"/>
      <c r="LOO123" s="395"/>
      <c r="LOP123" s="395"/>
      <c r="LOQ123" s="395"/>
      <c r="LOR123" s="395"/>
      <c r="LOS123" s="395"/>
      <c r="LOT123" s="395"/>
      <c r="LOU123" s="395"/>
      <c r="LOV123" s="395"/>
      <c r="LOW123" s="395"/>
      <c r="LOX123" s="395"/>
      <c r="LOY123" s="395"/>
      <c r="LOZ123" s="395"/>
      <c r="LPA123" s="395"/>
      <c r="LPB123" s="395"/>
      <c r="LPC123" s="395"/>
      <c r="LPD123" s="395"/>
      <c r="LPE123" s="395"/>
      <c r="LPF123" s="395"/>
      <c r="LPG123" s="395"/>
      <c r="LPH123" s="395"/>
      <c r="LPI123" s="395"/>
      <c r="LPJ123" s="395"/>
      <c r="LPK123" s="395"/>
      <c r="LPL123" s="395"/>
      <c r="LPM123" s="395"/>
      <c r="LPN123" s="395"/>
      <c r="LPO123" s="395"/>
      <c r="LPP123" s="395"/>
      <c r="LPQ123" s="395"/>
      <c r="LPR123" s="395"/>
      <c r="LPS123" s="395"/>
      <c r="LPT123" s="395"/>
      <c r="LPU123" s="395"/>
      <c r="LPV123" s="395"/>
      <c r="LPW123" s="395"/>
      <c r="LPX123" s="395"/>
      <c r="LPY123" s="395"/>
      <c r="LPZ123" s="395"/>
      <c r="LQA123" s="395"/>
      <c r="LQB123" s="395"/>
      <c r="LQC123" s="395"/>
      <c r="LQD123" s="395"/>
      <c r="LQE123" s="395"/>
      <c r="LQF123" s="395"/>
      <c r="LQG123" s="395"/>
      <c r="LQH123" s="395"/>
      <c r="LQI123" s="395"/>
      <c r="LQJ123" s="395"/>
      <c r="LQK123" s="395"/>
      <c r="LQL123" s="395"/>
      <c r="LQM123" s="395"/>
      <c r="LQN123" s="395"/>
      <c r="LQO123" s="395"/>
      <c r="LQP123" s="395"/>
      <c r="LQQ123" s="395"/>
      <c r="LQR123" s="395"/>
      <c r="LQS123" s="395"/>
      <c r="LQT123" s="395"/>
      <c r="LQU123" s="395"/>
      <c r="LQV123" s="395"/>
      <c r="LQW123" s="395"/>
      <c r="LQX123" s="395"/>
      <c r="LQY123" s="395"/>
      <c r="LQZ123" s="395"/>
      <c r="LRA123" s="395"/>
      <c r="LRB123" s="395"/>
      <c r="LRC123" s="395"/>
      <c r="LRD123" s="395"/>
      <c r="LRE123" s="395"/>
      <c r="LRF123" s="395"/>
      <c r="LRG123" s="395"/>
      <c r="LRH123" s="395"/>
      <c r="LRI123" s="395"/>
      <c r="LRJ123" s="395"/>
      <c r="LRK123" s="395"/>
      <c r="LRL123" s="395"/>
      <c r="LRM123" s="395"/>
      <c r="LRN123" s="395"/>
      <c r="LRO123" s="395"/>
      <c r="LRP123" s="395"/>
      <c r="LRQ123" s="395"/>
      <c r="LRR123" s="395"/>
      <c r="LRS123" s="395"/>
      <c r="LRT123" s="395"/>
      <c r="LRU123" s="395"/>
      <c r="LRV123" s="395"/>
      <c r="LRW123" s="395"/>
      <c r="LRX123" s="395"/>
      <c r="LRY123" s="395"/>
      <c r="LRZ123" s="395"/>
      <c r="LSA123" s="395"/>
      <c r="LSB123" s="395"/>
      <c r="LSC123" s="395"/>
      <c r="LSD123" s="395"/>
      <c r="LSE123" s="395"/>
      <c r="LSF123" s="395"/>
      <c r="LSG123" s="395"/>
      <c r="LSH123" s="395"/>
      <c r="LSI123" s="395"/>
      <c r="LSJ123" s="395"/>
      <c r="LSK123" s="395"/>
      <c r="LSL123" s="395"/>
      <c r="LSM123" s="395"/>
      <c r="LSN123" s="395"/>
      <c r="LSO123" s="395"/>
      <c r="LSP123" s="395"/>
      <c r="LSQ123" s="395"/>
      <c r="LSR123" s="395"/>
      <c r="LSS123" s="395"/>
      <c r="LST123" s="395"/>
      <c r="LSU123" s="395"/>
      <c r="LSV123" s="395"/>
      <c r="LSW123" s="395"/>
      <c r="LSX123" s="395"/>
      <c r="LSY123" s="395"/>
      <c r="LSZ123" s="395"/>
      <c r="LTA123" s="395"/>
      <c r="LTB123" s="395"/>
      <c r="LTC123" s="395"/>
      <c r="LTD123" s="395"/>
      <c r="LTE123" s="395"/>
      <c r="LTF123" s="395"/>
      <c r="LTG123" s="395"/>
      <c r="LTH123" s="395"/>
      <c r="LTI123" s="395"/>
      <c r="LTJ123" s="395"/>
      <c r="LTK123" s="395"/>
      <c r="LTL123" s="395"/>
      <c r="LTM123" s="395"/>
      <c r="LTN123" s="395"/>
      <c r="LTO123" s="395"/>
      <c r="LTP123" s="395"/>
      <c r="LTQ123" s="395"/>
      <c r="LTR123" s="395"/>
      <c r="LTS123" s="395"/>
      <c r="LTT123" s="395"/>
      <c r="LTU123" s="395"/>
      <c r="LTV123" s="395"/>
      <c r="LTW123" s="395"/>
      <c r="LTX123" s="395"/>
      <c r="LTY123" s="395"/>
      <c r="LTZ123" s="395"/>
      <c r="LUA123" s="395"/>
      <c r="LUB123" s="395"/>
      <c r="LUC123" s="395"/>
      <c r="LUD123" s="395"/>
      <c r="LUE123" s="395"/>
      <c r="LUF123" s="395"/>
      <c r="LUG123" s="395"/>
      <c r="LUH123" s="395"/>
      <c r="LUI123" s="395"/>
      <c r="LUJ123" s="395"/>
      <c r="LUK123" s="395"/>
      <c r="LUL123" s="395"/>
      <c r="LUM123" s="395"/>
      <c r="LUN123" s="395"/>
      <c r="LUO123" s="395"/>
      <c r="LUP123" s="395"/>
      <c r="LUQ123" s="395"/>
      <c r="LUR123" s="395"/>
      <c r="LUS123" s="395"/>
      <c r="LUT123" s="395"/>
      <c r="LUU123" s="395"/>
      <c r="LUV123" s="395"/>
      <c r="LUW123" s="395"/>
      <c r="LUX123" s="395"/>
      <c r="LUY123" s="395"/>
      <c r="LUZ123" s="395"/>
      <c r="LVA123" s="395"/>
      <c r="LVB123" s="395"/>
      <c r="LVC123" s="395"/>
      <c r="LVD123" s="395"/>
      <c r="LVE123" s="395"/>
      <c r="LVF123" s="395"/>
      <c r="LVG123" s="395"/>
      <c r="LVH123" s="395"/>
      <c r="LVI123" s="395"/>
      <c r="LVJ123" s="395"/>
      <c r="LVK123" s="395"/>
      <c r="LVL123" s="395"/>
      <c r="LVM123" s="395"/>
      <c r="LVN123" s="395"/>
      <c r="LVO123" s="395"/>
      <c r="LVP123" s="395"/>
      <c r="LVQ123" s="395"/>
      <c r="LVR123" s="395"/>
      <c r="LVS123" s="395"/>
      <c r="LVT123" s="395"/>
      <c r="LVU123" s="395"/>
      <c r="LVV123" s="395"/>
      <c r="LVW123" s="395"/>
      <c r="LVX123" s="395"/>
      <c r="LVY123" s="395"/>
      <c r="LVZ123" s="395"/>
      <c r="LWA123" s="395"/>
      <c r="LWB123" s="395"/>
      <c r="LWC123" s="395"/>
      <c r="LWD123" s="395"/>
      <c r="LWE123" s="395"/>
      <c r="LWF123" s="395"/>
      <c r="LWG123" s="395"/>
      <c r="LWH123" s="395"/>
      <c r="LWI123" s="395"/>
      <c r="LWJ123" s="395"/>
      <c r="LWK123" s="395"/>
      <c r="LWL123" s="395"/>
      <c r="LWM123" s="395"/>
      <c r="LWN123" s="395"/>
      <c r="LWO123" s="395"/>
      <c r="LWP123" s="395"/>
      <c r="LWQ123" s="395"/>
      <c r="LWR123" s="395"/>
      <c r="LWS123" s="395"/>
      <c r="LWT123" s="395"/>
      <c r="LWU123" s="395"/>
      <c r="LWV123" s="395"/>
      <c r="LWW123" s="395"/>
      <c r="LWX123" s="395"/>
      <c r="LWY123" s="395"/>
      <c r="LWZ123" s="395"/>
      <c r="LXA123" s="395"/>
      <c r="LXB123" s="395"/>
      <c r="LXC123" s="395"/>
      <c r="LXD123" s="395"/>
      <c r="LXE123" s="395"/>
      <c r="LXF123" s="395"/>
      <c r="LXG123" s="395"/>
      <c r="LXH123" s="395"/>
      <c r="LXI123" s="395"/>
      <c r="LXJ123" s="395"/>
      <c r="LXK123" s="395"/>
      <c r="LXL123" s="395"/>
      <c r="LXM123" s="395"/>
      <c r="LXN123" s="395"/>
      <c r="LXO123" s="395"/>
      <c r="LXP123" s="395"/>
      <c r="LXQ123" s="395"/>
      <c r="LXR123" s="395"/>
      <c r="LXS123" s="395"/>
      <c r="LXT123" s="395"/>
      <c r="LXU123" s="395"/>
      <c r="LXV123" s="395"/>
      <c r="LXW123" s="395"/>
      <c r="LXX123" s="395"/>
      <c r="LXY123" s="395"/>
      <c r="LXZ123" s="395"/>
      <c r="LYA123" s="395"/>
      <c r="LYB123" s="395"/>
      <c r="LYC123" s="395"/>
      <c r="LYD123" s="395"/>
      <c r="LYE123" s="395"/>
      <c r="LYF123" s="395"/>
      <c r="LYG123" s="395"/>
      <c r="LYH123" s="395"/>
      <c r="LYI123" s="395"/>
      <c r="LYJ123" s="395"/>
      <c r="LYK123" s="395"/>
      <c r="LYL123" s="395"/>
      <c r="LYM123" s="395"/>
      <c r="LYN123" s="395"/>
      <c r="LYO123" s="395"/>
      <c r="LYP123" s="395"/>
      <c r="LYQ123" s="395"/>
      <c r="LYR123" s="395"/>
      <c r="LYS123" s="395"/>
      <c r="LYT123" s="395"/>
      <c r="LYU123" s="395"/>
      <c r="LYV123" s="395"/>
      <c r="LYW123" s="395"/>
      <c r="LYX123" s="395"/>
      <c r="LYY123" s="395"/>
      <c r="LYZ123" s="395"/>
      <c r="LZA123" s="395"/>
      <c r="LZB123" s="395"/>
      <c r="LZC123" s="395"/>
      <c r="LZD123" s="395"/>
      <c r="LZE123" s="395"/>
      <c r="LZF123" s="395"/>
      <c r="LZG123" s="395"/>
      <c r="LZH123" s="395"/>
      <c r="LZI123" s="395"/>
      <c r="LZJ123" s="395"/>
      <c r="LZK123" s="395"/>
      <c r="LZL123" s="395"/>
      <c r="LZM123" s="395"/>
      <c r="LZN123" s="395"/>
      <c r="LZO123" s="395"/>
      <c r="LZP123" s="395"/>
      <c r="LZQ123" s="395"/>
      <c r="LZR123" s="395"/>
      <c r="LZS123" s="395"/>
      <c r="LZT123" s="395"/>
      <c r="LZU123" s="395"/>
      <c r="LZV123" s="395"/>
      <c r="LZW123" s="395"/>
      <c r="LZX123" s="395"/>
      <c r="LZY123" s="395"/>
      <c r="LZZ123" s="395"/>
      <c r="MAA123" s="395"/>
      <c r="MAB123" s="395"/>
      <c r="MAC123" s="395"/>
      <c r="MAD123" s="395"/>
      <c r="MAE123" s="395"/>
      <c r="MAF123" s="395"/>
      <c r="MAG123" s="395"/>
      <c r="MAH123" s="395"/>
      <c r="MAI123" s="395"/>
      <c r="MAJ123" s="395"/>
      <c r="MAK123" s="395"/>
      <c r="MAL123" s="395"/>
      <c r="MAM123" s="395"/>
      <c r="MAN123" s="395"/>
      <c r="MAO123" s="395"/>
      <c r="MAP123" s="395"/>
      <c r="MAQ123" s="395"/>
      <c r="MAR123" s="395"/>
      <c r="MAS123" s="395"/>
      <c r="MAT123" s="395"/>
      <c r="MAU123" s="395"/>
      <c r="MAV123" s="395"/>
      <c r="MAW123" s="395"/>
      <c r="MAX123" s="395"/>
      <c r="MAY123" s="395"/>
      <c r="MAZ123" s="395"/>
      <c r="MBA123" s="395"/>
      <c r="MBB123" s="395"/>
      <c r="MBC123" s="395"/>
      <c r="MBD123" s="395"/>
      <c r="MBE123" s="395"/>
      <c r="MBF123" s="395"/>
      <c r="MBG123" s="395"/>
      <c r="MBH123" s="395"/>
      <c r="MBI123" s="395"/>
      <c r="MBJ123" s="395"/>
      <c r="MBK123" s="395"/>
      <c r="MBL123" s="395"/>
      <c r="MBM123" s="395"/>
      <c r="MBN123" s="395"/>
      <c r="MBO123" s="395"/>
      <c r="MBP123" s="395"/>
      <c r="MBQ123" s="395"/>
      <c r="MBR123" s="395"/>
      <c r="MBS123" s="395"/>
      <c r="MBT123" s="395"/>
      <c r="MBU123" s="395"/>
      <c r="MBV123" s="395"/>
      <c r="MBW123" s="395"/>
      <c r="MBX123" s="395"/>
      <c r="MBY123" s="395"/>
      <c r="MBZ123" s="395"/>
      <c r="MCA123" s="395"/>
      <c r="MCB123" s="395"/>
      <c r="MCC123" s="395"/>
      <c r="MCD123" s="395"/>
      <c r="MCE123" s="395"/>
      <c r="MCF123" s="395"/>
      <c r="MCG123" s="395"/>
      <c r="MCH123" s="395"/>
      <c r="MCI123" s="395"/>
      <c r="MCJ123" s="395"/>
      <c r="MCK123" s="395"/>
      <c r="MCL123" s="395"/>
      <c r="MCM123" s="395"/>
      <c r="MCN123" s="395"/>
      <c r="MCO123" s="395"/>
      <c r="MCP123" s="395"/>
      <c r="MCQ123" s="395"/>
      <c r="MCR123" s="395"/>
      <c r="MCS123" s="395"/>
      <c r="MCT123" s="395"/>
      <c r="MCU123" s="395"/>
      <c r="MCV123" s="395"/>
      <c r="MCW123" s="395"/>
      <c r="MCX123" s="395"/>
      <c r="MCY123" s="395"/>
      <c r="MCZ123" s="395"/>
      <c r="MDA123" s="395"/>
      <c r="MDB123" s="395"/>
      <c r="MDC123" s="395"/>
      <c r="MDD123" s="395"/>
      <c r="MDE123" s="395"/>
      <c r="MDF123" s="395"/>
      <c r="MDG123" s="395"/>
      <c r="MDH123" s="395"/>
      <c r="MDI123" s="395"/>
      <c r="MDJ123" s="395"/>
      <c r="MDK123" s="395"/>
      <c r="MDL123" s="395"/>
      <c r="MDM123" s="395"/>
      <c r="MDN123" s="395"/>
      <c r="MDO123" s="395"/>
      <c r="MDP123" s="395"/>
      <c r="MDQ123" s="395"/>
      <c r="MDR123" s="395"/>
      <c r="MDS123" s="395"/>
      <c r="MDT123" s="395"/>
      <c r="MDU123" s="395"/>
      <c r="MDV123" s="395"/>
      <c r="MDW123" s="395"/>
      <c r="MDX123" s="395"/>
      <c r="MDY123" s="395"/>
      <c r="MDZ123" s="395"/>
      <c r="MEA123" s="395"/>
      <c r="MEB123" s="395"/>
      <c r="MEC123" s="395"/>
      <c r="MED123" s="395"/>
      <c r="MEE123" s="395"/>
      <c r="MEF123" s="395"/>
      <c r="MEG123" s="395"/>
      <c r="MEH123" s="395"/>
      <c r="MEI123" s="395"/>
      <c r="MEJ123" s="395"/>
      <c r="MEK123" s="395"/>
      <c r="MEL123" s="395"/>
      <c r="MEM123" s="395"/>
      <c r="MEN123" s="395"/>
      <c r="MEO123" s="395"/>
      <c r="MEP123" s="395"/>
      <c r="MEQ123" s="395"/>
      <c r="MER123" s="395"/>
      <c r="MES123" s="395"/>
      <c r="MET123" s="395"/>
      <c r="MEU123" s="395"/>
      <c r="MEV123" s="395"/>
      <c r="MEW123" s="395"/>
      <c r="MEX123" s="395"/>
      <c r="MEY123" s="395"/>
      <c r="MEZ123" s="395"/>
      <c r="MFA123" s="395"/>
      <c r="MFB123" s="395"/>
      <c r="MFC123" s="395"/>
      <c r="MFD123" s="395"/>
      <c r="MFE123" s="395"/>
      <c r="MFF123" s="395"/>
      <c r="MFG123" s="395"/>
      <c r="MFH123" s="395"/>
      <c r="MFI123" s="395"/>
      <c r="MFJ123" s="395"/>
      <c r="MFK123" s="395"/>
      <c r="MFL123" s="395"/>
      <c r="MFM123" s="395"/>
      <c r="MFN123" s="395"/>
      <c r="MFO123" s="395"/>
      <c r="MFP123" s="395"/>
      <c r="MFQ123" s="395"/>
      <c r="MFR123" s="395"/>
      <c r="MFS123" s="395"/>
      <c r="MFT123" s="395"/>
      <c r="MFU123" s="395"/>
      <c r="MFV123" s="395"/>
      <c r="MFW123" s="395"/>
      <c r="MFX123" s="395"/>
      <c r="MFY123" s="395"/>
      <c r="MFZ123" s="395"/>
      <c r="MGA123" s="395"/>
      <c r="MGB123" s="395"/>
      <c r="MGC123" s="395"/>
      <c r="MGD123" s="395"/>
      <c r="MGE123" s="395"/>
      <c r="MGF123" s="395"/>
      <c r="MGG123" s="395"/>
      <c r="MGH123" s="395"/>
      <c r="MGI123" s="395"/>
      <c r="MGJ123" s="395"/>
      <c r="MGK123" s="395"/>
      <c r="MGL123" s="395"/>
      <c r="MGM123" s="395"/>
      <c r="MGN123" s="395"/>
      <c r="MGO123" s="395"/>
      <c r="MGP123" s="395"/>
      <c r="MGQ123" s="395"/>
      <c r="MGR123" s="395"/>
      <c r="MGS123" s="395"/>
      <c r="MGT123" s="395"/>
      <c r="MGU123" s="395"/>
      <c r="MGV123" s="395"/>
      <c r="MGW123" s="395"/>
      <c r="MGX123" s="395"/>
      <c r="MGY123" s="395"/>
      <c r="MGZ123" s="395"/>
      <c r="MHA123" s="395"/>
      <c r="MHB123" s="395"/>
      <c r="MHC123" s="395"/>
      <c r="MHD123" s="395"/>
      <c r="MHE123" s="395"/>
      <c r="MHF123" s="395"/>
      <c r="MHG123" s="395"/>
      <c r="MHH123" s="395"/>
      <c r="MHI123" s="395"/>
      <c r="MHJ123" s="395"/>
      <c r="MHK123" s="395"/>
      <c r="MHL123" s="395"/>
      <c r="MHM123" s="395"/>
      <c r="MHN123" s="395"/>
      <c r="MHO123" s="395"/>
      <c r="MHP123" s="395"/>
      <c r="MHQ123" s="395"/>
      <c r="MHR123" s="395"/>
      <c r="MHS123" s="395"/>
      <c r="MHT123" s="395"/>
      <c r="MHU123" s="395"/>
      <c r="MHV123" s="395"/>
      <c r="MHW123" s="395"/>
      <c r="MHX123" s="395"/>
      <c r="MHY123" s="395"/>
      <c r="MHZ123" s="395"/>
      <c r="MIA123" s="395"/>
      <c r="MIB123" s="395"/>
      <c r="MIC123" s="395"/>
      <c r="MID123" s="395"/>
      <c r="MIE123" s="395"/>
      <c r="MIF123" s="395"/>
      <c r="MIG123" s="395"/>
      <c r="MIH123" s="395"/>
      <c r="MII123" s="395"/>
      <c r="MIJ123" s="395"/>
      <c r="MIK123" s="395"/>
      <c r="MIL123" s="395"/>
      <c r="MIM123" s="395"/>
      <c r="MIN123" s="395"/>
      <c r="MIO123" s="395"/>
      <c r="MIP123" s="395"/>
      <c r="MIQ123" s="395"/>
      <c r="MIR123" s="395"/>
      <c r="MIS123" s="395"/>
      <c r="MIT123" s="395"/>
      <c r="MIU123" s="395"/>
      <c r="MIV123" s="395"/>
      <c r="MIW123" s="395"/>
      <c r="MIX123" s="395"/>
      <c r="MIY123" s="395"/>
      <c r="MIZ123" s="395"/>
      <c r="MJA123" s="395"/>
      <c r="MJB123" s="395"/>
      <c r="MJC123" s="395"/>
      <c r="MJD123" s="395"/>
      <c r="MJE123" s="395"/>
      <c r="MJF123" s="395"/>
      <c r="MJG123" s="395"/>
      <c r="MJH123" s="395"/>
      <c r="MJI123" s="395"/>
      <c r="MJJ123" s="395"/>
      <c r="MJK123" s="395"/>
      <c r="MJL123" s="395"/>
      <c r="MJM123" s="395"/>
      <c r="MJN123" s="395"/>
      <c r="MJO123" s="395"/>
      <c r="MJP123" s="395"/>
      <c r="MJQ123" s="395"/>
      <c r="MJR123" s="395"/>
      <c r="MJS123" s="395"/>
      <c r="MJT123" s="395"/>
      <c r="MJU123" s="395"/>
      <c r="MJV123" s="395"/>
      <c r="MJW123" s="395"/>
      <c r="MJX123" s="395"/>
      <c r="MJY123" s="395"/>
      <c r="MJZ123" s="395"/>
      <c r="MKA123" s="395"/>
      <c r="MKB123" s="395"/>
      <c r="MKC123" s="395"/>
      <c r="MKD123" s="395"/>
      <c r="MKE123" s="395"/>
      <c r="MKF123" s="395"/>
      <c r="MKG123" s="395"/>
      <c r="MKH123" s="395"/>
      <c r="MKI123" s="395"/>
      <c r="MKJ123" s="395"/>
      <c r="MKK123" s="395"/>
      <c r="MKL123" s="395"/>
      <c r="MKM123" s="395"/>
      <c r="MKN123" s="395"/>
      <c r="MKO123" s="395"/>
      <c r="MKP123" s="395"/>
      <c r="MKQ123" s="395"/>
      <c r="MKR123" s="395"/>
      <c r="MKS123" s="395"/>
      <c r="MKT123" s="395"/>
      <c r="MKU123" s="395"/>
      <c r="MKV123" s="395"/>
      <c r="MKW123" s="395"/>
      <c r="MKX123" s="395"/>
      <c r="MKY123" s="395"/>
      <c r="MKZ123" s="395"/>
      <c r="MLA123" s="395"/>
      <c r="MLB123" s="395"/>
      <c r="MLC123" s="395"/>
      <c r="MLD123" s="395"/>
      <c r="MLE123" s="395"/>
      <c r="MLF123" s="395"/>
      <c r="MLG123" s="395"/>
      <c r="MLH123" s="395"/>
      <c r="MLI123" s="395"/>
      <c r="MLJ123" s="395"/>
      <c r="MLK123" s="395"/>
      <c r="MLL123" s="395"/>
      <c r="MLM123" s="395"/>
      <c r="MLN123" s="395"/>
      <c r="MLO123" s="395"/>
      <c r="MLP123" s="395"/>
      <c r="MLQ123" s="395"/>
      <c r="MLR123" s="395"/>
      <c r="MLS123" s="395"/>
      <c r="MLT123" s="395"/>
      <c r="MLU123" s="395"/>
      <c r="MLV123" s="395"/>
      <c r="MLW123" s="395"/>
      <c r="MLX123" s="395"/>
      <c r="MLY123" s="395"/>
      <c r="MLZ123" s="395"/>
      <c r="MMA123" s="395"/>
      <c r="MMB123" s="395"/>
      <c r="MMC123" s="395"/>
      <c r="MMD123" s="395"/>
      <c r="MME123" s="395"/>
      <c r="MMF123" s="395"/>
      <c r="MMG123" s="395"/>
      <c r="MMH123" s="395"/>
      <c r="MMI123" s="395"/>
      <c r="MMJ123" s="395"/>
      <c r="MMK123" s="395"/>
      <c r="MML123" s="395"/>
      <c r="MMM123" s="395"/>
      <c r="MMN123" s="395"/>
      <c r="MMO123" s="395"/>
      <c r="MMP123" s="395"/>
      <c r="MMQ123" s="395"/>
      <c r="MMR123" s="395"/>
      <c r="MMS123" s="395"/>
      <c r="MMT123" s="395"/>
      <c r="MMU123" s="395"/>
      <c r="MMV123" s="395"/>
      <c r="MMW123" s="395"/>
      <c r="MMX123" s="395"/>
      <c r="MMY123" s="395"/>
      <c r="MMZ123" s="395"/>
      <c r="MNA123" s="395"/>
      <c r="MNB123" s="395"/>
      <c r="MNC123" s="395"/>
      <c r="MND123" s="395"/>
      <c r="MNE123" s="395"/>
      <c r="MNF123" s="395"/>
      <c r="MNG123" s="395"/>
      <c r="MNH123" s="395"/>
      <c r="MNI123" s="395"/>
      <c r="MNJ123" s="395"/>
      <c r="MNK123" s="395"/>
      <c r="MNL123" s="395"/>
      <c r="MNM123" s="395"/>
      <c r="MNN123" s="395"/>
      <c r="MNO123" s="395"/>
      <c r="MNP123" s="395"/>
      <c r="MNQ123" s="395"/>
      <c r="MNR123" s="395"/>
      <c r="MNS123" s="395"/>
      <c r="MNT123" s="395"/>
      <c r="MNU123" s="395"/>
      <c r="MNV123" s="395"/>
      <c r="MNW123" s="395"/>
      <c r="MNX123" s="395"/>
      <c r="MNY123" s="395"/>
      <c r="MNZ123" s="395"/>
      <c r="MOA123" s="395"/>
      <c r="MOB123" s="395"/>
      <c r="MOC123" s="395"/>
      <c r="MOD123" s="395"/>
      <c r="MOE123" s="395"/>
      <c r="MOF123" s="395"/>
      <c r="MOG123" s="395"/>
      <c r="MOH123" s="395"/>
      <c r="MOI123" s="395"/>
      <c r="MOJ123" s="395"/>
      <c r="MOK123" s="395"/>
      <c r="MOL123" s="395"/>
      <c r="MOM123" s="395"/>
      <c r="MON123" s="395"/>
      <c r="MOO123" s="395"/>
      <c r="MOP123" s="395"/>
      <c r="MOQ123" s="395"/>
      <c r="MOR123" s="395"/>
      <c r="MOS123" s="395"/>
      <c r="MOT123" s="395"/>
      <c r="MOU123" s="395"/>
      <c r="MOV123" s="395"/>
      <c r="MOW123" s="395"/>
      <c r="MOX123" s="395"/>
      <c r="MOY123" s="395"/>
      <c r="MOZ123" s="395"/>
      <c r="MPA123" s="395"/>
      <c r="MPB123" s="395"/>
      <c r="MPC123" s="395"/>
      <c r="MPD123" s="395"/>
      <c r="MPE123" s="395"/>
      <c r="MPF123" s="395"/>
      <c r="MPG123" s="395"/>
      <c r="MPH123" s="395"/>
      <c r="MPI123" s="395"/>
      <c r="MPJ123" s="395"/>
      <c r="MPK123" s="395"/>
      <c r="MPL123" s="395"/>
      <c r="MPM123" s="395"/>
      <c r="MPN123" s="395"/>
      <c r="MPO123" s="395"/>
      <c r="MPP123" s="395"/>
      <c r="MPQ123" s="395"/>
      <c r="MPR123" s="395"/>
      <c r="MPS123" s="395"/>
      <c r="MPT123" s="395"/>
      <c r="MPU123" s="395"/>
      <c r="MPV123" s="395"/>
      <c r="MPW123" s="395"/>
      <c r="MPX123" s="395"/>
      <c r="MPY123" s="395"/>
      <c r="MPZ123" s="395"/>
      <c r="MQA123" s="395"/>
      <c r="MQB123" s="395"/>
      <c r="MQC123" s="395"/>
      <c r="MQD123" s="395"/>
      <c r="MQE123" s="395"/>
      <c r="MQF123" s="395"/>
      <c r="MQG123" s="395"/>
      <c r="MQH123" s="395"/>
      <c r="MQI123" s="395"/>
      <c r="MQJ123" s="395"/>
      <c r="MQK123" s="395"/>
      <c r="MQL123" s="395"/>
      <c r="MQM123" s="395"/>
      <c r="MQN123" s="395"/>
      <c r="MQO123" s="395"/>
      <c r="MQP123" s="395"/>
      <c r="MQQ123" s="395"/>
      <c r="MQR123" s="395"/>
      <c r="MQS123" s="395"/>
      <c r="MQT123" s="395"/>
      <c r="MQU123" s="395"/>
      <c r="MQV123" s="395"/>
      <c r="MQW123" s="395"/>
      <c r="MQX123" s="395"/>
      <c r="MQY123" s="395"/>
      <c r="MQZ123" s="395"/>
      <c r="MRA123" s="395"/>
      <c r="MRB123" s="395"/>
      <c r="MRC123" s="395"/>
      <c r="MRD123" s="395"/>
      <c r="MRE123" s="395"/>
      <c r="MRF123" s="395"/>
      <c r="MRG123" s="395"/>
      <c r="MRH123" s="395"/>
      <c r="MRI123" s="395"/>
      <c r="MRJ123" s="395"/>
      <c r="MRK123" s="395"/>
      <c r="MRL123" s="395"/>
      <c r="MRM123" s="395"/>
      <c r="MRN123" s="395"/>
      <c r="MRO123" s="395"/>
      <c r="MRP123" s="395"/>
      <c r="MRQ123" s="395"/>
      <c r="MRR123" s="395"/>
      <c r="MRS123" s="395"/>
      <c r="MRT123" s="395"/>
      <c r="MRU123" s="395"/>
      <c r="MRV123" s="395"/>
      <c r="MRW123" s="395"/>
      <c r="MRX123" s="395"/>
      <c r="MRY123" s="395"/>
      <c r="MRZ123" s="395"/>
      <c r="MSA123" s="395"/>
      <c r="MSB123" s="395"/>
      <c r="MSC123" s="395"/>
      <c r="MSD123" s="395"/>
      <c r="MSE123" s="395"/>
      <c r="MSF123" s="395"/>
      <c r="MSG123" s="395"/>
      <c r="MSH123" s="395"/>
      <c r="MSI123" s="395"/>
      <c r="MSJ123" s="395"/>
      <c r="MSK123" s="395"/>
      <c r="MSL123" s="395"/>
      <c r="MSM123" s="395"/>
      <c r="MSN123" s="395"/>
      <c r="MSO123" s="395"/>
      <c r="MSP123" s="395"/>
      <c r="MSQ123" s="395"/>
      <c r="MSR123" s="395"/>
      <c r="MSS123" s="395"/>
      <c r="MST123" s="395"/>
      <c r="MSU123" s="395"/>
      <c r="MSV123" s="395"/>
      <c r="MSW123" s="395"/>
      <c r="MSX123" s="395"/>
      <c r="MSY123" s="395"/>
      <c r="MSZ123" s="395"/>
      <c r="MTA123" s="395"/>
      <c r="MTB123" s="395"/>
      <c r="MTC123" s="395"/>
      <c r="MTD123" s="395"/>
      <c r="MTE123" s="395"/>
      <c r="MTF123" s="395"/>
      <c r="MTG123" s="395"/>
      <c r="MTH123" s="395"/>
      <c r="MTI123" s="395"/>
      <c r="MTJ123" s="395"/>
      <c r="MTK123" s="395"/>
      <c r="MTL123" s="395"/>
      <c r="MTM123" s="395"/>
      <c r="MTN123" s="395"/>
      <c r="MTO123" s="395"/>
      <c r="MTP123" s="395"/>
      <c r="MTQ123" s="395"/>
      <c r="MTR123" s="395"/>
      <c r="MTS123" s="395"/>
      <c r="MTT123" s="395"/>
      <c r="MTU123" s="395"/>
      <c r="MTV123" s="395"/>
      <c r="MTW123" s="395"/>
      <c r="MTX123" s="395"/>
      <c r="MTY123" s="395"/>
      <c r="MTZ123" s="395"/>
      <c r="MUA123" s="395"/>
      <c r="MUB123" s="395"/>
      <c r="MUC123" s="395"/>
      <c r="MUD123" s="395"/>
      <c r="MUE123" s="395"/>
      <c r="MUF123" s="395"/>
      <c r="MUG123" s="395"/>
      <c r="MUH123" s="395"/>
      <c r="MUI123" s="395"/>
      <c r="MUJ123" s="395"/>
      <c r="MUK123" s="395"/>
      <c r="MUL123" s="395"/>
      <c r="MUM123" s="395"/>
      <c r="MUN123" s="395"/>
      <c r="MUO123" s="395"/>
      <c r="MUP123" s="395"/>
      <c r="MUQ123" s="395"/>
      <c r="MUR123" s="395"/>
      <c r="MUS123" s="395"/>
      <c r="MUT123" s="395"/>
      <c r="MUU123" s="395"/>
      <c r="MUV123" s="395"/>
      <c r="MUW123" s="395"/>
      <c r="MUX123" s="395"/>
      <c r="MUY123" s="395"/>
      <c r="MUZ123" s="395"/>
      <c r="MVA123" s="395"/>
      <c r="MVB123" s="395"/>
      <c r="MVC123" s="395"/>
      <c r="MVD123" s="395"/>
      <c r="MVE123" s="395"/>
      <c r="MVF123" s="395"/>
      <c r="MVG123" s="395"/>
      <c r="MVH123" s="395"/>
      <c r="MVI123" s="395"/>
      <c r="MVJ123" s="395"/>
      <c r="MVK123" s="395"/>
      <c r="MVL123" s="395"/>
      <c r="MVM123" s="395"/>
      <c r="MVN123" s="395"/>
      <c r="MVO123" s="395"/>
      <c r="MVP123" s="395"/>
      <c r="MVQ123" s="395"/>
      <c r="MVR123" s="395"/>
      <c r="MVS123" s="395"/>
      <c r="MVT123" s="395"/>
      <c r="MVU123" s="395"/>
      <c r="MVV123" s="395"/>
      <c r="MVW123" s="395"/>
      <c r="MVX123" s="395"/>
      <c r="MVY123" s="395"/>
      <c r="MVZ123" s="395"/>
      <c r="MWA123" s="395"/>
      <c r="MWB123" s="395"/>
      <c r="MWC123" s="395"/>
      <c r="MWD123" s="395"/>
      <c r="MWE123" s="395"/>
      <c r="MWF123" s="395"/>
      <c r="MWG123" s="395"/>
      <c r="MWH123" s="395"/>
      <c r="MWI123" s="395"/>
      <c r="MWJ123" s="395"/>
      <c r="MWK123" s="395"/>
      <c r="MWL123" s="395"/>
      <c r="MWM123" s="395"/>
      <c r="MWN123" s="395"/>
      <c r="MWO123" s="395"/>
      <c r="MWP123" s="395"/>
      <c r="MWQ123" s="395"/>
      <c r="MWR123" s="395"/>
      <c r="MWS123" s="395"/>
      <c r="MWT123" s="395"/>
      <c r="MWU123" s="395"/>
      <c r="MWV123" s="395"/>
      <c r="MWW123" s="395"/>
      <c r="MWX123" s="395"/>
      <c r="MWY123" s="395"/>
      <c r="MWZ123" s="395"/>
      <c r="MXA123" s="395"/>
      <c r="MXB123" s="395"/>
      <c r="MXC123" s="395"/>
      <c r="MXD123" s="395"/>
      <c r="MXE123" s="395"/>
      <c r="MXF123" s="395"/>
      <c r="MXG123" s="395"/>
      <c r="MXH123" s="395"/>
      <c r="MXI123" s="395"/>
      <c r="MXJ123" s="395"/>
      <c r="MXK123" s="395"/>
      <c r="MXL123" s="395"/>
      <c r="MXM123" s="395"/>
      <c r="MXN123" s="395"/>
      <c r="MXO123" s="395"/>
      <c r="MXP123" s="395"/>
      <c r="MXQ123" s="395"/>
      <c r="MXR123" s="395"/>
      <c r="MXS123" s="395"/>
      <c r="MXT123" s="395"/>
      <c r="MXU123" s="395"/>
      <c r="MXV123" s="395"/>
      <c r="MXW123" s="395"/>
      <c r="MXX123" s="395"/>
      <c r="MXY123" s="395"/>
      <c r="MXZ123" s="395"/>
      <c r="MYA123" s="395"/>
      <c r="MYB123" s="395"/>
      <c r="MYC123" s="395"/>
      <c r="MYD123" s="395"/>
      <c r="MYE123" s="395"/>
      <c r="MYF123" s="395"/>
      <c r="MYG123" s="395"/>
      <c r="MYH123" s="395"/>
      <c r="MYI123" s="395"/>
      <c r="MYJ123" s="395"/>
      <c r="MYK123" s="395"/>
      <c r="MYL123" s="395"/>
      <c r="MYM123" s="395"/>
      <c r="MYN123" s="395"/>
      <c r="MYO123" s="395"/>
      <c r="MYP123" s="395"/>
      <c r="MYQ123" s="395"/>
      <c r="MYR123" s="395"/>
      <c r="MYS123" s="395"/>
      <c r="MYT123" s="395"/>
      <c r="MYU123" s="395"/>
      <c r="MYV123" s="395"/>
      <c r="MYW123" s="395"/>
      <c r="MYX123" s="395"/>
      <c r="MYY123" s="395"/>
      <c r="MYZ123" s="395"/>
      <c r="MZA123" s="395"/>
      <c r="MZB123" s="395"/>
      <c r="MZC123" s="395"/>
      <c r="MZD123" s="395"/>
      <c r="MZE123" s="395"/>
      <c r="MZF123" s="395"/>
      <c r="MZG123" s="395"/>
      <c r="MZH123" s="395"/>
      <c r="MZI123" s="395"/>
      <c r="MZJ123" s="395"/>
      <c r="MZK123" s="395"/>
      <c r="MZL123" s="395"/>
      <c r="MZM123" s="395"/>
      <c r="MZN123" s="395"/>
      <c r="MZO123" s="395"/>
      <c r="MZP123" s="395"/>
      <c r="MZQ123" s="395"/>
      <c r="MZR123" s="395"/>
      <c r="MZS123" s="395"/>
      <c r="MZT123" s="395"/>
      <c r="MZU123" s="395"/>
      <c r="MZV123" s="395"/>
      <c r="MZW123" s="395"/>
      <c r="MZX123" s="395"/>
      <c r="MZY123" s="395"/>
      <c r="MZZ123" s="395"/>
      <c r="NAA123" s="395"/>
      <c r="NAB123" s="395"/>
      <c r="NAC123" s="395"/>
      <c r="NAD123" s="395"/>
      <c r="NAE123" s="395"/>
      <c r="NAF123" s="395"/>
      <c r="NAG123" s="395"/>
      <c r="NAH123" s="395"/>
      <c r="NAI123" s="395"/>
      <c r="NAJ123" s="395"/>
      <c r="NAK123" s="395"/>
      <c r="NAL123" s="395"/>
      <c r="NAM123" s="395"/>
      <c r="NAN123" s="395"/>
      <c r="NAO123" s="395"/>
      <c r="NAP123" s="395"/>
      <c r="NAQ123" s="395"/>
      <c r="NAR123" s="395"/>
      <c r="NAS123" s="395"/>
      <c r="NAT123" s="395"/>
      <c r="NAU123" s="395"/>
      <c r="NAV123" s="395"/>
      <c r="NAW123" s="395"/>
      <c r="NAX123" s="395"/>
      <c r="NAY123" s="395"/>
      <c r="NAZ123" s="395"/>
      <c r="NBA123" s="395"/>
      <c r="NBB123" s="395"/>
      <c r="NBC123" s="395"/>
      <c r="NBD123" s="395"/>
      <c r="NBE123" s="395"/>
      <c r="NBF123" s="395"/>
      <c r="NBG123" s="395"/>
      <c r="NBH123" s="395"/>
      <c r="NBI123" s="395"/>
      <c r="NBJ123" s="395"/>
      <c r="NBK123" s="395"/>
      <c r="NBL123" s="395"/>
      <c r="NBM123" s="395"/>
      <c r="NBN123" s="395"/>
      <c r="NBO123" s="395"/>
      <c r="NBP123" s="395"/>
      <c r="NBQ123" s="395"/>
      <c r="NBR123" s="395"/>
      <c r="NBS123" s="395"/>
      <c r="NBT123" s="395"/>
      <c r="NBU123" s="395"/>
      <c r="NBV123" s="395"/>
      <c r="NBW123" s="395"/>
      <c r="NBX123" s="395"/>
      <c r="NBY123" s="395"/>
      <c r="NBZ123" s="395"/>
      <c r="NCA123" s="395"/>
      <c r="NCB123" s="395"/>
      <c r="NCC123" s="395"/>
      <c r="NCD123" s="395"/>
      <c r="NCE123" s="395"/>
      <c r="NCF123" s="395"/>
      <c r="NCG123" s="395"/>
      <c r="NCH123" s="395"/>
      <c r="NCI123" s="395"/>
      <c r="NCJ123" s="395"/>
      <c r="NCK123" s="395"/>
      <c r="NCL123" s="395"/>
      <c r="NCM123" s="395"/>
      <c r="NCN123" s="395"/>
      <c r="NCO123" s="395"/>
      <c r="NCP123" s="395"/>
      <c r="NCQ123" s="395"/>
      <c r="NCR123" s="395"/>
      <c r="NCS123" s="395"/>
      <c r="NCT123" s="395"/>
      <c r="NCU123" s="395"/>
      <c r="NCV123" s="395"/>
      <c r="NCW123" s="395"/>
      <c r="NCX123" s="395"/>
      <c r="NCY123" s="395"/>
      <c r="NCZ123" s="395"/>
      <c r="NDA123" s="395"/>
      <c r="NDB123" s="395"/>
      <c r="NDC123" s="395"/>
      <c r="NDD123" s="395"/>
      <c r="NDE123" s="395"/>
      <c r="NDF123" s="395"/>
      <c r="NDG123" s="395"/>
      <c r="NDH123" s="395"/>
      <c r="NDI123" s="395"/>
      <c r="NDJ123" s="395"/>
      <c r="NDK123" s="395"/>
      <c r="NDL123" s="395"/>
      <c r="NDM123" s="395"/>
      <c r="NDN123" s="395"/>
      <c r="NDO123" s="395"/>
      <c r="NDP123" s="395"/>
      <c r="NDQ123" s="395"/>
      <c r="NDR123" s="395"/>
      <c r="NDS123" s="395"/>
      <c r="NDT123" s="395"/>
      <c r="NDU123" s="395"/>
      <c r="NDV123" s="395"/>
      <c r="NDW123" s="395"/>
      <c r="NDX123" s="395"/>
      <c r="NDY123" s="395"/>
      <c r="NDZ123" s="395"/>
      <c r="NEA123" s="395"/>
      <c r="NEB123" s="395"/>
      <c r="NEC123" s="395"/>
      <c r="NED123" s="395"/>
      <c r="NEE123" s="395"/>
      <c r="NEF123" s="395"/>
      <c r="NEG123" s="395"/>
      <c r="NEH123" s="395"/>
      <c r="NEI123" s="395"/>
      <c r="NEJ123" s="395"/>
      <c r="NEK123" s="395"/>
      <c r="NEL123" s="395"/>
      <c r="NEM123" s="395"/>
      <c r="NEN123" s="395"/>
      <c r="NEO123" s="395"/>
      <c r="NEP123" s="395"/>
      <c r="NEQ123" s="395"/>
      <c r="NER123" s="395"/>
      <c r="NES123" s="395"/>
      <c r="NET123" s="395"/>
      <c r="NEU123" s="395"/>
      <c r="NEV123" s="395"/>
      <c r="NEW123" s="395"/>
      <c r="NEX123" s="395"/>
      <c r="NEY123" s="395"/>
      <c r="NEZ123" s="395"/>
      <c r="NFA123" s="395"/>
      <c r="NFB123" s="395"/>
      <c r="NFC123" s="395"/>
      <c r="NFD123" s="395"/>
      <c r="NFE123" s="395"/>
      <c r="NFF123" s="395"/>
      <c r="NFG123" s="395"/>
      <c r="NFH123" s="395"/>
      <c r="NFI123" s="395"/>
      <c r="NFJ123" s="395"/>
      <c r="NFK123" s="395"/>
      <c r="NFL123" s="395"/>
      <c r="NFM123" s="395"/>
      <c r="NFN123" s="395"/>
      <c r="NFO123" s="395"/>
      <c r="NFP123" s="395"/>
      <c r="NFQ123" s="395"/>
      <c r="NFR123" s="395"/>
      <c r="NFS123" s="395"/>
      <c r="NFT123" s="395"/>
      <c r="NFU123" s="395"/>
      <c r="NFV123" s="395"/>
      <c r="NFW123" s="395"/>
      <c r="NFX123" s="395"/>
      <c r="NFY123" s="395"/>
      <c r="NFZ123" s="395"/>
      <c r="NGA123" s="395"/>
      <c r="NGB123" s="395"/>
      <c r="NGC123" s="395"/>
      <c r="NGD123" s="395"/>
      <c r="NGE123" s="395"/>
      <c r="NGF123" s="395"/>
      <c r="NGG123" s="395"/>
      <c r="NGH123" s="395"/>
      <c r="NGI123" s="395"/>
      <c r="NGJ123" s="395"/>
      <c r="NGK123" s="395"/>
      <c r="NGL123" s="395"/>
      <c r="NGM123" s="395"/>
      <c r="NGN123" s="395"/>
      <c r="NGO123" s="395"/>
      <c r="NGP123" s="395"/>
      <c r="NGQ123" s="395"/>
      <c r="NGR123" s="395"/>
      <c r="NGS123" s="395"/>
      <c r="NGT123" s="395"/>
      <c r="NGU123" s="395"/>
      <c r="NGV123" s="395"/>
      <c r="NGW123" s="395"/>
      <c r="NGX123" s="395"/>
      <c r="NGY123" s="395"/>
      <c r="NGZ123" s="395"/>
      <c r="NHA123" s="395"/>
      <c r="NHB123" s="395"/>
      <c r="NHC123" s="395"/>
      <c r="NHD123" s="395"/>
      <c r="NHE123" s="395"/>
      <c r="NHF123" s="395"/>
      <c r="NHG123" s="395"/>
      <c r="NHH123" s="395"/>
      <c r="NHI123" s="395"/>
      <c r="NHJ123" s="395"/>
      <c r="NHK123" s="395"/>
      <c r="NHL123" s="395"/>
      <c r="NHM123" s="395"/>
      <c r="NHN123" s="395"/>
      <c r="NHO123" s="395"/>
      <c r="NHP123" s="395"/>
      <c r="NHQ123" s="395"/>
      <c r="NHR123" s="395"/>
      <c r="NHS123" s="395"/>
      <c r="NHT123" s="395"/>
      <c r="NHU123" s="395"/>
      <c r="NHV123" s="395"/>
      <c r="NHW123" s="395"/>
      <c r="NHX123" s="395"/>
      <c r="NHY123" s="395"/>
      <c r="NHZ123" s="395"/>
      <c r="NIA123" s="395"/>
      <c r="NIB123" s="395"/>
      <c r="NIC123" s="395"/>
      <c r="NID123" s="395"/>
      <c r="NIE123" s="395"/>
      <c r="NIF123" s="395"/>
      <c r="NIG123" s="395"/>
      <c r="NIH123" s="395"/>
      <c r="NII123" s="395"/>
      <c r="NIJ123" s="395"/>
      <c r="NIK123" s="395"/>
      <c r="NIL123" s="395"/>
      <c r="NIM123" s="395"/>
      <c r="NIN123" s="395"/>
      <c r="NIO123" s="395"/>
      <c r="NIP123" s="395"/>
      <c r="NIQ123" s="395"/>
      <c r="NIR123" s="395"/>
      <c r="NIS123" s="395"/>
      <c r="NIT123" s="395"/>
      <c r="NIU123" s="395"/>
      <c r="NIV123" s="395"/>
      <c r="NIW123" s="395"/>
      <c r="NIX123" s="395"/>
      <c r="NIY123" s="395"/>
      <c r="NIZ123" s="395"/>
      <c r="NJA123" s="395"/>
      <c r="NJB123" s="395"/>
      <c r="NJC123" s="395"/>
      <c r="NJD123" s="395"/>
      <c r="NJE123" s="395"/>
      <c r="NJF123" s="395"/>
      <c r="NJG123" s="395"/>
      <c r="NJH123" s="395"/>
      <c r="NJI123" s="395"/>
      <c r="NJJ123" s="395"/>
      <c r="NJK123" s="395"/>
      <c r="NJL123" s="395"/>
      <c r="NJM123" s="395"/>
      <c r="NJN123" s="395"/>
      <c r="NJO123" s="395"/>
      <c r="NJP123" s="395"/>
      <c r="NJQ123" s="395"/>
      <c r="NJR123" s="395"/>
      <c r="NJS123" s="395"/>
      <c r="NJT123" s="395"/>
      <c r="NJU123" s="395"/>
      <c r="NJV123" s="395"/>
      <c r="NJW123" s="395"/>
      <c r="NJX123" s="395"/>
      <c r="NJY123" s="395"/>
      <c r="NJZ123" s="395"/>
      <c r="NKA123" s="395"/>
      <c r="NKB123" s="395"/>
      <c r="NKC123" s="395"/>
      <c r="NKD123" s="395"/>
      <c r="NKE123" s="395"/>
      <c r="NKF123" s="395"/>
      <c r="NKG123" s="395"/>
      <c r="NKH123" s="395"/>
      <c r="NKI123" s="395"/>
      <c r="NKJ123" s="395"/>
      <c r="NKK123" s="395"/>
      <c r="NKL123" s="395"/>
      <c r="NKM123" s="395"/>
      <c r="NKN123" s="395"/>
      <c r="NKO123" s="395"/>
      <c r="NKP123" s="395"/>
      <c r="NKQ123" s="395"/>
      <c r="NKR123" s="395"/>
      <c r="NKS123" s="395"/>
      <c r="NKT123" s="395"/>
      <c r="NKU123" s="395"/>
      <c r="NKV123" s="395"/>
      <c r="NKW123" s="395"/>
      <c r="NKX123" s="395"/>
      <c r="NKY123" s="395"/>
      <c r="NKZ123" s="395"/>
      <c r="NLA123" s="395"/>
      <c r="NLB123" s="395"/>
      <c r="NLC123" s="395"/>
      <c r="NLD123" s="395"/>
      <c r="NLE123" s="395"/>
      <c r="NLF123" s="395"/>
      <c r="NLG123" s="395"/>
      <c r="NLH123" s="395"/>
      <c r="NLI123" s="395"/>
      <c r="NLJ123" s="395"/>
      <c r="NLK123" s="395"/>
      <c r="NLL123" s="395"/>
      <c r="NLM123" s="395"/>
      <c r="NLN123" s="395"/>
      <c r="NLO123" s="395"/>
      <c r="NLP123" s="395"/>
      <c r="NLQ123" s="395"/>
      <c r="NLR123" s="395"/>
      <c r="NLS123" s="395"/>
      <c r="NLT123" s="395"/>
      <c r="NLU123" s="395"/>
      <c r="NLV123" s="395"/>
      <c r="NLW123" s="395"/>
      <c r="NLX123" s="395"/>
      <c r="NLY123" s="395"/>
      <c r="NLZ123" s="395"/>
      <c r="NMA123" s="395"/>
      <c r="NMB123" s="395"/>
      <c r="NMC123" s="395"/>
      <c r="NMD123" s="395"/>
      <c r="NME123" s="395"/>
      <c r="NMF123" s="395"/>
      <c r="NMG123" s="395"/>
      <c r="NMH123" s="395"/>
      <c r="NMI123" s="395"/>
      <c r="NMJ123" s="395"/>
      <c r="NMK123" s="395"/>
      <c r="NML123" s="395"/>
      <c r="NMM123" s="395"/>
      <c r="NMN123" s="395"/>
      <c r="NMO123" s="395"/>
      <c r="NMP123" s="395"/>
      <c r="NMQ123" s="395"/>
      <c r="NMR123" s="395"/>
      <c r="NMS123" s="395"/>
      <c r="NMT123" s="395"/>
      <c r="NMU123" s="395"/>
      <c r="NMV123" s="395"/>
      <c r="NMW123" s="395"/>
      <c r="NMX123" s="395"/>
      <c r="NMY123" s="395"/>
      <c r="NMZ123" s="395"/>
      <c r="NNA123" s="395"/>
      <c r="NNB123" s="395"/>
      <c r="NNC123" s="395"/>
      <c r="NND123" s="395"/>
      <c r="NNE123" s="395"/>
      <c r="NNF123" s="395"/>
      <c r="NNG123" s="395"/>
      <c r="NNH123" s="395"/>
      <c r="NNI123" s="395"/>
      <c r="NNJ123" s="395"/>
      <c r="NNK123" s="395"/>
      <c r="NNL123" s="395"/>
      <c r="NNM123" s="395"/>
      <c r="NNN123" s="395"/>
      <c r="NNO123" s="395"/>
      <c r="NNP123" s="395"/>
      <c r="NNQ123" s="395"/>
      <c r="NNR123" s="395"/>
      <c r="NNS123" s="395"/>
      <c r="NNT123" s="395"/>
      <c r="NNU123" s="395"/>
      <c r="NNV123" s="395"/>
      <c r="NNW123" s="395"/>
      <c r="NNX123" s="395"/>
      <c r="NNY123" s="395"/>
      <c r="NNZ123" s="395"/>
      <c r="NOA123" s="395"/>
      <c r="NOB123" s="395"/>
      <c r="NOC123" s="395"/>
      <c r="NOD123" s="395"/>
      <c r="NOE123" s="395"/>
      <c r="NOF123" s="395"/>
      <c r="NOG123" s="395"/>
      <c r="NOH123" s="395"/>
      <c r="NOI123" s="395"/>
      <c r="NOJ123" s="395"/>
      <c r="NOK123" s="395"/>
      <c r="NOL123" s="395"/>
      <c r="NOM123" s="395"/>
      <c r="NON123" s="395"/>
      <c r="NOO123" s="395"/>
      <c r="NOP123" s="395"/>
      <c r="NOQ123" s="395"/>
      <c r="NOR123" s="395"/>
      <c r="NOS123" s="395"/>
      <c r="NOT123" s="395"/>
      <c r="NOU123" s="395"/>
      <c r="NOV123" s="395"/>
      <c r="NOW123" s="395"/>
      <c r="NOX123" s="395"/>
      <c r="NOY123" s="395"/>
      <c r="NOZ123" s="395"/>
      <c r="NPA123" s="395"/>
      <c r="NPB123" s="395"/>
      <c r="NPC123" s="395"/>
      <c r="NPD123" s="395"/>
      <c r="NPE123" s="395"/>
      <c r="NPF123" s="395"/>
      <c r="NPG123" s="395"/>
      <c r="NPH123" s="395"/>
      <c r="NPI123" s="395"/>
      <c r="NPJ123" s="395"/>
      <c r="NPK123" s="395"/>
      <c r="NPL123" s="395"/>
      <c r="NPM123" s="395"/>
      <c r="NPN123" s="395"/>
      <c r="NPO123" s="395"/>
      <c r="NPP123" s="395"/>
      <c r="NPQ123" s="395"/>
      <c r="NPR123" s="395"/>
      <c r="NPS123" s="395"/>
      <c r="NPT123" s="395"/>
      <c r="NPU123" s="395"/>
      <c r="NPV123" s="395"/>
      <c r="NPW123" s="395"/>
      <c r="NPX123" s="395"/>
      <c r="NPY123" s="395"/>
      <c r="NPZ123" s="395"/>
      <c r="NQA123" s="395"/>
      <c r="NQB123" s="395"/>
      <c r="NQC123" s="395"/>
      <c r="NQD123" s="395"/>
      <c r="NQE123" s="395"/>
      <c r="NQF123" s="395"/>
      <c r="NQG123" s="395"/>
      <c r="NQH123" s="395"/>
      <c r="NQI123" s="395"/>
      <c r="NQJ123" s="395"/>
      <c r="NQK123" s="395"/>
      <c r="NQL123" s="395"/>
      <c r="NQM123" s="395"/>
      <c r="NQN123" s="395"/>
      <c r="NQO123" s="395"/>
      <c r="NQP123" s="395"/>
      <c r="NQQ123" s="395"/>
      <c r="NQR123" s="395"/>
      <c r="NQS123" s="395"/>
      <c r="NQT123" s="395"/>
      <c r="NQU123" s="395"/>
      <c r="NQV123" s="395"/>
      <c r="NQW123" s="395"/>
      <c r="NQX123" s="395"/>
      <c r="NQY123" s="395"/>
      <c r="NQZ123" s="395"/>
      <c r="NRA123" s="395"/>
      <c r="NRB123" s="395"/>
      <c r="NRC123" s="395"/>
      <c r="NRD123" s="395"/>
      <c r="NRE123" s="395"/>
      <c r="NRF123" s="395"/>
      <c r="NRG123" s="395"/>
      <c r="NRH123" s="395"/>
      <c r="NRI123" s="395"/>
      <c r="NRJ123" s="395"/>
      <c r="NRK123" s="395"/>
      <c r="NRL123" s="395"/>
      <c r="NRM123" s="395"/>
      <c r="NRN123" s="395"/>
      <c r="NRO123" s="395"/>
      <c r="NRP123" s="395"/>
      <c r="NRQ123" s="395"/>
      <c r="NRR123" s="395"/>
      <c r="NRS123" s="395"/>
      <c r="NRT123" s="395"/>
      <c r="NRU123" s="395"/>
      <c r="NRV123" s="395"/>
      <c r="NRW123" s="395"/>
      <c r="NRX123" s="395"/>
      <c r="NRY123" s="395"/>
      <c r="NRZ123" s="395"/>
      <c r="NSA123" s="395"/>
      <c r="NSB123" s="395"/>
      <c r="NSC123" s="395"/>
      <c r="NSD123" s="395"/>
      <c r="NSE123" s="395"/>
      <c r="NSF123" s="395"/>
      <c r="NSG123" s="395"/>
      <c r="NSH123" s="395"/>
      <c r="NSI123" s="395"/>
      <c r="NSJ123" s="395"/>
      <c r="NSK123" s="395"/>
      <c r="NSL123" s="395"/>
      <c r="NSM123" s="395"/>
      <c r="NSN123" s="395"/>
      <c r="NSO123" s="395"/>
      <c r="NSP123" s="395"/>
      <c r="NSQ123" s="395"/>
      <c r="NSR123" s="395"/>
      <c r="NSS123" s="395"/>
      <c r="NST123" s="395"/>
      <c r="NSU123" s="395"/>
      <c r="NSV123" s="395"/>
      <c r="NSW123" s="395"/>
      <c r="NSX123" s="395"/>
      <c r="NSY123" s="395"/>
      <c r="NSZ123" s="395"/>
      <c r="NTA123" s="395"/>
      <c r="NTB123" s="395"/>
      <c r="NTC123" s="395"/>
      <c r="NTD123" s="395"/>
      <c r="NTE123" s="395"/>
      <c r="NTF123" s="395"/>
      <c r="NTG123" s="395"/>
      <c r="NTH123" s="395"/>
      <c r="NTI123" s="395"/>
      <c r="NTJ123" s="395"/>
      <c r="NTK123" s="395"/>
      <c r="NTL123" s="395"/>
      <c r="NTM123" s="395"/>
      <c r="NTN123" s="395"/>
      <c r="NTO123" s="395"/>
      <c r="NTP123" s="395"/>
      <c r="NTQ123" s="395"/>
      <c r="NTR123" s="395"/>
      <c r="NTS123" s="395"/>
      <c r="NTT123" s="395"/>
      <c r="NTU123" s="395"/>
      <c r="NTV123" s="395"/>
      <c r="NTW123" s="395"/>
      <c r="NTX123" s="395"/>
      <c r="NTY123" s="395"/>
      <c r="NTZ123" s="395"/>
      <c r="NUA123" s="395"/>
      <c r="NUB123" s="395"/>
      <c r="NUC123" s="395"/>
      <c r="NUD123" s="395"/>
      <c r="NUE123" s="395"/>
      <c r="NUF123" s="395"/>
      <c r="NUG123" s="395"/>
      <c r="NUH123" s="395"/>
      <c r="NUI123" s="395"/>
      <c r="NUJ123" s="395"/>
      <c r="NUK123" s="395"/>
      <c r="NUL123" s="395"/>
      <c r="NUM123" s="395"/>
      <c r="NUN123" s="395"/>
      <c r="NUO123" s="395"/>
      <c r="NUP123" s="395"/>
      <c r="NUQ123" s="395"/>
      <c r="NUR123" s="395"/>
      <c r="NUS123" s="395"/>
      <c r="NUT123" s="395"/>
      <c r="NUU123" s="395"/>
      <c r="NUV123" s="395"/>
      <c r="NUW123" s="395"/>
      <c r="NUX123" s="395"/>
      <c r="NUY123" s="395"/>
      <c r="NUZ123" s="395"/>
      <c r="NVA123" s="395"/>
      <c r="NVB123" s="395"/>
      <c r="NVC123" s="395"/>
      <c r="NVD123" s="395"/>
      <c r="NVE123" s="395"/>
      <c r="NVF123" s="395"/>
      <c r="NVG123" s="395"/>
      <c r="NVH123" s="395"/>
      <c r="NVI123" s="395"/>
      <c r="NVJ123" s="395"/>
      <c r="NVK123" s="395"/>
      <c r="NVL123" s="395"/>
      <c r="NVM123" s="395"/>
      <c r="NVN123" s="395"/>
      <c r="NVO123" s="395"/>
      <c r="NVP123" s="395"/>
      <c r="NVQ123" s="395"/>
      <c r="NVR123" s="395"/>
      <c r="NVS123" s="395"/>
      <c r="NVT123" s="395"/>
      <c r="NVU123" s="395"/>
      <c r="NVV123" s="395"/>
      <c r="NVW123" s="395"/>
      <c r="NVX123" s="395"/>
      <c r="NVY123" s="395"/>
      <c r="NVZ123" s="395"/>
      <c r="NWA123" s="395"/>
      <c r="NWB123" s="395"/>
      <c r="NWC123" s="395"/>
      <c r="NWD123" s="395"/>
      <c r="NWE123" s="395"/>
      <c r="NWF123" s="395"/>
      <c r="NWG123" s="395"/>
      <c r="NWH123" s="395"/>
      <c r="NWI123" s="395"/>
      <c r="NWJ123" s="395"/>
      <c r="NWK123" s="395"/>
      <c r="NWL123" s="395"/>
      <c r="NWM123" s="395"/>
      <c r="NWN123" s="395"/>
      <c r="NWO123" s="395"/>
      <c r="NWP123" s="395"/>
      <c r="NWQ123" s="395"/>
      <c r="NWR123" s="395"/>
      <c r="NWS123" s="395"/>
      <c r="NWT123" s="395"/>
      <c r="NWU123" s="395"/>
      <c r="NWV123" s="395"/>
      <c r="NWW123" s="395"/>
      <c r="NWX123" s="395"/>
      <c r="NWY123" s="395"/>
      <c r="NWZ123" s="395"/>
      <c r="NXA123" s="395"/>
      <c r="NXB123" s="395"/>
      <c r="NXC123" s="395"/>
      <c r="NXD123" s="395"/>
      <c r="NXE123" s="395"/>
      <c r="NXF123" s="395"/>
      <c r="NXG123" s="395"/>
      <c r="NXH123" s="395"/>
      <c r="NXI123" s="395"/>
      <c r="NXJ123" s="395"/>
      <c r="NXK123" s="395"/>
      <c r="NXL123" s="395"/>
      <c r="NXM123" s="395"/>
      <c r="NXN123" s="395"/>
      <c r="NXO123" s="395"/>
      <c r="NXP123" s="395"/>
      <c r="NXQ123" s="395"/>
      <c r="NXR123" s="395"/>
      <c r="NXS123" s="395"/>
      <c r="NXT123" s="395"/>
      <c r="NXU123" s="395"/>
      <c r="NXV123" s="395"/>
      <c r="NXW123" s="395"/>
      <c r="NXX123" s="395"/>
      <c r="NXY123" s="395"/>
      <c r="NXZ123" s="395"/>
      <c r="NYA123" s="395"/>
      <c r="NYB123" s="395"/>
      <c r="NYC123" s="395"/>
      <c r="NYD123" s="395"/>
      <c r="NYE123" s="395"/>
      <c r="NYF123" s="395"/>
      <c r="NYG123" s="395"/>
      <c r="NYH123" s="395"/>
      <c r="NYI123" s="395"/>
      <c r="NYJ123" s="395"/>
      <c r="NYK123" s="395"/>
      <c r="NYL123" s="395"/>
      <c r="NYM123" s="395"/>
      <c r="NYN123" s="395"/>
      <c r="NYO123" s="395"/>
      <c r="NYP123" s="395"/>
      <c r="NYQ123" s="395"/>
      <c r="NYR123" s="395"/>
      <c r="NYS123" s="395"/>
      <c r="NYT123" s="395"/>
      <c r="NYU123" s="395"/>
      <c r="NYV123" s="395"/>
      <c r="NYW123" s="395"/>
      <c r="NYX123" s="395"/>
      <c r="NYY123" s="395"/>
      <c r="NYZ123" s="395"/>
      <c r="NZA123" s="395"/>
      <c r="NZB123" s="395"/>
      <c r="NZC123" s="395"/>
      <c r="NZD123" s="395"/>
      <c r="NZE123" s="395"/>
      <c r="NZF123" s="395"/>
      <c r="NZG123" s="395"/>
      <c r="NZH123" s="395"/>
      <c r="NZI123" s="395"/>
      <c r="NZJ123" s="395"/>
      <c r="NZK123" s="395"/>
      <c r="NZL123" s="395"/>
      <c r="NZM123" s="395"/>
      <c r="NZN123" s="395"/>
      <c r="NZO123" s="395"/>
      <c r="NZP123" s="395"/>
      <c r="NZQ123" s="395"/>
      <c r="NZR123" s="395"/>
      <c r="NZS123" s="395"/>
      <c r="NZT123" s="395"/>
      <c r="NZU123" s="395"/>
      <c r="NZV123" s="395"/>
      <c r="NZW123" s="395"/>
      <c r="NZX123" s="395"/>
      <c r="NZY123" s="395"/>
      <c r="NZZ123" s="395"/>
      <c r="OAA123" s="395"/>
      <c r="OAB123" s="395"/>
      <c r="OAC123" s="395"/>
      <c r="OAD123" s="395"/>
      <c r="OAE123" s="395"/>
      <c r="OAF123" s="395"/>
      <c r="OAG123" s="395"/>
      <c r="OAH123" s="395"/>
      <c r="OAI123" s="395"/>
      <c r="OAJ123" s="395"/>
      <c r="OAK123" s="395"/>
      <c r="OAL123" s="395"/>
      <c r="OAM123" s="395"/>
      <c r="OAN123" s="395"/>
      <c r="OAO123" s="395"/>
      <c r="OAP123" s="395"/>
      <c r="OAQ123" s="395"/>
      <c r="OAR123" s="395"/>
      <c r="OAS123" s="395"/>
      <c r="OAT123" s="395"/>
      <c r="OAU123" s="395"/>
      <c r="OAV123" s="395"/>
      <c r="OAW123" s="395"/>
      <c r="OAX123" s="395"/>
      <c r="OAY123" s="395"/>
      <c r="OAZ123" s="395"/>
      <c r="OBA123" s="395"/>
      <c r="OBB123" s="395"/>
      <c r="OBC123" s="395"/>
      <c r="OBD123" s="395"/>
      <c r="OBE123" s="395"/>
      <c r="OBF123" s="395"/>
      <c r="OBG123" s="395"/>
      <c r="OBH123" s="395"/>
      <c r="OBI123" s="395"/>
      <c r="OBJ123" s="395"/>
      <c r="OBK123" s="395"/>
      <c r="OBL123" s="395"/>
      <c r="OBM123" s="395"/>
      <c r="OBN123" s="395"/>
      <c r="OBO123" s="395"/>
      <c r="OBP123" s="395"/>
      <c r="OBQ123" s="395"/>
      <c r="OBR123" s="395"/>
      <c r="OBS123" s="395"/>
      <c r="OBT123" s="395"/>
      <c r="OBU123" s="395"/>
      <c r="OBV123" s="395"/>
      <c r="OBW123" s="395"/>
      <c r="OBX123" s="395"/>
      <c r="OBY123" s="395"/>
      <c r="OBZ123" s="395"/>
      <c r="OCA123" s="395"/>
      <c r="OCB123" s="395"/>
      <c r="OCC123" s="395"/>
      <c r="OCD123" s="395"/>
      <c r="OCE123" s="395"/>
      <c r="OCF123" s="395"/>
      <c r="OCG123" s="395"/>
      <c r="OCH123" s="395"/>
      <c r="OCI123" s="395"/>
      <c r="OCJ123" s="395"/>
      <c r="OCK123" s="395"/>
      <c r="OCL123" s="395"/>
      <c r="OCM123" s="395"/>
      <c r="OCN123" s="395"/>
      <c r="OCO123" s="395"/>
      <c r="OCP123" s="395"/>
      <c r="OCQ123" s="395"/>
      <c r="OCR123" s="395"/>
      <c r="OCS123" s="395"/>
      <c r="OCT123" s="395"/>
      <c r="OCU123" s="395"/>
      <c r="OCV123" s="395"/>
      <c r="OCW123" s="395"/>
      <c r="OCX123" s="395"/>
      <c r="OCY123" s="395"/>
      <c r="OCZ123" s="395"/>
      <c r="ODA123" s="395"/>
      <c r="ODB123" s="395"/>
      <c r="ODC123" s="395"/>
      <c r="ODD123" s="395"/>
      <c r="ODE123" s="395"/>
      <c r="ODF123" s="395"/>
      <c r="ODG123" s="395"/>
      <c r="ODH123" s="395"/>
      <c r="ODI123" s="395"/>
      <c r="ODJ123" s="395"/>
      <c r="ODK123" s="395"/>
      <c r="ODL123" s="395"/>
      <c r="ODM123" s="395"/>
      <c r="ODN123" s="395"/>
      <c r="ODO123" s="395"/>
      <c r="ODP123" s="395"/>
      <c r="ODQ123" s="395"/>
      <c r="ODR123" s="395"/>
      <c r="ODS123" s="395"/>
      <c r="ODT123" s="395"/>
      <c r="ODU123" s="395"/>
      <c r="ODV123" s="395"/>
      <c r="ODW123" s="395"/>
      <c r="ODX123" s="395"/>
      <c r="ODY123" s="395"/>
      <c r="ODZ123" s="395"/>
      <c r="OEA123" s="395"/>
      <c r="OEB123" s="395"/>
      <c r="OEC123" s="395"/>
      <c r="OED123" s="395"/>
      <c r="OEE123" s="395"/>
      <c r="OEF123" s="395"/>
      <c r="OEG123" s="395"/>
      <c r="OEH123" s="395"/>
      <c r="OEI123" s="395"/>
      <c r="OEJ123" s="395"/>
      <c r="OEK123" s="395"/>
      <c r="OEL123" s="395"/>
      <c r="OEM123" s="395"/>
      <c r="OEN123" s="395"/>
      <c r="OEO123" s="395"/>
      <c r="OEP123" s="395"/>
      <c r="OEQ123" s="395"/>
      <c r="OER123" s="395"/>
      <c r="OES123" s="395"/>
      <c r="OET123" s="395"/>
      <c r="OEU123" s="395"/>
      <c r="OEV123" s="395"/>
      <c r="OEW123" s="395"/>
      <c r="OEX123" s="395"/>
      <c r="OEY123" s="395"/>
      <c r="OEZ123" s="395"/>
      <c r="OFA123" s="395"/>
      <c r="OFB123" s="395"/>
      <c r="OFC123" s="395"/>
      <c r="OFD123" s="395"/>
      <c r="OFE123" s="395"/>
      <c r="OFF123" s="395"/>
      <c r="OFG123" s="395"/>
      <c r="OFH123" s="395"/>
      <c r="OFI123" s="395"/>
      <c r="OFJ123" s="395"/>
      <c r="OFK123" s="395"/>
      <c r="OFL123" s="395"/>
      <c r="OFM123" s="395"/>
      <c r="OFN123" s="395"/>
      <c r="OFO123" s="395"/>
      <c r="OFP123" s="395"/>
      <c r="OFQ123" s="395"/>
      <c r="OFR123" s="395"/>
      <c r="OFS123" s="395"/>
      <c r="OFT123" s="395"/>
      <c r="OFU123" s="395"/>
      <c r="OFV123" s="395"/>
      <c r="OFW123" s="395"/>
      <c r="OFX123" s="395"/>
      <c r="OFY123" s="395"/>
      <c r="OFZ123" s="395"/>
      <c r="OGA123" s="395"/>
      <c r="OGB123" s="395"/>
      <c r="OGC123" s="395"/>
      <c r="OGD123" s="395"/>
      <c r="OGE123" s="395"/>
      <c r="OGF123" s="395"/>
      <c r="OGG123" s="395"/>
      <c r="OGH123" s="395"/>
      <c r="OGI123" s="395"/>
      <c r="OGJ123" s="395"/>
      <c r="OGK123" s="395"/>
      <c r="OGL123" s="395"/>
      <c r="OGM123" s="395"/>
      <c r="OGN123" s="395"/>
      <c r="OGO123" s="395"/>
      <c r="OGP123" s="395"/>
      <c r="OGQ123" s="395"/>
      <c r="OGR123" s="395"/>
      <c r="OGS123" s="395"/>
      <c r="OGT123" s="395"/>
      <c r="OGU123" s="395"/>
      <c r="OGV123" s="395"/>
      <c r="OGW123" s="395"/>
      <c r="OGX123" s="395"/>
      <c r="OGY123" s="395"/>
      <c r="OGZ123" s="395"/>
      <c r="OHA123" s="395"/>
      <c r="OHB123" s="395"/>
      <c r="OHC123" s="395"/>
      <c r="OHD123" s="395"/>
      <c r="OHE123" s="395"/>
      <c r="OHF123" s="395"/>
      <c r="OHG123" s="395"/>
      <c r="OHH123" s="395"/>
      <c r="OHI123" s="395"/>
      <c r="OHJ123" s="395"/>
      <c r="OHK123" s="395"/>
      <c r="OHL123" s="395"/>
      <c r="OHM123" s="395"/>
      <c r="OHN123" s="395"/>
      <c r="OHO123" s="395"/>
      <c r="OHP123" s="395"/>
      <c r="OHQ123" s="395"/>
      <c r="OHR123" s="395"/>
      <c r="OHS123" s="395"/>
      <c r="OHT123" s="395"/>
      <c r="OHU123" s="395"/>
      <c r="OHV123" s="395"/>
      <c r="OHW123" s="395"/>
      <c r="OHX123" s="395"/>
      <c r="OHY123" s="395"/>
      <c r="OHZ123" s="395"/>
      <c r="OIA123" s="395"/>
      <c r="OIB123" s="395"/>
      <c r="OIC123" s="395"/>
      <c r="OID123" s="395"/>
      <c r="OIE123" s="395"/>
      <c r="OIF123" s="395"/>
      <c r="OIG123" s="395"/>
      <c r="OIH123" s="395"/>
      <c r="OII123" s="395"/>
      <c r="OIJ123" s="395"/>
      <c r="OIK123" s="395"/>
      <c r="OIL123" s="395"/>
      <c r="OIM123" s="395"/>
      <c r="OIN123" s="395"/>
      <c r="OIO123" s="395"/>
      <c r="OIP123" s="395"/>
      <c r="OIQ123" s="395"/>
      <c r="OIR123" s="395"/>
      <c r="OIS123" s="395"/>
      <c r="OIT123" s="395"/>
      <c r="OIU123" s="395"/>
      <c r="OIV123" s="395"/>
      <c r="OIW123" s="395"/>
      <c r="OIX123" s="395"/>
      <c r="OIY123" s="395"/>
      <c r="OIZ123" s="395"/>
      <c r="OJA123" s="395"/>
      <c r="OJB123" s="395"/>
      <c r="OJC123" s="395"/>
      <c r="OJD123" s="395"/>
      <c r="OJE123" s="395"/>
      <c r="OJF123" s="395"/>
      <c r="OJG123" s="395"/>
      <c r="OJH123" s="395"/>
      <c r="OJI123" s="395"/>
      <c r="OJJ123" s="395"/>
      <c r="OJK123" s="395"/>
      <c r="OJL123" s="395"/>
      <c r="OJM123" s="395"/>
      <c r="OJN123" s="395"/>
      <c r="OJO123" s="395"/>
      <c r="OJP123" s="395"/>
      <c r="OJQ123" s="395"/>
      <c r="OJR123" s="395"/>
      <c r="OJS123" s="395"/>
      <c r="OJT123" s="395"/>
      <c r="OJU123" s="395"/>
      <c r="OJV123" s="395"/>
      <c r="OJW123" s="395"/>
      <c r="OJX123" s="395"/>
      <c r="OJY123" s="395"/>
      <c r="OJZ123" s="395"/>
      <c r="OKA123" s="395"/>
      <c r="OKB123" s="395"/>
      <c r="OKC123" s="395"/>
      <c r="OKD123" s="395"/>
      <c r="OKE123" s="395"/>
      <c r="OKF123" s="395"/>
      <c r="OKG123" s="395"/>
      <c r="OKH123" s="395"/>
      <c r="OKI123" s="395"/>
      <c r="OKJ123" s="395"/>
      <c r="OKK123" s="395"/>
      <c r="OKL123" s="395"/>
      <c r="OKM123" s="395"/>
      <c r="OKN123" s="395"/>
      <c r="OKO123" s="395"/>
      <c r="OKP123" s="395"/>
      <c r="OKQ123" s="395"/>
      <c r="OKR123" s="395"/>
      <c r="OKS123" s="395"/>
      <c r="OKT123" s="395"/>
      <c r="OKU123" s="395"/>
      <c r="OKV123" s="395"/>
      <c r="OKW123" s="395"/>
      <c r="OKX123" s="395"/>
      <c r="OKY123" s="395"/>
      <c r="OKZ123" s="395"/>
      <c r="OLA123" s="395"/>
      <c r="OLB123" s="395"/>
      <c r="OLC123" s="395"/>
      <c r="OLD123" s="395"/>
      <c r="OLE123" s="395"/>
      <c r="OLF123" s="395"/>
      <c r="OLG123" s="395"/>
      <c r="OLH123" s="395"/>
      <c r="OLI123" s="395"/>
      <c r="OLJ123" s="395"/>
      <c r="OLK123" s="395"/>
      <c r="OLL123" s="395"/>
      <c r="OLM123" s="395"/>
      <c r="OLN123" s="395"/>
      <c r="OLO123" s="395"/>
      <c r="OLP123" s="395"/>
      <c r="OLQ123" s="395"/>
      <c r="OLR123" s="395"/>
      <c r="OLS123" s="395"/>
      <c r="OLT123" s="395"/>
      <c r="OLU123" s="395"/>
      <c r="OLV123" s="395"/>
      <c r="OLW123" s="395"/>
      <c r="OLX123" s="395"/>
      <c r="OLY123" s="395"/>
      <c r="OLZ123" s="395"/>
      <c r="OMA123" s="395"/>
      <c r="OMB123" s="395"/>
      <c r="OMC123" s="395"/>
      <c r="OMD123" s="395"/>
      <c r="OME123" s="395"/>
      <c r="OMF123" s="395"/>
      <c r="OMG123" s="395"/>
      <c r="OMH123" s="395"/>
      <c r="OMI123" s="395"/>
      <c r="OMJ123" s="395"/>
      <c r="OMK123" s="395"/>
      <c r="OML123" s="395"/>
      <c r="OMM123" s="395"/>
      <c r="OMN123" s="395"/>
      <c r="OMO123" s="395"/>
      <c r="OMP123" s="395"/>
      <c r="OMQ123" s="395"/>
      <c r="OMR123" s="395"/>
      <c r="OMS123" s="395"/>
      <c r="OMT123" s="395"/>
      <c r="OMU123" s="395"/>
      <c r="OMV123" s="395"/>
      <c r="OMW123" s="395"/>
      <c r="OMX123" s="395"/>
      <c r="OMY123" s="395"/>
      <c r="OMZ123" s="395"/>
      <c r="ONA123" s="395"/>
      <c r="ONB123" s="395"/>
      <c r="ONC123" s="395"/>
      <c r="OND123" s="395"/>
      <c r="ONE123" s="395"/>
      <c r="ONF123" s="395"/>
      <c r="ONG123" s="395"/>
      <c r="ONH123" s="395"/>
      <c r="ONI123" s="395"/>
      <c r="ONJ123" s="395"/>
      <c r="ONK123" s="395"/>
      <c r="ONL123" s="395"/>
      <c r="ONM123" s="395"/>
      <c r="ONN123" s="395"/>
      <c r="ONO123" s="395"/>
      <c r="ONP123" s="395"/>
      <c r="ONQ123" s="395"/>
      <c r="ONR123" s="395"/>
      <c r="ONS123" s="395"/>
      <c r="ONT123" s="395"/>
      <c r="ONU123" s="395"/>
      <c r="ONV123" s="395"/>
      <c r="ONW123" s="395"/>
      <c r="ONX123" s="395"/>
      <c r="ONY123" s="395"/>
      <c r="ONZ123" s="395"/>
      <c r="OOA123" s="395"/>
      <c r="OOB123" s="395"/>
      <c r="OOC123" s="395"/>
      <c r="OOD123" s="395"/>
      <c r="OOE123" s="395"/>
      <c r="OOF123" s="395"/>
      <c r="OOG123" s="395"/>
      <c r="OOH123" s="395"/>
      <c r="OOI123" s="395"/>
      <c r="OOJ123" s="395"/>
      <c r="OOK123" s="395"/>
      <c r="OOL123" s="395"/>
      <c r="OOM123" s="395"/>
      <c r="OON123" s="395"/>
      <c r="OOO123" s="395"/>
      <c r="OOP123" s="395"/>
      <c r="OOQ123" s="395"/>
      <c r="OOR123" s="395"/>
      <c r="OOS123" s="395"/>
      <c r="OOT123" s="395"/>
      <c r="OOU123" s="395"/>
      <c r="OOV123" s="395"/>
      <c r="OOW123" s="395"/>
      <c r="OOX123" s="395"/>
      <c r="OOY123" s="395"/>
      <c r="OOZ123" s="395"/>
      <c r="OPA123" s="395"/>
      <c r="OPB123" s="395"/>
      <c r="OPC123" s="395"/>
      <c r="OPD123" s="395"/>
      <c r="OPE123" s="395"/>
      <c r="OPF123" s="395"/>
      <c r="OPG123" s="395"/>
      <c r="OPH123" s="395"/>
      <c r="OPI123" s="395"/>
      <c r="OPJ123" s="395"/>
      <c r="OPK123" s="395"/>
      <c r="OPL123" s="395"/>
      <c r="OPM123" s="395"/>
      <c r="OPN123" s="395"/>
      <c r="OPO123" s="395"/>
      <c r="OPP123" s="395"/>
      <c r="OPQ123" s="395"/>
      <c r="OPR123" s="395"/>
      <c r="OPS123" s="395"/>
      <c r="OPT123" s="395"/>
      <c r="OPU123" s="395"/>
      <c r="OPV123" s="395"/>
      <c r="OPW123" s="395"/>
      <c r="OPX123" s="395"/>
      <c r="OPY123" s="395"/>
      <c r="OPZ123" s="395"/>
      <c r="OQA123" s="395"/>
      <c r="OQB123" s="395"/>
      <c r="OQC123" s="395"/>
      <c r="OQD123" s="395"/>
      <c r="OQE123" s="395"/>
      <c r="OQF123" s="395"/>
      <c r="OQG123" s="395"/>
      <c r="OQH123" s="395"/>
      <c r="OQI123" s="395"/>
      <c r="OQJ123" s="395"/>
      <c r="OQK123" s="395"/>
      <c r="OQL123" s="395"/>
      <c r="OQM123" s="395"/>
      <c r="OQN123" s="395"/>
      <c r="OQO123" s="395"/>
      <c r="OQP123" s="395"/>
      <c r="OQQ123" s="395"/>
      <c r="OQR123" s="395"/>
      <c r="OQS123" s="395"/>
      <c r="OQT123" s="395"/>
      <c r="OQU123" s="395"/>
      <c r="OQV123" s="395"/>
      <c r="OQW123" s="395"/>
      <c r="OQX123" s="395"/>
      <c r="OQY123" s="395"/>
      <c r="OQZ123" s="395"/>
      <c r="ORA123" s="395"/>
      <c r="ORB123" s="395"/>
      <c r="ORC123" s="395"/>
      <c r="ORD123" s="395"/>
      <c r="ORE123" s="395"/>
      <c r="ORF123" s="395"/>
      <c r="ORG123" s="395"/>
      <c r="ORH123" s="395"/>
      <c r="ORI123" s="395"/>
      <c r="ORJ123" s="395"/>
      <c r="ORK123" s="395"/>
      <c r="ORL123" s="395"/>
      <c r="ORM123" s="395"/>
      <c r="ORN123" s="395"/>
      <c r="ORO123" s="395"/>
      <c r="ORP123" s="395"/>
      <c r="ORQ123" s="395"/>
      <c r="ORR123" s="395"/>
      <c r="ORS123" s="395"/>
      <c r="ORT123" s="395"/>
      <c r="ORU123" s="395"/>
      <c r="ORV123" s="395"/>
      <c r="ORW123" s="395"/>
      <c r="ORX123" s="395"/>
      <c r="ORY123" s="395"/>
      <c r="ORZ123" s="395"/>
      <c r="OSA123" s="395"/>
      <c r="OSB123" s="395"/>
      <c r="OSC123" s="395"/>
      <c r="OSD123" s="395"/>
      <c r="OSE123" s="395"/>
      <c r="OSF123" s="395"/>
      <c r="OSG123" s="395"/>
      <c r="OSH123" s="395"/>
      <c r="OSI123" s="395"/>
      <c r="OSJ123" s="395"/>
      <c r="OSK123" s="395"/>
      <c r="OSL123" s="395"/>
      <c r="OSM123" s="395"/>
      <c r="OSN123" s="395"/>
      <c r="OSO123" s="395"/>
      <c r="OSP123" s="395"/>
      <c r="OSQ123" s="395"/>
      <c r="OSR123" s="395"/>
      <c r="OSS123" s="395"/>
      <c r="OST123" s="395"/>
      <c r="OSU123" s="395"/>
      <c r="OSV123" s="395"/>
      <c r="OSW123" s="395"/>
      <c r="OSX123" s="395"/>
      <c r="OSY123" s="395"/>
      <c r="OSZ123" s="395"/>
      <c r="OTA123" s="395"/>
      <c r="OTB123" s="395"/>
      <c r="OTC123" s="395"/>
      <c r="OTD123" s="395"/>
      <c r="OTE123" s="395"/>
      <c r="OTF123" s="395"/>
      <c r="OTG123" s="395"/>
      <c r="OTH123" s="395"/>
      <c r="OTI123" s="395"/>
      <c r="OTJ123" s="395"/>
      <c r="OTK123" s="395"/>
      <c r="OTL123" s="395"/>
      <c r="OTM123" s="395"/>
      <c r="OTN123" s="395"/>
      <c r="OTO123" s="395"/>
      <c r="OTP123" s="395"/>
      <c r="OTQ123" s="395"/>
      <c r="OTR123" s="395"/>
      <c r="OTS123" s="395"/>
      <c r="OTT123" s="395"/>
      <c r="OTU123" s="395"/>
      <c r="OTV123" s="395"/>
      <c r="OTW123" s="395"/>
      <c r="OTX123" s="395"/>
      <c r="OTY123" s="395"/>
      <c r="OTZ123" s="395"/>
      <c r="OUA123" s="395"/>
      <c r="OUB123" s="395"/>
      <c r="OUC123" s="395"/>
      <c r="OUD123" s="395"/>
      <c r="OUE123" s="395"/>
      <c r="OUF123" s="395"/>
      <c r="OUG123" s="395"/>
      <c r="OUH123" s="395"/>
      <c r="OUI123" s="395"/>
      <c r="OUJ123" s="395"/>
      <c r="OUK123" s="395"/>
      <c r="OUL123" s="395"/>
      <c r="OUM123" s="395"/>
      <c r="OUN123" s="395"/>
      <c r="OUO123" s="395"/>
      <c r="OUP123" s="395"/>
      <c r="OUQ123" s="395"/>
      <c r="OUR123" s="395"/>
      <c r="OUS123" s="395"/>
      <c r="OUT123" s="395"/>
      <c r="OUU123" s="395"/>
      <c r="OUV123" s="395"/>
      <c r="OUW123" s="395"/>
      <c r="OUX123" s="395"/>
      <c r="OUY123" s="395"/>
      <c r="OUZ123" s="395"/>
      <c r="OVA123" s="395"/>
      <c r="OVB123" s="395"/>
      <c r="OVC123" s="395"/>
      <c r="OVD123" s="395"/>
      <c r="OVE123" s="395"/>
      <c r="OVF123" s="395"/>
      <c r="OVG123" s="395"/>
      <c r="OVH123" s="395"/>
      <c r="OVI123" s="395"/>
      <c r="OVJ123" s="395"/>
      <c r="OVK123" s="395"/>
      <c r="OVL123" s="395"/>
      <c r="OVM123" s="395"/>
      <c r="OVN123" s="395"/>
      <c r="OVO123" s="395"/>
      <c r="OVP123" s="395"/>
      <c r="OVQ123" s="395"/>
      <c r="OVR123" s="395"/>
      <c r="OVS123" s="395"/>
      <c r="OVT123" s="395"/>
      <c r="OVU123" s="395"/>
      <c r="OVV123" s="395"/>
      <c r="OVW123" s="395"/>
      <c r="OVX123" s="395"/>
      <c r="OVY123" s="395"/>
      <c r="OVZ123" s="395"/>
      <c r="OWA123" s="395"/>
      <c r="OWB123" s="395"/>
      <c r="OWC123" s="395"/>
      <c r="OWD123" s="395"/>
      <c r="OWE123" s="395"/>
      <c r="OWF123" s="395"/>
      <c r="OWG123" s="395"/>
      <c r="OWH123" s="395"/>
      <c r="OWI123" s="395"/>
      <c r="OWJ123" s="395"/>
      <c r="OWK123" s="395"/>
      <c r="OWL123" s="395"/>
      <c r="OWM123" s="395"/>
      <c r="OWN123" s="395"/>
      <c r="OWO123" s="395"/>
      <c r="OWP123" s="395"/>
      <c r="OWQ123" s="395"/>
      <c r="OWR123" s="395"/>
      <c r="OWS123" s="395"/>
      <c r="OWT123" s="395"/>
      <c r="OWU123" s="395"/>
      <c r="OWV123" s="395"/>
      <c r="OWW123" s="395"/>
      <c r="OWX123" s="395"/>
      <c r="OWY123" s="395"/>
      <c r="OWZ123" s="395"/>
      <c r="OXA123" s="395"/>
      <c r="OXB123" s="395"/>
      <c r="OXC123" s="395"/>
      <c r="OXD123" s="395"/>
      <c r="OXE123" s="395"/>
      <c r="OXF123" s="395"/>
      <c r="OXG123" s="395"/>
      <c r="OXH123" s="395"/>
      <c r="OXI123" s="395"/>
      <c r="OXJ123" s="395"/>
      <c r="OXK123" s="395"/>
      <c r="OXL123" s="395"/>
      <c r="OXM123" s="395"/>
      <c r="OXN123" s="395"/>
      <c r="OXO123" s="395"/>
      <c r="OXP123" s="395"/>
      <c r="OXQ123" s="395"/>
      <c r="OXR123" s="395"/>
      <c r="OXS123" s="395"/>
      <c r="OXT123" s="395"/>
      <c r="OXU123" s="395"/>
      <c r="OXV123" s="395"/>
      <c r="OXW123" s="395"/>
      <c r="OXX123" s="395"/>
      <c r="OXY123" s="395"/>
      <c r="OXZ123" s="395"/>
      <c r="OYA123" s="395"/>
      <c r="OYB123" s="395"/>
      <c r="OYC123" s="395"/>
      <c r="OYD123" s="395"/>
      <c r="OYE123" s="395"/>
      <c r="OYF123" s="395"/>
      <c r="OYG123" s="395"/>
      <c r="OYH123" s="395"/>
      <c r="OYI123" s="395"/>
      <c r="OYJ123" s="395"/>
      <c r="OYK123" s="395"/>
      <c r="OYL123" s="395"/>
      <c r="OYM123" s="395"/>
      <c r="OYN123" s="395"/>
      <c r="OYO123" s="395"/>
      <c r="OYP123" s="395"/>
      <c r="OYQ123" s="395"/>
      <c r="OYR123" s="395"/>
      <c r="OYS123" s="395"/>
      <c r="OYT123" s="395"/>
      <c r="OYU123" s="395"/>
      <c r="OYV123" s="395"/>
      <c r="OYW123" s="395"/>
      <c r="OYX123" s="395"/>
      <c r="OYY123" s="395"/>
      <c r="OYZ123" s="395"/>
      <c r="OZA123" s="395"/>
      <c r="OZB123" s="395"/>
      <c r="OZC123" s="395"/>
      <c r="OZD123" s="395"/>
      <c r="OZE123" s="395"/>
      <c r="OZF123" s="395"/>
      <c r="OZG123" s="395"/>
      <c r="OZH123" s="395"/>
      <c r="OZI123" s="395"/>
      <c r="OZJ123" s="395"/>
      <c r="OZK123" s="395"/>
      <c r="OZL123" s="395"/>
      <c r="OZM123" s="395"/>
      <c r="OZN123" s="395"/>
      <c r="OZO123" s="395"/>
      <c r="OZP123" s="395"/>
      <c r="OZQ123" s="395"/>
      <c r="OZR123" s="395"/>
      <c r="OZS123" s="395"/>
      <c r="OZT123" s="395"/>
      <c r="OZU123" s="395"/>
      <c r="OZV123" s="395"/>
      <c r="OZW123" s="395"/>
      <c r="OZX123" s="395"/>
      <c r="OZY123" s="395"/>
      <c r="OZZ123" s="395"/>
      <c r="PAA123" s="395"/>
      <c r="PAB123" s="395"/>
      <c r="PAC123" s="395"/>
      <c r="PAD123" s="395"/>
      <c r="PAE123" s="395"/>
      <c r="PAF123" s="395"/>
      <c r="PAG123" s="395"/>
      <c r="PAH123" s="395"/>
      <c r="PAI123" s="395"/>
      <c r="PAJ123" s="395"/>
      <c r="PAK123" s="395"/>
      <c r="PAL123" s="395"/>
      <c r="PAM123" s="395"/>
      <c r="PAN123" s="395"/>
      <c r="PAO123" s="395"/>
      <c r="PAP123" s="395"/>
      <c r="PAQ123" s="395"/>
      <c r="PAR123" s="395"/>
      <c r="PAS123" s="395"/>
      <c r="PAT123" s="395"/>
      <c r="PAU123" s="395"/>
      <c r="PAV123" s="395"/>
      <c r="PAW123" s="395"/>
      <c r="PAX123" s="395"/>
      <c r="PAY123" s="395"/>
      <c r="PAZ123" s="395"/>
      <c r="PBA123" s="395"/>
      <c r="PBB123" s="395"/>
      <c r="PBC123" s="395"/>
      <c r="PBD123" s="395"/>
      <c r="PBE123" s="395"/>
      <c r="PBF123" s="395"/>
      <c r="PBG123" s="395"/>
      <c r="PBH123" s="395"/>
      <c r="PBI123" s="395"/>
      <c r="PBJ123" s="395"/>
      <c r="PBK123" s="395"/>
      <c r="PBL123" s="395"/>
      <c r="PBM123" s="395"/>
      <c r="PBN123" s="395"/>
      <c r="PBO123" s="395"/>
      <c r="PBP123" s="395"/>
      <c r="PBQ123" s="395"/>
      <c r="PBR123" s="395"/>
      <c r="PBS123" s="395"/>
      <c r="PBT123" s="395"/>
      <c r="PBU123" s="395"/>
      <c r="PBV123" s="395"/>
      <c r="PBW123" s="395"/>
      <c r="PBX123" s="395"/>
      <c r="PBY123" s="395"/>
      <c r="PBZ123" s="395"/>
      <c r="PCA123" s="395"/>
      <c r="PCB123" s="395"/>
      <c r="PCC123" s="395"/>
      <c r="PCD123" s="395"/>
      <c r="PCE123" s="395"/>
      <c r="PCF123" s="395"/>
      <c r="PCG123" s="395"/>
      <c r="PCH123" s="395"/>
      <c r="PCI123" s="395"/>
      <c r="PCJ123" s="395"/>
      <c r="PCK123" s="395"/>
      <c r="PCL123" s="395"/>
      <c r="PCM123" s="395"/>
      <c r="PCN123" s="395"/>
      <c r="PCO123" s="395"/>
      <c r="PCP123" s="395"/>
      <c r="PCQ123" s="395"/>
      <c r="PCR123" s="395"/>
      <c r="PCS123" s="395"/>
      <c r="PCT123" s="395"/>
      <c r="PCU123" s="395"/>
      <c r="PCV123" s="395"/>
      <c r="PCW123" s="395"/>
      <c r="PCX123" s="395"/>
      <c r="PCY123" s="395"/>
      <c r="PCZ123" s="395"/>
      <c r="PDA123" s="395"/>
      <c r="PDB123" s="395"/>
      <c r="PDC123" s="395"/>
      <c r="PDD123" s="395"/>
      <c r="PDE123" s="395"/>
      <c r="PDF123" s="395"/>
      <c r="PDG123" s="395"/>
      <c r="PDH123" s="395"/>
      <c r="PDI123" s="395"/>
      <c r="PDJ123" s="395"/>
      <c r="PDK123" s="395"/>
      <c r="PDL123" s="395"/>
      <c r="PDM123" s="395"/>
      <c r="PDN123" s="395"/>
      <c r="PDO123" s="395"/>
      <c r="PDP123" s="395"/>
      <c r="PDQ123" s="395"/>
      <c r="PDR123" s="395"/>
      <c r="PDS123" s="395"/>
      <c r="PDT123" s="395"/>
      <c r="PDU123" s="395"/>
      <c r="PDV123" s="395"/>
      <c r="PDW123" s="395"/>
      <c r="PDX123" s="395"/>
      <c r="PDY123" s="395"/>
      <c r="PDZ123" s="395"/>
      <c r="PEA123" s="395"/>
      <c r="PEB123" s="395"/>
      <c r="PEC123" s="395"/>
      <c r="PED123" s="395"/>
      <c r="PEE123" s="395"/>
      <c r="PEF123" s="395"/>
      <c r="PEG123" s="395"/>
      <c r="PEH123" s="395"/>
      <c r="PEI123" s="395"/>
      <c r="PEJ123" s="395"/>
      <c r="PEK123" s="395"/>
      <c r="PEL123" s="395"/>
      <c r="PEM123" s="395"/>
      <c r="PEN123" s="395"/>
      <c r="PEO123" s="395"/>
      <c r="PEP123" s="395"/>
      <c r="PEQ123" s="395"/>
      <c r="PER123" s="395"/>
      <c r="PES123" s="395"/>
      <c r="PET123" s="395"/>
      <c r="PEU123" s="395"/>
      <c r="PEV123" s="395"/>
      <c r="PEW123" s="395"/>
      <c r="PEX123" s="395"/>
      <c r="PEY123" s="395"/>
      <c r="PEZ123" s="395"/>
      <c r="PFA123" s="395"/>
      <c r="PFB123" s="395"/>
      <c r="PFC123" s="395"/>
      <c r="PFD123" s="395"/>
      <c r="PFE123" s="395"/>
      <c r="PFF123" s="395"/>
      <c r="PFG123" s="395"/>
      <c r="PFH123" s="395"/>
      <c r="PFI123" s="395"/>
      <c r="PFJ123" s="395"/>
      <c r="PFK123" s="395"/>
      <c r="PFL123" s="395"/>
      <c r="PFM123" s="395"/>
      <c r="PFN123" s="395"/>
      <c r="PFO123" s="395"/>
      <c r="PFP123" s="395"/>
      <c r="PFQ123" s="395"/>
      <c r="PFR123" s="395"/>
      <c r="PFS123" s="395"/>
      <c r="PFT123" s="395"/>
      <c r="PFU123" s="395"/>
      <c r="PFV123" s="395"/>
      <c r="PFW123" s="395"/>
      <c r="PFX123" s="395"/>
      <c r="PFY123" s="395"/>
      <c r="PFZ123" s="395"/>
      <c r="PGA123" s="395"/>
      <c r="PGB123" s="395"/>
      <c r="PGC123" s="395"/>
      <c r="PGD123" s="395"/>
      <c r="PGE123" s="395"/>
      <c r="PGF123" s="395"/>
      <c r="PGG123" s="395"/>
      <c r="PGH123" s="395"/>
      <c r="PGI123" s="395"/>
      <c r="PGJ123" s="395"/>
      <c r="PGK123" s="395"/>
      <c r="PGL123" s="395"/>
      <c r="PGM123" s="395"/>
      <c r="PGN123" s="395"/>
      <c r="PGO123" s="395"/>
      <c r="PGP123" s="395"/>
      <c r="PGQ123" s="395"/>
      <c r="PGR123" s="395"/>
      <c r="PGS123" s="395"/>
      <c r="PGT123" s="395"/>
      <c r="PGU123" s="395"/>
      <c r="PGV123" s="395"/>
      <c r="PGW123" s="395"/>
      <c r="PGX123" s="395"/>
      <c r="PGY123" s="395"/>
      <c r="PGZ123" s="395"/>
      <c r="PHA123" s="395"/>
      <c r="PHB123" s="395"/>
      <c r="PHC123" s="395"/>
      <c r="PHD123" s="395"/>
      <c r="PHE123" s="395"/>
      <c r="PHF123" s="395"/>
      <c r="PHG123" s="395"/>
      <c r="PHH123" s="395"/>
      <c r="PHI123" s="395"/>
      <c r="PHJ123" s="395"/>
      <c r="PHK123" s="395"/>
      <c r="PHL123" s="395"/>
      <c r="PHM123" s="395"/>
      <c r="PHN123" s="395"/>
      <c r="PHO123" s="395"/>
      <c r="PHP123" s="395"/>
      <c r="PHQ123" s="395"/>
      <c r="PHR123" s="395"/>
      <c r="PHS123" s="395"/>
      <c r="PHT123" s="395"/>
      <c r="PHU123" s="395"/>
      <c r="PHV123" s="395"/>
      <c r="PHW123" s="395"/>
      <c r="PHX123" s="395"/>
      <c r="PHY123" s="395"/>
      <c r="PHZ123" s="395"/>
      <c r="PIA123" s="395"/>
      <c r="PIB123" s="395"/>
      <c r="PIC123" s="395"/>
      <c r="PID123" s="395"/>
      <c r="PIE123" s="395"/>
      <c r="PIF123" s="395"/>
      <c r="PIG123" s="395"/>
      <c r="PIH123" s="395"/>
      <c r="PII123" s="395"/>
      <c r="PIJ123" s="395"/>
      <c r="PIK123" s="395"/>
      <c r="PIL123" s="395"/>
      <c r="PIM123" s="395"/>
      <c r="PIN123" s="395"/>
      <c r="PIO123" s="395"/>
      <c r="PIP123" s="395"/>
      <c r="PIQ123" s="395"/>
      <c r="PIR123" s="395"/>
      <c r="PIS123" s="395"/>
      <c r="PIT123" s="395"/>
      <c r="PIU123" s="395"/>
      <c r="PIV123" s="395"/>
      <c r="PIW123" s="395"/>
      <c r="PIX123" s="395"/>
      <c r="PIY123" s="395"/>
      <c r="PIZ123" s="395"/>
      <c r="PJA123" s="395"/>
      <c r="PJB123" s="395"/>
      <c r="PJC123" s="395"/>
      <c r="PJD123" s="395"/>
      <c r="PJE123" s="395"/>
      <c r="PJF123" s="395"/>
      <c r="PJG123" s="395"/>
      <c r="PJH123" s="395"/>
      <c r="PJI123" s="395"/>
      <c r="PJJ123" s="395"/>
      <c r="PJK123" s="395"/>
      <c r="PJL123" s="395"/>
      <c r="PJM123" s="395"/>
      <c r="PJN123" s="395"/>
      <c r="PJO123" s="395"/>
      <c r="PJP123" s="395"/>
      <c r="PJQ123" s="395"/>
      <c r="PJR123" s="395"/>
      <c r="PJS123" s="395"/>
      <c r="PJT123" s="395"/>
      <c r="PJU123" s="395"/>
      <c r="PJV123" s="395"/>
      <c r="PJW123" s="395"/>
      <c r="PJX123" s="395"/>
      <c r="PJY123" s="395"/>
      <c r="PJZ123" s="395"/>
      <c r="PKA123" s="395"/>
      <c r="PKB123" s="395"/>
      <c r="PKC123" s="395"/>
      <c r="PKD123" s="395"/>
      <c r="PKE123" s="395"/>
      <c r="PKF123" s="395"/>
      <c r="PKG123" s="395"/>
      <c r="PKH123" s="395"/>
      <c r="PKI123" s="395"/>
      <c r="PKJ123" s="395"/>
      <c r="PKK123" s="395"/>
      <c r="PKL123" s="395"/>
      <c r="PKM123" s="395"/>
      <c r="PKN123" s="395"/>
      <c r="PKO123" s="395"/>
      <c r="PKP123" s="395"/>
      <c r="PKQ123" s="395"/>
      <c r="PKR123" s="395"/>
      <c r="PKS123" s="395"/>
      <c r="PKT123" s="395"/>
      <c r="PKU123" s="395"/>
      <c r="PKV123" s="395"/>
      <c r="PKW123" s="395"/>
      <c r="PKX123" s="395"/>
      <c r="PKY123" s="395"/>
      <c r="PKZ123" s="395"/>
      <c r="PLA123" s="395"/>
      <c r="PLB123" s="395"/>
      <c r="PLC123" s="395"/>
      <c r="PLD123" s="395"/>
      <c r="PLE123" s="395"/>
      <c r="PLF123" s="395"/>
      <c r="PLG123" s="395"/>
      <c r="PLH123" s="395"/>
      <c r="PLI123" s="395"/>
      <c r="PLJ123" s="395"/>
      <c r="PLK123" s="395"/>
      <c r="PLL123" s="395"/>
      <c r="PLM123" s="395"/>
      <c r="PLN123" s="395"/>
      <c r="PLO123" s="395"/>
      <c r="PLP123" s="395"/>
      <c r="PLQ123" s="395"/>
      <c r="PLR123" s="395"/>
      <c r="PLS123" s="395"/>
      <c r="PLT123" s="395"/>
      <c r="PLU123" s="395"/>
      <c r="PLV123" s="395"/>
      <c r="PLW123" s="395"/>
      <c r="PLX123" s="395"/>
      <c r="PLY123" s="395"/>
      <c r="PLZ123" s="395"/>
      <c r="PMA123" s="395"/>
      <c r="PMB123" s="395"/>
      <c r="PMC123" s="395"/>
      <c r="PMD123" s="395"/>
      <c r="PME123" s="395"/>
      <c r="PMF123" s="395"/>
      <c r="PMG123" s="395"/>
      <c r="PMH123" s="395"/>
      <c r="PMI123" s="395"/>
      <c r="PMJ123" s="395"/>
      <c r="PMK123" s="395"/>
      <c r="PML123" s="395"/>
      <c r="PMM123" s="395"/>
      <c r="PMN123" s="395"/>
      <c r="PMO123" s="395"/>
      <c r="PMP123" s="395"/>
      <c r="PMQ123" s="395"/>
      <c r="PMR123" s="395"/>
      <c r="PMS123" s="395"/>
      <c r="PMT123" s="395"/>
      <c r="PMU123" s="395"/>
      <c r="PMV123" s="395"/>
      <c r="PMW123" s="395"/>
      <c r="PMX123" s="395"/>
      <c r="PMY123" s="395"/>
      <c r="PMZ123" s="395"/>
      <c r="PNA123" s="395"/>
      <c r="PNB123" s="395"/>
      <c r="PNC123" s="395"/>
      <c r="PND123" s="395"/>
      <c r="PNE123" s="395"/>
      <c r="PNF123" s="395"/>
      <c r="PNG123" s="395"/>
      <c r="PNH123" s="395"/>
      <c r="PNI123" s="395"/>
      <c r="PNJ123" s="395"/>
      <c r="PNK123" s="395"/>
      <c r="PNL123" s="395"/>
      <c r="PNM123" s="395"/>
      <c r="PNN123" s="395"/>
      <c r="PNO123" s="395"/>
      <c r="PNP123" s="395"/>
      <c r="PNQ123" s="395"/>
      <c r="PNR123" s="395"/>
      <c r="PNS123" s="395"/>
      <c r="PNT123" s="395"/>
      <c r="PNU123" s="395"/>
      <c r="PNV123" s="395"/>
      <c r="PNW123" s="395"/>
      <c r="PNX123" s="395"/>
      <c r="PNY123" s="395"/>
      <c r="PNZ123" s="395"/>
      <c r="POA123" s="395"/>
      <c r="POB123" s="395"/>
      <c r="POC123" s="395"/>
      <c r="POD123" s="395"/>
      <c r="POE123" s="395"/>
      <c r="POF123" s="395"/>
      <c r="POG123" s="395"/>
      <c r="POH123" s="395"/>
      <c r="POI123" s="395"/>
      <c r="POJ123" s="395"/>
      <c r="POK123" s="395"/>
      <c r="POL123" s="395"/>
      <c r="POM123" s="395"/>
      <c r="PON123" s="395"/>
      <c r="POO123" s="395"/>
      <c r="POP123" s="395"/>
      <c r="POQ123" s="395"/>
      <c r="POR123" s="395"/>
      <c r="POS123" s="395"/>
      <c r="POT123" s="395"/>
      <c r="POU123" s="395"/>
      <c r="POV123" s="395"/>
      <c r="POW123" s="395"/>
      <c r="POX123" s="395"/>
      <c r="POY123" s="395"/>
      <c r="POZ123" s="395"/>
      <c r="PPA123" s="395"/>
      <c r="PPB123" s="395"/>
      <c r="PPC123" s="395"/>
      <c r="PPD123" s="395"/>
      <c r="PPE123" s="395"/>
      <c r="PPF123" s="395"/>
      <c r="PPG123" s="395"/>
      <c r="PPH123" s="395"/>
      <c r="PPI123" s="395"/>
      <c r="PPJ123" s="395"/>
      <c r="PPK123" s="395"/>
      <c r="PPL123" s="395"/>
      <c r="PPM123" s="395"/>
      <c r="PPN123" s="395"/>
      <c r="PPO123" s="395"/>
      <c r="PPP123" s="395"/>
      <c r="PPQ123" s="395"/>
      <c r="PPR123" s="395"/>
      <c r="PPS123" s="395"/>
      <c r="PPT123" s="395"/>
      <c r="PPU123" s="395"/>
      <c r="PPV123" s="395"/>
      <c r="PPW123" s="395"/>
      <c r="PPX123" s="395"/>
      <c r="PPY123" s="395"/>
      <c r="PPZ123" s="395"/>
      <c r="PQA123" s="395"/>
      <c r="PQB123" s="395"/>
      <c r="PQC123" s="395"/>
      <c r="PQD123" s="395"/>
      <c r="PQE123" s="395"/>
      <c r="PQF123" s="395"/>
      <c r="PQG123" s="395"/>
      <c r="PQH123" s="395"/>
      <c r="PQI123" s="395"/>
      <c r="PQJ123" s="395"/>
      <c r="PQK123" s="395"/>
      <c r="PQL123" s="395"/>
      <c r="PQM123" s="395"/>
      <c r="PQN123" s="395"/>
      <c r="PQO123" s="395"/>
      <c r="PQP123" s="395"/>
      <c r="PQQ123" s="395"/>
      <c r="PQR123" s="395"/>
      <c r="PQS123" s="395"/>
      <c r="PQT123" s="395"/>
      <c r="PQU123" s="395"/>
      <c r="PQV123" s="395"/>
      <c r="PQW123" s="395"/>
      <c r="PQX123" s="395"/>
      <c r="PQY123" s="395"/>
      <c r="PQZ123" s="395"/>
      <c r="PRA123" s="395"/>
      <c r="PRB123" s="395"/>
      <c r="PRC123" s="395"/>
      <c r="PRD123" s="395"/>
      <c r="PRE123" s="395"/>
      <c r="PRF123" s="395"/>
      <c r="PRG123" s="395"/>
      <c r="PRH123" s="395"/>
      <c r="PRI123" s="395"/>
      <c r="PRJ123" s="395"/>
      <c r="PRK123" s="395"/>
      <c r="PRL123" s="395"/>
      <c r="PRM123" s="395"/>
      <c r="PRN123" s="395"/>
      <c r="PRO123" s="395"/>
      <c r="PRP123" s="395"/>
      <c r="PRQ123" s="395"/>
      <c r="PRR123" s="395"/>
      <c r="PRS123" s="395"/>
      <c r="PRT123" s="395"/>
      <c r="PRU123" s="395"/>
      <c r="PRV123" s="395"/>
      <c r="PRW123" s="395"/>
      <c r="PRX123" s="395"/>
      <c r="PRY123" s="395"/>
      <c r="PRZ123" s="395"/>
      <c r="PSA123" s="395"/>
      <c r="PSB123" s="395"/>
      <c r="PSC123" s="395"/>
      <c r="PSD123" s="395"/>
      <c r="PSE123" s="395"/>
      <c r="PSF123" s="395"/>
      <c r="PSG123" s="395"/>
      <c r="PSH123" s="395"/>
      <c r="PSI123" s="395"/>
      <c r="PSJ123" s="395"/>
      <c r="PSK123" s="395"/>
      <c r="PSL123" s="395"/>
      <c r="PSM123" s="395"/>
      <c r="PSN123" s="395"/>
      <c r="PSO123" s="395"/>
      <c r="PSP123" s="395"/>
      <c r="PSQ123" s="395"/>
      <c r="PSR123" s="395"/>
      <c r="PSS123" s="395"/>
      <c r="PST123" s="395"/>
      <c r="PSU123" s="395"/>
      <c r="PSV123" s="395"/>
      <c r="PSW123" s="395"/>
      <c r="PSX123" s="395"/>
      <c r="PSY123" s="395"/>
      <c r="PSZ123" s="395"/>
      <c r="PTA123" s="395"/>
      <c r="PTB123" s="395"/>
      <c r="PTC123" s="395"/>
      <c r="PTD123" s="395"/>
      <c r="PTE123" s="395"/>
      <c r="PTF123" s="395"/>
      <c r="PTG123" s="395"/>
      <c r="PTH123" s="395"/>
      <c r="PTI123" s="395"/>
      <c r="PTJ123" s="395"/>
      <c r="PTK123" s="395"/>
      <c r="PTL123" s="395"/>
      <c r="PTM123" s="395"/>
      <c r="PTN123" s="395"/>
      <c r="PTO123" s="395"/>
      <c r="PTP123" s="395"/>
      <c r="PTQ123" s="395"/>
      <c r="PTR123" s="395"/>
      <c r="PTS123" s="395"/>
      <c r="PTT123" s="395"/>
      <c r="PTU123" s="395"/>
      <c r="PTV123" s="395"/>
      <c r="PTW123" s="395"/>
      <c r="PTX123" s="395"/>
      <c r="PTY123" s="395"/>
      <c r="PTZ123" s="395"/>
      <c r="PUA123" s="395"/>
      <c r="PUB123" s="395"/>
      <c r="PUC123" s="395"/>
      <c r="PUD123" s="395"/>
      <c r="PUE123" s="395"/>
      <c r="PUF123" s="395"/>
      <c r="PUG123" s="395"/>
      <c r="PUH123" s="395"/>
      <c r="PUI123" s="395"/>
      <c r="PUJ123" s="395"/>
      <c r="PUK123" s="395"/>
      <c r="PUL123" s="395"/>
      <c r="PUM123" s="395"/>
      <c r="PUN123" s="395"/>
      <c r="PUO123" s="395"/>
      <c r="PUP123" s="395"/>
      <c r="PUQ123" s="395"/>
      <c r="PUR123" s="395"/>
      <c r="PUS123" s="395"/>
      <c r="PUT123" s="395"/>
      <c r="PUU123" s="395"/>
      <c r="PUV123" s="395"/>
      <c r="PUW123" s="395"/>
      <c r="PUX123" s="395"/>
      <c r="PUY123" s="395"/>
      <c r="PUZ123" s="395"/>
      <c r="PVA123" s="395"/>
      <c r="PVB123" s="395"/>
      <c r="PVC123" s="395"/>
      <c r="PVD123" s="395"/>
      <c r="PVE123" s="395"/>
      <c r="PVF123" s="395"/>
      <c r="PVG123" s="395"/>
      <c r="PVH123" s="395"/>
      <c r="PVI123" s="395"/>
      <c r="PVJ123" s="395"/>
      <c r="PVK123" s="395"/>
      <c r="PVL123" s="395"/>
      <c r="PVM123" s="395"/>
      <c r="PVN123" s="395"/>
      <c r="PVO123" s="395"/>
      <c r="PVP123" s="395"/>
      <c r="PVQ123" s="395"/>
      <c r="PVR123" s="395"/>
      <c r="PVS123" s="395"/>
      <c r="PVT123" s="395"/>
      <c r="PVU123" s="395"/>
      <c r="PVV123" s="395"/>
      <c r="PVW123" s="395"/>
      <c r="PVX123" s="395"/>
      <c r="PVY123" s="395"/>
      <c r="PVZ123" s="395"/>
      <c r="PWA123" s="395"/>
      <c r="PWB123" s="395"/>
      <c r="PWC123" s="395"/>
      <c r="PWD123" s="395"/>
      <c r="PWE123" s="395"/>
      <c r="PWF123" s="395"/>
      <c r="PWG123" s="395"/>
      <c r="PWH123" s="395"/>
      <c r="PWI123" s="395"/>
      <c r="PWJ123" s="395"/>
      <c r="PWK123" s="395"/>
      <c r="PWL123" s="395"/>
      <c r="PWM123" s="395"/>
      <c r="PWN123" s="395"/>
      <c r="PWO123" s="395"/>
      <c r="PWP123" s="395"/>
      <c r="PWQ123" s="395"/>
      <c r="PWR123" s="395"/>
      <c r="PWS123" s="395"/>
      <c r="PWT123" s="395"/>
      <c r="PWU123" s="395"/>
      <c r="PWV123" s="395"/>
      <c r="PWW123" s="395"/>
      <c r="PWX123" s="395"/>
      <c r="PWY123" s="395"/>
      <c r="PWZ123" s="395"/>
      <c r="PXA123" s="395"/>
      <c r="PXB123" s="395"/>
      <c r="PXC123" s="395"/>
      <c r="PXD123" s="395"/>
      <c r="PXE123" s="395"/>
      <c r="PXF123" s="395"/>
      <c r="PXG123" s="395"/>
      <c r="PXH123" s="395"/>
      <c r="PXI123" s="395"/>
      <c r="PXJ123" s="395"/>
      <c r="PXK123" s="395"/>
      <c r="PXL123" s="395"/>
      <c r="PXM123" s="395"/>
      <c r="PXN123" s="395"/>
      <c r="PXO123" s="395"/>
      <c r="PXP123" s="395"/>
      <c r="PXQ123" s="395"/>
      <c r="PXR123" s="395"/>
      <c r="PXS123" s="395"/>
      <c r="PXT123" s="395"/>
      <c r="PXU123" s="395"/>
      <c r="PXV123" s="395"/>
      <c r="PXW123" s="395"/>
      <c r="PXX123" s="395"/>
      <c r="PXY123" s="395"/>
      <c r="PXZ123" s="395"/>
      <c r="PYA123" s="395"/>
      <c r="PYB123" s="395"/>
      <c r="PYC123" s="395"/>
      <c r="PYD123" s="395"/>
      <c r="PYE123" s="395"/>
      <c r="PYF123" s="395"/>
      <c r="PYG123" s="395"/>
      <c r="PYH123" s="395"/>
      <c r="PYI123" s="395"/>
      <c r="PYJ123" s="395"/>
      <c r="PYK123" s="395"/>
      <c r="PYL123" s="395"/>
      <c r="PYM123" s="395"/>
      <c r="PYN123" s="395"/>
      <c r="PYO123" s="395"/>
      <c r="PYP123" s="395"/>
      <c r="PYQ123" s="395"/>
      <c r="PYR123" s="395"/>
      <c r="PYS123" s="395"/>
      <c r="PYT123" s="395"/>
      <c r="PYU123" s="395"/>
      <c r="PYV123" s="395"/>
      <c r="PYW123" s="395"/>
      <c r="PYX123" s="395"/>
      <c r="PYY123" s="395"/>
      <c r="PYZ123" s="395"/>
      <c r="PZA123" s="395"/>
      <c r="PZB123" s="395"/>
      <c r="PZC123" s="395"/>
      <c r="PZD123" s="395"/>
      <c r="PZE123" s="395"/>
      <c r="PZF123" s="395"/>
      <c r="PZG123" s="395"/>
      <c r="PZH123" s="395"/>
      <c r="PZI123" s="395"/>
      <c r="PZJ123" s="395"/>
      <c r="PZK123" s="395"/>
      <c r="PZL123" s="395"/>
      <c r="PZM123" s="395"/>
      <c r="PZN123" s="395"/>
      <c r="PZO123" s="395"/>
      <c r="PZP123" s="395"/>
      <c r="PZQ123" s="395"/>
      <c r="PZR123" s="395"/>
      <c r="PZS123" s="395"/>
      <c r="PZT123" s="395"/>
      <c r="PZU123" s="395"/>
      <c r="PZV123" s="395"/>
      <c r="PZW123" s="395"/>
      <c r="PZX123" s="395"/>
      <c r="PZY123" s="395"/>
      <c r="PZZ123" s="395"/>
      <c r="QAA123" s="395"/>
      <c r="QAB123" s="395"/>
      <c r="QAC123" s="395"/>
      <c r="QAD123" s="395"/>
      <c r="QAE123" s="395"/>
      <c r="QAF123" s="395"/>
      <c r="QAG123" s="395"/>
      <c r="QAH123" s="395"/>
      <c r="QAI123" s="395"/>
      <c r="QAJ123" s="395"/>
      <c r="QAK123" s="395"/>
      <c r="QAL123" s="395"/>
      <c r="QAM123" s="395"/>
      <c r="QAN123" s="395"/>
      <c r="QAO123" s="395"/>
      <c r="QAP123" s="395"/>
      <c r="QAQ123" s="395"/>
      <c r="QAR123" s="395"/>
      <c r="QAS123" s="395"/>
      <c r="QAT123" s="395"/>
      <c r="QAU123" s="395"/>
      <c r="QAV123" s="395"/>
      <c r="QAW123" s="395"/>
      <c r="QAX123" s="395"/>
      <c r="QAY123" s="395"/>
      <c r="QAZ123" s="395"/>
      <c r="QBA123" s="395"/>
      <c r="QBB123" s="395"/>
      <c r="QBC123" s="395"/>
      <c r="QBD123" s="395"/>
      <c r="QBE123" s="395"/>
      <c r="QBF123" s="395"/>
      <c r="QBG123" s="395"/>
      <c r="QBH123" s="395"/>
      <c r="QBI123" s="395"/>
      <c r="QBJ123" s="395"/>
      <c r="QBK123" s="395"/>
      <c r="QBL123" s="395"/>
      <c r="QBM123" s="395"/>
      <c r="QBN123" s="395"/>
      <c r="QBO123" s="395"/>
      <c r="QBP123" s="395"/>
      <c r="QBQ123" s="395"/>
      <c r="QBR123" s="395"/>
      <c r="QBS123" s="395"/>
      <c r="QBT123" s="395"/>
      <c r="QBU123" s="395"/>
      <c r="QBV123" s="395"/>
      <c r="QBW123" s="395"/>
      <c r="QBX123" s="395"/>
      <c r="QBY123" s="395"/>
      <c r="QBZ123" s="395"/>
      <c r="QCA123" s="395"/>
      <c r="QCB123" s="395"/>
      <c r="QCC123" s="395"/>
      <c r="QCD123" s="395"/>
      <c r="QCE123" s="395"/>
      <c r="QCF123" s="395"/>
      <c r="QCG123" s="395"/>
      <c r="QCH123" s="395"/>
      <c r="QCI123" s="395"/>
      <c r="QCJ123" s="395"/>
      <c r="QCK123" s="395"/>
      <c r="QCL123" s="395"/>
      <c r="QCM123" s="395"/>
      <c r="QCN123" s="395"/>
      <c r="QCO123" s="395"/>
      <c r="QCP123" s="395"/>
      <c r="QCQ123" s="395"/>
      <c r="QCR123" s="395"/>
      <c r="QCS123" s="395"/>
      <c r="QCT123" s="395"/>
      <c r="QCU123" s="395"/>
      <c r="QCV123" s="395"/>
      <c r="QCW123" s="395"/>
      <c r="QCX123" s="395"/>
      <c r="QCY123" s="395"/>
      <c r="QCZ123" s="395"/>
      <c r="QDA123" s="395"/>
      <c r="QDB123" s="395"/>
      <c r="QDC123" s="395"/>
      <c r="QDD123" s="395"/>
      <c r="QDE123" s="395"/>
      <c r="QDF123" s="395"/>
      <c r="QDG123" s="395"/>
      <c r="QDH123" s="395"/>
      <c r="QDI123" s="395"/>
      <c r="QDJ123" s="395"/>
      <c r="QDK123" s="395"/>
      <c r="QDL123" s="395"/>
      <c r="QDM123" s="395"/>
      <c r="QDN123" s="395"/>
      <c r="QDO123" s="395"/>
      <c r="QDP123" s="395"/>
      <c r="QDQ123" s="395"/>
      <c r="QDR123" s="395"/>
      <c r="QDS123" s="395"/>
      <c r="QDT123" s="395"/>
      <c r="QDU123" s="395"/>
      <c r="QDV123" s="395"/>
      <c r="QDW123" s="395"/>
      <c r="QDX123" s="395"/>
      <c r="QDY123" s="395"/>
      <c r="QDZ123" s="395"/>
      <c r="QEA123" s="395"/>
      <c r="QEB123" s="395"/>
      <c r="QEC123" s="395"/>
      <c r="QED123" s="395"/>
      <c r="QEE123" s="395"/>
      <c r="QEF123" s="395"/>
      <c r="QEG123" s="395"/>
      <c r="QEH123" s="395"/>
      <c r="QEI123" s="395"/>
      <c r="QEJ123" s="395"/>
      <c r="QEK123" s="395"/>
      <c r="QEL123" s="395"/>
      <c r="QEM123" s="395"/>
      <c r="QEN123" s="395"/>
      <c r="QEO123" s="395"/>
      <c r="QEP123" s="395"/>
      <c r="QEQ123" s="395"/>
      <c r="QER123" s="395"/>
      <c r="QES123" s="395"/>
      <c r="QET123" s="395"/>
      <c r="QEU123" s="395"/>
      <c r="QEV123" s="395"/>
      <c r="QEW123" s="395"/>
      <c r="QEX123" s="395"/>
      <c r="QEY123" s="395"/>
      <c r="QEZ123" s="395"/>
      <c r="QFA123" s="395"/>
      <c r="QFB123" s="395"/>
      <c r="QFC123" s="395"/>
      <c r="QFD123" s="395"/>
      <c r="QFE123" s="395"/>
      <c r="QFF123" s="395"/>
      <c r="QFG123" s="395"/>
      <c r="QFH123" s="395"/>
      <c r="QFI123" s="395"/>
      <c r="QFJ123" s="395"/>
      <c r="QFK123" s="395"/>
      <c r="QFL123" s="395"/>
      <c r="QFM123" s="395"/>
      <c r="QFN123" s="395"/>
      <c r="QFO123" s="395"/>
      <c r="QFP123" s="395"/>
      <c r="QFQ123" s="395"/>
      <c r="QFR123" s="395"/>
      <c r="QFS123" s="395"/>
      <c r="QFT123" s="395"/>
      <c r="QFU123" s="395"/>
      <c r="QFV123" s="395"/>
      <c r="QFW123" s="395"/>
      <c r="QFX123" s="395"/>
      <c r="QFY123" s="395"/>
      <c r="QFZ123" s="395"/>
      <c r="QGA123" s="395"/>
      <c r="QGB123" s="395"/>
      <c r="QGC123" s="395"/>
      <c r="QGD123" s="395"/>
      <c r="QGE123" s="395"/>
      <c r="QGF123" s="395"/>
      <c r="QGG123" s="395"/>
      <c r="QGH123" s="395"/>
      <c r="QGI123" s="395"/>
      <c r="QGJ123" s="395"/>
      <c r="QGK123" s="395"/>
      <c r="QGL123" s="395"/>
      <c r="QGM123" s="395"/>
      <c r="QGN123" s="395"/>
      <c r="QGO123" s="395"/>
      <c r="QGP123" s="395"/>
      <c r="QGQ123" s="395"/>
      <c r="QGR123" s="395"/>
      <c r="QGS123" s="395"/>
      <c r="QGT123" s="395"/>
      <c r="QGU123" s="395"/>
      <c r="QGV123" s="395"/>
      <c r="QGW123" s="395"/>
      <c r="QGX123" s="395"/>
      <c r="QGY123" s="395"/>
      <c r="QGZ123" s="395"/>
      <c r="QHA123" s="395"/>
      <c r="QHB123" s="395"/>
      <c r="QHC123" s="395"/>
      <c r="QHD123" s="395"/>
      <c r="QHE123" s="395"/>
      <c r="QHF123" s="395"/>
      <c r="QHG123" s="395"/>
      <c r="QHH123" s="395"/>
      <c r="QHI123" s="395"/>
      <c r="QHJ123" s="395"/>
      <c r="QHK123" s="395"/>
      <c r="QHL123" s="395"/>
      <c r="QHM123" s="395"/>
      <c r="QHN123" s="395"/>
      <c r="QHO123" s="395"/>
      <c r="QHP123" s="395"/>
      <c r="QHQ123" s="395"/>
      <c r="QHR123" s="395"/>
      <c r="QHS123" s="395"/>
      <c r="QHT123" s="395"/>
      <c r="QHU123" s="395"/>
      <c r="QHV123" s="395"/>
      <c r="QHW123" s="395"/>
      <c r="QHX123" s="395"/>
      <c r="QHY123" s="395"/>
      <c r="QHZ123" s="395"/>
      <c r="QIA123" s="395"/>
      <c r="QIB123" s="395"/>
      <c r="QIC123" s="395"/>
      <c r="QID123" s="395"/>
      <c r="QIE123" s="395"/>
      <c r="QIF123" s="395"/>
      <c r="QIG123" s="395"/>
      <c r="QIH123" s="395"/>
      <c r="QII123" s="395"/>
      <c r="QIJ123" s="395"/>
      <c r="QIK123" s="395"/>
      <c r="QIL123" s="395"/>
      <c r="QIM123" s="395"/>
      <c r="QIN123" s="395"/>
      <c r="QIO123" s="395"/>
      <c r="QIP123" s="395"/>
      <c r="QIQ123" s="395"/>
      <c r="QIR123" s="395"/>
      <c r="QIS123" s="395"/>
      <c r="QIT123" s="395"/>
      <c r="QIU123" s="395"/>
      <c r="QIV123" s="395"/>
      <c r="QIW123" s="395"/>
      <c r="QIX123" s="395"/>
      <c r="QIY123" s="395"/>
      <c r="QIZ123" s="395"/>
      <c r="QJA123" s="395"/>
      <c r="QJB123" s="395"/>
      <c r="QJC123" s="395"/>
      <c r="QJD123" s="395"/>
      <c r="QJE123" s="395"/>
      <c r="QJF123" s="395"/>
      <c r="QJG123" s="395"/>
      <c r="QJH123" s="395"/>
      <c r="QJI123" s="395"/>
      <c r="QJJ123" s="395"/>
      <c r="QJK123" s="395"/>
      <c r="QJL123" s="395"/>
      <c r="QJM123" s="395"/>
      <c r="QJN123" s="395"/>
      <c r="QJO123" s="395"/>
      <c r="QJP123" s="395"/>
      <c r="QJQ123" s="395"/>
      <c r="QJR123" s="395"/>
      <c r="QJS123" s="395"/>
      <c r="QJT123" s="395"/>
      <c r="QJU123" s="395"/>
      <c r="QJV123" s="395"/>
      <c r="QJW123" s="395"/>
      <c r="QJX123" s="395"/>
      <c r="QJY123" s="395"/>
      <c r="QJZ123" s="395"/>
      <c r="QKA123" s="395"/>
      <c r="QKB123" s="395"/>
      <c r="QKC123" s="395"/>
      <c r="QKD123" s="395"/>
      <c r="QKE123" s="395"/>
      <c r="QKF123" s="395"/>
      <c r="QKG123" s="395"/>
      <c r="QKH123" s="395"/>
      <c r="QKI123" s="395"/>
      <c r="QKJ123" s="395"/>
      <c r="QKK123" s="395"/>
      <c r="QKL123" s="395"/>
      <c r="QKM123" s="395"/>
      <c r="QKN123" s="395"/>
      <c r="QKO123" s="395"/>
      <c r="QKP123" s="395"/>
      <c r="QKQ123" s="395"/>
      <c r="QKR123" s="395"/>
      <c r="QKS123" s="395"/>
      <c r="QKT123" s="395"/>
      <c r="QKU123" s="395"/>
      <c r="QKV123" s="395"/>
      <c r="QKW123" s="395"/>
      <c r="QKX123" s="395"/>
      <c r="QKY123" s="395"/>
      <c r="QKZ123" s="395"/>
      <c r="QLA123" s="395"/>
      <c r="QLB123" s="395"/>
      <c r="QLC123" s="395"/>
      <c r="QLD123" s="395"/>
      <c r="QLE123" s="395"/>
      <c r="QLF123" s="395"/>
      <c r="QLG123" s="395"/>
      <c r="QLH123" s="395"/>
      <c r="QLI123" s="395"/>
      <c r="QLJ123" s="395"/>
      <c r="QLK123" s="395"/>
      <c r="QLL123" s="395"/>
      <c r="QLM123" s="395"/>
      <c r="QLN123" s="395"/>
      <c r="QLO123" s="395"/>
      <c r="QLP123" s="395"/>
      <c r="QLQ123" s="395"/>
      <c r="QLR123" s="395"/>
      <c r="QLS123" s="395"/>
      <c r="QLT123" s="395"/>
      <c r="QLU123" s="395"/>
      <c r="QLV123" s="395"/>
      <c r="QLW123" s="395"/>
      <c r="QLX123" s="395"/>
      <c r="QLY123" s="395"/>
      <c r="QLZ123" s="395"/>
      <c r="QMA123" s="395"/>
      <c r="QMB123" s="395"/>
      <c r="QMC123" s="395"/>
      <c r="QMD123" s="395"/>
      <c r="QME123" s="395"/>
      <c r="QMF123" s="395"/>
      <c r="QMG123" s="395"/>
      <c r="QMH123" s="395"/>
      <c r="QMI123" s="395"/>
      <c r="QMJ123" s="395"/>
      <c r="QMK123" s="395"/>
      <c r="QML123" s="395"/>
      <c r="QMM123" s="395"/>
      <c r="QMN123" s="395"/>
      <c r="QMO123" s="395"/>
      <c r="QMP123" s="395"/>
      <c r="QMQ123" s="395"/>
      <c r="QMR123" s="395"/>
      <c r="QMS123" s="395"/>
      <c r="QMT123" s="395"/>
      <c r="QMU123" s="395"/>
      <c r="QMV123" s="395"/>
      <c r="QMW123" s="395"/>
      <c r="QMX123" s="395"/>
      <c r="QMY123" s="395"/>
      <c r="QMZ123" s="395"/>
      <c r="QNA123" s="395"/>
      <c r="QNB123" s="395"/>
      <c r="QNC123" s="395"/>
      <c r="QND123" s="395"/>
      <c r="QNE123" s="395"/>
      <c r="QNF123" s="395"/>
      <c r="QNG123" s="395"/>
      <c r="QNH123" s="395"/>
      <c r="QNI123" s="395"/>
      <c r="QNJ123" s="395"/>
      <c r="QNK123" s="395"/>
      <c r="QNL123" s="395"/>
      <c r="QNM123" s="395"/>
      <c r="QNN123" s="395"/>
      <c r="QNO123" s="395"/>
      <c r="QNP123" s="395"/>
      <c r="QNQ123" s="395"/>
      <c r="QNR123" s="395"/>
      <c r="QNS123" s="395"/>
      <c r="QNT123" s="395"/>
      <c r="QNU123" s="395"/>
      <c r="QNV123" s="395"/>
      <c r="QNW123" s="395"/>
      <c r="QNX123" s="395"/>
      <c r="QNY123" s="395"/>
      <c r="QNZ123" s="395"/>
      <c r="QOA123" s="395"/>
      <c r="QOB123" s="395"/>
      <c r="QOC123" s="395"/>
      <c r="QOD123" s="395"/>
      <c r="QOE123" s="395"/>
      <c r="QOF123" s="395"/>
      <c r="QOG123" s="395"/>
      <c r="QOH123" s="395"/>
      <c r="QOI123" s="395"/>
      <c r="QOJ123" s="395"/>
      <c r="QOK123" s="395"/>
      <c r="QOL123" s="395"/>
      <c r="QOM123" s="395"/>
      <c r="QON123" s="395"/>
      <c r="QOO123" s="395"/>
      <c r="QOP123" s="395"/>
      <c r="QOQ123" s="395"/>
      <c r="QOR123" s="395"/>
      <c r="QOS123" s="395"/>
      <c r="QOT123" s="395"/>
      <c r="QOU123" s="395"/>
      <c r="QOV123" s="395"/>
      <c r="QOW123" s="395"/>
      <c r="QOX123" s="395"/>
      <c r="QOY123" s="395"/>
      <c r="QOZ123" s="395"/>
      <c r="QPA123" s="395"/>
      <c r="QPB123" s="395"/>
      <c r="QPC123" s="395"/>
      <c r="QPD123" s="395"/>
      <c r="QPE123" s="395"/>
      <c r="QPF123" s="395"/>
      <c r="QPG123" s="395"/>
      <c r="QPH123" s="395"/>
      <c r="QPI123" s="395"/>
      <c r="QPJ123" s="395"/>
      <c r="QPK123" s="395"/>
      <c r="QPL123" s="395"/>
      <c r="QPM123" s="395"/>
      <c r="QPN123" s="395"/>
      <c r="QPO123" s="395"/>
      <c r="QPP123" s="395"/>
      <c r="QPQ123" s="395"/>
      <c r="QPR123" s="395"/>
      <c r="QPS123" s="395"/>
      <c r="QPT123" s="395"/>
      <c r="QPU123" s="395"/>
      <c r="QPV123" s="395"/>
      <c r="QPW123" s="395"/>
      <c r="QPX123" s="395"/>
      <c r="QPY123" s="395"/>
      <c r="QPZ123" s="395"/>
      <c r="QQA123" s="395"/>
      <c r="QQB123" s="395"/>
      <c r="QQC123" s="395"/>
      <c r="QQD123" s="395"/>
      <c r="QQE123" s="395"/>
      <c r="QQF123" s="395"/>
      <c r="QQG123" s="395"/>
      <c r="QQH123" s="395"/>
      <c r="QQI123" s="395"/>
      <c r="QQJ123" s="395"/>
      <c r="QQK123" s="395"/>
      <c r="QQL123" s="395"/>
      <c r="QQM123" s="395"/>
      <c r="QQN123" s="395"/>
      <c r="QQO123" s="395"/>
      <c r="QQP123" s="395"/>
      <c r="QQQ123" s="395"/>
      <c r="QQR123" s="395"/>
      <c r="QQS123" s="395"/>
      <c r="QQT123" s="395"/>
      <c r="QQU123" s="395"/>
      <c r="QQV123" s="395"/>
      <c r="QQW123" s="395"/>
      <c r="QQX123" s="395"/>
      <c r="QQY123" s="395"/>
      <c r="QQZ123" s="395"/>
      <c r="QRA123" s="395"/>
      <c r="QRB123" s="395"/>
      <c r="QRC123" s="395"/>
      <c r="QRD123" s="395"/>
      <c r="QRE123" s="395"/>
      <c r="QRF123" s="395"/>
      <c r="QRG123" s="395"/>
      <c r="QRH123" s="395"/>
      <c r="QRI123" s="395"/>
      <c r="QRJ123" s="395"/>
      <c r="QRK123" s="395"/>
      <c r="QRL123" s="395"/>
      <c r="QRM123" s="395"/>
      <c r="QRN123" s="395"/>
      <c r="QRO123" s="395"/>
      <c r="QRP123" s="395"/>
      <c r="QRQ123" s="395"/>
      <c r="QRR123" s="395"/>
      <c r="QRS123" s="395"/>
      <c r="QRT123" s="395"/>
      <c r="QRU123" s="395"/>
      <c r="QRV123" s="395"/>
      <c r="QRW123" s="395"/>
      <c r="QRX123" s="395"/>
      <c r="QRY123" s="395"/>
      <c r="QRZ123" s="395"/>
      <c r="QSA123" s="395"/>
      <c r="QSB123" s="395"/>
      <c r="QSC123" s="395"/>
      <c r="QSD123" s="395"/>
      <c r="QSE123" s="395"/>
      <c r="QSF123" s="395"/>
      <c r="QSG123" s="395"/>
      <c r="QSH123" s="395"/>
      <c r="QSI123" s="395"/>
      <c r="QSJ123" s="395"/>
      <c r="QSK123" s="395"/>
      <c r="QSL123" s="395"/>
      <c r="QSM123" s="395"/>
      <c r="QSN123" s="395"/>
      <c r="QSO123" s="395"/>
      <c r="QSP123" s="395"/>
      <c r="QSQ123" s="395"/>
      <c r="QSR123" s="395"/>
      <c r="QSS123" s="395"/>
      <c r="QST123" s="395"/>
      <c r="QSU123" s="395"/>
      <c r="QSV123" s="395"/>
      <c r="QSW123" s="395"/>
      <c r="QSX123" s="395"/>
      <c r="QSY123" s="395"/>
      <c r="QSZ123" s="395"/>
      <c r="QTA123" s="395"/>
      <c r="QTB123" s="395"/>
      <c r="QTC123" s="395"/>
      <c r="QTD123" s="395"/>
      <c r="QTE123" s="395"/>
      <c r="QTF123" s="395"/>
      <c r="QTG123" s="395"/>
      <c r="QTH123" s="395"/>
      <c r="QTI123" s="395"/>
      <c r="QTJ123" s="395"/>
      <c r="QTK123" s="395"/>
      <c r="QTL123" s="395"/>
      <c r="QTM123" s="395"/>
      <c r="QTN123" s="395"/>
      <c r="QTO123" s="395"/>
      <c r="QTP123" s="395"/>
      <c r="QTQ123" s="395"/>
      <c r="QTR123" s="395"/>
      <c r="QTS123" s="395"/>
      <c r="QTT123" s="395"/>
      <c r="QTU123" s="395"/>
      <c r="QTV123" s="395"/>
      <c r="QTW123" s="395"/>
      <c r="QTX123" s="395"/>
      <c r="QTY123" s="395"/>
      <c r="QTZ123" s="395"/>
      <c r="QUA123" s="395"/>
      <c r="QUB123" s="395"/>
      <c r="QUC123" s="395"/>
      <c r="QUD123" s="395"/>
      <c r="QUE123" s="395"/>
      <c r="QUF123" s="395"/>
      <c r="QUG123" s="395"/>
      <c r="QUH123" s="395"/>
      <c r="QUI123" s="395"/>
      <c r="QUJ123" s="395"/>
      <c r="QUK123" s="395"/>
      <c r="QUL123" s="395"/>
      <c r="QUM123" s="395"/>
      <c r="QUN123" s="395"/>
      <c r="QUO123" s="395"/>
      <c r="QUP123" s="395"/>
      <c r="QUQ123" s="395"/>
      <c r="QUR123" s="395"/>
      <c r="QUS123" s="395"/>
      <c r="QUT123" s="395"/>
      <c r="QUU123" s="395"/>
      <c r="QUV123" s="395"/>
      <c r="QUW123" s="395"/>
      <c r="QUX123" s="395"/>
      <c r="QUY123" s="395"/>
      <c r="QUZ123" s="395"/>
      <c r="QVA123" s="395"/>
      <c r="QVB123" s="395"/>
      <c r="QVC123" s="395"/>
      <c r="QVD123" s="395"/>
      <c r="QVE123" s="395"/>
      <c r="QVF123" s="395"/>
      <c r="QVG123" s="395"/>
      <c r="QVH123" s="395"/>
      <c r="QVI123" s="395"/>
      <c r="QVJ123" s="395"/>
      <c r="QVK123" s="395"/>
      <c r="QVL123" s="395"/>
      <c r="QVM123" s="395"/>
      <c r="QVN123" s="395"/>
      <c r="QVO123" s="395"/>
      <c r="QVP123" s="395"/>
      <c r="QVQ123" s="395"/>
      <c r="QVR123" s="395"/>
      <c r="QVS123" s="395"/>
      <c r="QVT123" s="395"/>
      <c r="QVU123" s="395"/>
      <c r="QVV123" s="395"/>
      <c r="QVW123" s="395"/>
      <c r="QVX123" s="395"/>
      <c r="QVY123" s="395"/>
      <c r="QVZ123" s="395"/>
      <c r="QWA123" s="395"/>
      <c r="QWB123" s="395"/>
      <c r="QWC123" s="395"/>
      <c r="QWD123" s="395"/>
      <c r="QWE123" s="395"/>
      <c r="QWF123" s="395"/>
      <c r="QWG123" s="395"/>
      <c r="QWH123" s="395"/>
      <c r="QWI123" s="395"/>
      <c r="QWJ123" s="395"/>
      <c r="QWK123" s="395"/>
      <c r="QWL123" s="395"/>
      <c r="QWM123" s="395"/>
      <c r="QWN123" s="395"/>
      <c r="QWO123" s="395"/>
      <c r="QWP123" s="395"/>
      <c r="QWQ123" s="395"/>
      <c r="QWR123" s="395"/>
      <c r="QWS123" s="395"/>
      <c r="QWT123" s="395"/>
      <c r="QWU123" s="395"/>
      <c r="QWV123" s="395"/>
      <c r="QWW123" s="395"/>
      <c r="QWX123" s="395"/>
      <c r="QWY123" s="395"/>
      <c r="QWZ123" s="395"/>
      <c r="QXA123" s="395"/>
      <c r="QXB123" s="395"/>
      <c r="QXC123" s="395"/>
      <c r="QXD123" s="395"/>
      <c r="QXE123" s="395"/>
      <c r="QXF123" s="395"/>
      <c r="QXG123" s="395"/>
      <c r="QXH123" s="395"/>
      <c r="QXI123" s="395"/>
      <c r="QXJ123" s="395"/>
      <c r="QXK123" s="395"/>
      <c r="QXL123" s="395"/>
      <c r="QXM123" s="395"/>
      <c r="QXN123" s="395"/>
      <c r="QXO123" s="395"/>
      <c r="QXP123" s="395"/>
      <c r="QXQ123" s="395"/>
      <c r="QXR123" s="395"/>
      <c r="QXS123" s="395"/>
      <c r="QXT123" s="395"/>
      <c r="QXU123" s="395"/>
      <c r="QXV123" s="395"/>
      <c r="QXW123" s="395"/>
      <c r="QXX123" s="395"/>
      <c r="QXY123" s="395"/>
      <c r="QXZ123" s="395"/>
      <c r="QYA123" s="395"/>
      <c r="QYB123" s="395"/>
      <c r="QYC123" s="395"/>
      <c r="QYD123" s="395"/>
      <c r="QYE123" s="395"/>
      <c r="QYF123" s="395"/>
      <c r="QYG123" s="395"/>
      <c r="QYH123" s="395"/>
      <c r="QYI123" s="395"/>
      <c r="QYJ123" s="395"/>
      <c r="QYK123" s="395"/>
      <c r="QYL123" s="395"/>
      <c r="QYM123" s="395"/>
      <c r="QYN123" s="395"/>
      <c r="QYO123" s="395"/>
      <c r="QYP123" s="395"/>
      <c r="QYQ123" s="395"/>
      <c r="QYR123" s="395"/>
      <c r="QYS123" s="395"/>
      <c r="QYT123" s="395"/>
      <c r="QYU123" s="395"/>
      <c r="QYV123" s="395"/>
      <c r="QYW123" s="395"/>
      <c r="QYX123" s="395"/>
      <c r="QYY123" s="395"/>
      <c r="QYZ123" s="395"/>
      <c r="QZA123" s="395"/>
      <c r="QZB123" s="395"/>
      <c r="QZC123" s="395"/>
      <c r="QZD123" s="395"/>
      <c r="QZE123" s="395"/>
      <c r="QZF123" s="395"/>
      <c r="QZG123" s="395"/>
      <c r="QZH123" s="395"/>
      <c r="QZI123" s="395"/>
      <c r="QZJ123" s="395"/>
      <c r="QZK123" s="395"/>
      <c r="QZL123" s="395"/>
      <c r="QZM123" s="395"/>
      <c r="QZN123" s="395"/>
      <c r="QZO123" s="395"/>
      <c r="QZP123" s="395"/>
      <c r="QZQ123" s="395"/>
      <c r="QZR123" s="395"/>
      <c r="QZS123" s="395"/>
      <c r="QZT123" s="395"/>
      <c r="QZU123" s="395"/>
      <c r="QZV123" s="395"/>
      <c r="QZW123" s="395"/>
      <c r="QZX123" s="395"/>
      <c r="QZY123" s="395"/>
      <c r="QZZ123" s="395"/>
      <c r="RAA123" s="395"/>
      <c r="RAB123" s="395"/>
      <c r="RAC123" s="395"/>
      <c r="RAD123" s="395"/>
      <c r="RAE123" s="395"/>
      <c r="RAF123" s="395"/>
      <c r="RAG123" s="395"/>
      <c r="RAH123" s="395"/>
      <c r="RAI123" s="395"/>
      <c r="RAJ123" s="395"/>
      <c r="RAK123" s="395"/>
      <c r="RAL123" s="395"/>
      <c r="RAM123" s="395"/>
      <c r="RAN123" s="395"/>
      <c r="RAO123" s="395"/>
      <c r="RAP123" s="395"/>
      <c r="RAQ123" s="395"/>
      <c r="RAR123" s="395"/>
      <c r="RAS123" s="395"/>
      <c r="RAT123" s="395"/>
      <c r="RAU123" s="395"/>
      <c r="RAV123" s="395"/>
      <c r="RAW123" s="395"/>
      <c r="RAX123" s="395"/>
      <c r="RAY123" s="395"/>
      <c r="RAZ123" s="395"/>
      <c r="RBA123" s="395"/>
      <c r="RBB123" s="395"/>
      <c r="RBC123" s="395"/>
      <c r="RBD123" s="395"/>
      <c r="RBE123" s="395"/>
      <c r="RBF123" s="395"/>
      <c r="RBG123" s="395"/>
      <c r="RBH123" s="395"/>
      <c r="RBI123" s="395"/>
      <c r="RBJ123" s="395"/>
      <c r="RBK123" s="395"/>
      <c r="RBL123" s="395"/>
      <c r="RBM123" s="395"/>
      <c r="RBN123" s="395"/>
      <c r="RBO123" s="395"/>
      <c r="RBP123" s="395"/>
      <c r="RBQ123" s="395"/>
      <c r="RBR123" s="395"/>
      <c r="RBS123" s="395"/>
      <c r="RBT123" s="395"/>
      <c r="RBU123" s="395"/>
      <c r="RBV123" s="395"/>
      <c r="RBW123" s="395"/>
      <c r="RBX123" s="395"/>
      <c r="RBY123" s="395"/>
      <c r="RBZ123" s="395"/>
      <c r="RCA123" s="395"/>
      <c r="RCB123" s="395"/>
      <c r="RCC123" s="395"/>
      <c r="RCD123" s="395"/>
      <c r="RCE123" s="395"/>
      <c r="RCF123" s="395"/>
      <c r="RCG123" s="395"/>
      <c r="RCH123" s="395"/>
      <c r="RCI123" s="395"/>
      <c r="RCJ123" s="395"/>
      <c r="RCK123" s="395"/>
      <c r="RCL123" s="395"/>
      <c r="RCM123" s="395"/>
      <c r="RCN123" s="395"/>
      <c r="RCO123" s="395"/>
      <c r="RCP123" s="395"/>
      <c r="RCQ123" s="395"/>
      <c r="RCR123" s="395"/>
      <c r="RCS123" s="395"/>
      <c r="RCT123" s="395"/>
      <c r="RCU123" s="395"/>
      <c r="RCV123" s="395"/>
      <c r="RCW123" s="395"/>
      <c r="RCX123" s="395"/>
      <c r="RCY123" s="395"/>
      <c r="RCZ123" s="395"/>
      <c r="RDA123" s="395"/>
      <c r="RDB123" s="395"/>
      <c r="RDC123" s="395"/>
      <c r="RDD123" s="395"/>
      <c r="RDE123" s="395"/>
      <c r="RDF123" s="395"/>
      <c r="RDG123" s="395"/>
      <c r="RDH123" s="395"/>
      <c r="RDI123" s="395"/>
      <c r="RDJ123" s="395"/>
      <c r="RDK123" s="395"/>
      <c r="RDL123" s="395"/>
      <c r="RDM123" s="395"/>
      <c r="RDN123" s="395"/>
      <c r="RDO123" s="395"/>
      <c r="RDP123" s="395"/>
      <c r="RDQ123" s="395"/>
      <c r="RDR123" s="395"/>
      <c r="RDS123" s="395"/>
      <c r="RDT123" s="395"/>
      <c r="RDU123" s="395"/>
      <c r="RDV123" s="395"/>
      <c r="RDW123" s="395"/>
      <c r="RDX123" s="395"/>
      <c r="RDY123" s="395"/>
      <c r="RDZ123" s="395"/>
      <c r="REA123" s="395"/>
      <c r="REB123" s="395"/>
      <c r="REC123" s="395"/>
      <c r="RED123" s="395"/>
      <c r="REE123" s="395"/>
      <c r="REF123" s="395"/>
      <c r="REG123" s="395"/>
      <c r="REH123" s="395"/>
      <c r="REI123" s="395"/>
      <c r="REJ123" s="395"/>
      <c r="REK123" s="395"/>
      <c r="REL123" s="395"/>
      <c r="REM123" s="395"/>
      <c r="REN123" s="395"/>
      <c r="REO123" s="395"/>
      <c r="REP123" s="395"/>
      <c r="REQ123" s="395"/>
      <c r="RER123" s="395"/>
      <c r="RES123" s="395"/>
      <c r="RET123" s="395"/>
      <c r="REU123" s="395"/>
      <c r="REV123" s="395"/>
      <c r="REW123" s="395"/>
      <c r="REX123" s="395"/>
      <c r="REY123" s="395"/>
      <c r="REZ123" s="395"/>
      <c r="RFA123" s="395"/>
      <c r="RFB123" s="395"/>
      <c r="RFC123" s="395"/>
      <c r="RFD123" s="395"/>
      <c r="RFE123" s="395"/>
      <c r="RFF123" s="395"/>
      <c r="RFG123" s="395"/>
      <c r="RFH123" s="395"/>
      <c r="RFI123" s="395"/>
      <c r="RFJ123" s="395"/>
      <c r="RFK123" s="395"/>
      <c r="RFL123" s="395"/>
      <c r="RFM123" s="395"/>
      <c r="RFN123" s="395"/>
      <c r="RFO123" s="395"/>
      <c r="RFP123" s="395"/>
      <c r="RFQ123" s="395"/>
      <c r="RFR123" s="395"/>
      <c r="RFS123" s="395"/>
      <c r="RFT123" s="395"/>
      <c r="RFU123" s="395"/>
      <c r="RFV123" s="395"/>
      <c r="RFW123" s="395"/>
      <c r="RFX123" s="395"/>
      <c r="RFY123" s="395"/>
      <c r="RFZ123" s="395"/>
      <c r="RGA123" s="395"/>
      <c r="RGB123" s="395"/>
      <c r="RGC123" s="395"/>
      <c r="RGD123" s="395"/>
      <c r="RGE123" s="395"/>
      <c r="RGF123" s="395"/>
      <c r="RGG123" s="395"/>
      <c r="RGH123" s="395"/>
      <c r="RGI123" s="395"/>
      <c r="RGJ123" s="395"/>
      <c r="RGK123" s="395"/>
      <c r="RGL123" s="395"/>
      <c r="RGM123" s="395"/>
      <c r="RGN123" s="395"/>
      <c r="RGO123" s="395"/>
      <c r="RGP123" s="395"/>
      <c r="RGQ123" s="395"/>
      <c r="RGR123" s="395"/>
      <c r="RGS123" s="395"/>
      <c r="RGT123" s="395"/>
      <c r="RGU123" s="395"/>
      <c r="RGV123" s="395"/>
      <c r="RGW123" s="395"/>
      <c r="RGX123" s="395"/>
      <c r="RGY123" s="395"/>
      <c r="RGZ123" s="395"/>
      <c r="RHA123" s="395"/>
      <c r="RHB123" s="395"/>
      <c r="RHC123" s="395"/>
      <c r="RHD123" s="395"/>
      <c r="RHE123" s="395"/>
      <c r="RHF123" s="395"/>
      <c r="RHG123" s="395"/>
      <c r="RHH123" s="395"/>
      <c r="RHI123" s="395"/>
      <c r="RHJ123" s="395"/>
      <c r="RHK123" s="395"/>
      <c r="RHL123" s="395"/>
      <c r="RHM123" s="395"/>
      <c r="RHN123" s="395"/>
      <c r="RHO123" s="395"/>
      <c r="RHP123" s="395"/>
      <c r="RHQ123" s="395"/>
      <c r="RHR123" s="395"/>
      <c r="RHS123" s="395"/>
      <c r="RHT123" s="395"/>
      <c r="RHU123" s="395"/>
      <c r="RHV123" s="395"/>
      <c r="RHW123" s="395"/>
      <c r="RHX123" s="395"/>
      <c r="RHY123" s="395"/>
      <c r="RHZ123" s="395"/>
      <c r="RIA123" s="395"/>
      <c r="RIB123" s="395"/>
      <c r="RIC123" s="395"/>
      <c r="RID123" s="395"/>
      <c r="RIE123" s="395"/>
      <c r="RIF123" s="395"/>
      <c r="RIG123" s="395"/>
      <c r="RIH123" s="395"/>
      <c r="RII123" s="395"/>
      <c r="RIJ123" s="395"/>
      <c r="RIK123" s="395"/>
      <c r="RIL123" s="395"/>
      <c r="RIM123" s="395"/>
      <c r="RIN123" s="395"/>
      <c r="RIO123" s="395"/>
      <c r="RIP123" s="395"/>
      <c r="RIQ123" s="395"/>
      <c r="RIR123" s="395"/>
      <c r="RIS123" s="395"/>
      <c r="RIT123" s="395"/>
      <c r="RIU123" s="395"/>
      <c r="RIV123" s="395"/>
      <c r="RIW123" s="395"/>
      <c r="RIX123" s="395"/>
      <c r="RIY123" s="395"/>
      <c r="RIZ123" s="395"/>
      <c r="RJA123" s="395"/>
      <c r="RJB123" s="395"/>
      <c r="RJC123" s="395"/>
      <c r="RJD123" s="395"/>
      <c r="RJE123" s="395"/>
      <c r="RJF123" s="395"/>
      <c r="RJG123" s="395"/>
      <c r="RJH123" s="395"/>
      <c r="RJI123" s="395"/>
      <c r="RJJ123" s="395"/>
      <c r="RJK123" s="395"/>
      <c r="RJL123" s="395"/>
      <c r="RJM123" s="395"/>
      <c r="RJN123" s="395"/>
      <c r="RJO123" s="395"/>
      <c r="RJP123" s="395"/>
      <c r="RJQ123" s="395"/>
      <c r="RJR123" s="395"/>
      <c r="RJS123" s="395"/>
      <c r="RJT123" s="395"/>
      <c r="RJU123" s="395"/>
      <c r="RJV123" s="395"/>
      <c r="RJW123" s="395"/>
      <c r="RJX123" s="395"/>
      <c r="RJY123" s="395"/>
      <c r="RJZ123" s="395"/>
      <c r="RKA123" s="395"/>
      <c r="RKB123" s="395"/>
      <c r="RKC123" s="395"/>
      <c r="RKD123" s="395"/>
      <c r="RKE123" s="395"/>
      <c r="RKF123" s="395"/>
      <c r="RKG123" s="395"/>
      <c r="RKH123" s="395"/>
      <c r="RKI123" s="395"/>
      <c r="RKJ123" s="395"/>
      <c r="RKK123" s="395"/>
      <c r="RKL123" s="395"/>
      <c r="RKM123" s="395"/>
      <c r="RKN123" s="395"/>
      <c r="RKO123" s="395"/>
      <c r="RKP123" s="395"/>
      <c r="RKQ123" s="395"/>
      <c r="RKR123" s="395"/>
      <c r="RKS123" s="395"/>
      <c r="RKT123" s="395"/>
      <c r="RKU123" s="395"/>
      <c r="RKV123" s="395"/>
      <c r="RKW123" s="395"/>
      <c r="RKX123" s="395"/>
      <c r="RKY123" s="395"/>
      <c r="RKZ123" s="395"/>
      <c r="RLA123" s="395"/>
      <c r="RLB123" s="395"/>
      <c r="RLC123" s="395"/>
      <c r="RLD123" s="395"/>
      <c r="RLE123" s="395"/>
      <c r="RLF123" s="395"/>
      <c r="RLG123" s="395"/>
      <c r="RLH123" s="395"/>
      <c r="RLI123" s="395"/>
      <c r="RLJ123" s="395"/>
      <c r="RLK123" s="395"/>
      <c r="RLL123" s="395"/>
      <c r="RLM123" s="395"/>
      <c r="RLN123" s="395"/>
      <c r="RLO123" s="395"/>
      <c r="RLP123" s="395"/>
      <c r="RLQ123" s="395"/>
      <c r="RLR123" s="395"/>
      <c r="RLS123" s="395"/>
      <c r="RLT123" s="395"/>
      <c r="RLU123" s="395"/>
      <c r="RLV123" s="395"/>
      <c r="RLW123" s="395"/>
      <c r="RLX123" s="395"/>
      <c r="RLY123" s="395"/>
      <c r="RLZ123" s="395"/>
      <c r="RMA123" s="395"/>
      <c r="RMB123" s="395"/>
      <c r="RMC123" s="395"/>
      <c r="RMD123" s="395"/>
      <c r="RME123" s="395"/>
      <c r="RMF123" s="395"/>
      <c r="RMG123" s="395"/>
      <c r="RMH123" s="395"/>
      <c r="RMI123" s="395"/>
      <c r="RMJ123" s="395"/>
      <c r="RMK123" s="395"/>
      <c r="RML123" s="395"/>
      <c r="RMM123" s="395"/>
      <c r="RMN123" s="395"/>
      <c r="RMO123" s="395"/>
      <c r="RMP123" s="395"/>
      <c r="RMQ123" s="395"/>
      <c r="RMR123" s="395"/>
      <c r="RMS123" s="395"/>
      <c r="RMT123" s="395"/>
      <c r="RMU123" s="395"/>
      <c r="RMV123" s="395"/>
      <c r="RMW123" s="395"/>
      <c r="RMX123" s="395"/>
      <c r="RMY123" s="395"/>
      <c r="RMZ123" s="395"/>
      <c r="RNA123" s="395"/>
      <c r="RNB123" s="395"/>
      <c r="RNC123" s="395"/>
      <c r="RND123" s="395"/>
      <c r="RNE123" s="395"/>
      <c r="RNF123" s="395"/>
      <c r="RNG123" s="395"/>
      <c r="RNH123" s="395"/>
      <c r="RNI123" s="395"/>
      <c r="RNJ123" s="395"/>
      <c r="RNK123" s="395"/>
      <c r="RNL123" s="395"/>
      <c r="RNM123" s="395"/>
      <c r="RNN123" s="395"/>
      <c r="RNO123" s="395"/>
      <c r="RNP123" s="395"/>
      <c r="RNQ123" s="395"/>
      <c r="RNR123" s="395"/>
      <c r="RNS123" s="395"/>
      <c r="RNT123" s="395"/>
      <c r="RNU123" s="395"/>
      <c r="RNV123" s="395"/>
      <c r="RNW123" s="395"/>
      <c r="RNX123" s="395"/>
      <c r="RNY123" s="395"/>
      <c r="RNZ123" s="395"/>
      <c r="ROA123" s="395"/>
      <c r="ROB123" s="395"/>
      <c r="ROC123" s="395"/>
      <c r="ROD123" s="395"/>
      <c r="ROE123" s="395"/>
      <c r="ROF123" s="395"/>
      <c r="ROG123" s="395"/>
      <c r="ROH123" s="395"/>
      <c r="ROI123" s="395"/>
      <c r="ROJ123" s="395"/>
      <c r="ROK123" s="395"/>
      <c r="ROL123" s="395"/>
      <c r="ROM123" s="395"/>
      <c r="RON123" s="395"/>
      <c r="ROO123" s="395"/>
      <c r="ROP123" s="395"/>
      <c r="ROQ123" s="395"/>
      <c r="ROR123" s="395"/>
      <c r="ROS123" s="395"/>
      <c r="ROT123" s="395"/>
      <c r="ROU123" s="395"/>
      <c r="ROV123" s="395"/>
      <c r="ROW123" s="395"/>
      <c r="ROX123" s="395"/>
      <c r="ROY123" s="395"/>
      <c r="ROZ123" s="395"/>
      <c r="RPA123" s="395"/>
      <c r="RPB123" s="395"/>
      <c r="RPC123" s="395"/>
      <c r="RPD123" s="395"/>
      <c r="RPE123" s="395"/>
      <c r="RPF123" s="395"/>
      <c r="RPG123" s="395"/>
      <c r="RPH123" s="395"/>
      <c r="RPI123" s="395"/>
      <c r="RPJ123" s="395"/>
      <c r="RPK123" s="395"/>
      <c r="RPL123" s="395"/>
      <c r="RPM123" s="395"/>
      <c r="RPN123" s="395"/>
      <c r="RPO123" s="395"/>
      <c r="RPP123" s="395"/>
      <c r="RPQ123" s="395"/>
      <c r="RPR123" s="395"/>
      <c r="RPS123" s="395"/>
      <c r="RPT123" s="395"/>
      <c r="RPU123" s="395"/>
      <c r="RPV123" s="395"/>
      <c r="RPW123" s="395"/>
      <c r="RPX123" s="395"/>
      <c r="RPY123" s="395"/>
      <c r="RPZ123" s="395"/>
      <c r="RQA123" s="395"/>
      <c r="RQB123" s="395"/>
      <c r="RQC123" s="395"/>
      <c r="RQD123" s="395"/>
      <c r="RQE123" s="395"/>
      <c r="RQF123" s="395"/>
      <c r="RQG123" s="395"/>
      <c r="RQH123" s="395"/>
      <c r="RQI123" s="395"/>
      <c r="RQJ123" s="395"/>
      <c r="RQK123" s="395"/>
      <c r="RQL123" s="395"/>
      <c r="RQM123" s="395"/>
      <c r="RQN123" s="395"/>
      <c r="RQO123" s="395"/>
      <c r="RQP123" s="395"/>
      <c r="RQQ123" s="395"/>
      <c r="RQR123" s="395"/>
      <c r="RQS123" s="395"/>
      <c r="RQT123" s="395"/>
      <c r="RQU123" s="395"/>
      <c r="RQV123" s="395"/>
      <c r="RQW123" s="395"/>
      <c r="RQX123" s="395"/>
      <c r="RQY123" s="395"/>
      <c r="RQZ123" s="395"/>
      <c r="RRA123" s="395"/>
      <c r="RRB123" s="395"/>
      <c r="RRC123" s="395"/>
      <c r="RRD123" s="395"/>
      <c r="RRE123" s="395"/>
      <c r="RRF123" s="395"/>
      <c r="RRG123" s="395"/>
      <c r="RRH123" s="395"/>
      <c r="RRI123" s="395"/>
      <c r="RRJ123" s="395"/>
      <c r="RRK123" s="395"/>
      <c r="RRL123" s="395"/>
      <c r="RRM123" s="395"/>
      <c r="RRN123" s="395"/>
      <c r="RRO123" s="395"/>
      <c r="RRP123" s="395"/>
      <c r="RRQ123" s="395"/>
      <c r="RRR123" s="395"/>
      <c r="RRS123" s="395"/>
      <c r="RRT123" s="395"/>
      <c r="RRU123" s="395"/>
      <c r="RRV123" s="395"/>
      <c r="RRW123" s="395"/>
      <c r="RRX123" s="395"/>
      <c r="RRY123" s="395"/>
      <c r="RRZ123" s="395"/>
      <c r="RSA123" s="395"/>
      <c r="RSB123" s="395"/>
      <c r="RSC123" s="395"/>
      <c r="RSD123" s="395"/>
      <c r="RSE123" s="395"/>
      <c r="RSF123" s="395"/>
      <c r="RSG123" s="395"/>
      <c r="RSH123" s="395"/>
      <c r="RSI123" s="395"/>
      <c r="RSJ123" s="395"/>
      <c r="RSK123" s="395"/>
      <c r="RSL123" s="395"/>
      <c r="RSM123" s="395"/>
      <c r="RSN123" s="395"/>
      <c r="RSO123" s="395"/>
      <c r="RSP123" s="395"/>
      <c r="RSQ123" s="395"/>
      <c r="RSR123" s="395"/>
      <c r="RSS123" s="395"/>
      <c r="RST123" s="395"/>
      <c r="RSU123" s="395"/>
      <c r="RSV123" s="395"/>
      <c r="RSW123" s="395"/>
      <c r="RSX123" s="395"/>
      <c r="RSY123" s="395"/>
      <c r="RSZ123" s="395"/>
      <c r="RTA123" s="395"/>
      <c r="RTB123" s="395"/>
      <c r="RTC123" s="395"/>
      <c r="RTD123" s="395"/>
      <c r="RTE123" s="395"/>
      <c r="RTF123" s="395"/>
      <c r="RTG123" s="395"/>
      <c r="RTH123" s="395"/>
      <c r="RTI123" s="395"/>
      <c r="RTJ123" s="395"/>
      <c r="RTK123" s="395"/>
      <c r="RTL123" s="395"/>
      <c r="RTM123" s="395"/>
      <c r="RTN123" s="395"/>
      <c r="RTO123" s="395"/>
      <c r="RTP123" s="395"/>
      <c r="RTQ123" s="395"/>
      <c r="RTR123" s="395"/>
      <c r="RTS123" s="395"/>
      <c r="RTT123" s="395"/>
      <c r="RTU123" s="395"/>
      <c r="RTV123" s="395"/>
      <c r="RTW123" s="395"/>
      <c r="RTX123" s="395"/>
      <c r="RTY123" s="395"/>
      <c r="RTZ123" s="395"/>
      <c r="RUA123" s="395"/>
      <c r="RUB123" s="395"/>
      <c r="RUC123" s="395"/>
      <c r="RUD123" s="395"/>
      <c r="RUE123" s="395"/>
      <c r="RUF123" s="395"/>
      <c r="RUG123" s="395"/>
      <c r="RUH123" s="395"/>
      <c r="RUI123" s="395"/>
      <c r="RUJ123" s="395"/>
      <c r="RUK123" s="395"/>
      <c r="RUL123" s="395"/>
      <c r="RUM123" s="395"/>
      <c r="RUN123" s="395"/>
      <c r="RUO123" s="395"/>
      <c r="RUP123" s="395"/>
      <c r="RUQ123" s="395"/>
      <c r="RUR123" s="395"/>
      <c r="RUS123" s="395"/>
      <c r="RUT123" s="395"/>
      <c r="RUU123" s="395"/>
      <c r="RUV123" s="395"/>
      <c r="RUW123" s="395"/>
      <c r="RUX123" s="395"/>
      <c r="RUY123" s="395"/>
      <c r="RUZ123" s="395"/>
      <c r="RVA123" s="395"/>
      <c r="RVB123" s="395"/>
      <c r="RVC123" s="395"/>
      <c r="RVD123" s="395"/>
      <c r="RVE123" s="395"/>
      <c r="RVF123" s="395"/>
      <c r="RVG123" s="395"/>
      <c r="RVH123" s="395"/>
      <c r="RVI123" s="395"/>
      <c r="RVJ123" s="395"/>
      <c r="RVK123" s="395"/>
      <c r="RVL123" s="395"/>
      <c r="RVM123" s="395"/>
      <c r="RVN123" s="395"/>
      <c r="RVO123" s="395"/>
      <c r="RVP123" s="395"/>
      <c r="RVQ123" s="395"/>
      <c r="RVR123" s="395"/>
      <c r="RVS123" s="395"/>
      <c r="RVT123" s="395"/>
      <c r="RVU123" s="395"/>
      <c r="RVV123" s="395"/>
      <c r="RVW123" s="395"/>
      <c r="RVX123" s="395"/>
      <c r="RVY123" s="395"/>
      <c r="RVZ123" s="395"/>
      <c r="RWA123" s="395"/>
      <c r="RWB123" s="395"/>
      <c r="RWC123" s="395"/>
      <c r="RWD123" s="395"/>
      <c r="RWE123" s="395"/>
      <c r="RWF123" s="395"/>
      <c r="RWG123" s="395"/>
      <c r="RWH123" s="395"/>
      <c r="RWI123" s="395"/>
      <c r="RWJ123" s="395"/>
      <c r="RWK123" s="395"/>
      <c r="RWL123" s="395"/>
      <c r="RWM123" s="395"/>
      <c r="RWN123" s="395"/>
      <c r="RWO123" s="395"/>
      <c r="RWP123" s="395"/>
      <c r="RWQ123" s="395"/>
      <c r="RWR123" s="395"/>
      <c r="RWS123" s="395"/>
      <c r="RWT123" s="395"/>
      <c r="RWU123" s="395"/>
      <c r="RWV123" s="395"/>
      <c r="RWW123" s="395"/>
      <c r="RWX123" s="395"/>
      <c r="RWY123" s="395"/>
      <c r="RWZ123" s="395"/>
      <c r="RXA123" s="395"/>
      <c r="RXB123" s="395"/>
      <c r="RXC123" s="395"/>
      <c r="RXD123" s="395"/>
      <c r="RXE123" s="395"/>
      <c r="RXF123" s="395"/>
      <c r="RXG123" s="395"/>
      <c r="RXH123" s="395"/>
      <c r="RXI123" s="395"/>
      <c r="RXJ123" s="395"/>
      <c r="RXK123" s="395"/>
      <c r="RXL123" s="395"/>
      <c r="RXM123" s="395"/>
      <c r="RXN123" s="395"/>
      <c r="RXO123" s="395"/>
      <c r="RXP123" s="395"/>
      <c r="RXQ123" s="395"/>
      <c r="RXR123" s="395"/>
      <c r="RXS123" s="395"/>
      <c r="RXT123" s="395"/>
      <c r="RXU123" s="395"/>
      <c r="RXV123" s="395"/>
      <c r="RXW123" s="395"/>
      <c r="RXX123" s="395"/>
      <c r="RXY123" s="395"/>
      <c r="RXZ123" s="395"/>
      <c r="RYA123" s="395"/>
      <c r="RYB123" s="395"/>
      <c r="RYC123" s="395"/>
      <c r="RYD123" s="395"/>
      <c r="RYE123" s="395"/>
      <c r="RYF123" s="395"/>
      <c r="RYG123" s="395"/>
      <c r="RYH123" s="395"/>
      <c r="RYI123" s="395"/>
      <c r="RYJ123" s="395"/>
      <c r="RYK123" s="395"/>
      <c r="RYL123" s="395"/>
      <c r="RYM123" s="395"/>
      <c r="RYN123" s="395"/>
      <c r="RYO123" s="395"/>
      <c r="RYP123" s="395"/>
      <c r="RYQ123" s="395"/>
      <c r="RYR123" s="395"/>
      <c r="RYS123" s="395"/>
      <c r="RYT123" s="395"/>
      <c r="RYU123" s="395"/>
      <c r="RYV123" s="395"/>
      <c r="RYW123" s="395"/>
      <c r="RYX123" s="395"/>
      <c r="RYY123" s="395"/>
      <c r="RYZ123" s="395"/>
      <c r="RZA123" s="395"/>
      <c r="RZB123" s="395"/>
      <c r="RZC123" s="395"/>
      <c r="RZD123" s="395"/>
      <c r="RZE123" s="395"/>
      <c r="RZF123" s="395"/>
      <c r="RZG123" s="395"/>
      <c r="RZH123" s="395"/>
      <c r="RZI123" s="395"/>
      <c r="RZJ123" s="395"/>
      <c r="RZK123" s="395"/>
      <c r="RZL123" s="395"/>
      <c r="RZM123" s="395"/>
      <c r="RZN123" s="395"/>
      <c r="RZO123" s="395"/>
      <c r="RZP123" s="395"/>
      <c r="RZQ123" s="395"/>
      <c r="RZR123" s="395"/>
      <c r="RZS123" s="395"/>
      <c r="RZT123" s="395"/>
      <c r="RZU123" s="395"/>
      <c r="RZV123" s="395"/>
      <c r="RZW123" s="395"/>
      <c r="RZX123" s="395"/>
      <c r="RZY123" s="395"/>
      <c r="RZZ123" s="395"/>
      <c r="SAA123" s="395"/>
      <c r="SAB123" s="395"/>
      <c r="SAC123" s="395"/>
      <c r="SAD123" s="395"/>
      <c r="SAE123" s="395"/>
      <c r="SAF123" s="395"/>
      <c r="SAG123" s="395"/>
      <c r="SAH123" s="395"/>
      <c r="SAI123" s="395"/>
      <c r="SAJ123" s="395"/>
      <c r="SAK123" s="395"/>
      <c r="SAL123" s="395"/>
      <c r="SAM123" s="395"/>
      <c r="SAN123" s="395"/>
      <c r="SAO123" s="395"/>
      <c r="SAP123" s="395"/>
      <c r="SAQ123" s="395"/>
      <c r="SAR123" s="395"/>
      <c r="SAS123" s="395"/>
      <c r="SAT123" s="395"/>
      <c r="SAU123" s="395"/>
      <c r="SAV123" s="395"/>
      <c r="SAW123" s="395"/>
      <c r="SAX123" s="395"/>
      <c r="SAY123" s="395"/>
      <c r="SAZ123" s="395"/>
      <c r="SBA123" s="395"/>
      <c r="SBB123" s="395"/>
      <c r="SBC123" s="395"/>
      <c r="SBD123" s="395"/>
      <c r="SBE123" s="395"/>
      <c r="SBF123" s="395"/>
      <c r="SBG123" s="395"/>
      <c r="SBH123" s="395"/>
      <c r="SBI123" s="395"/>
      <c r="SBJ123" s="395"/>
      <c r="SBK123" s="395"/>
      <c r="SBL123" s="395"/>
      <c r="SBM123" s="395"/>
      <c r="SBN123" s="395"/>
      <c r="SBO123" s="395"/>
      <c r="SBP123" s="395"/>
      <c r="SBQ123" s="395"/>
      <c r="SBR123" s="395"/>
      <c r="SBS123" s="395"/>
      <c r="SBT123" s="395"/>
      <c r="SBU123" s="395"/>
      <c r="SBV123" s="395"/>
      <c r="SBW123" s="395"/>
      <c r="SBX123" s="395"/>
      <c r="SBY123" s="395"/>
      <c r="SBZ123" s="395"/>
      <c r="SCA123" s="395"/>
      <c r="SCB123" s="395"/>
      <c r="SCC123" s="395"/>
      <c r="SCD123" s="395"/>
      <c r="SCE123" s="395"/>
      <c r="SCF123" s="395"/>
      <c r="SCG123" s="395"/>
      <c r="SCH123" s="395"/>
      <c r="SCI123" s="395"/>
      <c r="SCJ123" s="395"/>
      <c r="SCK123" s="395"/>
      <c r="SCL123" s="395"/>
      <c r="SCM123" s="395"/>
      <c r="SCN123" s="395"/>
      <c r="SCO123" s="395"/>
      <c r="SCP123" s="395"/>
      <c r="SCQ123" s="395"/>
      <c r="SCR123" s="395"/>
      <c r="SCS123" s="395"/>
      <c r="SCT123" s="395"/>
      <c r="SCU123" s="395"/>
      <c r="SCV123" s="395"/>
      <c r="SCW123" s="395"/>
      <c r="SCX123" s="395"/>
      <c r="SCY123" s="395"/>
      <c r="SCZ123" s="395"/>
      <c r="SDA123" s="395"/>
      <c r="SDB123" s="395"/>
      <c r="SDC123" s="395"/>
      <c r="SDD123" s="395"/>
      <c r="SDE123" s="395"/>
      <c r="SDF123" s="395"/>
      <c r="SDG123" s="395"/>
      <c r="SDH123" s="395"/>
      <c r="SDI123" s="395"/>
      <c r="SDJ123" s="395"/>
      <c r="SDK123" s="395"/>
      <c r="SDL123" s="395"/>
      <c r="SDM123" s="395"/>
      <c r="SDN123" s="395"/>
      <c r="SDO123" s="395"/>
      <c r="SDP123" s="395"/>
      <c r="SDQ123" s="395"/>
      <c r="SDR123" s="395"/>
      <c r="SDS123" s="395"/>
      <c r="SDT123" s="395"/>
      <c r="SDU123" s="395"/>
      <c r="SDV123" s="395"/>
      <c r="SDW123" s="395"/>
      <c r="SDX123" s="395"/>
      <c r="SDY123" s="395"/>
      <c r="SDZ123" s="395"/>
      <c r="SEA123" s="395"/>
      <c r="SEB123" s="395"/>
      <c r="SEC123" s="395"/>
      <c r="SED123" s="395"/>
      <c r="SEE123" s="395"/>
      <c r="SEF123" s="395"/>
      <c r="SEG123" s="395"/>
      <c r="SEH123" s="395"/>
      <c r="SEI123" s="395"/>
      <c r="SEJ123" s="395"/>
      <c r="SEK123" s="395"/>
      <c r="SEL123" s="395"/>
      <c r="SEM123" s="395"/>
      <c r="SEN123" s="395"/>
      <c r="SEO123" s="395"/>
      <c r="SEP123" s="395"/>
      <c r="SEQ123" s="395"/>
      <c r="SER123" s="395"/>
      <c r="SES123" s="395"/>
      <c r="SET123" s="395"/>
      <c r="SEU123" s="395"/>
      <c r="SEV123" s="395"/>
      <c r="SEW123" s="395"/>
      <c r="SEX123" s="395"/>
      <c r="SEY123" s="395"/>
      <c r="SEZ123" s="395"/>
      <c r="SFA123" s="395"/>
      <c r="SFB123" s="395"/>
      <c r="SFC123" s="395"/>
      <c r="SFD123" s="395"/>
      <c r="SFE123" s="395"/>
      <c r="SFF123" s="395"/>
      <c r="SFG123" s="395"/>
      <c r="SFH123" s="395"/>
      <c r="SFI123" s="395"/>
      <c r="SFJ123" s="395"/>
      <c r="SFK123" s="395"/>
      <c r="SFL123" s="395"/>
      <c r="SFM123" s="395"/>
      <c r="SFN123" s="395"/>
      <c r="SFO123" s="395"/>
      <c r="SFP123" s="395"/>
      <c r="SFQ123" s="395"/>
      <c r="SFR123" s="395"/>
      <c r="SFS123" s="395"/>
      <c r="SFT123" s="395"/>
      <c r="SFU123" s="395"/>
      <c r="SFV123" s="395"/>
      <c r="SFW123" s="395"/>
      <c r="SFX123" s="395"/>
      <c r="SFY123" s="395"/>
      <c r="SFZ123" s="395"/>
      <c r="SGA123" s="395"/>
      <c r="SGB123" s="395"/>
      <c r="SGC123" s="395"/>
      <c r="SGD123" s="395"/>
      <c r="SGE123" s="395"/>
      <c r="SGF123" s="395"/>
      <c r="SGG123" s="395"/>
      <c r="SGH123" s="395"/>
      <c r="SGI123" s="395"/>
      <c r="SGJ123" s="395"/>
      <c r="SGK123" s="395"/>
      <c r="SGL123" s="395"/>
      <c r="SGM123" s="395"/>
      <c r="SGN123" s="395"/>
      <c r="SGO123" s="395"/>
      <c r="SGP123" s="395"/>
      <c r="SGQ123" s="395"/>
      <c r="SGR123" s="395"/>
      <c r="SGS123" s="395"/>
      <c r="SGT123" s="395"/>
      <c r="SGU123" s="395"/>
      <c r="SGV123" s="395"/>
      <c r="SGW123" s="395"/>
      <c r="SGX123" s="395"/>
      <c r="SGY123" s="395"/>
      <c r="SGZ123" s="395"/>
      <c r="SHA123" s="395"/>
      <c r="SHB123" s="395"/>
      <c r="SHC123" s="395"/>
      <c r="SHD123" s="395"/>
      <c r="SHE123" s="395"/>
      <c r="SHF123" s="395"/>
      <c r="SHG123" s="395"/>
      <c r="SHH123" s="395"/>
      <c r="SHI123" s="395"/>
      <c r="SHJ123" s="395"/>
      <c r="SHK123" s="395"/>
      <c r="SHL123" s="395"/>
      <c r="SHM123" s="395"/>
      <c r="SHN123" s="395"/>
      <c r="SHO123" s="395"/>
      <c r="SHP123" s="395"/>
      <c r="SHQ123" s="395"/>
      <c r="SHR123" s="395"/>
      <c r="SHS123" s="395"/>
      <c r="SHT123" s="395"/>
      <c r="SHU123" s="395"/>
      <c r="SHV123" s="395"/>
      <c r="SHW123" s="395"/>
      <c r="SHX123" s="395"/>
      <c r="SHY123" s="395"/>
      <c r="SHZ123" s="395"/>
      <c r="SIA123" s="395"/>
      <c r="SIB123" s="395"/>
      <c r="SIC123" s="395"/>
      <c r="SID123" s="395"/>
      <c r="SIE123" s="395"/>
      <c r="SIF123" s="395"/>
      <c r="SIG123" s="395"/>
      <c r="SIH123" s="395"/>
      <c r="SII123" s="395"/>
      <c r="SIJ123" s="395"/>
      <c r="SIK123" s="395"/>
      <c r="SIL123" s="395"/>
      <c r="SIM123" s="395"/>
      <c r="SIN123" s="395"/>
      <c r="SIO123" s="395"/>
      <c r="SIP123" s="395"/>
      <c r="SIQ123" s="395"/>
      <c r="SIR123" s="395"/>
      <c r="SIS123" s="395"/>
      <c r="SIT123" s="395"/>
      <c r="SIU123" s="395"/>
      <c r="SIV123" s="395"/>
      <c r="SIW123" s="395"/>
      <c r="SIX123" s="395"/>
      <c r="SIY123" s="395"/>
      <c r="SIZ123" s="395"/>
      <c r="SJA123" s="395"/>
      <c r="SJB123" s="395"/>
      <c r="SJC123" s="395"/>
      <c r="SJD123" s="395"/>
      <c r="SJE123" s="395"/>
      <c r="SJF123" s="395"/>
      <c r="SJG123" s="395"/>
      <c r="SJH123" s="395"/>
      <c r="SJI123" s="395"/>
      <c r="SJJ123" s="395"/>
      <c r="SJK123" s="395"/>
      <c r="SJL123" s="395"/>
      <c r="SJM123" s="395"/>
      <c r="SJN123" s="395"/>
      <c r="SJO123" s="395"/>
      <c r="SJP123" s="395"/>
      <c r="SJQ123" s="395"/>
      <c r="SJR123" s="395"/>
      <c r="SJS123" s="395"/>
      <c r="SJT123" s="395"/>
      <c r="SJU123" s="395"/>
      <c r="SJV123" s="395"/>
      <c r="SJW123" s="395"/>
      <c r="SJX123" s="395"/>
      <c r="SJY123" s="395"/>
      <c r="SJZ123" s="395"/>
      <c r="SKA123" s="395"/>
      <c r="SKB123" s="395"/>
      <c r="SKC123" s="395"/>
      <c r="SKD123" s="395"/>
      <c r="SKE123" s="395"/>
      <c r="SKF123" s="395"/>
      <c r="SKG123" s="395"/>
      <c r="SKH123" s="395"/>
      <c r="SKI123" s="395"/>
      <c r="SKJ123" s="395"/>
      <c r="SKK123" s="395"/>
      <c r="SKL123" s="395"/>
      <c r="SKM123" s="395"/>
      <c r="SKN123" s="395"/>
      <c r="SKO123" s="395"/>
      <c r="SKP123" s="395"/>
      <c r="SKQ123" s="395"/>
      <c r="SKR123" s="395"/>
      <c r="SKS123" s="395"/>
      <c r="SKT123" s="395"/>
      <c r="SKU123" s="395"/>
      <c r="SKV123" s="395"/>
      <c r="SKW123" s="395"/>
      <c r="SKX123" s="395"/>
      <c r="SKY123" s="395"/>
      <c r="SKZ123" s="395"/>
      <c r="SLA123" s="395"/>
      <c r="SLB123" s="395"/>
      <c r="SLC123" s="395"/>
      <c r="SLD123" s="395"/>
      <c r="SLE123" s="395"/>
      <c r="SLF123" s="395"/>
      <c r="SLG123" s="395"/>
      <c r="SLH123" s="395"/>
      <c r="SLI123" s="395"/>
      <c r="SLJ123" s="395"/>
      <c r="SLK123" s="395"/>
      <c r="SLL123" s="395"/>
      <c r="SLM123" s="395"/>
      <c r="SLN123" s="395"/>
      <c r="SLO123" s="395"/>
      <c r="SLP123" s="395"/>
      <c r="SLQ123" s="395"/>
      <c r="SLR123" s="395"/>
      <c r="SLS123" s="395"/>
      <c r="SLT123" s="395"/>
      <c r="SLU123" s="395"/>
      <c r="SLV123" s="395"/>
      <c r="SLW123" s="395"/>
      <c r="SLX123" s="395"/>
      <c r="SLY123" s="395"/>
      <c r="SLZ123" s="395"/>
      <c r="SMA123" s="395"/>
      <c r="SMB123" s="395"/>
      <c r="SMC123" s="395"/>
      <c r="SMD123" s="395"/>
      <c r="SME123" s="395"/>
      <c r="SMF123" s="395"/>
      <c r="SMG123" s="395"/>
      <c r="SMH123" s="395"/>
      <c r="SMI123" s="395"/>
      <c r="SMJ123" s="395"/>
      <c r="SMK123" s="395"/>
      <c r="SML123" s="395"/>
      <c r="SMM123" s="395"/>
      <c r="SMN123" s="395"/>
      <c r="SMO123" s="395"/>
      <c r="SMP123" s="395"/>
      <c r="SMQ123" s="395"/>
      <c r="SMR123" s="395"/>
      <c r="SMS123" s="395"/>
      <c r="SMT123" s="395"/>
      <c r="SMU123" s="395"/>
      <c r="SMV123" s="395"/>
      <c r="SMW123" s="395"/>
      <c r="SMX123" s="395"/>
      <c r="SMY123" s="395"/>
      <c r="SMZ123" s="395"/>
      <c r="SNA123" s="395"/>
      <c r="SNB123" s="395"/>
      <c r="SNC123" s="395"/>
      <c r="SND123" s="395"/>
      <c r="SNE123" s="395"/>
      <c r="SNF123" s="395"/>
      <c r="SNG123" s="395"/>
      <c r="SNH123" s="395"/>
      <c r="SNI123" s="395"/>
      <c r="SNJ123" s="395"/>
      <c r="SNK123" s="395"/>
      <c r="SNL123" s="395"/>
      <c r="SNM123" s="395"/>
      <c r="SNN123" s="395"/>
      <c r="SNO123" s="395"/>
      <c r="SNP123" s="395"/>
      <c r="SNQ123" s="395"/>
      <c r="SNR123" s="395"/>
      <c r="SNS123" s="395"/>
      <c r="SNT123" s="395"/>
      <c r="SNU123" s="395"/>
      <c r="SNV123" s="395"/>
      <c r="SNW123" s="395"/>
      <c r="SNX123" s="395"/>
      <c r="SNY123" s="395"/>
      <c r="SNZ123" s="395"/>
      <c r="SOA123" s="395"/>
      <c r="SOB123" s="395"/>
      <c r="SOC123" s="395"/>
      <c r="SOD123" s="395"/>
      <c r="SOE123" s="395"/>
      <c r="SOF123" s="395"/>
      <c r="SOG123" s="395"/>
      <c r="SOH123" s="395"/>
      <c r="SOI123" s="395"/>
      <c r="SOJ123" s="395"/>
      <c r="SOK123" s="395"/>
      <c r="SOL123" s="395"/>
      <c r="SOM123" s="395"/>
      <c r="SON123" s="395"/>
      <c r="SOO123" s="395"/>
      <c r="SOP123" s="395"/>
      <c r="SOQ123" s="395"/>
      <c r="SOR123" s="395"/>
      <c r="SOS123" s="395"/>
      <c r="SOT123" s="395"/>
      <c r="SOU123" s="395"/>
      <c r="SOV123" s="395"/>
      <c r="SOW123" s="395"/>
      <c r="SOX123" s="395"/>
      <c r="SOY123" s="395"/>
      <c r="SOZ123" s="395"/>
      <c r="SPA123" s="395"/>
      <c r="SPB123" s="395"/>
      <c r="SPC123" s="395"/>
      <c r="SPD123" s="395"/>
      <c r="SPE123" s="395"/>
      <c r="SPF123" s="395"/>
      <c r="SPG123" s="395"/>
      <c r="SPH123" s="395"/>
      <c r="SPI123" s="395"/>
      <c r="SPJ123" s="395"/>
      <c r="SPK123" s="395"/>
      <c r="SPL123" s="395"/>
      <c r="SPM123" s="395"/>
      <c r="SPN123" s="395"/>
      <c r="SPO123" s="395"/>
      <c r="SPP123" s="395"/>
      <c r="SPQ123" s="395"/>
      <c r="SPR123" s="395"/>
      <c r="SPS123" s="395"/>
      <c r="SPT123" s="395"/>
      <c r="SPU123" s="395"/>
      <c r="SPV123" s="395"/>
      <c r="SPW123" s="395"/>
      <c r="SPX123" s="395"/>
      <c r="SPY123" s="395"/>
      <c r="SPZ123" s="395"/>
      <c r="SQA123" s="395"/>
      <c r="SQB123" s="395"/>
      <c r="SQC123" s="395"/>
      <c r="SQD123" s="395"/>
      <c r="SQE123" s="395"/>
      <c r="SQF123" s="395"/>
      <c r="SQG123" s="395"/>
      <c r="SQH123" s="395"/>
      <c r="SQI123" s="395"/>
      <c r="SQJ123" s="395"/>
      <c r="SQK123" s="395"/>
      <c r="SQL123" s="395"/>
      <c r="SQM123" s="395"/>
      <c r="SQN123" s="395"/>
      <c r="SQO123" s="395"/>
      <c r="SQP123" s="395"/>
      <c r="SQQ123" s="395"/>
      <c r="SQR123" s="395"/>
      <c r="SQS123" s="395"/>
      <c r="SQT123" s="395"/>
      <c r="SQU123" s="395"/>
      <c r="SQV123" s="395"/>
      <c r="SQW123" s="395"/>
      <c r="SQX123" s="395"/>
      <c r="SQY123" s="395"/>
      <c r="SQZ123" s="395"/>
      <c r="SRA123" s="395"/>
      <c r="SRB123" s="395"/>
      <c r="SRC123" s="395"/>
      <c r="SRD123" s="395"/>
      <c r="SRE123" s="395"/>
      <c r="SRF123" s="395"/>
      <c r="SRG123" s="395"/>
      <c r="SRH123" s="395"/>
      <c r="SRI123" s="395"/>
      <c r="SRJ123" s="395"/>
      <c r="SRK123" s="395"/>
      <c r="SRL123" s="395"/>
      <c r="SRM123" s="395"/>
      <c r="SRN123" s="395"/>
      <c r="SRO123" s="395"/>
      <c r="SRP123" s="395"/>
      <c r="SRQ123" s="395"/>
      <c r="SRR123" s="395"/>
      <c r="SRS123" s="395"/>
      <c r="SRT123" s="395"/>
      <c r="SRU123" s="395"/>
      <c r="SRV123" s="395"/>
      <c r="SRW123" s="395"/>
      <c r="SRX123" s="395"/>
      <c r="SRY123" s="395"/>
      <c r="SRZ123" s="395"/>
      <c r="SSA123" s="395"/>
      <c r="SSB123" s="395"/>
      <c r="SSC123" s="395"/>
      <c r="SSD123" s="395"/>
      <c r="SSE123" s="395"/>
      <c r="SSF123" s="395"/>
      <c r="SSG123" s="395"/>
      <c r="SSH123" s="395"/>
      <c r="SSI123" s="395"/>
      <c r="SSJ123" s="395"/>
      <c r="SSK123" s="395"/>
      <c r="SSL123" s="395"/>
      <c r="SSM123" s="395"/>
      <c r="SSN123" s="395"/>
      <c r="SSO123" s="395"/>
      <c r="SSP123" s="395"/>
      <c r="SSQ123" s="395"/>
      <c r="SSR123" s="395"/>
      <c r="SSS123" s="395"/>
      <c r="SST123" s="395"/>
      <c r="SSU123" s="395"/>
      <c r="SSV123" s="395"/>
      <c r="SSW123" s="395"/>
      <c r="SSX123" s="395"/>
      <c r="SSY123" s="395"/>
      <c r="SSZ123" s="395"/>
      <c r="STA123" s="395"/>
      <c r="STB123" s="395"/>
      <c r="STC123" s="395"/>
      <c r="STD123" s="395"/>
      <c r="STE123" s="395"/>
      <c r="STF123" s="395"/>
      <c r="STG123" s="395"/>
      <c r="STH123" s="395"/>
      <c r="STI123" s="395"/>
      <c r="STJ123" s="395"/>
      <c r="STK123" s="395"/>
      <c r="STL123" s="395"/>
      <c r="STM123" s="395"/>
      <c r="STN123" s="395"/>
      <c r="STO123" s="395"/>
      <c r="STP123" s="395"/>
      <c r="STQ123" s="395"/>
      <c r="STR123" s="395"/>
      <c r="STS123" s="395"/>
      <c r="STT123" s="395"/>
      <c r="STU123" s="395"/>
      <c r="STV123" s="395"/>
      <c r="STW123" s="395"/>
      <c r="STX123" s="395"/>
      <c r="STY123" s="395"/>
      <c r="STZ123" s="395"/>
      <c r="SUA123" s="395"/>
      <c r="SUB123" s="395"/>
      <c r="SUC123" s="395"/>
      <c r="SUD123" s="395"/>
      <c r="SUE123" s="395"/>
      <c r="SUF123" s="395"/>
      <c r="SUG123" s="395"/>
      <c r="SUH123" s="395"/>
      <c r="SUI123" s="395"/>
      <c r="SUJ123" s="395"/>
      <c r="SUK123" s="395"/>
      <c r="SUL123" s="395"/>
      <c r="SUM123" s="395"/>
      <c r="SUN123" s="395"/>
      <c r="SUO123" s="395"/>
      <c r="SUP123" s="395"/>
      <c r="SUQ123" s="395"/>
      <c r="SUR123" s="395"/>
      <c r="SUS123" s="395"/>
      <c r="SUT123" s="395"/>
      <c r="SUU123" s="395"/>
      <c r="SUV123" s="395"/>
      <c r="SUW123" s="395"/>
      <c r="SUX123" s="395"/>
      <c r="SUY123" s="395"/>
      <c r="SUZ123" s="395"/>
      <c r="SVA123" s="395"/>
      <c r="SVB123" s="395"/>
      <c r="SVC123" s="395"/>
      <c r="SVD123" s="395"/>
      <c r="SVE123" s="395"/>
      <c r="SVF123" s="395"/>
      <c r="SVG123" s="395"/>
      <c r="SVH123" s="395"/>
      <c r="SVI123" s="395"/>
      <c r="SVJ123" s="395"/>
      <c r="SVK123" s="395"/>
      <c r="SVL123" s="395"/>
      <c r="SVM123" s="395"/>
      <c r="SVN123" s="395"/>
      <c r="SVO123" s="395"/>
      <c r="SVP123" s="395"/>
      <c r="SVQ123" s="395"/>
      <c r="SVR123" s="395"/>
      <c r="SVS123" s="395"/>
      <c r="SVT123" s="395"/>
      <c r="SVU123" s="395"/>
      <c r="SVV123" s="395"/>
      <c r="SVW123" s="395"/>
      <c r="SVX123" s="395"/>
      <c r="SVY123" s="395"/>
      <c r="SVZ123" s="395"/>
      <c r="SWA123" s="395"/>
      <c r="SWB123" s="395"/>
      <c r="SWC123" s="395"/>
      <c r="SWD123" s="395"/>
      <c r="SWE123" s="395"/>
      <c r="SWF123" s="395"/>
      <c r="SWG123" s="395"/>
      <c r="SWH123" s="395"/>
      <c r="SWI123" s="395"/>
      <c r="SWJ123" s="395"/>
      <c r="SWK123" s="395"/>
      <c r="SWL123" s="395"/>
      <c r="SWM123" s="395"/>
      <c r="SWN123" s="395"/>
      <c r="SWO123" s="395"/>
      <c r="SWP123" s="395"/>
      <c r="SWQ123" s="395"/>
      <c r="SWR123" s="395"/>
      <c r="SWS123" s="395"/>
      <c r="SWT123" s="395"/>
      <c r="SWU123" s="395"/>
      <c r="SWV123" s="395"/>
      <c r="SWW123" s="395"/>
      <c r="SWX123" s="395"/>
      <c r="SWY123" s="395"/>
      <c r="SWZ123" s="395"/>
      <c r="SXA123" s="395"/>
      <c r="SXB123" s="395"/>
      <c r="SXC123" s="395"/>
      <c r="SXD123" s="395"/>
      <c r="SXE123" s="395"/>
      <c r="SXF123" s="395"/>
      <c r="SXG123" s="395"/>
      <c r="SXH123" s="395"/>
      <c r="SXI123" s="395"/>
      <c r="SXJ123" s="395"/>
      <c r="SXK123" s="395"/>
      <c r="SXL123" s="395"/>
      <c r="SXM123" s="395"/>
      <c r="SXN123" s="395"/>
      <c r="SXO123" s="395"/>
      <c r="SXP123" s="395"/>
      <c r="SXQ123" s="395"/>
      <c r="SXR123" s="395"/>
      <c r="SXS123" s="395"/>
      <c r="SXT123" s="395"/>
      <c r="SXU123" s="395"/>
      <c r="SXV123" s="395"/>
      <c r="SXW123" s="395"/>
      <c r="SXX123" s="395"/>
      <c r="SXY123" s="395"/>
      <c r="SXZ123" s="395"/>
      <c r="SYA123" s="395"/>
      <c r="SYB123" s="395"/>
      <c r="SYC123" s="395"/>
      <c r="SYD123" s="395"/>
      <c r="SYE123" s="395"/>
      <c r="SYF123" s="395"/>
      <c r="SYG123" s="395"/>
      <c r="SYH123" s="395"/>
      <c r="SYI123" s="395"/>
      <c r="SYJ123" s="395"/>
      <c r="SYK123" s="395"/>
      <c r="SYL123" s="395"/>
      <c r="SYM123" s="395"/>
      <c r="SYN123" s="395"/>
      <c r="SYO123" s="395"/>
      <c r="SYP123" s="395"/>
      <c r="SYQ123" s="395"/>
      <c r="SYR123" s="395"/>
      <c r="SYS123" s="395"/>
      <c r="SYT123" s="395"/>
      <c r="SYU123" s="395"/>
      <c r="SYV123" s="395"/>
      <c r="SYW123" s="395"/>
      <c r="SYX123" s="395"/>
      <c r="SYY123" s="395"/>
      <c r="SYZ123" s="395"/>
      <c r="SZA123" s="395"/>
      <c r="SZB123" s="395"/>
      <c r="SZC123" s="395"/>
      <c r="SZD123" s="395"/>
      <c r="SZE123" s="395"/>
      <c r="SZF123" s="395"/>
      <c r="SZG123" s="395"/>
      <c r="SZH123" s="395"/>
      <c r="SZI123" s="395"/>
      <c r="SZJ123" s="395"/>
      <c r="SZK123" s="395"/>
      <c r="SZL123" s="395"/>
      <c r="SZM123" s="395"/>
      <c r="SZN123" s="395"/>
      <c r="SZO123" s="395"/>
      <c r="SZP123" s="395"/>
      <c r="SZQ123" s="395"/>
      <c r="SZR123" s="395"/>
      <c r="SZS123" s="395"/>
      <c r="SZT123" s="395"/>
      <c r="SZU123" s="395"/>
      <c r="SZV123" s="395"/>
      <c r="SZW123" s="395"/>
      <c r="SZX123" s="395"/>
      <c r="SZY123" s="395"/>
      <c r="SZZ123" s="395"/>
      <c r="TAA123" s="395"/>
      <c r="TAB123" s="395"/>
      <c r="TAC123" s="395"/>
      <c r="TAD123" s="395"/>
      <c r="TAE123" s="395"/>
      <c r="TAF123" s="395"/>
      <c r="TAG123" s="395"/>
      <c r="TAH123" s="395"/>
      <c r="TAI123" s="395"/>
      <c r="TAJ123" s="395"/>
      <c r="TAK123" s="395"/>
      <c r="TAL123" s="395"/>
      <c r="TAM123" s="395"/>
      <c r="TAN123" s="395"/>
      <c r="TAO123" s="395"/>
      <c r="TAP123" s="395"/>
      <c r="TAQ123" s="395"/>
      <c r="TAR123" s="395"/>
      <c r="TAS123" s="395"/>
      <c r="TAT123" s="395"/>
      <c r="TAU123" s="395"/>
      <c r="TAV123" s="395"/>
      <c r="TAW123" s="395"/>
      <c r="TAX123" s="395"/>
      <c r="TAY123" s="395"/>
      <c r="TAZ123" s="395"/>
      <c r="TBA123" s="395"/>
      <c r="TBB123" s="395"/>
      <c r="TBC123" s="395"/>
      <c r="TBD123" s="395"/>
      <c r="TBE123" s="395"/>
      <c r="TBF123" s="395"/>
      <c r="TBG123" s="395"/>
      <c r="TBH123" s="395"/>
      <c r="TBI123" s="395"/>
      <c r="TBJ123" s="395"/>
      <c r="TBK123" s="395"/>
      <c r="TBL123" s="395"/>
      <c r="TBM123" s="395"/>
      <c r="TBN123" s="395"/>
      <c r="TBO123" s="395"/>
      <c r="TBP123" s="395"/>
      <c r="TBQ123" s="395"/>
      <c r="TBR123" s="395"/>
      <c r="TBS123" s="395"/>
      <c r="TBT123" s="395"/>
      <c r="TBU123" s="395"/>
      <c r="TBV123" s="395"/>
      <c r="TBW123" s="395"/>
      <c r="TBX123" s="395"/>
      <c r="TBY123" s="395"/>
      <c r="TBZ123" s="395"/>
      <c r="TCA123" s="395"/>
      <c r="TCB123" s="395"/>
      <c r="TCC123" s="395"/>
      <c r="TCD123" s="395"/>
      <c r="TCE123" s="395"/>
      <c r="TCF123" s="395"/>
      <c r="TCG123" s="395"/>
      <c r="TCH123" s="395"/>
      <c r="TCI123" s="395"/>
      <c r="TCJ123" s="395"/>
      <c r="TCK123" s="395"/>
      <c r="TCL123" s="395"/>
      <c r="TCM123" s="395"/>
      <c r="TCN123" s="395"/>
      <c r="TCO123" s="395"/>
      <c r="TCP123" s="395"/>
      <c r="TCQ123" s="395"/>
      <c r="TCR123" s="395"/>
      <c r="TCS123" s="395"/>
      <c r="TCT123" s="395"/>
      <c r="TCU123" s="395"/>
      <c r="TCV123" s="395"/>
      <c r="TCW123" s="395"/>
      <c r="TCX123" s="395"/>
      <c r="TCY123" s="395"/>
      <c r="TCZ123" s="395"/>
      <c r="TDA123" s="395"/>
      <c r="TDB123" s="395"/>
      <c r="TDC123" s="395"/>
      <c r="TDD123" s="395"/>
      <c r="TDE123" s="395"/>
      <c r="TDF123" s="395"/>
      <c r="TDG123" s="395"/>
      <c r="TDH123" s="395"/>
      <c r="TDI123" s="395"/>
      <c r="TDJ123" s="395"/>
      <c r="TDK123" s="395"/>
      <c r="TDL123" s="395"/>
      <c r="TDM123" s="395"/>
      <c r="TDN123" s="395"/>
      <c r="TDO123" s="395"/>
      <c r="TDP123" s="395"/>
      <c r="TDQ123" s="395"/>
      <c r="TDR123" s="395"/>
      <c r="TDS123" s="395"/>
      <c r="TDT123" s="395"/>
      <c r="TDU123" s="395"/>
      <c r="TDV123" s="395"/>
      <c r="TDW123" s="395"/>
      <c r="TDX123" s="395"/>
      <c r="TDY123" s="395"/>
      <c r="TDZ123" s="395"/>
      <c r="TEA123" s="395"/>
      <c r="TEB123" s="395"/>
      <c r="TEC123" s="395"/>
      <c r="TED123" s="395"/>
      <c r="TEE123" s="395"/>
      <c r="TEF123" s="395"/>
      <c r="TEG123" s="395"/>
      <c r="TEH123" s="395"/>
      <c r="TEI123" s="395"/>
      <c r="TEJ123" s="395"/>
      <c r="TEK123" s="395"/>
      <c r="TEL123" s="395"/>
      <c r="TEM123" s="395"/>
      <c r="TEN123" s="395"/>
      <c r="TEO123" s="395"/>
      <c r="TEP123" s="395"/>
      <c r="TEQ123" s="395"/>
      <c r="TER123" s="395"/>
      <c r="TES123" s="395"/>
      <c r="TET123" s="395"/>
      <c r="TEU123" s="395"/>
      <c r="TEV123" s="395"/>
      <c r="TEW123" s="395"/>
      <c r="TEX123" s="395"/>
      <c r="TEY123" s="395"/>
      <c r="TEZ123" s="395"/>
      <c r="TFA123" s="395"/>
      <c r="TFB123" s="395"/>
      <c r="TFC123" s="395"/>
      <c r="TFD123" s="395"/>
      <c r="TFE123" s="395"/>
      <c r="TFF123" s="395"/>
      <c r="TFG123" s="395"/>
      <c r="TFH123" s="395"/>
      <c r="TFI123" s="395"/>
      <c r="TFJ123" s="395"/>
      <c r="TFK123" s="395"/>
      <c r="TFL123" s="395"/>
      <c r="TFM123" s="395"/>
      <c r="TFN123" s="395"/>
      <c r="TFO123" s="395"/>
      <c r="TFP123" s="395"/>
      <c r="TFQ123" s="395"/>
      <c r="TFR123" s="395"/>
      <c r="TFS123" s="395"/>
      <c r="TFT123" s="395"/>
      <c r="TFU123" s="395"/>
      <c r="TFV123" s="395"/>
      <c r="TFW123" s="395"/>
      <c r="TFX123" s="395"/>
      <c r="TFY123" s="395"/>
      <c r="TFZ123" s="395"/>
      <c r="TGA123" s="395"/>
      <c r="TGB123" s="395"/>
      <c r="TGC123" s="395"/>
      <c r="TGD123" s="395"/>
      <c r="TGE123" s="395"/>
      <c r="TGF123" s="395"/>
      <c r="TGG123" s="395"/>
      <c r="TGH123" s="395"/>
      <c r="TGI123" s="395"/>
      <c r="TGJ123" s="395"/>
      <c r="TGK123" s="395"/>
      <c r="TGL123" s="395"/>
      <c r="TGM123" s="395"/>
      <c r="TGN123" s="395"/>
      <c r="TGO123" s="395"/>
      <c r="TGP123" s="395"/>
      <c r="TGQ123" s="395"/>
      <c r="TGR123" s="395"/>
      <c r="TGS123" s="395"/>
      <c r="TGT123" s="395"/>
      <c r="TGU123" s="395"/>
      <c r="TGV123" s="395"/>
      <c r="TGW123" s="395"/>
      <c r="TGX123" s="395"/>
      <c r="TGY123" s="395"/>
      <c r="TGZ123" s="395"/>
      <c r="THA123" s="395"/>
      <c r="THB123" s="395"/>
      <c r="THC123" s="395"/>
      <c r="THD123" s="395"/>
      <c r="THE123" s="395"/>
      <c r="THF123" s="395"/>
      <c r="THG123" s="395"/>
      <c r="THH123" s="395"/>
      <c r="THI123" s="395"/>
      <c r="THJ123" s="395"/>
      <c r="THK123" s="395"/>
      <c r="THL123" s="395"/>
      <c r="THM123" s="395"/>
      <c r="THN123" s="395"/>
      <c r="THO123" s="395"/>
      <c r="THP123" s="395"/>
      <c r="THQ123" s="395"/>
      <c r="THR123" s="395"/>
      <c r="THS123" s="395"/>
      <c r="THT123" s="395"/>
      <c r="THU123" s="395"/>
      <c r="THV123" s="395"/>
      <c r="THW123" s="395"/>
      <c r="THX123" s="395"/>
      <c r="THY123" s="395"/>
      <c r="THZ123" s="395"/>
      <c r="TIA123" s="395"/>
      <c r="TIB123" s="395"/>
      <c r="TIC123" s="395"/>
      <c r="TID123" s="395"/>
      <c r="TIE123" s="395"/>
      <c r="TIF123" s="395"/>
      <c r="TIG123" s="395"/>
      <c r="TIH123" s="395"/>
      <c r="TII123" s="395"/>
      <c r="TIJ123" s="395"/>
      <c r="TIK123" s="395"/>
      <c r="TIL123" s="395"/>
      <c r="TIM123" s="395"/>
      <c r="TIN123" s="395"/>
      <c r="TIO123" s="395"/>
      <c r="TIP123" s="395"/>
      <c r="TIQ123" s="395"/>
      <c r="TIR123" s="395"/>
      <c r="TIS123" s="395"/>
      <c r="TIT123" s="395"/>
      <c r="TIU123" s="395"/>
      <c r="TIV123" s="395"/>
      <c r="TIW123" s="395"/>
      <c r="TIX123" s="395"/>
      <c r="TIY123" s="395"/>
      <c r="TIZ123" s="395"/>
      <c r="TJA123" s="395"/>
      <c r="TJB123" s="395"/>
      <c r="TJC123" s="395"/>
      <c r="TJD123" s="395"/>
      <c r="TJE123" s="395"/>
      <c r="TJF123" s="395"/>
      <c r="TJG123" s="395"/>
      <c r="TJH123" s="395"/>
      <c r="TJI123" s="395"/>
      <c r="TJJ123" s="395"/>
      <c r="TJK123" s="395"/>
      <c r="TJL123" s="395"/>
      <c r="TJM123" s="395"/>
      <c r="TJN123" s="395"/>
      <c r="TJO123" s="395"/>
      <c r="TJP123" s="395"/>
      <c r="TJQ123" s="395"/>
      <c r="TJR123" s="395"/>
      <c r="TJS123" s="395"/>
      <c r="TJT123" s="395"/>
      <c r="TJU123" s="395"/>
      <c r="TJV123" s="395"/>
      <c r="TJW123" s="395"/>
      <c r="TJX123" s="395"/>
      <c r="TJY123" s="395"/>
      <c r="TJZ123" s="395"/>
      <c r="TKA123" s="395"/>
      <c r="TKB123" s="395"/>
      <c r="TKC123" s="395"/>
      <c r="TKD123" s="395"/>
      <c r="TKE123" s="395"/>
      <c r="TKF123" s="395"/>
      <c r="TKG123" s="395"/>
      <c r="TKH123" s="395"/>
      <c r="TKI123" s="395"/>
      <c r="TKJ123" s="395"/>
      <c r="TKK123" s="395"/>
      <c r="TKL123" s="395"/>
      <c r="TKM123" s="395"/>
      <c r="TKN123" s="395"/>
      <c r="TKO123" s="395"/>
      <c r="TKP123" s="395"/>
      <c r="TKQ123" s="395"/>
      <c r="TKR123" s="395"/>
      <c r="TKS123" s="395"/>
      <c r="TKT123" s="395"/>
      <c r="TKU123" s="395"/>
      <c r="TKV123" s="395"/>
      <c r="TKW123" s="395"/>
      <c r="TKX123" s="395"/>
      <c r="TKY123" s="395"/>
      <c r="TKZ123" s="395"/>
      <c r="TLA123" s="395"/>
      <c r="TLB123" s="395"/>
      <c r="TLC123" s="395"/>
      <c r="TLD123" s="395"/>
      <c r="TLE123" s="395"/>
      <c r="TLF123" s="395"/>
      <c r="TLG123" s="395"/>
      <c r="TLH123" s="395"/>
      <c r="TLI123" s="395"/>
      <c r="TLJ123" s="395"/>
      <c r="TLK123" s="395"/>
      <c r="TLL123" s="395"/>
      <c r="TLM123" s="395"/>
      <c r="TLN123" s="395"/>
      <c r="TLO123" s="395"/>
      <c r="TLP123" s="395"/>
      <c r="TLQ123" s="395"/>
      <c r="TLR123" s="395"/>
      <c r="TLS123" s="395"/>
      <c r="TLT123" s="395"/>
      <c r="TLU123" s="395"/>
      <c r="TLV123" s="395"/>
      <c r="TLW123" s="395"/>
      <c r="TLX123" s="395"/>
      <c r="TLY123" s="395"/>
      <c r="TLZ123" s="395"/>
      <c r="TMA123" s="395"/>
      <c r="TMB123" s="395"/>
      <c r="TMC123" s="395"/>
      <c r="TMD123" s="395"/>
      <c r="TME123" s="395"/>
      <c r="TMF123" s="395"/>
      <c r="TMG123" s="395"/>
      <c r="TMH123" s="395"/>
      <c r="TMI123" s="395"/>
      <c r="TMJ123" s="395"/>
      <c r="TMK123" s="395"/>
      <c r="TML123" s="395"/>
      <c r="TMM123" s="395"/>
      <c r="TMN123" s="395"/>
      <c r="TMO123" s="395"/>
      <c r="TMP123" s="395"/>
      <c r="TMQ123" s="395"/>
      <c r="TMR123" s="395"/>
      <c r="TMS123" s="395"/>
      <c r="TMT123" s="395"/>
      <c r="TMU123" s="395"/>
      <c r="TMV123" s="395"/>
      <c r="TMW123" s="395"/>
      <c r="TMX123" s="395"/>
      <c r="TMY123" s="395"/>
      <c r="TMZ123" s="395"/>
      <c r="TNA123" s="395"/>
      <c r="TNB123" s="395"/>
      <c r="TNC123" s="395"/>
      <c r="TND123" s="395"/>
      <c r="TNE123" s="395"/>
      <c r="TNF123" s="395"/>
      <c r="TNG123" s="395"/>
      <c r="TNH123" s="395"/>
      <c r="TNI123" s="395"/>
      <c r="TNJ123" s="395"/>
      <c r="TNK123" s="395"/>
      <c r="TNL123" s="395"/>
      <c r="TNM123" s="395"/>
      <c r="TNN123" s="395"/>
      <c r="TNO123" s="395"/>
      <c r="TNP123" s="395"/>
      <c r="TNQ123" s="395"/>
      <c r="TNR123" s="395"/>
      <c r="TNS123" s="395"/>
      <c r="TNT123" s="395"/>
      <c r="TNU123" s="395"/>
      <c r="TNV123" s="395"/>
      <c r="TNW123" s="395"/>
      <c r="TNX123" s="395"/>
      <c r="TNY123" s="395"/>
      <c r="TNZ123" s="395"/>
      <c r="TOA123" s="395"/>
      <c r="TOB123" s="395"/>
      <c r="TOC123" s="395"/>
      <c r="TOD123" s="395"/>
      <c r="TOE123" s="395"/>
      <c r="TOF123" s="395"/>
      <c r="TOG123" s="395"/>
      <c r="TOH123" s="395"/>
      <c r="TOI123" s="395"/>
      <c r="TOJ123" s="395"/>
      <c r="TOK123" s="395"/>
      <c r="TOL123" s="395"/>
      <c r="TOM123" s="395"/>
      <c r="TON123" s="395"/>
      <c r="TOO123" s="395"/>
      <c r="TOP123" s="395"/>
      <c r="TOQ123" s="395"/>
      <c r="TOR123" s="395"/>
      <c r="TOS123" s="395"/>
      <c r="TOT123" s="395"/>
      <c r="TOU123" s="395"/>
      <c r="TOV123" s="395"/>
      <c r="TOW123" s="395"/>
      <c r="TOX123" s="395"/>
      <c r="TOY123" s="395"/>
      <c r="TOZ123" s="395"/>
      <c r="TPA123" s="395"/>
      <c r="TPB123" s="395"/>
      <c r="TPC123" s="395"/>
      <c r="TPD123" s="395"/>
      <c r="TPE123" s="395"/>
      <c r="TPF123" s="395"/>
      <c r="TPG123" s="395"/>
      <c r="TPH123" s="395"/>
      <c r="TPI123" s="395"/>
      <c r="TPJ123" s="395"/>
      <c r="TPK123" s="395"/>
      <c r="TPL123" s="395"/>
      <c r="TPM123" s="395"/>
      <c r="TPN123" s="395"/>
      <c r="TPO123" s="395"/>
      <c r="TPP123" s="395"/>
      <c r="TPQ123" s="395"/>
      <c r="TPR123" s="395"/>
      <c r="TPS123" s="395"/>
      <c r="TPT123" s="395"/>
      <c r="TPU123" s="395"/>
      <c r="TPV123" s="395"/>
      <c r="TPW123" s="395"/>
      <c r="TPX123" s="395"/>
      <c r="TPY123" s="395"/>
      <c r="TPZ123" s="395"/>
      <c r="TQA123" s="395"/>
      <c r="TQB123" s="395"/>
      <c r="TQC123" s="395"/>
      <c r="TQD123" s="395"/>
      <c r="TQE123" s="395"/>
      <c r="TQF123" s="395"/>
      <c r="TQG123" s="395"/>
      <c r="TQH123" s="395"/>
      <c r="TQI123" s="395"/>
      <c r="TQJ123" s="395"/>
      <c r="TQK123" s="395"/>
      <c r="TQL123" s="395"/>
      <c r="TQM123" s="395"/>
      <c r="TQN123" s="395"/>
      <c r="TQO123" s="395"/>
      <c r="TQP123" s="395"/>
      <c r="TQQ123" s="395"/>
      <c r="TQR123" s="395"/>
      <c r="TQS123" s="395"/>
      <c r="TQT123" s="395"/>
      <c r="TQU123" s="395"/>
      <c r="TQV123" s="395"/>
      <c r="TQW123" s="395"/>
      <c r="TQX123" s="395"/>
      <c r="TQY123" s="395"/>
      <c r="TQZ123" s="395"/>
      <c r="TRA123" s="395"/>
      <c r="TRB123" s="395"/>
      <c r="TRC123" s="395"/>
      <c r="TRD123" s="395"/>
      <c r="TRE123" s="395"/>
      <c r="TRF123" s="395"/>
      <c r="TRG123" s="395"/>
      <c r="TRH123" s="395"/>
      <c r="TRI123" s="395"/>
      <c r="TRJ123" s="395"/>
      <c r="TRK123" s="395"/>
      <c r="TRL123" s="395"/>
      <c r="TRM123" s="395"/>
      <c r="TRN123" s="395"/>
      <c r="TRO123" s="395"/>
      <c r="TRP123" s="395"/>
      <c r="TRQ123" s="395"/>
      <c r="TRR123" s="395"/>
      <c r="TRS123" s="395"/>
      <c r="TRT123" s="395"/>
      <c r="TRU123" s="395"/>
      <c r="TRV123" s="395"/>
      <c r="TRW123" s="395"/>
      <c r="TRX123" s="395"/>
      <c r="TRY123" s="395"/>
      <c r="TRZ123" s="395"/>
      <c r="TSA123" s="395"/>
      <c r="TSB123" s="395"/>
      <c r="TSC123" s="395"/>
      <c r="TSD123" s="395"/>
      <c r="TSE123" s="395"/>
      <c r="TSF123" s="395"/>
      <c r="TSG123" s="395"/>
      <c r="TSH123" s="395"/>
      <c r="TSI123" s="395"/>
      <c r="TSJ123" s="395"/>
      <c r="TSK123" s="395"/>
      <c r="TSL123" s="395"/>
      <c r="TSM123" s="395"/>
      <c r="TSN123" s="395"/>
      <c r="TSO123" s="395"/>
      <c r="TSP123" s="395"/>
      <c r="TSQ123" s="395"/>
      <c r="TSR123" s="395"/>
      <c r="TSS123" s="395"/>
      <c r="TST123" s="395"/>
      <c r="TSU123" s="395"/>
      <c r="TSV123" s="395"/>
      <c r="TSW123" s="395"/>
      <c r="TSX123" s="395"/>
      <c r="TSY123" s="395"/>
      <c r="TSZ123" s="395"/>
      <c r="TTA123" s="395"/>
      <c r="TTB123" s="395"/>
      <c r="TTC123" s="395"/>
      <c r="TTD123" s="395"/>
      <c r="TTE123" s="395"/>
      <c r="TTF123" s="395"/>
      <c r="TTG123" s="395"/>
      <c r="TTH123" s="395"/>
      <c r="TTI123" s="395"/>
      <c r="TTJ123" s="395"/>
      <c r="TTK123" s="395"/>
      <c r="TTL123" s="395"/>
      <c r="TTM123" s="395"/>
      <c r="TTN123" s="395"/>
      <c r="TTO123" s="395"/>
      <c r="TTP123" s="395"/>
      <c r="TTQ123" s="395"/>
      <c r="TTR123" s="395"/>
      <c r="TTS123" s="395"/>
      <c r="TTT123" s="395"/>
      <c r="TTU123" s="395"/>
      <c r="TTV123" s="395"/>
      <c r="TTW123" s="395"/>
      <c r="TTX123" s="395"/>
      <c r="TTY123" s="395"/>
      <c r="TTZ123" s="395"/>
      <c r="TUA123" s="395"/>
      <c r="TUB123" s="395"/>
      <c r="TUC123" s="395"/>
      <c r="TUD123" s="395"/>
      <c r="TUE123" s="395"/>
      <c r="TUF123" s="395"/>
      <c r="TUG123" s="395"/>
      <c r="TUH123" s="395"/>
      <c r="TUI123" s="395"/>
      <c r="TUJ123" s="395"/>
      <c r="TUK123" s="395"/>
      <c r="TUL123" s="395"/>
      <c r="TUM123" s="395"/>
      <c r="TUN123" s="395"/>
      <c r="TUO123" s="395"/>
      <c r="TUP123" s="395"/>
      <c r="TUQ123" s="395"/>
      <c r="TUR123" s="395"/>
      <c r="TUS123" s="395"/>
      <c r="TUT123" s="395"/>
      <c r="TUU123" s="395"/>
      <c r="TUV123" s="395"/>
      <c r="TUW123" s="395"/>
      <c r="TUX123" s="395"/>
      <c r="TUY123" s="395"/>
      <c r="TUZ123" s="395"/>
      <c r="TVA123" s="395"/>
      <c r="TVB123" s="395"/>
      <c r="TVC123" s="395"/>
      <c r="TVD123" s="395"/>
      <c r="TVE123" s="395"/>
      <c r="TVF123" s="395"/>
      <c r="TVG123" s="395"/>
      <c r="TVH123" s="395"/>
      <c r="TVI123" s="395"/>
      <c r="TVJ123" s="395"/>
      <c r="TVK123" s="395"/>
      <c r="TVL123" s="395"/>
      <c r="TVM123" s="395"/>
      <c r="TVN123" s="395"/>
      <c r="TVO123" s="395"/>
      <c r="TVP123" s="395"/>
      <c r="TVQ123" s="395"/>
      <c r="TVR123" s="395"/>
      <c r="TVS123" s="395"/>
      <c r="TVT123" s="395"/>
      <c r="TVU123" s="395"/>
      <c r="TVV123" s="395"/>
      <c r="TVW123" s="395"/>
      <c r="TVX123" s="395"/>
      <c r="TVY123" s="395"/>
      <c r="TVZ123" s="395"/>
      <c r="TWA123" s="395"/>
      <c r="TWB123" s="395"/>
      <c r="TWC123" s="395"/>
      <c r="TWD123" s="395"/>
      <c r="TWE123" s="395"/>
      <c r="TWF123" s="395"/>
      <c r="TWG123" s="395"/>
      <c r="TWH123" s="395"/>
      <c r="TWI123" s="395"/>
      <c r="TWJ123" s="395"/>
      <c r="TWK123" s="395"/>
      <c r="TWL123" s="395"/>
      <c r="TWM123" s="395"/>
      <c r="TWN123" s="395"/>
      <c r="TWO123" s="395"/>
      <c r="TWP123" s="395"/>
      <c r="TWQ123" s="395"/>
      <c r="TWR123" s="395"/>
      <c r="TWS123" s="395"/>
      <c r="TWT123" s="395"/>
      <c r="TWU123" s="395"/>
      <c r="TWV123" s="395"/>
      <c r="TWW123" s="395"/>
      <c r="TWX123" s="395"/>
      <c r="TWY123" s="395"/>
      <c r="TWZ123" s="395"/>
      <c r="TXA123" s="395"/>
      <c r="TXB123" s="395"/>
      <c r="TXC123" s="395"/>
      <c r="TXD123" s="395"/>
      <c r="TXE123" s="395"/>
      <c r="TXF123" s="395"/>
      <c r="TXG123" s="395"/>
      <c r="TXH123" s="395"/>
      <c r="TXI123" s="395"/>
      <c r="TXJ123" s="395"/>
      <c r="TXK123" s="395"/>
      <c r="TXL123" s="395"/>
      <c r="TXM123" s="395"/>
      <c r="TXN123" s="395"/>
      <c r="TXO123" s="395"/>
      <c r="TXP123" s="395"/>
      <c r="TXQ123" s="395"/>
      <c r="TXR123" s="395"/>
      <c r="TXS123" s="395"/>
      <c r="TXT123" s="395"/>
      <c r="TXU123" s="395"/>
      <c r="TXV123" s="395"/>
      <c r="TXW123" s="395"/>
      <c r="TXX123" s="395"/>
      <c r="TXY123" s="395"/>
      <c r="TXZ123" s="395"/>
      <c r="TYA123" s="395"/>
      <c r="TYB123" s="395"/>
      <c r="TYC123" s="395"/>
      <c r="TYD123" s="395"/>
      <c r="TYE123" s="395"/>
      <c r="TYF123" s="395"/>
      <c r="TYG123" s="395"/>
      <c r="TYH123" s="395"/>
      <c r="TYI123" s="395"/>
      <c r="TYJ123" s="395"/>
      <c r="TYK123" s="395"/>
      <c r="TYL123" s="395"/>
      <c r="TYM123" s="395"/>
      <c r="TYN123" s="395"/>
      <c r="TYO123" s="395"/>
      <c r="TYP123" s="395"/>
      <c r="TYQ123" s="395"/>
      <c r="TYR123" s="395"/>
      <c r="TYS123" s="395"/>
      <c r="TYT123" s="395"/>
      <c r="TYU123" s="395"/>
      <c r="TYV123" s="395"/>
      <c r="TYW123" s="395"/>
      <c r="TYX123" s="395"/>
      <c r="TYY123" s="395"/>
      <c r="TYZ123" s="395"/>
      <c r="TZA123" s="395"/>
      <c r="TZB123" s="395"/>
      <c r="TZC123" s="395"/>
      <c r="TZD123" s="395"/>
      <c r="TZE123" s="395"/>
      <c r="TZF123" s="395"/>
      <c r="TZG123" s="395"/>
      <c r="TZH123" s="395"/>
      <c r="TZI123" s="395"/>
      <c r="TZJ123" s="395"/>
      <c r="TZK123" s="395"/>
      <c r="TZL123" s="395"/>
      <c r="TZM123" s="395"/>
      <c r="TZN123" s="395"/>
      <c r="TZO123" s="395"/>
      <c r="TZP123" s="395"/>
      <c r="TZQ123" s="395"/>
      <c r="TZR123" s="395"/>
      <c r="TZS123" s="395"/>
      <c r="TZT123" s="395"/>
      <c r="TZU123" s="395"/>
      <c r="TZV123" s="395"/>
      <c r="TZW123" s="395"/>
      <c r="TZX123" s="395"/>
      <c r="TZY123" s="395"/>
      <c r="TZZ123" s="395"/>
      <c r="UAA123" s="395"/>
      <c r="UAB123" s="395"/>
      <c r="UAC123" s="395"/>
      <c r="UAD123" s="395"/>
      <c r="UAE123" s="395"/>
      <c r="UAF123" s="395"/>
      <c r="UAG123" s="395"/>
      <c r="UAH123" s="395"/>
      <c r="UAI123" s="395"/>
      <c r="UAJ123" s="395"/>
      <c r="UAK123" s="395"/>
      <c r="UAL123" s="395"/>
      <c r="UAM123" s="395"/>
      <c r="UAN123" s="395"/>
      <c r="UAO123" s="395"/>
      <c r="UAP123" s="395"/>
      <c r="UAQ123" s="395"/>
      <c r="UAR123" s="395"/>
      <c r="UAS123" s="395"/>
      <c r="UAT123" s="395"/>
      <c r="UAU123" s="395"/>
      <c r="UAV123" s="395"/>
      <c r="UAW123" s="395"/>
      <c r="UAX123" s="395"/>
      <c r="UAY123" s="395"/>
      <c r="UAZ123" s="395"/>
      <c r="UBA123" s="395"/>
      <c r="UBB123" s="395"/>
      <c r="UBC123" s="395"/>
      <c r="UBD123" s="395"/>
      <c r="UBE123" s="395"/>
      <c r="UBF123" s="395"/>
      <c r="UBG123" s="395"/>
      <c r="UBH123" s="395"/>
      <c r="UBI123" s="395"/>
      <c r="UBJ123" s="395"/>
      <c r="UBK123" s="395"/>
      <c r="UBL123" s="395"/>
      <c r="UBM123" s="395"/>
      <c r="UBN123" s="395"/>
      <c r="UBO123" s="395"/>
      <c r="UBP123" s="395"/>
      <c r="UBQ123" s="395"/>
      <c r="UBR123" s="395"/>
      <c r="UBS123" s="395"/>
      <c r="UBT123" s="395"/>
      <c r="UBU123" s="395"/>
      <c r="UBV123" s="395"/>
      <c r="UBW123" s="395"/>
      <c r="UBX123" s="395"/>
      <c r="UBY123" s="395"/>
      <c r="UBZ123" s="395"/>
      <c r="UCA123" s="395"/>
      <c r="UCB123" s="395"/>
      <c r="UCC123" s="395"/>
      <c r="UCD123" s="395"/>
      <c r="UCE123" s="395"/>
      <c r="UCF123" s="395"/>
      <c r="UCG123" s="395"/>
      <c r="UCH123" s="395"/>
      <c r="UCI123" s="395"/>
      <c r="UCJ123" s="395"/>
      <c r="UCK123" s="395"/>
      <c r="UCL123" s="395"/>
      <c r="UCM123" s="395"/>
      <c r="UCN123" s="395"/>
      <c r="UCO123" s="395"/>
      <c r="UCP123" s="395"/>
      <c r="UCQ123" s="395"/>
      <c r="UCR123" s="395"/>
      <c r="UCS123" s="395"/>
      <c r="UCT123" s="395"/>
      <c r="UCU123" s="395"/>
      <c r="UCV123" s="395"/>
      <c r="UCW123" s="395"/>
      <c r="UCX123" s="395"/>
      <c r="UCY123" s="395"/>
      <c r="UCZ123" s="395"/>
      <c r="UDA123" s="395"/>
      <c r="UDB123" s="395"/>
      <c r="UDC123" s="395"/>
      <c r="UDD123" s="395"/>
      <c r="UDE123" s="395"/>
      <c r="UDF123" s="395"/>
      <c r="UDG123" s="395"/>
      <c r="UDH123" s="395"/>
      <c r="UDI123" s="395"/>
      <c r="UDJ123" s="395"/>
      <c r="UDK123" s="395"/>
      <c r="UDL123" s="395"/>
      <c r="UDM123" s="395"/>
      <c r="UDN123" s="395"/>
      <c r="UDO123" s="395"/>
      <c r="UDP123" s="395"/>
      <c r="UDQ123" s="395"/>
      <c r="UDR123" s="395"/>
      <c r="UDS123" s="395"/>
      <c r="UDT123" s="395"/>
      <c r="UDU123" s="395"/>
      <c r="UDV123" s="395"/>
      <c r="UDW123" s="395"/>
      <c r="UDX123" s="395"/>
      <c r="UDY123" s="395"/>
      <c r="UDZ123" s="395"/>
      <c r="UEA123" s="395"/>
      <c r="UEB123" s="395"/>
      <c r="UEC123" s="395"/>
      <c r="UED123" s="395"/>
      <c r="UEE123" s="395"/>
      <c r="UEF123" s="395"/>
      <c r="UEG123" s="395"/>
      <c r="UEH123" s="395"/>
      <c r="UEI123" s="395"/>
      <c r="UEJ123" s="395"/>
      <c r="UEK123" s="395"/>
      <c r="UEL123" s="395"/>
      <c r="UEM123" s="395"/>
      <c r="UEN123" s="395"/>
      <c r="UEO123" s="395"/>
      <c r="UEP123" s="395"/>
      <c r="UEQ123" s="395"/>
      <c r="UER123" s="395"/>
      <c r="UES123" s="395"/>
      <c r="UET123" s="395"/>
      <c r="UEU123" s="395"/>
      <c r="UEV123" s="395"/>
      <c r="UEW123" s="395"/>
      <c r="UEX123" s="395"/>
      <c r="UEY123" s="395"/>
      <c r="UEZ123" s="395"/>
      <c r="UFA123" s="395"/>
      <c r="UFB123" s="395"/>
      <c r="UFC123" s="395"/>
      <c r="UFD123" s="395"/>
      <c r="UFE123" s="395"/>
      <c r="UFF123" s="395"/>
      <c r="UFG123" s="395"/>
      <c r="UFH123" s="395"/>
      <c r="UFI123" s="395"/>
      <c r="UFJ123" s="395"/>
      <c r="UFK123" s="395"/>
      <c r="UFL123" s="395"/>
      <c r="UFM123" s="395"/>
      <c r="UFN123" s="395"/>
      <c r="UFO123" s="395"/>
      <c r="UFP123" s="395"/>
      <c r="UFQ123" s="395"/>
      <c r="UFR123" s="395"/>
      <c r="UFS123" s="395"/>
      <c r="UFT123" s="395"/>
      <c r="UFU123" s="395"/>
      <c r="UFV123" s="395"/>
      <c r="UFW123" s="395"/>
      <c r="UFX123" s="395"/>
      <c r="UFY123" s="395"/>
      <c r="UFZ123" s="395"/>
      <c r="UGA123" s="395"/>
      <c r="UGB123" s="395"/>
      <c r="UGC123" s="395"/>
      <c r="UGD123" s="395"/>
      <c r="UGE123" s="395"/>
      <c r="UGF123" s="395"/>
      <c r="UGG123" s="395"/>
      <c r="UGH123" s="395"/>
      <c r="UGI123" s="395"/>
      <c r="UGJ123" s="395"/>
      <c r="UGK123" s="395"/>
      <c r="UGL123" s="395"/>
      <c r="UGM123" s="395"/>
      <c r="UGN123" s="395"/>
      <c r="UGO123" s="395"/>
      <c r="UGP123" s="395"/>
      <c r="UGQ123" s="395"/>
      <c r="UGR123" s="395"/>
      <c r="UGS123" s="395"/>
      <c r="UGT123" s="395"/>
      <c r="UGU123" s="395"/>
      <c r="UGV123" s="395"/>
      <c r="UGW123" s="395"/>
      <c r="UGX123" s="395"/>
      <c r="UGY123" s="395"/>
      <c r="UGZ123" s="395"/>
      <c r="UHA123" s="395"/>
      <c r="UHB123" s="395"/>
      <c r="UHC123" s="395"/>
      <c r="UHD123" s="395"/>
      <c r="UHE123" s="395"/>
      <c r="UHF123" s="395"/>
      <c r="UHG123" s="395"/>
      <c r="UHH123" s="395"/>
      <c r="UHI123" s="395"/>
      <c r="UHJ123" s="395"/>
      <c r="UHK123" s="395"/>
      <c r="UHL123" s="395"/>
      <c r="UHM123" s="395"/>
      <c r="UHN123" s="395"/>
      <c r="UHO123" s="395"/>
      <c r="UHP123" s="395"/>
      <c r="UHQ123" s="395"/>
      <c r="UHR123" s="395"/>
      <c r="UHS123" s="395"/>
      <c r="UHT123" s="395"/>
      <c r="UHU123" s="395"/>
      <c r="UHV123" s="395"/>
      <c r="UHW123" s="395"/>
      <c r="UHX123" s="395"/>
      <c r="UHY123" s="395"/>
      <c r="UHZ123" s="395"/>
      <c r="UIA123" s="395"/>
      <c r="UIB123" s="395"/>
      <c r="UIC123" s="395"/>
      <c r="UID123" s="395"/>
      <c r="UIE123" s="395"/>
      <c r="UIF123" s="395"/>
      <c r="UIG123" s="395"/>
      <c r="UIH123" s="395"/>
      <c r="UII123" s="395"/>
      <c r="UIJ123" s="395"/>
      <c r="UIK123" s="395"/>
      <c r="UIL123" s="395"/>
      <c r="UIM123" s="395"/>
      <c r="UIN123" s="395"/>
      <c r="UIO123" s="395"/>
      <c r="UIP123" s="395"/>
      <c r="UIQ123" s="395"/>
      <c r="UIR123" s="395"/>
      <c r="UIS123" s="395"/>
      <c r="UIT123" s="395"/>
      <c r="UIU123" s="395"/>
      <c r="UIV123" s="395"/>
      <c r="UIW123" s="395"/>
      <c r="UIX123" s="395"/>
      <c r="UIY123" s="395"/>
      <c r="UIZ123" s="395"/>
      <c r="UJA123" s="395"/>
      <c r="UJB123" s="395"/>
      <c r="UJC123" s="395"/>
      <c r="UJD123" s="395"/>
      <c r="UJE123" s="395"/>
      <c r="UJF123" s="395"/>
      <c r="UJG123" s="395"/>
      <c r="UJH123" s="395"/>
      <c r="UJI123" s="395"/>
      <c r="UJJ123" s="395"/>
      <c r="UJK123" s="395"/>
      <c r="UJL123" s="395"/>
      <c r="UJM123" s="395"/>
      <c r="UJN123" s="395"/>
      <c r="UJO123" s="395"/>
      <c r="UJP123" s="395"/>
      <c r="UJQ123" s="395"/>
      <c r="UJR123" s="395"/>
      <c r="UJS123" s="395"/>
      <c r="UJT123" s="395"/>
      <c r="UJU123" s="395"/>
      <c r="UJV123" s="395"/>
      <c r="UJW123" s="395"/>
      <c r="UJX123" s="395"/>
      <c r="UJY123" s="395"/>
      <c r="UJZ123" s="395"/>
      <c r="UKA123" s="395"/>
      <c r="UKB123" s="395"/>
      <c r="UKC123" s="395"/>
      <c r="UKD123" s="395"/>
      <c r="UKE123" s="395"/>
      <c r="UKF123" s="395"/>
      <c r="UKG123" s="395"/>
      <c r="UKH123" s="395"/>
      <c r="UKI123" s="395"/>
      <c r="UKJ123" s="395"/>
      <c r="UKK123" s="395"/>
      <c r="UKL123" s="395"/>
      <c r="UKM123" s="395"/>
      <c r="UKN123" s="395"/>
      <c r="UKO123" s="395"/>
      <c r="UKP123" s="395"/>
      <c r="UKQ123" s="395"/>
      <c r="UKR123" s="395"/>
      <c r="UKS123" s="395"/>
      <c r="UKT123" s="395"/>
      <c r="UKU123" s="395"/>
      <c r="UKV123" s="395"/>
      <c r="UKW123" s="395"/>
      <c r="UKX123" s="395"/>
      <c r="UKY123" s="395"/>
      <c r="UKZ123" s="395"/>
      <c r="ULA123" s="395"/>
      <c r="ULB123" s="395"/>
      <c r="ULC123" s="395"/>
      <c r="ULD123" s="395"/>
      <c r="ULE123" s="395"/>
      <c r="ULF123" s="395"/>
      <c r="ULG123" s="395"/>
      <c r="ULH123" s="395"/>
      <c r="ULI123" s="395"/>
      <c r="ULJ123" s="395"/>
      <c r="ULK123" s="395"/>
      <c r="ULL123" s="395"/>
      <c r="ULM123" s="395"/>
      <c r="ULN123" s="395"/>
      <c r="ULO123" s="395"/>
      <c r="ULP123" s="395"/>
      <c r="ULQ123" s="395"/>
      <c r="ULR123" s="395"/>
      <c r="ULS123" s="395"/>
      <c r="ULT123" s="395"/>
      <c r="ULU123" s="395"/>
      <c r="ULV123" s="395"/>
      <c r="ULW123" s="395"/>
      <c r="ULX123" s="395"/>
      <c r="ULY123" s="395"/>
      <c r="ULZ123" s="395"/>
      <c r="UMA123" s="395"/>
      <c r="UMB123" s="395"/>
      <c r="UMC123" s="395"/>
      <c r="UMD123" s="395"/>
      <c r="UME123" s="395"/>
      <c r="UMF123" s="395"/>
      <c r="UMG123" s="395"/>
      <c r="UMH123" s="395"/>
      <c r="UMI123" s="395"/>
      <c r="UMJ123" s="395"/>
      <c r="UMK123" s="395"/>
      <c r="UML123" s="395"/>
      <c r="UMM123" s="395"/>
      <c r="UMN123" s="395"/>
      <c r="UMO123" s="395"/>
      <c r="UMP123" s="395"/>
      <c r="UMQ123" s="395"/>
      <c r="UMR123" s="395"/>
      <c r="UMS123" s="395"/>
      <c r="UMT123" s="395"/>
      <c r="UMU123" s="395"/>
      <c r="UMV123" s="395"/>
      <c r="UMW123" s="395"/>
      <c r="UMX123" s="395"/>
      <c r="UMY123" s="395"/>
      <c r="UMZ123" s="395"/>
      <c r="UNA123" s="395"/>
      <c r="UNB123" s="395"/>
      <c r="UNC123" s="395"/>
      <c r="UND123" s="395"/>
      <c r="UNE123" s="395"/>
      <c r="UNF123" s="395"/>
      <c r="UNG123" s="395"/>
      <c r="UNH123" s="395"/>
      <c r="UNI123" s="395"/>
      <c r="UNJ123" s="395"/>
      <c r="UNK123" s="395"/>
      <c r="UNL123" s="395"/>
      <c r="UNM123" s="395"/>
      <c r="UNN123" s="395"/>
      <c r="UNO123" s="395"/>
      <c r="UNP123" s="395"/>
      <c r="UNQ123" s="395"/>
      <c r="UNR123" s="395"/>
      <c r="UNS123" s="395"/>
      <c r="UNT123" s="395"/>
      <c r="UNU123" s="395"/>
      <c r="UNV123" s="395"/>
      <c r="UNW123" s="395"/>
      <c r="UNX123" s="395"/>
      <c r="UNY123" s="395"/>
      <c r="UNZ123" s="395"/>
      <c r="UOA123" s="395"/>
      <c r="UOB123" s="395"/>
      <c r="UOC123" s="395"/>
      <c r="UOD123" s="395"/>
      <c r="UOE123" s="395"/>
      <c r="UOF123" s="395"/>
      <c r="UOG123" s="395"/>
      <c r="UOH123" s="395"/>
      <c r="UOI123" s="395"/>
      <c r="UOJ123" s="395"/>
      <c r="UOK123" s="395"/>
      <c r="UOL123" s="395"/>
      <c r="UOM123" s="395"/>
      <c r="UON123" s="395"/>
      <c r="UOO123" s="395"/>
      <c r="UOP123" s="395"/>
      <c r="UOQ123" s="395"/>
      <c r="UOR123" s="395"/>
      <c r="UOS123" s="395"/>
      <c r="UOT123" s="395"/>
      <c r="UOU123" s="395"/>
      <c r="UOV123" s="395"/>
      <c r="UOW123" s="395"/>
      <c r="UOX123" s="395"/>
      <c r="UOY123" s="395"/>
      <c r="UOZ123" s="395"/>
      <c r="UPA123" s="395"/>
      <c r="UPB123" s="395"/>
      <c r="UPC123" s="395"/>
      <c r="UPD123" s="395"/>
      <c r="UPE123" s="395"/>
      <c r="UPF123" s="395"/>
      <c r="UPG123" s="395"/>
      <c r="UPH123" s="395"/>
      <c r="UPI123" s="395"/>
      <c r="UPJ123" s="395"/>
      <c r="UPK123" s="395"/>
      <c r="UPL123" s="395"/>
      <c r="UPM123" s="395"/>
      <c r="UPN123" s="395"/>
      <c r="UPO123" s="395"/>
      <c r="UPP123" s="395"/>
      <c r="UPQ123" s="395"/>
      <c r="UPR123" s="395"/>
      <c r="UPS123" s="395"/>
      <c r="UPT123" s="395"/>
      <c r="UPU123" s="395"/>
      <c r="UPV123" s="395"/>
      <c r="UPW123" s="395"/>
      <c r="UPX123" s="395"/>
      <c r="UPY123" s="395"/>
      <c r="UPZ123" s="395"/>
      <c r="UQA123" s="395"/>
      <c r="UQB123" s="395"/>
      <c r="UQC123" s="395"/>
      <c r="UQD123" s="395"/>
      <c r="UQE123" s="395"/>
      <c r="UQF123" s="395"/>
      <c r="UQG123" s="395"/>
      <c r="UQH123" s="395"/>
      <c r="UQI123" s="395"/>
      <c r="UQJ123" s="395"/>
      <c r="UQK123" s="395"/>
      <c r="UQL123" s="395"/>
      <c r="UQM123" s="395"/>
      <c r="UQN123" s="395"/>
      <c r="UQO123" s="395"/>
      <c r="UQP123" s="395"/>
      <c r="UQQ123" s="395"/>
      <c r="UQR123" s="395"/>
      <c r="UQS123" s="395"/>
      <c r="UQT123" s="395"/>
      <c r="UQU123" s="395"/>
      <c r="UQV123" s="395"/>
      <c r="UQW123" s="395"/>
      <c r="UQX123" s="395"/>
      <c r="UQY123" s="395"/>
      <c r="UQZ123" s="395"/>
      <c r="URA123" s="395"/>
      <c r="URB123" s="395"/>
      <c r="URC123" s="395"/>
      <c r="URD123" s="395"/>
      <c r="URE123" s="395"/>
      <c r="URF123" s="395"/>
      <c r="URG123" s="395"/>
      <c r="URH123" s="395"/>
      <c r="URI123" s="395"/>
      <c r="URJ123" s="395"/>
      <c r="URK123" s="395"/>
      <c r="URL123" s="395"/>
      <c r="URM123" s="395"/>
      <c r="URN123" s="395"/>
      <c r="URO123" s="395"/>
      <c r="URP123" s="395"/>
      <c r="URQ123" s="395"/>
      <c r="URR123" s="395"/>
      <c r="URS123" s="395"/>
      <c r="URT123" s="395"/>
      <c r="URU123" s="395"/>
      <c r="URV123" s="395"/>
      <c r="URW123" s="395"/>
      <c r="URX123" s="395"/>
      <c r="URY123" s="395"/>
      <c r="URZ123" s="395"/>
      <c r="USA123" s="395"/>
      <c r="USB123" s="395"/>
      <c r="USC123" s="395"/>
      <c r="USD123" s="395"/>
      <c r="USE123" s="395"/>
      <c r="USF123" s="395"/>
      <c r="USG123" s="395"/>
      <c r="USH123" s="395"/>
      <c r="USI123" s="395"/>
      <c r="USJ123" s="395"/>
      <c r="USK123" s="395"/>
      <c r="USL123" s="395"/>
      <c r="USM123" s="395"/>
      <c r="USN123" s="395"/>
      <c r="USO123" s="395"/>
      <c r="USP123" s="395"/>
      <c r="USQ123" s="395"/>
      <c r="USR123" s="395"/>
      <c r="USS123" s="395"/>
      <c r="UST123" s="395"/>
      <c r="USU123" s="395"/>
      <c r="USV123" s="395"/>
      <c r="USW123" s="395"/>
      <c r="USX123" s="395"/>
      <c r="USY123" s="395"/>
      <c r="USZ123" s="395"/>
      <c r="UTA123" s="395"/>
      <c r="UTB123" s="395"/>
      <c r="UTC123" s="395"/>
      <c r="UTD123" s="395"/>
      <c r="UTE123" s="395"/>
      <c r="UTF123" s="395"/>
      <c r="UTG123" s="395"/>
      <c r="UTH123" s="395"/>
      <c r="UTI123" s="395"/>
      <c r="UTJ123" s="395"/>
      <c r="UTK123" s="395"/>
      <c r="UTL123" s="395"/>
      <c r="UTM123" s="395"/>
      <c r="UTN123" s="395"/>
      <c r="UTO123" s="395"/>
      <c r="UTP123" s="395"/>
      <c r="UTQ123" s="395"/>
      <c r="UTR123" s="395"/>
      <c r="UTS123" s="395"/>
      <c r="UTT123" s="395"/>
      <c r="UTU123" s="395"/>
      <c r="UTV123" s="395"/>
      <c r="UTW123" s="395"/>
      <c r="UTX123" s="395"/>
      <c r="UTY123" s="395"/>
      <c r="UTZ123" s="395"/>
      <c r="UUA123" s="395"/>
      <c r="UUB123" s="395"/>
      <c r="UUC123" s="395"/>
      <c r="UUD123" s="395"/>
      <c r="UUE123" s="395"/>
      <c r="UUF123" s="395"/>
      <c r="UUG123" s="395"/>
      <c r="UUH123" s="395"/>
      <c r="UUI123" s="395"/>
      <c r="UUJ123" s="395"/>
      <c r="UUK123" s="395"/>
      <c r="UUL123" s="395"/>
      <c r="UUM123" s="395"/>
      <c r="UUN123" s="395"/>
      <c r="UUO123" s="395"/>
      <c r="UUP123" s="395"/>
      <c r="UUQ123" s="395"/>
      <c r="UUR123" s="395"/>
      <c r="UUS123" s="395"/>
      <c r="UUT123" s="395"/>
      <c r="UUU123" s="395"/>
      <c r="UUV123" s="395"/>
      <c r="UUW123" s="395"/>
      <c r="UUX123" s="395"/>
      <c r="UUY123" s="395"/>
      <c r="UUZ123" s="395"/>
      <c r="UVA123" s="395"/>
      <c r="UVB123" s="395"/>
      <c r="UVC123" s="395"/>
      <c r="UVD123" s="395"/>
      <c r="UVE123" s="395"/>
      <c r="UVF123" s="395"/>
      <c r="UVG123" s="395"/>
      <c r="UVH123" s="395"/>
      <c r="UVI123" s="395"/>
      <c r="UVJ123" s="395"/>
      <c r="UVK123" s="395"/>
      <c r="UVL123" s="395"/>
      <c r="UVM123" s="395"/>
      <c r="UVN123" s="395"/>
      <c r="UVO123" s="395"/>
      <c r="UVP123" s="395"/>
      <c r="UVQ123" s="395"/>
      <c r="UVR123" s="395"/>
      <c r="UVS123" s="395"/>
      <c r="UVT123" s="395"/>
      <c r="UVU123" s="395"/>
      <c r="UVV123" s="395"/>
      <c r="UVW123" s="395"/>
      <c r="UVX123" s="395"/>
      <c r="UVY123" s="395"/>
      <c r="UVZ123" s="395"/>
      <c r="UWA123" s="395"/>
      <c r="UWB123" s="395"/>
      <c r="UWC123" s="395"/>
      <c r="UWD123" s="395"/>
      <c r="UWE123" s="395"/>
      <c r="UWF123" s="395"/>
      <c r="UWG123" s="395"/>
      <c r="UWH123" s="395"/>
      <c r="UWI123" s="395"/>
      <c r="UWJ123" s="395"/>
      <c r="UWK123" s="395"/>
      <c r="UWL123" s="395"/>
      <c r="UWM123" s="395"/>
      <c r="UWN123" s="395"/>
      <c r="UWO123" s="395"/>
      <c r="UWP123" s="395"/>
      <c r="UWQ123" s="395"/>
      <c r="UWR123" s="395"/>
      <c r="UWS123" s="395"/>
      <c r="UWT123" s="395"/>
      <c r="UWU123" s="395"/>
      <c r="UWV123" s="395"/>
      <c r="UWW123" s="395"/>
      <c r="UWX123" s="395"/>
      <c r="UWY123" s="395"/>
      <c r="UWZ123" s="395"/>
      <c r="UXA123" s="395"/>
      <c r="UXB123" s="395"/>
      <c r="UXC123" s="395"/>
      <c r="UXD123" s="395"/>
      <c r="UXE123" s="395"/>
      <c r="UXF123" s="395"/>
      <c r="UXG123" s="395"/>
      <c r="UXH123" s="395"/>
      <c r="UXI123" s="395"/>
      <c r="UXJ123" s="395"/>
      <c r="UXK123" s="395"/>
      <c r="UXL123" s="395"/>
      <c r="UXM123" s="395"/>
      <c r="UXN123" s="395"/>
      <c r="UXO123" s="395"/>
      <c r="UXP123" s="395"/>
      <c r="UXQ123" s="395"/>
      <c r="UXR123" s="395"/>
      <c r="UXS123" s="395"/>
      <c r="UXT123" s="395"/>
      <c r="UXU123" s="395"/>
      <c r="UXV123" s="395"/>
      <c r="UXW123" s="395"/>
      <c r="UXX123" s="395"/>
      <c r="UXY123" s="395"/>
      <c r="UXZ123" s="395"/>
      <c r="UYA123" s="395"/>
      <c r="UYB123" s="395"/>
      <c r="UYC123" s="395"/>
      <c r="UYD123" s="395"/>
      <c r="UYE123" s="395"/>
      <c r="UYF123" s="395"/>
      <c r="UYG123" s="395"/>
      <c r="UYH123" s="395"/>
      <c r="UYI123" s="395"/>
      <c r="UYJ123" s="395"/>
      <c r="UYK123" s="395"/>
      <c r="UYL123" s="395"/>
      <c r="UYM123" s="395"/>
      <c r="UYN123" s="395"/>
      <c r="UYO123" s="395"/>
      <c r="UYP123" s="395"/>
      <c r="UYQ123" s="395"/>
      <c r="UYR123" s="395"/>
      <c r="UYS123" s="395"/>
      <c r="UYT123" s="395"/>
      <c r="UYU123" s="395"/>
      <c r="UYV123" s="395"/>
      <c r="UYW123" s="395"/>
      <c r="UYX123" s="395"/>
      <c r="UYY123" s="395"/>
      <c r="UYZ123" s="395"/>
      <c r="UZA123" s="395"/>
      <c r="UZB123" s="395"/>
      <c r="UZC123" s="395"/>
      <c r="UZD123" s="395"/>
      <c r="UZE123" s="395"/>
      <c r="UZF123" s="395"/>
      <c r="UZG123" s="395"/>
      <c r="UZH123" s="395"/>
      <c r="UZI123" s="395"/>
      <c r="UZJ123" s="395"/>
      <c r="UZK123" s="395"/>
      <c r="UZL123" s="395"/>
      <c r="UZM123" s="395"/>
      <c r="UZN123" s="395"/>
      <c r="UZO123" s="395"/>
      <c r="UZP123" s="395"/>
      <c r="UZQ123" s="395"/>
      <c r="UZR123" s="395"/>
      <c r="UZS123" s="395"/>
      <c r="UZT123" s="395"/>
      <c r="UZU123" s="395"/>
      <c r="UZV123" s="395"/>
      <c r="UZW123" s="395"/>
      <c r="UZX123" s="395"/>
      <c r="UZY123" s="395"/>
      <c r="UZZ123" s="395"/>
      <c r="VAA123" s="395"/>
      <c r="VAB123" s="395"/>
      <c r="VAC123" s="395"/>
      <c r="VAD123" s="395"/>
      <c r="VAE123" s="395"/>
      <c r="VAF123" s="395"/>
      <c r="VAG123" s="395"/>
      <c r="VAH123" s="395"/>
      <c r="VAI123" s="395"/>
      <c r="VAJ123" s="395"/>
      <c r="VAK123" s="395"/>
      <c r="VAL123" s="395"/>
      <c r="VAM123" s="395"/>
      <c r="VAN123" s="395"/>
      <c r="VAO123" s="395"/>
      <c r="VAP123" s="395"/>
      <c r="VAQ123" s="395"/>
      <c r="VAR123" s="395"/>
      <c r="VAS123" s="395"/>
      <c r="VAT123" s="395"/>
      <c r="VAU123" s="395"/>
      <c r="VAV123" s="395"/>
      <c r="VAW123" s="395"/>
      <c r="VAX123" s="395"/>
      <c r="VAY123" s="395"/>
      <c r="VAZ123" s="395"/>
      <c r="VBA123" s="395"/>
      <c r="VBB123" s="395"/>
      <c r="VBC123" s="395"/>
      <c r="VBD123" s="395"/>
      <c r="VBE123" s="395"/>
      <c r="VBF123" s="395"/>
      <c r="VBG123" s="395"/>
      <c r="VBH123" s="395"/>
      <c r="VBI123" s="395"/>
      <c r="VBJ123" s="395"/>
      <c r="VBK123" s="395"/>
      <c r="VBL123" s="395"/>
      <c r="VBM123" s="395"/>
      <c r="VBN123" s="395"/>
      <c r="VBO123" s="395"/>
      <c r="VBP123" s="395"/>
      <c r="VBQ123" s="395"/>
      <c r="VBR123" s="395"/>
      <c r="VBS123" s="395"/>
      <c r="VBT123" s="395"/>
      <c r="VBU123" s="395"/>
      <c r="VBV123" s="395"/>
      <c r="VBW123" s="395"/>
      <c r="VBX123" s="395"/>
      <c r="VBY123" s="395"/>
      <c r="VBZ123" s="395"/>
      <c r="VCA123" s="395"/>
      <c r="VCB123" s="395"/>
      <c r="VCC123" s="395"/>
      <c r="VCD123" s="395"/>
      <c r="VCE123" s="395"/>
      <c r="VCF123" s="395"/>
      <c r="VCG123" s="395"/>
      <c r="VCH123" s="395"/>
      <c r="VCI123" s="395"/>
      <c r="VCJ123" s="395"/>
      <c r="VCK123" s="395"/>
      <c r="VCL123" s="395"/>
      <c r="VCM123" s="395"/>
      <c r="VCN123" s="395"/>
      <c r="VCO123" s="395"/>
      <c r="VCP123" s="395"/>
      <c r="VCQ123" s="395"/>
      <c r="VCR123" s="395"/>
      <c r="VCS123" s="395"/>
      <c r="VCT123" s="395"/>
      <c r="VCU123" s="395"/>
      <c r="VCV123" s="395"/>
      <c r="VCW123" s="395"/>
      <c r="VCX123" s="395"/>
      <c r="VCY123" s="395"/>
      <c r="VCZ123" s="395"/>
      <c r="VDA123" s="395"/>
      <c r="VDB123" s="395"/>
      <c r="VDC123" s="395"/>
      <c r="VDD123" s="395"/>
      <c r="VDE123" s="395"/>
      <c r="VDF123" s="395"/>
      <c r="VDG123" s="395"/>
      <c r="VDH123" s="395"/>
      <c r="VDI123" s="395"/>
      <c r="VDJ123" s="395"/>
      <c r="VDK123" s="395"/>
      <c r="VDL123" s="395"/>
      <c r="VDM123" s="395"/>
      <c r="VDN123" s="395"/>
      <c r="VDO123" s="395"/>
      <c r="VDP123" s="395"/>
      <c r="VDQ123" s="395"/>
      <c r="VDR123" s="395"/>
      <c r="VDS123" s="395"/>
      <c r="VDT123" s="395"/>
      <c r="VDU123" s="395"/>
      <c r="VDV123" s="395"/>
      <c r="VDW123" s="395"/>
      <c r="VDX123" s="395"/>
      <c r="VDY123" s="395"/>
      <c r="VDZ123" s="395"/>
      <c r="VEA123" s="395"/>
      <c r="VEB123" s="395"/>
      <c r="VEC123" s="395"/>
      <c r="VED123" s="395"/>
      <c r="VEE123" s="395"/>
      <c r="VEF123" s="395"/>
      <c r="VEG123" s="395"/>
      <c r="VEH123" s="395"/>
      <c r="VEI123" s="395"/>
      <c r="VEJ123" s="395"/>
      <c r="VEK123" s="395"/>
      <c r="VEL123" s="395"/>
      <c r="VEM123" s="395"/>
      <c r="VEN123" s="395"/>
      <c r="VEO123" s="395"/>
      <c r="VEP123" s="395"/>
      <c r="VEQ123" s="395"/>
      <c r="VER123" s="395"/>
      <c r="VES123" s="395"/>
      <c r="VET123" s="395"/>
      <c r="VEU123" s="395"/>
      <c r="VEV123" s="395"/>
      <c r="VEW123" s="395"/>
      <c r="VEX123" s="395"/>
      <c r="VEY123" s="395"/>
      <c r="VEZ123" s="395"/>
      <c r="VFA123" s="395"/>
      <c r="VFB123" s="395"/>
      <c r="VFC123" s="395"/>
      <c r="VFD123" s="395"/>
      <c r="VFE123" s="395"/>
      <c r="VFF123" s="395"/>
      <c r="VFG123" s="395"/>
      <c r="VFH123" s="395"/>
      <c r="VFI123" s="395"/>
      <c r="VFJ123" s="395"/>
      <c r="VFK123" s="395"/>
      <c r="VFL123" s="395"/>
      <c r="VFM123" s="395"/>
      <c r="VFN123" s="395"/>
      <c r="VFO123" s="395"/>
      <c r="VFP123" s="395"/>
      <c r="VFQ123" s="395"/>
      <c r="VFR123" s="395"/>
      <c r="VFS123" s="395"/>
      <c r="VFT123" s="395"/>
      <c r="VFU123" s="395"/>
      <c r="VFV123" s="395"/>
      <c r="VFW123" s="395"/>
      <c r="VFX123" s="395"/>
      <c r="VFY123" s="395"/>
      <c r="VFZ123" s="395"/>
      <c r="VGA123" s="395"/>
      <c r="VGB123" s="395"/>
      <c r="VGC123" s="395"/>
      <c r="VGD123" s="395"/>
      <c r="VGE123" s="395"/>
      <c r="VGF123" s="395"/>
      <c r="VGG123" s="395"/>
      <c r="VGH123" s="395"/>
      <c r="VGI123" s="395"/>
      <c r="VGJ123" s="395"/>
      <c r="VGK123" s="395"/>
      <c r="VGL123" s="395"/>
      <c r="VGM123" s="395"/>
      <c r="VGN123" s="395"/>
      <c r="VGO123" s="395"/>
      <c r="VGP123" s="395"/>
      <c r="VGQ123" s="395"/>
      <c r="VGR123" s="395"/>
      <c r="VGS123" s="395"/>
      <c r="VGT123" s="395"/>
      <c r="VGU123" s="395"/>
      <c r="VGV123" s="395"/>
      <c r="VGW123" s="395"/>
      <c r="VGX123" s="395"/>
      <c r="VGY123" s="395"/>
      <c r="VGZ123" s="395"/>
      <c r="VHA123" s="395"/>
      <c r="VHB123" s="395"/>
      <c r="VHC123" s="395"/>
      <c r="VHD123" s="395"/>
      <c r="VHE123" s="395"/>
      <c r="VHF123" s="395"/>
      <c r="VHG123" s="395"/>
      <c r="VHH123" s="395"/>
      <c r="VHI123" s="395"/>
      <c r="VHJ123" s="395"/>
      <c r="VHK123" s="395"/>
      <c r="VHL123" s="395"/>
      <c r="VHM123" s="395"/>
      <c r="VHN123" s="395"/>
      <c r="VHO123" s="395"/>
      <c r="VHP123" s="395"/>
      <c r="VHQ123" s="395"/>
      <c r="VHR123" s="395"/>
      <c r="VHS123" s="395"/>
      <c r="VHT123" s="395"/>
      <c r="VHU123" s="395"/>
      <c r="VHV123" s="395"/>
      <c r="VHW123" s="395"/>
      <c r="VHX123" s="395"/>
      <c r="VHY123" s="395"/>
      <c r="VHZ123" s="395"/>
      <c r="VIA123" s="395"/>
      <c r="VIB123" s="395"/>
      <c r="VIC123" s="395"/>
      <c r="VID123" s="395"/>
      <c r="VIE123" s="395"/>
      <c r="VIF123" s="395"/>
      <c r="VIG123" s="395"/>
      <c r="VIH123" s="395"/>
      <c r="VII123" s="395"/>
      <c r="VIJ123" s="395"/>
      <c r="VIK123" s="395"/>
      <c r="VIL123" s="395"/>
      <c r="VIM123" s="395"/>
      <c r="VIN123" s="395"/>
      <c r="VIO123" s="395"/>
      <c r="VIP123" s="395"/>
      <c r="VIQ123" s="395"/>
      <c r="VIR123" s="395"/>
      <c r="VIS123" s="395"/>
      <c r="VIT123" s="395"/>
      <c r="VIU123" s="395"/>
      <c r="VIV123" s="395"/>
      <c r="VIW123" s="395"/>
      <c r="VIX123" s="395"/>
      <c r="VIY123" s="395"/>
      <c r="VIZ123" s="395"/>
      <c r="VJA123" s="395"/>
      <c r="VJB123" s="395"/>
      <c r="VJC123" s="395"/>
      <c r="VJD123" s="395"/>
      <c r="VJE123" s="395"/>
      <c r="VJF123" s="395"/>
      <c r="VJG123" s="395"/>
      <c r="VJH123" s="395"/>
      <c r="VJI123" s="395"/>
      <c r="VJJ123" s="395"/>
      <c r="VJK123" s="395"/>
      <c r="VJL123" s="395"/>
      <c r="VJM123" s="395"/>
      <c r="VJN123" s="395"/>
      <c r="VJO123" s="395"/>
      <c r="VJP123" s="395"/>
      <c r="VJQ123" s="395"/>
      <c r="VJR123" s="395"/>
      <c r="VJS123" s="395"/>
      <c r="VJT123" s="395"/>
      <c r="VJU123" s="395"/>
      <c r="VJV123" s="395"/>
      <c r="VJW123" s="395"/>
      <c r="VJX123" s="395"/>
      <c r="VJY123" s="395"/>
      <c r="VJZ123" s="395"/>
      <c r="VKA123" s="395"/>
      <c r="VKB123" s="395"/>
      <c r="VKC123" s="395"/>
      <c r="VKD123" s="395"/>
      <c r="VKE123" s="395"/>
      <c r="VKF123" s="395"/>
      <c r="VKG123" s="395"/>
      <c r="VKH123" s="395"/>
      <c r="VKI123" s="395"/>
      <c r="VKJ123" s="395"/>
      <c r="VKK123" s="395"/>
      <c r="VKL123" s="395"/>
      <c r="VKM123" s="395"/>
      <c r="VKN123" s="395"/>
      <c r="VKO123" s="395"/>
      <c r="VKP123" s="395"/>
      <c r="VKQ123" s="395"/>
      <c r="VKR123" s="395"/>
      <c r="VKS123" s="395"/>
      <c r="VKT123" s="395"/>
      <c r="VKU123" s="395"/>
      <c r="VKV123" s="395"/>
      <c r="VKW123" s="395"/>
      <c r="VKX123" s="395"/>
      <c r="VKY123" s="395"/>
      <c r="VKZ123" s="395"/>
      <c r="VLA123" s="395"/>
      <c r="VLB123" s="395"/>
      <c r="VLC123" s="395"/>
      <c r="VLD123" s="395"/>
      <c r="VLE123" s="395"/>
      <c r="VLF123" s="395"/>
      <c r="VLG123" s="395"/>
      <c r="VLH123" s="395"/>
      <c r="VLI123" s="395"/>
      <c r="VLJ123" s="395"/>
      <c r="VLK123" s="395"/>
      <c r="VLL123" s="395"/>
      <c r="VLM123" s="395"/>
      <c r="VLN123" s="395"/>
      <c r="VLO123" s="395"/>
      <c r="VLP123" s="395"/>
      <c r="VLQ123" s="395"/>
      <c r="VLR123" s="395"/>
      <c r="VLS123" s="395"/>
      <c r="VLT123" s="395"/>
      <c r="VLU123" s="395"/>
      <c r="VLV123" s="395"/>
      <c r="VLW123" s="395"/>
      <c r="VLX123" s="395"/>
      <c r="VLY123" s="395"/>
      <c r="VLZ123" s="395"/>
      <c r="VMA123" s="395"/>
      <c r="VMB123" s="395"/>
      <c r="VMC123" s="395"/>
      <c r="VMD123" s="395"/>
      <c r="VME123" s="395"/>
      <c r="VMF123" s="395"/>
      <c r="VMG123" s="395"/>
      <c r="VMH123" s="395"/>
      <c r="VMI123" s="395"/>
      <c r="VMJ123" s="395"/>
      <c r="VMK123" s="395"/>
      <c r="VML123" s="395"/>
      <c r="VMM123" s="395"/>
      <c r="VMN123" s="395"/>
      <c r="VMO123" s="395"/>
      <c r="VMP123" s="395"/>
      <c r="VMQ123" s="395"/>
      <c r="VMR123" s="395"/>
      <c r="VMS123" s="395"/>
      <c r="VMT123" s="395"/>
      <c r="VMU123" s="395"/>
      <c r="VMV123" s="395"/>
      <c r="VMW123" s="395"/>
      <c r="VMX123" s="395"/>
      <c r="VMY123" s="395"/>
      <c r="VMZ123" s="395"/>
      <c r="VNA123" s="395"/>
      <c r="VNB123" s="395"/>
      <c r="VNC123" s="395"/>
      <c r="VND123" s="395"/>
      <c r="VNE123" s="395"/>
      <c r="VNF123" s="395"/>
      <c r="VNG123" s="395"/>
      <c r="VNH123" s="395"/>
      <c r="VNI123" s="395"/>
      <c r="VNJ123" s="395"/>
      <c r="VNK123" s="395"/>
      <c r="VNL123" s="395"/>
      <c r="VNM123" s="395"/>
      <c r="VNN123" s="395"/>
      <c r="VNO123" s="395"/>
      <c r="VNP123" s="395"/>
      <c r="VNQ123" s="395"/>
      <c r="VNR123" s="395"/>
      <c r="VNS123" s="395"/>
      <c r="VNT123" s="395"/>
      <c r="VNU123" s="395"/>
      <c r="VNV123" s="395"/>
      <c r="VNW123" s="395"/>
      <c r="VNX123" s="395"/>
      <c r="VNY123" s="395"/>
      <c r="VNZ123" s="395"/>
      <c r="VOA123" s="395"/>
      <c r="VOB123" s="395"/>
      <c r="VOC123" s="395"/>
      <c r="VOD123" s="395"/>
      <c r="VOE123" s="395"/>
      <c r="VOF123" s="395"/>
      <c r="VOG123" s="395"/>
      <c r="VOH123" s="395"/>
      <c r="VOI123" s="395"/>
      <c r="VOJ123" s="395"/>
      <c r="VOK123" s="395"/>
      <c r="VOL123" s="395"/>
      <c r="VOM123" s="395"/>
      <c r="VON123" s="395"/>
      <c r="VOO123" s="395"/>
      <c r="VOP123" s="395"/>
      <c r="VOQ123" s="395"/>
      <c r="VOR123" s="395"/>
      <c r="VOS123" s="395"/>
      <c r="VOT123" s="395"/>
      <c r="VOU123" s="395"/>
      <c r="VOV123" s="395"/>
      <c r="VOW123" s="395"/>
      <c r="VOX123" s="395"/>
      <c r="VOY123" s="395"/>
      <c r="VOZ123" s="395"/>
      <c r="VPA123" s="395"/>
      <c r="VPB123" s="395"/>
      <c r="VPC123" s="395"/>
      <c r="VPD123" s="395"/>
      <c r="VPE123" s="395"/>
      <c r="VPF123" s="395"/>
      <c r="VPG123" s="395"/>
      <c r="VPH123" s="395"/>
      <c r="VPI123" s="395"/>
      <c r="VPJ123" s="395"/>
      <c r="VPK123" s="395"/>
      <c r="VPL123" s="395"/>
      <c r="VPM123" s="395"/>
      <c r="VPN123" s="395"/>
      <c r="VPO123" s="395"/>
      <c r="VPP123" s="395"/>
      <c r="VPQ123" s="395"/>
      <c r="VPR123" s="395"/>
      <c r="VPS123" s="395"/>
      <c r="VPT123" s="395"/>
      <c r="VPU123" s="395"/>
      <c r="VPV123" s="395"/>
      <c r="VPW123" s="395"/>
      <c r="VPX123" s="395"/>
      <c r="VPY123" s="395"/>
      <c r="VPZ123" s="395"/>
      <c r="VQA123" s="395"/>
      <c r="VQB123" s="395"/>
      <c r="VQC123" s="395"/>
      <c r="VQD123" s="395"/>
      <c r="VQE123" s="395"/>
      <c r="VQF123" s="395"/>
      <c r="VQG123" s="395"/>
      <c r="VQH123" s="395"/>
      <c r="VQI123" s="395"/>
      <c r="VQJ123" s="395"/>
      <c r="VQK123" s="395"/>
      <c r="VQL123" s="395"/>
      <c r="VQM123" s="395"/>
      <c r="VQN123" s="395"/>
      <c r="VQO123" s="395"/>
      <c r="VQP123" s="395"/>
      <c r="VQQ123" s="395"/>
      <c r="VQR123" s="395"/>
      <c r="VQS123" s="395"/>
      <c r="VQT123" s="395"/>
      <c r="VQU123" s="395"/>
      <c r="VQV123" s="395"/>
      <c r="VQW123" s="395"/>
      <c r="VQX123" s="395"/>
      <c r="VQY123" s="395"/>
      <c r="VQZ123" s="395"/>
      <c r="VRA123" s="395"/>
      <c r="VRB123" s="395"/>
      <c r="VRC123" s="395"/>
      <c r="VRD123" s="395"/>
      <c r="VRE123" s="395"/>
      <c r="VRF123" s="395"/>
      <c r="VRG123" s="395"/>
      <c r="VRH123" s="395"/>
      <c r="VRI123" s="395"/>
      <c r="VRJ123" s="395"/>
      <c r="VRK123" s="395"/>
      <c r="VRL123" s="395"/>
      <c r="VRM123" s="395"/>
      <c r="VRN123" s="395"/>
      <c r="VRO123" s="395"/>
      <c r="VRP123" s="395"/>
      <c r="VRQ123" s="395"/>
      <c r="VRR123" s="395"/>
      <c r="VRS123" s="395"/>
      <c r="VRT123" s="395"/>
      <c r="VRU123" s="395"/>
      <c r="VRV123" s="395"/>
      <c r="VRW123" s="395"/>
      <c r="VRX123" s="395"/>
      <c r="VRY123" s="395"/>
      <c r="VRZ123" s="395"/>
      <c r="VSA123" s="395"/>
      <c r="VSB123" s="395"/>
      <c r="VSC123" s="395"/>
      <c r="VSD123" s="395"/>
      <c r="VSE123" s="395"/>
      <c r="VSF123" s="395"/>
      <c r="VSG123" s="395"/>
      <c r="VSH123" s="395"/>
      <c r="VSI123" s="395"/>
      <c r="VSJ123" s="395"/>
      <c r="VSK123" s="395"/>
      <c r="VSL123" s="395"/>
      <c r="VSM123" s="395"/>
      <c r="VSN123" s="395"/>
      <c r="VSO123" s="395"/>
      <c r="VSP123" s="395"/>
      <c r="VSQ123" s="395"/>
      <c r="VSR123" s="395"/>
      <c r="VSS123" s="395"/>
      <c r="VST123" s="395"/>
      <c r="VSU123" s="395"/>
      <c r="VSV123" s="395"/>
      <c r="VSW123" s="395"/>
      <c r="VSX123" s="395"/>
      <c r="VSY123" s="395"/>
      <c r="VSZ123" s="395"/>
      <c r="VTA123" s="395"/>
      <c r="VTB123" s="395"/>
      <c r="VTC123" s="395"/>
      <c r="VTD123" s="395"/>
      <c r="VTE123" s="395"/>
      <c r="VTF123" s="395"/>
      <c r="VTG123" s="395"/>
      <c r="VTH123" s="395"/>
      <c r="VTI123" s="395"/>
      <c r="VTJ123" s="395"/>
      <c r="VTK123" s="395"/>
      <c r="VTL123" s="395"/>
      <c r="VTM123" s="395"/>
      <c r="VTN123" s="395"/>
      <c r="VTO123" s="395"/>
      <c r="VTP123" s="395"/>
      <c r="VTQ123" s="395"/>
      <c r="VTR123" s="395"/>
      <c r="VTS123" s="395"/>
      <c r="VTT123" s="395"/>
      <c r="VTU123" s="395"/>
      <c r="VTV123" s="395"/>
      <c r="VTW123" s="395"/>
      <c r="VTX123" s="395"/>
      <c r="VTY123" s="395"/>
      <c r="VTZ123" s="395"/>
      <c r="VUA123" s="395"/>
      <c r="VUB123" s="395"/>
      <c r="VUC123" s="395"/>
      <c r="VUD123" s="395"/>
      <c r="VUE123" s="395"/>
      <c r="VUF123" s="395"/>
      <c r="VUG123" s="395"/>
      <c r="VUH123" s="395"/>
      <c r="VUI123" s="395"/>
      <c r="VUJ123" s="395"/>
      <c r="VUK123" s="395"/>
      <c r="VUL123" s="395"/>
      <c r="VUM123" s="395"/>
      <c r="VUN123" s="395"/>
      <c r="VUO123" s="395"/>
      <c r="VUP123" s="395"/>
      <c r="VUQ123" s="395"/>
      <c r="VUR123" s="395"/>
      <c r="VUS123" s="395"/>
      <c r="VUT123" s="395"/>
      <c r="VUU123" s="395"/>
      <c r="VUV123" s="395"/>
      <c r="VUW123" s="395"/>
      <c r="VUX123" s="395"/>
      <c r="VUY123" s="395"/>
      <c r="VUZ123" s="395"/>
      <c r="VVA123" s="395"/>
      <c r="VVB123" s="395"/>
      <c r="VVC123" s="395"/>
      <c r="VVD123" s="395"/>
      <c r="VVE123" s="395"/>
      <c r="VVF123" s="395"/>
      <c r="VVG123" s="395"/>
      <c r="VVH123" s="395"/>
      <c r="VVI123" s="395"/>
      <c r="VVJ123" s="395"/>
      <c r="VVK123" s="395"/>
      <c r="VVL123" s="395"/>
      <c r="VVM123" s="395"/>
      <c r="VVN123" s="395"/>
      <c r="VVO123" s="395"/>
      <c r="VVP123" s="395"/>
      <c r="VVQ123" s="395"/>
      <c r="VVR123" s="395"/>
      <c r="VVS123" s="395"/>
      <c r="VVT123" s="395"/>
      <c r="VVU123" s="395"/>
      <c r="VVV123" s="395"/>
      <c r="VVW123" s="395"/>
      <c r="VVX123" s="395"/>
      <c r="VVY123" s="395"/>
      <c r="VVZ123" s="395"/>
      <c r="VWA123" s="395"/>
      <c r="VWB123" s="395"/>
      <c r="VWC123" s="395"/>
      <c r="VWD123" s="395"/>
      <c r="VWE123" s="395"/>
      <c r="VWF123" s="395"/>
      <c r="VWG123" s="395"/>
      <c r="VWH123" s="395"/>
      <c r="VWI123" s="395"/>
      <c r="VWJ123" s="395"/>
      <c r="VWK123" s="395"/>
      <c r="VWL123" s="395"/>
      <c r="VWM123" s="395"/>
      <c r="VWN123" s="395"/>
      <c r="VWO123" s="395"/>
      <c r="VWP123" s="395"/>
      <c r="VWQ123" s="395"/>
      <c r="VWR123" s="395"/>
      <c r="VWS123" s="395"/>
      <c r="VWT123" s="395"/>
      <c r="VWU123" s="395"/>
      <c r="VWV123" s="395"/>
      <c r="VWW123" s="395"/>
      <c r="VWX123" s="395"/>
      <c r="VWY123" s="395"/>
      <c r="VWZ123" s="395"/>
      <c r="VXA123" s="395"/>
      <c r="VXB123" s="395"/>
      <c r="VXC123" s="395"/>
      <c r="VXD123" s="395"/>
      <c r="VXE123" s="395"/>
      <c r="VXF123" s="395"/>
      <c r="VXG123" s="395"/>
      <c r="VXH123" s="395"/>
      <c r="VXI123" s="395"/>
      <c r="VXJ123" s="395"/>
      <c r="VXK123" s="395"/>
      <c r="VXL123" s="395"/>
      <c r="VXM123" s="395"/>
      <c r="VXN123" s="395"/>
      <c r="VXO123" s="395"/>
      <c r="VXP123" s="395"/>
      <c r="VXQ123" s="395"/>
      <c r="VXR123" s="395"/>
      <c r="VXS123" s="395"/>
      <c r="VXT123" s="395"/>
      <c r="VXU123" s="395"/>
      <c r="VXV123" s="395"/>
      <c r="VXW123" s="395"/>
      <c r="VXX123" s="395"/>
      <c r="VXY123" s="395"/>
      <c r="VXZ123" s="395"/>
      <c r="VYA123" s="395"/>
      <c r="VYB123" s="395"/>
      <c r="VYC123" s="395"/>
      <c r="VYD123" s="395"/>
      <c r="VYE123" s="395"/>
      <c r="VYF123" s="395"/>
      <c r="VYG123" s="395"/>
      <c r="VYH123" s="395"/>
      <c r="VYI123" s="395"/>
      <c r="VYJ123" s="395"/>
      <c r="VYK123" s="395"/>
      <c r="VYL123" s="395"/>
      <c r="VYM123" s="395"/>
      <c r="VYN123" s="395"/>
      <c r="VYO123" s="395"/>
      <c r="VYP123" s="395"/>
      <c r="VYQ123" s="395"/>
      <c r="VYR123" s="395"/>
      <c r="VYS123" s="395"/>
      <c r="VYT123" s="395"/>
      <c r="VYU123" s="395"/>
      <c r="VYV123" s="395"/>
      <c r="VYW123" s="395"/>
      <c r="VYX123" s="395"/>
      <c r="VYY123" s="395"/>
      <c r="VYZ123" s="395"/>
      <c r="VZA123" s="395"/>
      <c r="VZB123" s="395"/>
      <c r="VZC123" s="395"/>
      <c r="VZD123" s="395"/>
      <c r="VZE123" s="395"/>
      <c r="VZF123" s="395"/>
      <c r="VZG123" s="395"/>
      <c r="VZH123" s="395"/>
      <c r="VZI123" s="395"/>
      <c r="VZJ123" s="395"/>
      <c r="VZK123" s="395"/>
      <c r="VZL123" s="395"/>
      <c r="VZM123" s="395"/>
      <c r="VZN123" s="395"/>
      <c r="VZO123" s="395"/>
      <c r="VZP123" s="395"/>
      <c r="VZQ123" s="395"/>
      <c r="VZR123" s="395"/>
      <c r="VZS123" s="395"/>
      <c r="VZT123" s="395"/>
      <c r="VZU123" s="395"/>
      <c r="VZV123" s="395"/>
      <c r="VZW123" s="395"/>
      <c r="VZX123" s="395"/>
      <c r="VZY123" s="395"/>
      <c r="VZZ123" s="395"/>
      <c r="WAA123" s="395"/>
      <c r="WAB123" s="395"/>
      <c r="WAC123" s="395"/>
      <c r="WAD123" s="395"/>
      <c r="WAE123" s="395"/>
      <c r="WAF123" s="395"/>
      <c r="WAG123" s="395"/>
      <c r="WAH123" s="395"/>
      <c r="WAI123" s="395"/>
      <c r="WAJ123" s="395"/>
      <c r="WAK123" s="395"/>
      <c r="WAL123" s="395"/>
      <c r="WAM123" s="395"/>
      <c r="WAN123" s="395"/>
      <c r="WAO123" s="395"/>
      <c r="WAP123" s="395"/>
      <c r="WAQ123" s="395"/>
      <c r="WAR123" s="395"/>
      <c r="WAS123" s="395"/>
      <c r="WAT123" s="395"/>
      <c r="WAU123" s="395"/>
      <c r="WAV123" s="395"/>
      <c r="WAW123" s="395"/>
      <c r="WAX123" s="395"/>
      <c r="WAY123" s="395"/>
      <c r="WAZ123" s="395"/>
      <c r="WBA123" s="395"/>
      <c r="WBB123" s="395"/>
      <c r="WBC123" s="395"/>
      <c r="WBD123" s="395"/>
      <c r="WBE123" s="395"/>
      <c r="WBF123" s="395"/>
      <c r="WBG123" s="395"/>
      <c r="WBH123" s="395"/>
      <c r="WBI123" s="395"/>
      <c r="WBJ123" s="395"/>
      <c r="WBK123" s="395"/>
      <c r="WBL123" s="395"/>
      <c r="WBM123" s="395"/>
      <c r="WBN123" s="395"/>
      <c r="WBO123" s="395"/>
      <c r="WBP123" s="395"/>
      <c r="WBQ123" s="395"/>
      <c r="WBR123" s="395"/>
      <c r="WBS123" s="395"/>
      <c r="WBT123" s="395"/>
      <c r="WBU123" s="395"/>
      <c r="WBV123" s="395"/>
      <c r="WBW123" s="395"/>
      <c r="WBX123" s="395"/>
      <c r="WBY123" s="395"/>
      <c r="WBZ123" s="395"/>
      <c r="WCA123" s="395"/>
      <c r="WCB123" s="395"/>
      <c r="WCC123" s="395"/>
      <c r="WCD123" s="395"/>
      <c r="WCE123" s="395"/>
      <c r="WCF123" s="395"/>
      <c r="WCG123" s="395"/>
      <c r="WCH123" s="395"/>
      <c r="WCI123" s="395"/>
      <c r="WCJ123" s="395"/>
      <c r="WCK123" s="395"/>
      <c r="WCL123" s="395"/>
      <c r="WCM123" s="395"/>
      <c r="WCN123" s="395"/>
      <c r="WCO123" s="395"/>
      <c r="WCP123" s="395"/>
      <c r="WCQ123" s="395"/>
      <c r="WCR123" s="395"/>
      <c r="WCS123" s="395"/>
      <c r="WCT123" s="395"/>
      <c r="WCU123" s="395"/>
      <c r="WCV123" s="395"/>
      <c r="WCW123" s="395"/>
      <c r="WCX123" s="395"/>
      <c r="WCY123" s="395"/>
      <c r="WCZ123" s="395"/>
      <c r="WDA123" s="395"/>
      <c r="WDB123" s="395"/>
      <c r="WDC123" s="395"/>
      <c r="WDD123" s="395"/>
      <c r="WDE123" s="395"/>
      <c r="WDF123" s="395"/>
      <c r="WDG123" s="395"/>
      <c r="WDH123" s="395"/>
      <c r="WDI123" s="395"/>
      <c r="WDJ123" s="395"/>
      <c r="WDK123" s="395"/>
      <c r="WDL123" s="395"/>
      <c r="WDM123" s="395"/>
      <c r="WDN123" s="395"/>
      <c r="WDO123" s="395"/>
      <c r="WDP123" s="395"/>
      <c r="WDQ123" s="395"/>
      <c r="WDR123" s="395"/>
      <c r="WDS123" s="395"/>
      <c r="WDT123" s="395"/>
      <c r="WDU123" s="395"/>
      <c r="WDV123" s="395"/>
      <c r="WDW123" s="395"/>
      <c r="WDX123" s="395"/>
      <c r="WDY123" s="395"/>
      <c r="WDZ123" s="395"/>
      <c r="WEA123" s="395"/>
      <c r="WEB123" s="395"/>
      <c r="WEC123" s="395"/>
      <c r="WED123" s="395"/>
      <c r="WEE123" s="395"/>
      <c r="WEF123" s="395"/>
      <c r="WEG123" s="395"/>
      <c r="WEH123" s="395"/>
      <c r="WEI123" s="395"/>
      <c r="WEJ123" s="395"/>
      <c r="WEK123" s="395"/>
      <c r="WEL123" s="395"/>
      <c r="WEM123" s="395"/>
      <c r="WEN123" s="395"/>
      <c r="WEO123" s="395"/>
      <c r="WEP123" s="395"/>
      <c r="WEQ123" s="395"/>
      <c r="WER123" s="395"/>
      <c r="WES123" s="395"/>
      <c r="WET123" s="395"/>
      <c r="WEU123" s="395"/>
      <c r="WEV123" s="395"/>
      <c r="WEW123" s="395"/>
      <c r="WEX123" s="395"/>
      <c r="WEY123" s="395"/>
      <c r="WEZ123" s="395"/>
      <c r="WFA123" s="395"/>
      <c r="WFB123" s="395"/>
      <c r="WFC123" s="395"/>
      <c r="WFD123" s="395"/>
      <c r="WFE123" s="395"/>
      <c r="WFF123" s="395"/>
      <c r="WFG123" s="395"/>
      <c r="WFH123" s="395"/>
      <c r="WFI123" s="395"/>
      <c r="WFJ123" s="395"/>
      <c r="WFK123" s="395"/>
      <c r="WFL123" s="395"/>
      <c r="WFM123" s="395"/>
      <c r="WFN123" s="395"/>
      <c r="WFO123" s="395"/>
      <c r="WFP123" s="395"/>
      <c r="WFQ123" s="395"/>
      <c r="WFR123" s="395"/>
      <c r="WFS123" s="395"/>
      <c r="WFT123" s="395"/>
      <c r="WFU123" s="395"/>
      <c r="WFV123" s="395"/>
      <c r="WFW123" s="395"/>
      <c r="WFX123" s="395"/>
      <c r="WFY123" s="395"/>
      <c r="WFZ123" s="395"/>
      <c r="WGA123" s="395"/>
      <c r="WGB123" s="395"/>
      <c r="WGC123" s="395"/>
      <c r="WGD123" s="395"/>
      <c r="WGE123" s="395"/>
      <c r="WGF123" s="395"/>
      <c r="WGG123" s="395"/>
      <c r="WGH123" s="395"/>
      <c r="WGI123" s="395"/>
      <c r="WGJ123" s="395"/>
      <c r="WGK123" s="395"/>
      <c r="WGL123" s="395"/>
      <c r="WGM123" s="395"/>
      <c r="WGN123" s="395"/>
      <c r="WGO123" s="395"/>
      <c r="WGP123" s="395"/>
      <c r="WGQ123" s="395"/>
      <c r="WGR123" s="395"/>
      <c r="WGS123" s="395"/>
      <c r="WGT123" s="395"/>
      <c r="WGU123" s="395"/>
      <c r="WGV123" s="395"/>
      <c r="WGW123" s="395"/>
      <c r="WGX123" s="395"/>
      <c r="WGY123" s="395"/>
      <c r="WGZ123" s="395"/>
      <c r="WHA123" s="395"/>
      <c r="WHB123" s="395"/>
      <c r="WHC123" s="395"/>
      <c r="WHD123" s="395"/>
      <c r="WHE123" s="395"/>
      <c r="WHF123" s="395"/>
      <c r="WHG123" s="395"/>
      <c r="WHH123" s="395"/>
      <c r="WHI123" s="395"/>
      <c r="WHJ123" s="395"/>
      <c r="WHK123" s="395"/>
      <c r="WHL123" s="395"/>
      <c r="WHM123" s="395"/>
      <c r="WHN123" s="395"/>
      <c r="WHO123" s="395"/>
      <c r="WHP123" s="395"/>
      <c r="WHQ123" s="395"/>
      <c r="WHR123" s="395"/>
      <c r="WHS123" s="395"/>
      <c r="WHT123" s="395"/>
      <c r="WHU123" s="395"/>
      <c r="WHV123" s="395"/>
      <c r="WHW123" s="395"/>
      <c r="WHX123" s="395"/>
      <c r="WHY123" s="395"/>
      <c r="WHZ123" s="395"/>
      <c r="WIA123" s="395"/>
      <c r="WIB123" s="395"/>
      <c r="WIC123" s="395"/>
      <c r="WID123" s="395"/>
      <c r="WIE123" s="395"/>
      <c r="WIF123" s="395"/>
      <c r="WIG123" s="395"/>
      <c r="WIH123" s="395"/>
      <c r="WII123" s="395"/>
      <c r="WIJ123" s="395"/>
      <c r="WIK123" s="395"/>
      <c r="WIL123" s="395"/>
      <c r="WIM123" s="395"/>
      <c r="WIN123" s="395"/>
      <c r="WIO123" s="395"/>
      <c r="WIP123" s="395"/>
      <c r="WIQ123" s="395"/>
      <c r="WIR123" s="395"/>
      <c r="WIS123" s="395"/>
      <c r="WIT123" s="395"/>
      <c r="WIU123" s="395"/>
      <c r="WIV123" s="395"/>
      <c r="WIW123" s="395"/>
      <c r="WIX123" s="395"/>
      <c r="WIY123" s="395"/>
      <c r="WIZ123" s="395"/>
      <c r="WJA123" s="395"/>
      <c r="WJB123" s="395"/>
      <c r="WJC123" s="395"/>
      <c r="WJD123" s="395"/>
      <c r="WJE123" s="395"/>
      <c r="WJF123" s="395"/>
      <c r="WJG123" s="395"/>
      <c r="WJH123" s="395"/>
      <c r="WJI123" s="395"/>
      <c r="WJJ123" s="395"/>
      <c r="WJK123" s="395"/>
      <c r="WJL123" s="395"/>
      <c r="WJM123" s="395"/>
      <c r="WJN123" s="395"/>
      <c r="WJO123" s="395"/>
      <c r="WJP123" s="395"/>
      <c r="WJQ123" s="395"/>
      <c r="WJR123" s="395"/>
      <c r="WJS123" s="395"/>
      <c r="WJT123" s="395"/>
      <c r="WJU123" s="395"/>
      <c r="WJV123" s="395"/>
      <c r="WJW123" s="395"/>
      <c r="WJX123" s="395"/>
      <c r="WJY123" s="395"/>
      <c r="WJZ123" s="395"/>
      <c r="WKA123" s="395"/>
      <c r="WKB123" s="395"/>
      <c r="WKC123" s="395"/>
      <c r="WKD123" s="395"/>
      <c r="WKE123" s="395"/>
      <c r="WKF123" s="395"/>
      <c r="WKG123" s="395"/>
      <c r="WKH123" s="395"/>
      <c r="WKI123" s="395"/>
      <c r="WKJ123" s="395"/>
      <c r="WKK123" s="395"/>
      <c r="WKL123" s="395"/>
      <c r="WKM123" s="395"/>
      <c r="WKN123" s="395"/>
      <c r="WKO123" s="395"/>
      <c r="WKP123" s="395"/>
      <c r="WKQ123" s="395"/>
      <c r="WKR123" s="395"/>
      <c r="WKS123" s="395"/>
      <c r="WKT123" s="395"/>
      <c r="WKU123" s="395"/>
      <c r="WKV123" s="395"/>
      <c r="WKW123" s="395"/>
      <c r="WKX123" s="395"/>
      <c r="WKY123" s="395"/>
      <c r="WKZ123" s="395"/>
      <c r="WLA123" s="395"/>
      <c r="WLB123" s="395"/>
      <c r="WLC123" s="395"/>
      <c r="WLD123" s="395"/>
      <c r="WLE123" s="395"/>
      <c r="WLF123" s="395"/>
      <c r="WLG123" s="395"/>
      <c r="WLH123" s="395"/>
      <c r="WLI123" s="395"/>
      <c r="WLJ123" s="395"/>
      <c r="WLK123" s="395"/>
      <c r="WLL123" s="395"/>
      <c r="WLM123" s="395"/>
      <c r="WLN123" s="395"/>
      <c r="WLO123" s="395"/>
      <c r="WLP123" s="395"/>
      <c r="WLQ123" s="395"/>
      <c r="WLR123" s="395"/>
      <c r="WLS123" s="395"/>
      <c r="WLT123" s="395"/>
      <c r="WLU123" s="395"/>
      <c r="WLV123" s="395"/>
      <c r="WLW123" s="395"/>
      <c r="WLX123" s="395"/>
      <c r="WLY123" s="395"/>
      <c r="WLZ123" s="395"/>
      <c r="WMA123" s="395"/>
      <c r="WMB123" s="395"/>
      <c r="WMC123" s="395"/>
      <c r="WMD123" s="395"/>
      <c r="WME123" s="395"/>
      <c r="WMF123" s="395"/>
      <c r="WMG123" s="395"/>
      <c r="WMH123" s="395"/>
      <c r="WMI123" s="395"/>
      <c r="WMJ123" s="395"/>
      <c r="WMK123" s="395"/>
      <c r="WML123" s="395"/>
      <c r="WMM123" s="395"/>
      <c r="WMN123" s="395"/>
      <c r="WMO123" s="395"/>
      <c r="WMP123" s="395"/>
      <c r="WMQ123" s="395"/>
      <c r="WMR123" s="395"/>
      <c r="WMS123" s="395"/>
      <c r="WMT123" s="395"/>
      <c r="WMU123" s="395"/>
      <c r="WMV123" s="395"/>
      <c r="WMW123" s="395"/>
      <c r="WMX123" s="395"/>
      <c r="WMY123" s="395"/>
      <c r="WMZ123" s="395"/>
      <c r="WNA123" s="395"/>
      <c r="WNB123" s="395"/>
      <c r="WNC123" s="395"/>
      <c r="WND123" s="395"/>
      <c r="WNE123" s="395"/>
      <c r="WNF123" s="395"/>
      <c r="WNG123" s="395"/>
      <c r="WNH123" s="395"/>
      <c r="WNI123" s="395"/>
      <c r="WNJ123" s="395"/>
      <c r="WNK123" s="395"/>
      <c r="WNL123" s="395"/>
      <c r="WNM123" s="395"/>
      <c r="WNN123" s="395"/>
      <c r="WNO123" s="395"/>
      <c r="WNP123" s="395"/>
      <c r="WNQ123" s="395"/>
      <c r="WNR123" s="395"/>
      <c r="WNS123" s="395"/>
      <c r="WNT123" s="395"/>
      <c r="WNU123" s="395"/>
      <c r="WNV123" s="395"/>
      <c r="WNW123" s="395"/>
      <c r="WNX123" s="395"/>
      <c r="WNY123" s="395"/>
      <c r="WNZ123" s="395"/>
      <c r="WOA123" s="395"/>
      <c r="WOB123" s="395"/>
      <c r="WOC123" s="395"/>
      <c r="WOD123" s="395"/>
      <c r="WOE123" s="395"/>
      <c r="WOF123" s="395"/>
      <c r="WOG123" s="395"/>
      <c r="WOH123" s="395"/>
      <c r="WOI123" s="395"/>
      <c r="WOJ123" s="395"/>
      <c r="WOK123" s="395"/>
      <c r="WOL123" s="395"/>
      <c r="WOM123" s="395"/>
      <c r="WON123" s="395"/>
      <c r="WOO123" s="395"/>
      <c r="WOP123" s="395"/>
      <c r="WOQ123" s="395"/>
      <c r="WOR123" s="395"/>
      <c r="WOS123" s="395"/>
      <c r="WOT123" s="395"/>
      <c r="WOU123" s="395"/>
      <c r="WOV123" s="395"/>
      <c r="WOW123" s="395"/>
      <c r="WOX123" s="395"/>
      <c r="WOY123" s="395"/>
      <c r="WOZ123" s="395"/>
      <c r="WPA123" s="395"/>
      <c r="WPB123" s="395"/>
      <c r="WPC123" s="395"/>
      <c r="WPD123" s="395"/>
      <c r="WPE123" s="395"/>
      <c r="WPF123" s="395"/>
      <c r="WPG123" s="395"/>
      <c r="WPH123" s="395"/>
      <c r="WPI123" s="395"/>
      <c r="WPJ123" s="395"/>
      <c r="WPK123" s="395"/>
      <c r="WPL123" s="395"/>
      <c r="WPM123" s="395"/>
      <c r="WPN123" s="395"/>
      <c r="WPO123" s="395"/>
      <c r="WPP123" s="395"/>
      <c r="WPQ123" s="395"/>
      <c r="WPR123" s="395"/>
      <c r="WPS123" s="395"/>
      <c r="WPT123" s="395"/>
      <c r="WPU123" s="395"/>
      <c r="WPV123" s="395"/>
      <c r="WPW123" s="395"/>
      <c r="WPX123" s="395"/>
      <c r="WPY123" s="395"/>
      <c r="WPZ123" s="395"/>
      <c r="WQA123" s="395"/>
      <c r="WQB123" s="395"/>
      <c r="WQC123" s="395"/>
      <c r="WQD123" s="395"/>
      <c r="WQE123" s="395"/>
      <c r="WQF123" s="395"/>
      <c r="WQG123" s="395"/>
      <c r="WQH123" s="395"/>
      <c r="WQI123" s="395"/>
      <c r="WQJ123" s="395"/>
      <c r="WQK123" s="395"/>
      <c r="WQL123" s="395"/>
      <c r="WQM123" s="395"/>
      <c r="WQN123" s="395"/>
      <c r="WQO123" s="395"/>
      <c r="WQP123" s="395"/>
      <c r="WQQ123" s="395"/>
      <c r="WQR123" s="395"/>
      <c r="WQS123" s="395"/>
      <c r="WQT123" s="395"/>
      <c r="WQU123" s="395"/>
      <c r="WQV123" s="395"/>
      <c r="WQW123" s="395"/>
      <c r="WQX123" s="395"/>
      <c r="WQY123" s="395"/>
      <c r="WQZ123" s="395"/>
      <c r="WRA123" s="395"/>
      <c r="WRB123" s="395"/>
      <c r="WRC123" s="395"/>
      <c r="WRD123" s="395"/>
      <c r="WRE123" s="395"/>
      <c r="WRF123" s="395"/>
      <c r="WRG123" s="395"/>
      <c r="WRH123" s="395"/>
      <c r="WRI123" s="395"/>
      <c r="WRJ123" s="395"/>
      <c r="WRK123" s="395"/>
      <c r="WRL123" s="395"/>
      <c r="WRM123" s="395"/>
      <c r="WRN123" s="395"/>
      <c r="WRO123" s="395"/>
      <c r="WRP123" s="395"/>
      <c r="WRQ123" s="395"/>
      <c r="WRR123" s="395"/>
      <c r="WRS123" s="395"/>
      <c r="WRT123" s="395"/>
      <c r="WRU123" s="395"/>
      <c r="WRV123" s="395"/>
      <c r="WRW123" s="395"/>
      <c r="WRX123" s="395"/>
      <c r="WRY123" s="395"/>
      <c r="WRZ123" s="395"/>
      <c r="WSA123" s="395"/>
      <c r="WSB123" s="395"/>
      <c r="WSC123" s="395"/>
      <c r="WSD123" s="395"/>
      <c r="WSE123" s="395"/>
      <c r="WSF123" s="395"/>
      <c r="WSG123" s="395"/>
      <c r="WSH123" s="395"/>
      <c r="WSI123" s="395"/>
      <c r="WSJ123" s="395"/>
      <c r="WSK123" s="395"/>
      <c r="WSL123" s="395"/>
      <c r="WSM123" s="395"/>
      <c r="WSN123" s="395"/>
      <c r="WSO123" s="395"/>
      <c r="WSP123" s="395"/>
      <c r="WSQ123" s="395"/>
      <c r="WSR123" s="395"/>
      <c r="WSS123" s="395"/>
      <c r="WST123" s="395"/>
      <c r="WSU123" s="395"/>
      <c r="WSV123" s="395"/>
      <c r="WSW123" s="395"/>
      <c r="WSX123" s="395"/>
      <c r="WSY123" s="395"/>
      <c r="WSZ123" s="395"/>
      <c r="WTA123" s="395"/>
      <c r="WTB123" s="395"/>
      <c r="WTC123" s="395"/>
      <c r="WTD123" s="395"/>
      <c r="WTE123" s="395"/>
      <c r="WTF123" s="395"/>
      <c r="WTG123" s="395"/>
      <c r="WTH123" s="395"/>
      <c r="WTI123" s="395"/>
      <c r="WTJ123" s="395"/>
      <c r="WTK123" s="395"/>
      <c r="WTL123" s="395"/>
      <c r="WTM123" s="395"/>
      <c r="WTN123" s="395"/>
      <c r="WTO123" s="395"/>
      <c r="WTP123" s="395"/>
      <c r="WTQ123" s="395"/>
      <c r="WTR123" s="395"/>
      <c r="WTS123" s="395"/>
      <c r="WTT123" s="395"/>
      <c r="WTU123" s="395"/>
      <c r="WTV123" s="395"/>
      <c r="WTW123" s="395"/>
      <c r="WTX123" s="395"/>
      <c r="WTY123" s="395"/>
      <c r="WTZ123" s="395"/>
      <c r="WUA123" s="395"/>
      <c r="WUB123" s="395"/>
      <c r="WUC123" s="395"/>
      <c r="WUD123" s="395"/>
      <c r="WUE123" s="395"/>
      <c r="WUF123" s="395"/>
      <c r="WUG123" s="395"/>
      <c r="WUH123" s="395"/>
      <c r="WUI123" s="395"/>
      <c r="WUJ123" s="395"/>
      <c r="WUK123" s="395"/>
      <c r="WUL123" s="395"/>
      <c r="WUM123" s="395"/>
      <c r="WUN123" s="395"/>
      <c r="WUO123" s="395"/>
      <c r="WUP123" s="395"/>
      <c r="WUQ123" s="395"/>
      <c r="WUR123" s="395"/>
      <c r="WUS123" s="395"/>
      <c r="WUT123" s="395"/>
      <c r="WUU123" s="395"/>
      <c r="WUV123" s="395"/>
      <c r="WUW123" s="395"/>
      <c r="WUX123" s="395"/>
      <c r="WUY123" s="395"/>
      <c r="WUZ123" s="395"/>
      <c r="WVA123" s="395"/>
      <c r="WVB123" s="395"/>
      <c r="WVC123" s="395"/>
      <c r="WVD123" s="395"/>
      <c r="WVE123" s="395"/>
      <c r="WVF123" s="395"/>
      <c r="WVG123" s="395"/>
      <c r="WVH123" s="395"/>
      <c r="WVI123" s="395"/>
      <c r="WVJ123" s="395"/>
      <c r="WVK123" s="395"/>
      <c r="WVL123" s="395"/>
      <c r="WVM123" s="395"/>
      <c r="WVN123" s="395"/>
      <c r="WVO123" s="395"/>
      <c r="WVP123" s="395"/>
      <c r="WVQ123" s="395"/>
      <c r="WVR123" s="395"/>
      <c r="WVS123" s="395"/>
      <c r="WVT123" s="395"/>
      <c r="WVU123" s="395"/>
      <c r="WVV123" s="395"/>
      <c r="WVW123" s="395"/>
      <c r="WVX123" s="395"/>
      <c r="WVY123" s="395"/>
      <c r="WVZ123" s="395"/>
      <c r="WWA123" s="395"/>
      <c r="WWB123" s="395"/>
      <c r="WWC123" s="395"/>
      <c r="WWD123" s="395"/>
      <c r="WWE123" s="395"/>
      <c r="WWF123" s="395"/>
      <c r="WWG123" s="395"/>
      <c r="WWH123" s="395"/>
      <c r="WWI123" s="395"/>
      <c r="WWJ123" s="395"/>
      <c r="WWK123" s="395"/>
      <c r="WWL123" s="395"/>
      <c r="WWM123" s="395"/>
      <c r="WWN123" s="395"/>
      <c r="WWO123" s="395"/>
      <c r="WWP123" s="395"/>
      <c r="WWQ123" s="395"/>
      <c r="WWR123" s="395"/>
      <c r="WWS123" s="395"/>
      <c r="WWT123" s="395"/>
      <c r="WWU123" s="395"/>
      <c r="WWV123" s="395"/>
      <c r="WWW123" s="395"/>
      <c r="WWX123" s="395"/>
      <c r="WWY123" s="395"/>
      <c r="WWZ123" s="395"/>
      <c r="WXA123" s="395"/>
      <c r="WXB123" s="395"/>
      <c r="WXC123" s="395"/>
      <c r="WXD123" s="395"/>
      <c r="WXE123" s="395"/>
      <c r="WXF123" s="395"/>
      <c r="WXG123" s="395"/>
      <c r="WXH123" s="395"/>
      <c r="WXI123" s="395"/>
      <c r="WXJ123" s="395"/>
      <c r="WXK123" s="395"/>
      <c r="WXL123" s="395"/>
      <c r="WXM123" s="395"/>
      <c r="WXN123" s="395"/>
      <c r="WXO123" s="395"/>
      <c r="WXP123" s="395"/>
      <c r="WXQ123" s="395"/>
      <c r="WXR123" s="395"/>
      <c r="WXS123" s="395"/>
      <c r="WXT123" s="395"/>
      <c r="WXU123" s="395"/>
      <c r="WXV123" s="395"/>
      <c r="WXW123" s="395"/>
      <c r="WXX123" s="395"/>
      <c r="WXY123" s="395"/>
      <c r="WXZ123" s="395"/>
      <c r="WYA123" s="395"/>
      <c r="WYB123" s="395"/>
      <c r="WYC123" s="395"/>
      <c r="WYD123" s="395"/>
      <c r="WYE123" s="395"/>
      <c r="WYF123" s="395"/>
      <c r="WYG123" s="395"/>
      <c r="WYH123" s="395"/>
      <c r="WYI123" s="395"/>
      <c r="WYJ123" s="395"/>
      <c r="WYK123" s="395"/>
      <c r="WYL123" s="395"/>
      <c r="WYM123" s="395"/>
      <c r="WYN123" s="395"/>
      <c r="WYO123" s="395"/>
      <c r="WYP123" s="395"/>
      <c r="WYQ123" s="395"/>
      <c r="WYR123" s="395"/>
      <c r="WYS123" s="395"/>
      <c r="WYT123" s="395"/>
      <c r="WYU123" s="395"/>
      <c r="WYV123" s="395"/>
      <c r="WYW123" s="395"/>
      <c r="WYX123" s="395"/>
      <c r="WYY123" s="395"/>
      <c r="WYZ123" s="395"/>
      <c r="WZA123" s="395"/>
      <c r="WZB123" s="395"/>
      <c r="WZC123" s="395"/>
      <c r="WZD123" s="395"/>
      <c r="WZE123" s="395"/>
      <c r="WZF123" s="395"/>
      <c r="WZG123" s="395"/>
      <c r="WZH123" s="395"/>
      <c r="WZI123" s="395"/>
      <c r="WZJ123" s="395"/>
      <c r="WZK123" s="395"/>
      <c r="WZL123" s="395"/>
      <c r="WZM123" s="395"/>
      <c r="WZN123" s="395"/>
      <c r="WZO123" s="395"/>
      <c r="WZP123" s="395"/>
      <c r="WZQ123" s="395"/>
      <c r="WZR123" s="395"/>
      <c r="WZS123" s="395"/>
      <c r="WZT123" s="395"/>
      <c r="WZU123" s="395"/>
      <c r="WZV123" s="395"/>
      <c r="WZW123" s="395"/>
      <c r="WZX123" s="395"/>
      <c r="WZY123" s="395"/>
      <c r="WZZ123" s="395"/>
      <c r="XAA123" s="395"/>
      <c r="XAB123" s="395"/>
      <c r="XAC123" s="395"/>
      <c r="XAD123" s="395"/>
      <c r="XAE123" s="395"/>
      <c r="XAF123" s="395"/>
      <c r="XAG123" s="395"/>
      <c r="XAH123" s="395"/>
      <c r="XAI123" s="395"/>
      <c r="XAJ123" s="395"/>
      <c r="XAK123" s="395"/>
      <c r="XAL123" s="395"/>
      <c r="XAM123" s="395"/>
      <c r="XAN123" s="395"/>
      <c r="XAO123" s="395"/>
      <c r="XAP123" s="395"/>
      <c r="XAQ123" s="395"/>
      <c r="XAR123" s="395"/>
      <c r="XAS123" s="395"/>
      <c r="XAT123" s="395"/>
      <c r="XAU123" s="395"/>
      <c r="XAV123" s="395"/>
      <c r="XAW123" s="395"/>
      <c r="XAX123" s="395"/>
      <c r="XAY123" s="395"/>
      <c r="XAZ123" s="395"/>
      <c r="XBA123" s="395"/>
      <c r="XBB123" s="395"/>
      <c r="XBC123" s="395"/>
      <c r="XBD123" s="395"/>
      <c r="XBE123" s="395"/>
      <c r="XBF123" s="395"/>
      <c r="XBG123" s="395"/>
      <c r="XBH123" s="395"/>
      <c r="XBI123" s="395"/>
      <c r="XBJ123" s="395"/>
      <c r="XBK123" s="395"/>
      <c r="XBL123" s="395"/>
      <c r="XBM123" s="395"/>
      <c r="XBN123" s="395"/>
      <c r="XBO123" s="395"/>
      <c r="XBP123" s="395"/>
      <c r="XBQ123" s="395"/>
      <c r="XBR123" s="395"/>
      <c r="XBS123" s="395"/>
      <c r="XBT123" s="395"/>
      <c r="XBU123" s="395"/>
      <c r="XBV123" s="395"/>
      <c r="XBW123" s="395"/>
      <c r="XBX123" s="395"/>
      <c r="XBY123" s="395"/>
      <c r="XBZ123" s="395"/>
      <c r="XCA123" s="395"/>
      <c r="XCB123" s="395"/>
      <c r="XCC123" s="395"/>
      <c r="XCD123" s="395"/>
      <c r="XCE123" s="395"/>
      <c r="XCF123" s="395"/>
      <c r="XCG123" s="395"/>
      <c r="XCH123" s="395"/>
      <c r="XCI123" s="395"/>
      <c r="XCJ123" s="395"/>
      <c r="XCK123" s="395"/>
      <c r="XCL123" s="395"/>
      <c r="XCM123" s="395"/>
      <c r="XCN123" s="395"/>
      <c r="XCO123" s="395"/>
      <c r="XCP123" s="395"/>
      <c r="XCQ123" s="395"/>
      <c r="XCR123" s="395"/>
      <c r="XCS123" s="395"/>
      <c r="XCT123" s="395"/>
      <c r="XCU123" s="395"/>
      <c r="XCV123" s="395"/>
      <c r="XCW123" s="395"/>
      <c r="XCX123" s="395"/>
      <c r="XCY123" s="395"/>
      <c r="XCZ123" s="395"/>
      <c r="XDA123" s="395"/>
      <c r="XDB123" s="395"/>
      <c r="XDC123" s="395"/>
      <c r="XDD123" s="395"/>
      <c r="XDE123" s="395"/>
      <c r="XDF123" s="395"/>
      <c r="XDG123" s="395"/>
      <c r="XDH123" s="395"/>
      <c r="XDI123" s="395"/>
      <c r="XDJ123" s="395"/>
      <c r="XDK123" s="395"/>
      <c r="XDL123" s="395"/>
      <c r="XDM123" s="395"/>
      <c r="XDN123" s="395"/>
      <c r="XDO123" s="395"/>
      <c r="XDP123" s="395"/>
      <c r="XDQ123" s="395"/>
      <c r="XDR123" s="395"/>
      <c r="XDS123" s="395"/>
      <c r="XDT123" s="395"/>
      <c r="XDU123" s="395"/>
      <c r="XDV123" s="395"/>
      <c r="XDW123" s="395"/>
      <c r="XDX123" s="395"/>
      <c r="XDY123" s="395"/>
      <c r="XDZ123" s="395"/>
      <c r="XEA123" s="395"/>
      <c r="XEB123" s="395"/>
      <c r="XEC123" s="395"/>
      <c r="XED123" s="395"/>
      <c r="XEE123" s="395"/>
      <c r="XEF123" s="395"/>
      <c r="XEG123" s="395"/>
      <c r="XEH123" s="395"/>
      <c r="XEI123" s="395"/>
      <c r="XEJ123" s="395"/>
      <c r="XEK123" s="395"/>
      <c r="XEL123" s="395"/>
      <c r="XEM123" s="395"/>
      <c r="XEN123" s="395"/>
      <c r="XEO123" s="395"/>
      <c r="XEP123" s="395"/>
      <c r="XEQ123" s="395"/>
      <c r="XER123" s="395"/>
      <c r="XES123" s="395"/>
      <c r="XET123" s="395"/>
      <c r="XEU123" s="395"/>
      <c r="XEV123" s="395"/>
      <c r="XEW123" s="395"/>
      <c r="XEX123" s="395"/>
      <c r="XEY123" s="395"/>
      <c r="XEZ123" s="395"/>
      <c r="XFA123" s="395"/>
      <c r="XFB123" s="395"/>
      <c r="XFC123" s="395"/>
      <c r="XFD123" s="395"/>
    </row>
    <row r="124" spans="1:16384" s="163" customFormat="1" ht="15.75" thickBot="1" x14ac:dyDescent="0.3">
      <c r="A124" s="224"/>
      <c r="B124" s="97"/>
      <c r="C124" s="97"/>
      <c r="D124" s="97"/>
      <c r="E124" s="97"/>
      <c r="F124" s="303"/>
      <c r="G124" s="303"/>
      <c r="H124" s="303"/>
      <c r="I124" s="303"/>
      <c r="J124" s="92"/>
      <c r="K124" s="97"/>
      <c r="L124" s="97"/>
      <c r="M124" s="97"/>
      <c r="N124" s="92"/>
      <c r="O124" s="418"/>
      <c r="P124" s="419"/>
      <c r="Q124" s="419"/>
      <c r="R124" s="420"/>
      <c r="S124" s="417"/>
      <c r="T124" s="417"/>
      <c r="U124" s="417"/>
      <c r="V124" s="417"/>
      <c r="W124" s="395"/>
      <c r="X124" s="395"/>
      <c r="Y124" s="395"/>
      <c r="Z124" s="395"/>
      <c r="AA124" s="395"/>
      <c r="AB124" s="395"/>
      <c r="AC124" s="395"/>
      <c r="AD124" s="395"/>
      <c r="AE124" s="395"/>
      <c r="AF124" s="395"/>
      <c r="AG124" s="395"/>
      <c r="AH124" s="395"/>
      <c r="AI124" s="395"/>
      <c r="AJ124" s="395"/>
      <c r="AK124" s="395"/>
      <c r="AL124" s="395"/>
      <c r="AM124" s="395"/>
      <c r="AN124" s="395"/>
      <c r="AO124" s="395"/>
      <c r="AP124" s="395"/>
      <c r="AQ124" s="395"/>
      <c r="AR124" s="395"/>
      <c r="AS124" s="395"/>
      <c r="AT124" s="395"/>
      <c r="AU124" s="395"/>
      <c r="AV124" s="395"/>
      <c r="AW124" s="395"/>
      <c r="AX124" s="395"/>
      <c r="AY124" s="395"/>
      <c r="AZ124" s="395"/>
      <c r="BA124" s="395"/>
      <c r="BB124" s="395"/>
      <c r="BC124" s="395"/>
      <c r="BD124" s="395"/>
      <c r="BE124" s="395"/>
      <c r="BF124" s="395"/>
      <c r="BG124" s="395"/>
      <c r="BH124" s="395"/>
      <c r="BI124" s="395"/>
      <c r="BJ124" s="395"/>
      <c r="BK124" s="395"/>
      <c r="BL124" s="395"/>
      <c r="BM124" s="395"/>
      <c r="BN124" s="395"/>
      <c r="BO124" s="395"/>
      <c r="BP124" s="395"/>
      <c r="BQ124" s="395"/>
      <c r="BR124" s="395"/>
      <c r="BS124" s="395"/>
      <c r="BT124" s="395"/>
      <c r="BU124" s="395"/>
      <c r="BV124" s="395"/>
      <c r="BW124" s="395"/>
      <c r="BX124" s="395"/>
      <c r="BY124" s="395"/>
      <c r="BZ124" s="395"/>
      <c r="CA124" s="395"/>
      <c r="CB124" s="395"/>
      <c r="CC124" s="395"/>
      <c r="CD124" s="395"/>
      <c r="CE124" s="395"/>
      <c r="CF124" s="395"/>
      <c r="CG124" s="395"/>
      <c r="CH124" s="395"/>
      <c r="CI124" s="395"/>
      <c r="CJ124" s="395"/>
      <c r="CK124" s="395"/>
      <c r="CL124" s="395"/>
      <c r="CM124" s="395"/>
      <c r="CN124" s="395"/>
      <c r="CO124" s="395"/>
      <c r="CP124" s="395"/>
      <c r="CQ124" s="395"/>
      <c r="CR124" s="395"/>
      <c r="CS124" s="395"/>
      <c r="CT124" s="395"/>
      <c r="CU124" s="395"/>
      <c r="CV124" s="395"/>
      <c r="CW124" s="395"/>
      <c r="CX124" s="395"/>
      <c r="CY124" s="395"/>
      <c r="CZ124" s="395"/>
      <c r="DA124" s="395"/>
      <c r="DB124" s="395"/>
      <c r="DC124" s="395"/>
      <c r="DD124" s="395"/>
      <c r="DE124" s="395"/>
      <c r="DF124" s="395"/>
      <c r="DG124" s="395"/>
      <c r="DH124" s="395"/>
      <c r="DI124" s="395"/>
      <c r="DJ124" s="395"/>
      <c r="DK124" s="395"/>
      <c r="DL124" s="395"/>
      <c r="DM124" s="395"/>
      <c r="DN124" s="395"/>
      <c r="DO124" s="395"/>
      <c r="DP124" s="395"/>
      <c r="DQ124" s="395"/>
      <c r="DR124" s="395"/>
      <c r="DS124" s="395"/>
      <c r="DT124" s="395"/>
      <c r="DU124" s="395"/>
      <c r="DV124" s="395"/>
      <c r="DW124" s="395"/>
      <c r="DX124" s="395"/>
      <c r="DY124" s="395"/>
      <c r="DZ124" s="395"/>
      <c r="EA124" s="395"/>
      <c r="EB124" s="395"/>
      <c r="EC124" s="395"/>
      <c r="ED124" s="395"/>
      <c r="EE124" s="395"/>
      <c r="EF124" s="395"/>
      <c r="EG124" s="395"/>
      <c r="EH124" s="395"/>
      <c r="EI124" s="395"/>
      <c r="EJ124" s="395"/>
      <c r="EK124" s="395"/>
      <c r="EL124" s="395"/>
      <c r="EM124" s="395"/>
      <c r="EN124" s="395"/>
      <c r="EO124" s="395"/>
      <c r="EP124" s="395"/>
      <c r="EQ124" s="395"/>
      <c r="ER124" s="395"/>
      <c r="ES124" s="395"/>
      <c r="ET124" s="395"/>
      <c r="EU124" s="395"/>
      <c r="EV124" s="395"/>
      <c r="EW124" s="395"/>
      <c r="EX124" s="395"/>
      <c r="EY124" s="395"/>
      <c r="EZ124" s="395"/>
      <c r="FA124" s="395"/>
      <c r="FB124" s="395"/>
      <c r="FC124" s="395"/>
      <c r="FD124" s="395"/>
      <c r="FE124" s="395"/>
      <c r="FF124" s="395"/>
      <c r="FG124" s="395"/>
      <c r="FH124" s="395"/>
      <c r="FI124" s="395"/>
      <c r="FJ124" s="395"/>
      <c r="FK124" s="395"/>
      <c r="FL124" s="395"/>
      <c r="FM124" s="395"/>
      <c r="FN124" s="395"/>
      <c r="FO124" s="395"/>
      <c r="FP124" s="395"/>
      <c r="FQ124" s="395"/>
      <c r="FR124" s="395"/>
      <c r="FS124" s="395"/>
      <c r="FT124" s="395"/>
      <c r="FU124" s="395"/>
      <c r="FV124" s="395"/>
      <c r="FW124" s="395"/>
      <c r="FX124" s="395"/>
      <c r="FY124" s="395"/>
      <c r="FZ124" s="395"/>
      <c r="GA124" s="395"/>
      <c r="GB124" s="395"/>
      <c r="GC124" s="395"/>
      <c r="GD124" s="395"/>
      <c r="GE124" s="395"/>
      <c r="GF124" s="395"/>
      <c r="GG124" s="395"/>
      <c r="GH124" s="395"/>
      <c r="GI124" s="395"/>
      <c r="GJ124" s="395"/>
      <c r="GK124" s="395"/>
      <c r="GL124" s="395"/>
      <c r="GM124" s="395"/>
      <c r="GN124" s="395"/>
      <c r="GO124" s="395"/>
      <c r="GP124" s="395"/>
      <c r="GQ124" s="395"/>
      <c r="GR124" s="395"/>
      <c r="GS124" s="395"/>
      <c r="GT124" s="395"/>
      <c r="GU124" s="395"/>
      <c r="GV124" s="395"/>
      <c r="GW124" s="395"/>
      <c r="GX124" s="395"/>
      <c r="GY124" s="395"/>
      <c r="GZ124" s="395"/>
      <c r="HA124" s="395"/>
      <c r="HB124" s="395"/>
      <c r="HC124" s="395"/>
      <c r="HD124" s="395"/>
      <c r="HE124" s="395"/>
      <c r="HF124" s="395"/>
      <c r="HG124" s="395"/>
      <c r="HH124" s="395"/>
      <c r="HI124" s="395"/>
      <c r="HJ124" s="395"/>
      <c r="HK124" s="395"/>
      <c r="HL124" s="395"/>
      <c r="HM124" s="395"/>
      <c r="HN124" s="395"/>
      <c r="HO124" s="395"/>
      <c r="HP124" s="395"/>
      <c r="HQ124" s="395"/>
      <c r="HR124" s="395"/>
      <c r="HS124" s="395"/>
      <c r="HT124" s="395"/>
      <c r="HU124" s="395"/>
      <c r="HV124" s="395"/>
      <c r="HW124" s="395"/>
      <c r="HX124" s="395"/>
      <c r="HY124" s="395"/>
      <c r="HZ124" s="395"/>
      <c r="IA124" s="395"/>
      <c r="IB124" s="395"/>
      <c r="IC124" s="395"/>
      <c r="ID124" s="395"/>
      <c r="IE124" s="395"/>
      <c r="IF124" s="395"/>
      <c r="IG124" s="395"/>
      <c r="IH124" s="395"/>
      <c r="II124" s="395"/>
      <c r="IJ124" s="395"/>
      <c r="IK124" s="395"/>
      <c r="IL124" s="395"/>
      <c r="IM124" s="395"/>
      <c r="IN124" s="395"/>
      <c r="IO124" s="395"/>
      <c r="IP124" s="395"/>
      <c r="IQ124" s="395"/>
      <c r="IR124" s="395"/>
      <c r="IS124" s="395"/>
      <c r="IT124" s="395"/>
      <c r="IU124" s="395"/>
      <c r="IV124" s="395"/>
      <c r="IW124" s="395"/>
      <c r="IX124" s="395"/>
      <c r="IY124" s="395"/>
      <c r="IZ124" s="395"/>
      <c r="JA124" s="395"/>
      <c r="JB124" s="395"/>
      <c r="JC124" s="395"/>
      <c r="JD124" s="395"/>
      <c r="JE124" s="395"/>
      <c r="JF124" s="395"/>
      <c r="JG124" s="395"/>
      <c r="JH124" s="395"/>
      <c r="JI124" s="395"/>
      <c r="JJ124" s="395"/>
      <c r="JK124" s="395"/>
      <c r="JL124" s="395"/>
      <c r="JM124" s="395"/>
      <c r="JN124" s="395"/>
      <c r="JO124" s="395"/>
      <c r="JP124" s="395"/>
      <c r="JQ124" s="395"/>
      <c r="JR124" s="395"/>
      <c r="JS124" s="395"/>
      <c r="JT124" s="395"/>
      <c r="JU124" s="395"/>
      <c r="JV124" s="395"/>
      <c r="JW124" s="395"/>
      <c r="JX124" s="395"/>
      <c r="JY124" s="395"/>
      <c r="JZ124" s="395"/>
      <c r="KA124" s="395"/>
      <c r="KB124" s="395"/>
      <c r="KC124" s="395"/>
      <c r="KD124" s="395"/>
      <c r="KE124" s="395"/>
      <c r="KF124" s="395"/>
      <c r="KG124" s="395"/>
      <c r="KH124" s="395"/>
      <c r="KI124" s="395"/>
      <c r="KJ124" s="395"/>
      <c r="KK124" s="395"/>
      <c r="KL124" s="395"/>
      <c r="KM124" s="395"/>
      <c r="KN124" s="395"/>
      <c r="KO124" s="395"/>
      <c r="KP124" s="395"/>
      <c r="KQ124" s="395"/>
      <c r="KR124" s="395"/>
      <c r="KS124" s="395"/>
      <c r="KT124" s="395"/>
      <c r="KU124" s="395"/>
      <c r="KV124" s="395"/>
      <c r="KW124" s="395"/>
      <c r="KX124" s="395"/>
      <c r="KY124" s="395"/>
      <c r="KZ124" s="395"/>
      <c r="LA124" s="395"/>
      <c r="LB124" s="395"/>
      <c r="LC124" s="395"/>
      <c r="LD124" s="395"/>
      <c r="LE124" s="395"/>
      <c r="LF124" s="395"/>
      <c r="LG124" s="395"/>
      <c r="LH124" s="395"/>
      <c r="LI124" s="395"/>
      <c r="LJ124" s="395"/>
      <c r="LK124" s="395"/>
      <c r="LL124" s="395"/>
      <c r="LM124" s="395"/>
      <c r="LN124" s="395"/>
      <c r="LO124" s="395"/>
      <c r="LP124" s="395"/>
      <c r="LQ124" s="395"/>
      <c r="LR124" s="395"/>
      <c r="LS124" s="395"/>
      <c r="LT124" s="395"/>
      <c r="LU124" s="395"/>
      <c r="LV124" s="395"/>
      <c r="LW124" s="395"/>
      <c r="LX124" s="395"/>
      <c r="LY124" s="395"/>
      <c r="LZ124" s="395"/>
      <c r="MA124" s="395"/>
      <c r="MB124" s="395"/>
      <c r="MC124" s="395"/>
      <c r="MD124" s="395"/>
      <c r="ME124" s="395"/>
      <c r="MF124" s="395"/>
      <c r="MG124" s="395"/>
      <c r="MH124" s="395"/>
      <c r="MI124" s="395"/>
      <c r="MJ124" s="395"/>
      <c r="MK124" s="395"/>
      <c r="ML124" s="395"/>
      <c r="MM124" s="395"/>
      <c r="MN124" s="395"/>
      <c r="MO124" s="395"/>
      <c r="MP124" s="395"/>
      <c r="MQ124" s="395"/>
      <c r="MR124" s="395"/>
      <c r="MS124" s="395"/>
      <c r="MT124" s="395"/>
      <c r="MU124" s="395"/>
      <c r="MV124" s="395"/>
      <c r="MW124" s="395"/>
      <c r="MX124" s="395"/>
      <c r="MY124" s="395"/>
      <c r="MZ124" s="395"/>
      <c r="NA124" s="395"/>
      <c r="NB124" s="395"/>
      <c r="NC124" s="395"/>
      <c r="ND124" s="395"/>
      <c r="NE124" s="395"/>
      <c r="NF124" s="395"/>
      <c r="NG124" s="395"/>
      <c r="NH124" s="395"/>
      <c r="NI124" s="395"/>
      <c r="NJ124" s="395"/>
      <c r="NK124" s="395"/>
      <c r="NL124" s="395"/>
      <c r="NM124" s="395"/>
      <c r="NN124" s="395"/>
      <c r="NO124" s="395"/>
      <c r="NP124" s="395"/>
      <c r="NQ124" s="395"/>
      <c r="NR124" s="395"/>
      <c r="NS124" s="395"/>
      <c r="NT124" s="395"/>
      <c r="NU124" s="395"/>
      <c r="NV124" s="395"/>
      <c r="NW124" s="395"/>
      <c r="NX124" s="395"/>
      <c r="NY124" s="395"/>
      <c r="NZ124" s="395"/>
      <c r="OA124" s="395"/>
      <c r="OB124" s="395"/>
      <c r="OC124" s="395"/>
      <c r="OD124" s="395"/>
      <c r="OE124" s="395"/>
      <c r="OF124" s="395"/>
      <c r="OG124" s="395"/>
      <c r="OH124" s="395"/>
      <c r="OI124" s="395"/>
      <c r="OJ124" s="395"/>
      <c r="OK124" s="395"/>
      <c r="OL124" s="395"/>
      <c r="OM124" s="395"/>
      <c r="ON124" s="395"/>
      <c r="OO124" s="395"/>
      <c r="OP124" s="395"/>
      <c r="OQ124" s="395"/>
      <c r="OR124" s="395"/>
      <c r="OS124" s="395"/>
      <c r="OT124" s="395"/>
      <c r="OU124" s="395"/>
      <c r="OV124" s="395"/>
      <c r="OW124" s="395"/>
      <c r="OX124" s="395"/>
      <c r="OY124" s="395"/>
      <c r="OZ124" s="395"/>
      <c r="PA124" s="395"/>
      <c r="PB124" s="395"/>
      <c r="PC124" s="395"/>
      <c r="PD124" s="395"/>
      <c r="PE124" s="395"/>
      <c r="PF124" s="395"/>
      <c r="PG124" s="395"/>
      <c r="PH124" s="395"/>
      <c r="PI124" s="395"/>
      <c r="PJ124" s="395"/>
      <c r="PK124" s="395"/>
      <c r="PL124" s="395"/>
      <c r="PM124" s="395"/>
      <c r="PN124" s="395"/>
      <c r="PO124" s="395"/>
      <c r="PP124" s="395"/>
      <c r="PQ124" s="395"/>
      <c r="PR124" s="395"/>
      <c r="PS124" s="395"/>
      <c r="PT124" s="395"/>
      <c r="PU124" s="395"/>
      <c r="PV124" s="395"/>
      <c r="PW124" s="395"/>
      <c r="PX124" s="395"/>
      <c r="PY124" s="395"/>
      <c r="PZ124" s="395"/>
      <c r="QA124" s="395"/>
      <c r="QB124" s="395"/>
      <c r="QC124" s="395"/>
      <c r="QD124" s="395"/>
      <c r="QE124" s="395"/>
      <c r="QF124" s="395"/>
      <c r="QG124" s="395"/>
      <c r="QH124" s="395"/>
      <c r="QI124" s="395"/>
      <c r="QJ124" s="395"/>
      <c r="QK124" s="395"/>
      <c r="QL124" s="395"/>
      <c r="QM124" s="395"/>
      <c r="QN124" s="395"/>
      <c r="QO124" s="395"/>
      <c r="QP124" s="395"/>
      <c r="QQ124" s="395"/>
      <c r="QR124" s="395"/>
      <c r="QS124" s="395"/>
      <c r="QT124" s="395"/>
      <c r="QU124" s="395"/>
      <c r="QV124" s="395"/>
      <c r="QW124" s="395"/>
      <c r="QX124" s="395"/>
      <c r="QY124" s="395"/>
      <c r="QZ124" s="395"/>
      <c r="RA124" s="395"/>
      <c r="RB124" s="395"/>
      <c r="RC124" s="395"/>
      <c r="RD124" s="395"/>
      <c r="RE124" s="395"/>
      <c r="RF124" s="395"/>
      <c r="RG124" s="395"/>
      <c r="RH124" s="395"/>
      <c r="RI124" s="395"/>
      <c r="RJ124" s="395"/>
      <c r="RK124" s="395"/>
      <c r="RL124" s="395"/>
      <c r="RM124" s="395"/>
      <c r="RN124" s="395"/>
      <c r="RO124" s="395"/>
      <c r="RP124" s="395"/>
      <c r="RQ124" s="395"/>
      <c r="RR124" s="395"/>
      <c r="RS124" s="395"/>
      <c r="RT124" s="395"/>
      <c r="RU124" s="395"/>
      <c r="RV124" s="395"/>
      <c r="RW124" s="395"/>
      <c r="RX124" s="395"/>
      <c r="RY124" s="395"/>
      <c r="RZ124" s="395"/>
      <c r="SA124" s="395"/>
      <c r="SB124" s="395"/>
      <c r="SC124" s="395"/>
      <c r="SD124" s="395"/>
      <c r="SE124" s="395"/>
      <c r="SF124" s="395"/>
      <c r="SG124" s="395"/>
      <c r="SH124" s="395"/>
      <c r="SI124" s="395"/>
      <c r="SJ124" s="395"/>
      <c r="SK124" s="395"/>
      <c r="SL124" s="395"/>
      <c r="SM124" s="395"/>
      <c r="SN124" s="395"/>
      <c r="SO124" s="395"/>
      <c r="SP124" s="395"/>
      <c r="SQ124" s="395"/>
      <c r="SR124" s="395"/>
      <c r="SS124" s="395"/>
      <c r="ST124" s="395"/>
      <c r="SU124" s="395"/>
      <c r="SV124" s="395"/>
      <c r="SW124" s="395"/>
      <c r="SX124" s="395"/>
      <c r="SY124" s="395"/>
      <c r="SZ124" s="395"/>
      <c r="TA124" s="395"/>
      <c r="TB124" s="395"/>
      <c r="TC124" s="395"/>
      <c r="TD124" s="395"/>
      <c r="TE124" s="395"/>
      <c r="TF124" s="395"/>
      <c r="TG124" s="395"/>
      <c r="TH124" s="395"/>
      <c r="TI124" s="395"/>
      <c r="TJ124" s="395"/>
      <c r="TK124" s="395"/>
      <c r="TL124" s="395"/>
      <c r="TM124" s="395"/>
      <c r="TN124" s="395"/>
      <c r="TO124" s="395"/>
      <c r="TP124" s="395"/>
      <c r="TQ124" s="395"/>
      <c r="TR124" s="395"/>
      <c r="TS124" s="395"/>
      <c r="TT124" s="395"/>
      <c r="TU124" s="395"/>
      <c r="TV124" s="395"/>
      <c r="TW124" s="395"/>
      <c r="TX124" s="395"/>
      <c r="TY124" s="395"/>
      <c r="TZ124" s="395"/>
      <c r="UA124" s="395"/>
      <c r="UB124" s="395"/>
      <c r="UC124" s="395"/>
      <c r="UD124" s="395"/>
      <c r="UE124" s="395"/>
      <c r="UF124" s="395"/>
      <c r="UG124" s="395"/>
      <c r="UH124" s="395"/>
      <c r="UI124" s="395"/>
      <c r="UJ124" s="395"/>
      <c r="UK124" s="395"/>
      <c r="UL124" s="395"/>
      <c r="UM124" s="395"/>
      <c r="UN124" s="395"/>
      <c r="UO124" s="395"/>
      <c r="UP124" s="395"/>
      <c r="UQ124" s="395"/>
      <c r="UR124" s="395"/>
      <c r="US124" s="395"/>
      <c r="UT124" s="395"/>
      <c r="UU124" s="395"/>
      <c r="UV124" s="395"/>
      <c r="UW124" s="395"/>
      <c r="UX124" s="395"/>
      <c r="UY124" s="395"/>
      <c r="UZ124" s="395"/>
      <c r="VA124" s="395"/>
      <c r="VB124" s="395"/>
      <c r="VC124" s="395"/>
      <c r="VD124" s="395"/>
      <c r="VE124" s="395"/>
      <c r="VF124" s="395"/>
      <c r="VG124" s="395"/>
      <c r="VH124" s="395"/>
      <c r="VI124" s="395"/>
      <c r="VJ124" s="395"/>
      <c r="VK124" s="395"/>
      <c r="VL124" s="395"/>
      <c r="VM124" s="395"/>
      <c r="VN124" s="395"/>
      <c r="VO124" s="395"/>
      <c r="VP124" s="395"/>
      <c r="VQ124" s="395"/>
      <c r="VR124" s="395"/>
      <c r="VS124" s="395"/>
      <c r="VT124" s="395"/>
      <c r="VU124" s="395"/>
      <c r="VV124" s="395"/>
      <c r="VW124" s="395"/>
      <c r="VX124" s="395"/>
      <c r="VY124" s="395"/>
      <c r="VZ124" s="395"/>
      <c r="WA124" s="395"/>
      <c r="WB124" s="395"/>
      <c r="WC124" s="395"/>
      <c r="WD124" s="395"/>
      <c r="WE124" s="395"/>
      <c r="WF124" s="395"/>
      <c r="WG124" s="395"/>
      <c r="WH124" s="395"/>
      <c r="WI124" s="395"/>
      <c r="WJ124" s="395"/>
      <c r="WK124" s="395"/>
      <c r="WL124" s="395"/>
      <c r="WM124" s="395"/>
      <c r="WN124" s="395"/>
      <c r="WO124" s="395"/>
      <c r="WP124" s="395"/>
      <c r="WQ124" s="395"/>
      <c r="WR124" s="395"/>
      <c r="WS124" s="395"/>
      <c r="WT124" s="395"/>
      <c r="WU124" s="395"/>
      <c r="WV124" s="395"/>
      <c r="WW124" s="395"/>
      <c r="WX124" s="395"/>
      <c r="WY124" s="395"/>
      <c r="WZ124" s="395"/>
      <c r="XA124" s="395"/>
      <c r="XB124" s="395"/>
      <c r="XC124" s="395"/>
      <c r="XD124" s="395"/>
      <c r="XE124" s="395"/>
      <c r="XF124" s="395"/>
      <c r="XG124" s="395"/>
      <c r="XH124" s="395"/>
      <c r="XI124" s="395"/>
      <c r="XJ124" s="395"/>
      <c r="XK124" s="395"/>
      <c r="XL124" s="395"/>
      <c r="XM124" s="395"/>
      <c r="XN124" s="395"/>
      <c r="XO124" s="395"/>
      <c r="XP124" s="395"/>
      <c r="XQ124" s="395"/>
      <c r="XR124" s="395"/>
      <c r="XS124" s="395"/>
      <c r="XT124" s="395"/>
      <c r="XU124" s="395"/>
      <c r="XV124" s="395"/>
      <c r="XW124" s="395"/>
      <c r="XX124" s="395"/>
      <c r="XY124" s="395"/>
      <c r="XZ124" s="395"/>
      <c r="YA124" s="395"/>
      <c r="YB124" s="395"/>
      <c r="YC124" s="395"/>
      <c r="YD124" s="395"/>
      <c r="YE124" s="395"/>
      <c r="YF124" s="395"/>
      <c r="YG124" s="395"/>
      <c r="YH124" s="395"/>
      <c r="YI124" s="395"/>
      <c r="YJ124" s="395"/>
      <c r="YK124" s="395"/>
      <c r="YL124" s="395"/>
      <c r="YM124" s="395"/>
      <c r="YN124" s="395"/>
      <c r="YO124" s="395"/>
      <c r="YP124" s="395"/>
      <c r="YQ124" s="395"/>
      <c r="YR124" s="395"/>
      <c r="YS124" s="395"/>
      <c r="YT124" s="395"/>
      <c r="YU124" s="395"/>
      <c r="YV124" s="395"/>
      <c r="YW124" s="395"/>
      <c r="YX124" s="395"/>
      <c r="YY124" s="395"/>
      <c r="YZ124" s="395"/>
      <c r="ZA124" s="395"/>
      <c r="ZB124" s="395"/>
      <c r="ZC124" s="395"/>
      <c r="ZD124" s="395"/>
      <c r="ZE124" s="395"/>
      <c r="ZF124" s="395"/>
      <c r="ZG124" s="395"/>
      <c r="ZH124" s="395"/>
      <c r="ZI124" s="395"/>
      <c r="ZJ124" s="395"/>
      <c r="ZK124" s="395"/>
      <c r="ZL124" s="395"/>
      <c r="ZM124" s="395"/>
      <c r="ZN124" s="395"/>
      <c r="ZO124" s="395"/>
      <c r="ZP124" s="395"/>
      <c r="ZQ124" s="395"/>
      <c r="ZR124" s="395"/>
      <c r="ZS124" s="395"/>
      <c r="ZT124" s="395"/>
      <c r="ZU124" s="395"/>
      <c r="ZV124" s="395"/>
      <c r="ZW124" s="395"/>
      <c r="ZX124" s="395"/>
      <c r="ZY124" s="395"/>
      <c r="ZZ124" s="395"/>
      <c r="AAA124" s="395"/>
      <c r="AAB124" s="395"/>
      <c r="AAC124" s="395"/>
      <c r="AAD124" s="395"/>
      <c r="AAE124" s="395"/>
      <c r="AAF124" s="395"/>
      <c r="AAG124" s="395"/>
      <c r="AAH124" s="395"/>
      <c r="AAI124" s="395"/>
      <c r="AAJ124" s="395"/>
      <c r="AAK124" s="395"/>
      <c r="AAL124" s="395"/>
      <c r="AAM124" s="395"/>
      <c r="AAN124" s="395"/>
      <c r="AAO124" s="395"/>
      <c r="AAP124" s="395"/>
      <c r="AAQ124" s="395"/>
      <c r="AAR124" s="395"/>
      <c r="AAS124" s="395"/>
      <c r="AAT124" s="395"/>
      <c r="AAU124" s="395"/>
      <c r="AAV124" s="395"/>
      <c r="AAW124" s="395"/>
      <c r="AAX124" s="395"/>
      <c r="AAY124" s="395"/>
      <c r="AAZ124" s="395"/>
      <c r="ABA124" s="395"/>
      <c r="ABB124" s="395"/>
      <c r="ABC124" s="395"/>
      <c r="ABD124" s="395"/>
      <c r="ABE124" s="395"/>
      <c r="ABF124" s="395"/>
      <c r="ABG124" s="395"/>
      <c r="ABH124" s="395"/>
      <c r="ABI124" s="395"/>
      <c r="ABJ124" s="395"/>
      <c r="ABK124" s="395"/>
      <c r="ABL124" s="395"/>
      <c r="ABM124" s="395"/>
      <c r="ABN124" s="395"/>
      <c r="ABO124" s="395"/>
      <c r="ABP124" s="395"/>
      <c r="ABQ124" s="395"/>
      <c r="ABR124" s="395"/>
      <c r="ABS124" s="395"/>
      <c r="ABT124" s="395"/>
      <c r="ABU124" s="395"/>
      <c r="ABV124" s="395"/>
      <c r="ABW124" s="395"/>
      <c r="ABX124" s="395"/>
      <c r="ABY124" s="395"/>
      <c r="ABZ124" s="395"/>
      <c r="ACA124" s="395"/>
      <c r="ACB124" s="395"/>
      <c r="ACC124" s="395"/>
      <c r="ACD124" s="395"/>
      <c r="ACE124" s="395"/>
      <c r="ACF124" s="395"/>
      <c r="ACG124" s="395"/>
      <c r="ACH124" s="395"/>
      <c r="ACI124" s="395"/>
      <c r="ACJ124" s="395"/>
      <c r="ACK124" s="395"/>
      <c r="ACL124" s="395"/>
      <c r="ACM124" s="395"/>
      <c r="ACN124" s="395"/>
      <c r="ACO124" s="395"/>
      <c r="ACP124" s="395"/>
      <c r="ACQ124" s="395"/>
      <c r="ACR124" s="395"/>
      <c r="ACS124" s="395"/>
      <c r="ACT124" s="395"/>
      <c r="ACU124" s="395"/>
      <c r="ACV124" s="395"/>
      <c r="ACW124" s="395"/>
      <c r="ACX124" s="395"/>
      <c r="ACY124" s="395"/>
      <c r="ACZ124" s="395"/>
      <c r="ADA124" s="395"/>
      <c r="ADB124" s="395"/>
      <c r="ADC124" s="395"/>
      <c r="ADD124" s="395"/>
      <c r="ADE124" s="395"/>
      <c r="ADF124" s="395"/>
      <c r="ADG124" s="395"/>
      <c r="ADH124" s="395"/>
      <c r="ADI124" s="395"/>
      <c r="ADJ124" s="395"/>
      <c r="ADK124" s="395"/>
      <c r="ADL124" s="395"/>
      <c r="ADM124" s="395"/>
      <c r="ADN124" s="395"/>
      <c r="ADO124" s="395"/>
      <c r="ADP124" s="395"/>
      <c r="ADQ124" s="395"/>
      <c r="ADR124" s="395"/>
      <c r="ADS124" s="395"/>
      <c r="ADT124" s="395"/>
      <c r="ADU124" s="395"/>
      <c r="ADV124" s="395"/>
      <c r="ADW124" s="395"/>
      <c r="ADX124" s="395"/>
      <c r="ADY124" s="395"/>
      <c r="ADZ124" s="395"/>
      <c r="AEA124" s="395"/>
      <c r="AEB124" s="395"/>
      <c r="AEC124" s="395"/>
      <c r="AED124" s="395"/>
      <c r="AEE124" s="395"/>
      <c r="AEF124" s="395"/>
      <c r="AEG124" s="395"/>
      <c r="AEH124" s="395"/>
      <c r="AEI124" s="395"/>
      <c r="AEJ124" s="395"/>
      <c r="AEK124" s="395"/>
      <c r="AEL124" s="395"/>
      <c r="AEM124" s="395"/>
      <c r="AEN124" s="395"/>
      <c r="AEO124" s="395"/>
      <c r="AEP124" s="395"/>
      <c r="AEQ124" s="395"/>
      <c r="AER124" s="395"/>
      <c r="AES124" s="395"/>
      <c r="AET124" s="395"/>
      <c r="AEU124" s="395"/>
      <c r="AEV124" s="395"/>
      <c r="AEW124" s="395"/>
      <c r="AEX124" s="395"/>
      <c r="AEY124" s="395"/>
      <c r="AEZ124" s="395"/>
      <c r="AFA124" s="395"/>
      <c r="AFB124" s="395"/>
      <c r="AFC124" s="395"/>
      <c r="AFD124" s="395"/>
      <c r="AFE124" s="395"/>
      <c r="AFF124" s="395"/>
      <c r="AFG124" s="395"/>
      <c r="AFH124" s="395"/>
      <c r="AFI124" s="395"/>
      <c r="AFJ124" s="395"/>
      <c r="AFK124" s="395"/>
      <c r="AFL124" s="395"/>
      <c r="AFM124" s="395"/>
      <c r="AFN124" s="395"/>
      <c r="AFO124" s="395"/>
      <c r="AFP124" s="395"/>
      <c r="AFQ124" s="395"/>
      <c r="AFR124" s="395"/>
      <c r="AFS124" s="395"/>
      <c r="AFT124" s="395"/>
      <c r="AFU124" s="395"/>
      <c r="AFV124" s="395"/>
      <c r="AFW124" s="395"/>
      <c r="AFX124" s="395"/>
      <c r="AFY124" s="395"/>
      <c r="AFZ124" s="395"/>
      <c r="AGA124" s="395"/>
      <c r="AGB124" s="395"/>
      <c r="AGC124" s="395"/>
      <c r="AGD124" s="395"/>
      <c r="AGE124" s="395"/>
      <c r="AGF124" s="395"/>
      <c r="AGG124" s="395"/>
      <c r="AGH124" s="395"/>
      <c r="AGI124" s="395"/>
      <c r="AGJ124" s="395"/>
      <c r="AGK124" s="395"/>
      <c r="AGL124" s="395"/>
      <c r="AGM124" s="395"/>
      <c r="AGN124" s="395"/>
      <c r="AGO124" s="395"/>
      <c r="AGP124" s="395"/>
      <c r="AGQ124" s="395"/>
      <c r="AGR124" s="395"/>
      <c r="AGS124" s="395"/>
      <c r="AGT124" s="395"/>
      <c r="AGU124" s="395"/>
      <c r="AGV124" s="395"/>
      <c r="AGW124" s="395"/>
      <c r="AGX124" s="395"/>
      <c r="AGY124" s="395"/>
      <c r="AGZ124" s="395"/>
      <c r="AHA124" s="395"/>
      <c r="AHB124" s="395"/>
      <c r="AHC124" s="395"/>
      <c r="AHD124" s="395"/>
      <c r="AHE124" s="395"/>
      <c r="AHF124" s="395"/>
      <c r="AHG124" s="395"/>
      <c r="AHH124" s="395"/>
      <c r="AHI124" s="395"/>
      <c r="AHJ124" s="395"/>
      <c r="AHK124" s="395"/>
      <c r="AHL124" s="395"/>
      <c r="AHM124" s="395"/>
      <c r="AHN124" s="395"/>
      <c r="AHO124" s="395"/>
      <c r="AHP124" s="395"/>
      <c r="AHQ124" s="395"/>
      <c r="AHR124" s="395"/>
      <c r="AHS124" s="395"/>
      <c r="AHT124" s="395"/>
      <c r="AHU124" s="395"/>
      <c r="AHV124" s="395"/>
      <c r="AHW124" s="395"/>
      <c r="AHX124" s="395"/>
      <c r="AHY124" s="395"/>
      <c r="AHZ124" s="395"/>
      <c r="AIA124" s="395"/>
      <c r="AIB124" s="395"/>
      <c r="AIC124" s="395"/>
      <c r="AID124" s="395"/>
      <c r="AIE124" s="395"/>
      <c r="AIF124" s="395"/>
      <c r="AIG124" s="395"/>
      <c r="AIH124" s="395"/>
      <c r="AII124" s="395"/>
      <c r="AIJ124" s="395"/>
      <c r="AIK124" s="395"/>
      <c r="AIL124" s="395"/>
      <c r="AIM124" s="395"/>
      <c r="AIN124" s="395"/>
      <c r="AIO124" s="395"/>
      <c r="AIP124" s="395"/>
      <c r="AIQ124" s="395"/>
      <c r="AIR124" s="395"/>
      <c r="AIS124" s="395"/>
      <c r="AIT124" s="395"/>
      <c r="AIU124" s="395"/>
      <c r="AIV124" s="395"/>
      <c r="AIW124" s="395"/>
      <c r="AIX124" s="395"/>
      <c r="AIY124" s="395"/>
      <c r="AIZ124" s="395"/>
      <c r="AJA124" s="395"/>
      <c r="AJB124" s="395"/>
      <c r="AJC124" s="395"/>
      <c r="AJD124" s="395"/>
      <c r="AJE124" s="395"/>
      <c r="AJF124" s="395"/>
      <c r="AJG124" s="395"/>
      <c r="AJH124" s="395"/>
      <c r="AJI124" s="395"/>
      <c r="AJJ124" s="395"/>
      <c r="AJK124" s="395"/>
      <c r="AJL124" s="395"/>
      <c r="AJM124" s="395"/>
      <c r="AJN124" s="395"/>
      <c r="AJO124" s="395"/>
      <c r="AJP124" s="395"/>
      <c r="AJQ124" s="395"/>
      <c r="AJR124" s="395"/>
      <c r="AJS124" s="395"/>
      <c r="AJT124" s="395"/>
      <c r="AJU124" s="395"/>
      <c r="AJV124" s="395"/>
      <c r="AJW124" s="395"/>
      <c r="AJX124" s="395"/>
      <c r="AJY124" s="395"/>
      <c r="AJZ124" s="395"/>
      <c r="AKA124" s="395"/>
      <c r="AKB124" s="395"/>
      <c r="AKC124" s="395"/>
      <c r="AKD124" s="395"/>
      <c r="AKE124" s="395"/>
      <c r="AKF124" s="395"/>
      <c r="AKG124" s="395"/>
      <c r="AKH124" s="395"/>
      <c r="AKI124" s="395"/>
      <c r="AKJ124" s="395"/>
      <c r="AKK124" s="395"/>
      <c r="AKL124" s="395"/>
      <c r="AKM124" s="395"/>
      <c r="AKN124" s="395"/>
      <c r="AKO124" s="395"/>
      <c r="AKP124" s="395"/>
      <c r="AKQ124" s="395"/>
      <c r="AKR124" s="395"/>
      <c r="AKS124" s="395"/>
      <c r="AKT124" s="395"/>
      <c r="AKU124" s="395"/>
      <c r="AKV124" s="395"/>
      <c r="AKW124" s="395"/>
      <c r="AKX124" s="395"/>
      <c r="AKY124" s="395"/>
      <c r="AKZ124" s="395"/>
      <c r="ALA124" s="395"/>
      <c r="ALB124" s="395"/>
      <c r="ALC124" s="395"/>
      <c r="ALD124" s="395"/>
      <c r="ALE124" s="395"/>
      <c r="ALF124" s="395"/>
      <c r="ALG124" s="395"/>
      <c r="ALH124" s="395"/>
      <c r="ALI124" s="395"/>
      <c r="ALJ124" s="395"/>
      <c r="ALK124" s="395"/>
      <c r="ALL124" s="395"/>
      <c r="ALM124" s="395"/>
      <c r="ALN124" s="395"/>
      <c r="ALO124" s="395"/>
      <c r="ALP124" s="395"/>
      <c r="ALQ124" s="395"/>
      <c r="ALR124" s="395"/>
      <c r="ALS124" s="395"/>
      <c r="ALT124" s="395"/>
      <c r="ALU124" s="395"/>
      <c r="ALV124" s="395"/>
      <c r="ALW124" s="395"/>
      <c r="ALX124" s="395"/>
      <c r="ALY124" s="395"/>
      <c r="ALZ124" s="395"/>
      <c r="AMA124" s="395"/>
      <c r="AMB124" s="395"/>
      <c r="AMC124" s="395"/>
      <c r="AMD124" s="395"/>
      <c r="AME124" s="395"/>
      <c r="AMF124" s="395"/>
      <c r="AMG124" s="395"/>
      <c r="AMH124" s="395"/>
      <c r="AMI124" s="395"/>
      <c r="AMJ124" s="395"/>
      <c r="AMK124" s="395"/>
      <c r="AML124" s="395"/>
      <c r="AMM124" s="395"/>
      <c r="AMN124" s="395"/>
      <c r="AMO124" s="395"/>
      <c r="AMP124" s="395"/>
      <c r="AMQ124" s="395"/>
      <c r="AMR124" s="395"/>
      <c r="AMS124" s="395"/>
      <c r="AMT124" s="395"/>
      <c r="AMU124" s="395"/>
      <c r="AMV124" s="395"/>
      <c r="AMW124" s="395"/>
      <c r="AMX124" s="395"/>
      <c r="AMY124" s="395"/>
      <c r="AMZ124" s="395"/>
      <c r="ANA124" s="395"/>
      <c r="ANB124" s="395"/>
      <c r="ANC124" s="395"/>
      <c r="AND124" s="395"/>
      <c r="ANE124" s="395"/>
      <c r="ANF124" s="395"/>
      <c r="ANG124" s="395"/>
      <c r="ANH124" s="395"/>
      <c r="ANI124" s="395"/>
      <c r="ANJ124" s="395"/>
      <c r="ANK124" s="395"/>
      <c r="ANL124" s="395"/>
      <c r="ANM124" s="395"/>
      <c r="ANN124" s="395"/>
      <c r="ANO124" s="395"/>
      <c r="ANP124" s="395"/>
      <c r="ANQ124" s="395"/>
      <c r="ANR124" s="395"/>
      <c r="ANS124" s="395"/>
      <c r="ANT124" s="395"/>
      <c r="ANU124" s="395"/>
      <c r="ANV124" s="395"/>
      <c r="ANW124" s="395"/>
      <c r="ANX124" s="395"/>
      <c r="ANY124" s="395"/>
      <c r="ANZ124" s="395"/>
      <c r="AOA124" s="395"/>
      <c r="AOB124" s="395"/>
      <c r="AOC124" s="395"/>
      <c r="AOD124" s="395"/>
      <c r="AOE124" s="395"/>
      <c r="AOF124" s="395"/>
      <c r="AOG124" s="395"/>
      <c r="AOH124" s="395"/>
      <c r="AOI124" s="395"/>
      <c r="AOJ124" s="395"/>
      <c r="AOK124" s="395"/>
      <c r="AOL124" s="395"/>
      <c r="AOM124" s="395"/>
      <c r="AON124" s="395"/>
      <c r="AOO124" s="395"/>
      <c r="AOP124" s="395"/>
      <c r="AOQ124" s="395"/>
      <c r="AOR124" s="395"/>
      <c r="AOS124" s="395"/>
      <c r="AOT124" s="395"/>
      <c r="AOU124" s="395"/>
      <c r="AOV124" s="395"/>
      <c r="AOW124" s="395"/>
      <c r="AOX124" s="395"/>
      <c r="AOY124" s="395"/>
      <c r="AOZ124" s="395"/>
      <c r="APA124" s="395"/>
      <c r="APB124" s="395"/>
      <c r="APC124" s="395"/>
      <c r="APD124" s="395"/>
      <c r="APE124" s="395"/>
      <c r="APF124" s="395"/>
      <c r="APG124" s="395"/>
      <c r="APH124" s="395"/>
      <c r="API124" s="395"/>
      <c r="APJ124" s="395"/>
      <c r="APK124" s="395"/>
      <c r="APL124" s="395"/>
      <c r="APM124" s="395"/>
      <c r="APN124" s="395"/>
      <c r="APO124" s="395"/>
      <c r="APP124" s="395"/>
      <c r="APQ124" s="395"/>
      <c r="APR124" s="395"/>
      <c r="APS124" s="395"/>
      <c r="APT124" s="395"/>
      <c r="APU124" s="395"/>
      <c r="APV124" s="395"/>
      <c r="APW124" s="395"/>
      <c r="APX124" s="395"/>
      <c r="APY124" s="395"/>
      <c r="APZ124" s="395"/>
      <c r="AQA124" s="395"/>
      <c r="AQB124" s="395"/>
      <c r="AQC124" s="395"/>
      <c r="AQD124" s="395"/>
      <c r="AQE124" s="395"/>
      <c r="AQF124" s="395"/>
      <c r="AQG124" s="395"/>
      <c r="AQH124" s="395"/>
      <c r="AQI124" s="395"/>
      <c r="AQJ124" s="395"/>
      <c r="AQK124" s="395"/>
      <c r="AQL124" s="395"/>
      <c r="AQM124" s="395"/>
      <c r="AQN124" s="395"/>
      <c r="AQO124" s="395"/>
      <c r="AQP124" s="395"/>
      <c r="AQQ124" s="395"/>
      <c r="AQR124" s="395"/>
      <c r="AQS124" s="395"/>
      <c r="AQT124" s="395"/>
      <c r="AQU124" s="395"/>
      <c r="AQV124" s="395"/>
      <c r="AQW124" s="395"/>
      <c r="AQX124" s="395"/>
      <c r="AQY124" s="395"/>
      <c r="AQZ124" s="395"/>
      <c r="ARA124" s="395"/>
      <c r="ARB124" s="395"/>
      <c r="ARC124" s="395"/>
      <c r="ARD124" s="395"/>
      <c r="ARE124" s="395"/>
      <c r="ARF124" s="395"/>
      <c r="ARG124" s="395"/>
      <c r="ARH124" s="395"/>
      <c r="ARI124" s="395"/>
      <c r="ARJ124" s="395"/>
      <c r="ARK124" s="395"/>
      <c r="ARL124" s="395"/>
      <c r="ARM124" s="395"/>
      <c r="ARN124" s="395"/>
      <c r="ARO124" s="395"/>
      <c r="ARP124" s="395"/>
      <c r="ARQ124" s="395"/>
      <c r="ARR124" s="395"/>
      <c r="ARS124" s="395"/>
      <c r="ART124" s="395"/>
      <c r="ARU124" s="395"/>
      <c r="ARV124" s="395"/>
      <c r="ARW124" s="395"/>
      <c r="ARX124" s="395"/>
      <c r="ARY124" s="395"/>
      <c r="ARZ124" s="395"/>
      <c r="ASA124" s="395"/>
      <c r="ASB124" s="395"/>
      <c r="ASC124" s="395"/>
      <c r="ASD124" s="395"/>
      <c r="ASE124" s="395"/>
      <c r="ASF124" s="395"/>
      <c r="ASG124" s="395"/>
      <c r="ASH124" s="395"/>
      <c r="ASI124" s="395"/>
      <c r="ASJ124" s="395"/>
      <c r="ASK124" s="395"/>
      <c r="ASL124" s="395"/>
      <c r="ASM124" s="395"/>
      <c r="ASN124" s="395"/>
      <c r="ASO124" s="395"/>
      <c r="ASP124" s="395"/>
      <c r="ASQ124" s="395"/>
      <c r="ASR124" s="395"/>
      <c r="ASS124" s="395"/>
      <c r="AST124" s="395"/>
      <c r="ASU124" s="395"/>
      <c r="ASV124" s="395"/>
      <c r="ASW124" s="395"/>
      <c r="ASX124" s="395"/>
      <c r="ASY124" s="395"/>
      <c r="ASZ124" s="395"/>
      <c r="ATA124" s="395"/>
      <c r="ATB124" s="395"/>
      <c r="ATC124" s="395"/>
      <c r="ATD124" s="395"/>
      <c r="ATE124" s="395"/>
      <c r="ATF124" s="395"/>
      <c r="ATG124" s="395"/>
      <c r="ATH124" s="395"/>
      <c r="ATI124" s="395"/>
      <c r="ATJ124" s="395"/>
      <c r="ATK124" s="395"/>
      <c r="ATL124" s="395"/>
      <c r="ATM124" s="395"/>
      <c r="ATN124" s="395"/>
      <c r="ATO124" s="395"/>
      <c r="ATP124" s="395"/>
      <c r="ATQ124" s="395"/>
      <c r="ATR124" s="395"/>
      <c r="ATS124" s="395"/>
      <c r="ATT124" s="395"/>
      <c r="ATU124" s="395"/>
      <c r="ATV124" s="395"/>
      <c r="ATW124" s="395"/>
      <c r="ATX124" s="395"/>
      <c r="ATY124" s="395"/>
      <c r="ATZ124" s="395"/>
      <c r="AUA124" s="395"/>
      <c r="AUB124" s="395"/>
      <c r="AUC124" s="395"/>
      <c r="AUD124" s="395"/>
      <c r="AUE124" s="395"/>
      <c r="AUF124" s="395"/>
      <c r="AUG124" s="395"/>
      <c r="AUH124" s="395"/>
      <c r="AUI124" s="395"/>
      <c r="AUJ124" s="395"/>
      <c r="AUK124" s="395"/>
      <c r="AUL124" s="395"/>
      <c r="AUM124" s="395"/>
      <c r="AUN124" s="395"/>
      <c r="AUO124" s="395"/>
      <c r="AUP124" s="395"/>
      <c r="AUQ124" s="395"/>
      <c r="AUR124" s="395"/>
      <c r="AUS124" s="395"/>
      <c r="AUT124" s="395"/>
      <c r="AUU124" s="395"/>
      <c r="AUV124" s="395"/>
      <c r="AUW124" s="395"/>
      <c r="AUX124" s="395"/>
      <c r="AUY124" s="395"/>
      <c r="AUZ124" s="395"/>
      <c r="AVA124" s="395"/>
      <c r="AVB124" s="395"/>
      <c r="AVC124" s="395"/>
      <c r="AVD124" s="395"/>
      <c r="AVE124" s="395"/>
      <c r="AVF124" s="395"/>
      <c r="AVG124" s="395"/>
      <c r="AVH124" s="395"/>
      <c r="AVI124" s="395"/>
      <c r="AVJ124" s="395"/>
      <c r="AVK124" s="395"/>
      <c r="AVL124" s="395"/>
      <c r="AVM124" s="395"/>
      <c r="AVN124" s="395"/>
      <c r="AVO124" s="395"/>
      <c r="AVP124" s="395"/>
      <c r="AVQ124" s="395"/>
      <c r="AVR124" s="395"/>
      <c r="AVS124" s="395"/>
      <c r="AVT124" s="395"/>
      <c r="AVU124" s="395"/>
      <c r="AVV124" s="395"/>
      <c r="AVW124" s="395"/>
      <c r="AVX124" s="395"/>
      <c r="AVY124" s="395"/>
      <c r="AVZ124" s="395"/>
      <c r="AWA124" s="395"/>
      <c r="AWB124" s="395"/>
      <c r="AWC124" s="395"/>
      <c r="AWD124" s="395"/>
      <c r="AWE124" s="395"/>
      <c r="AWF124" s="395"/>
      <c r="AWG124" s="395"/>
      <c r="AWH124" s="395"/>
      <c r="AWI124" s="395"/>
      <c r="AWJ124" s="395"/>
      <c r="AWK124" s="395"/>
      <c r="AWL124" s="395"/>
      <c r="AWM124" s="395"/>
      <c r="AWN124" s="395"/>
      <c r="AWO124" s="395"/>
      <c r="AWP124" s="395"/>
      <c r="AWQ124" s="395"/>
      <c r="AWR124" s="395"/>
      <c r="AWS124" s="395"/>
      <c r="AWT124" s="395"/>
      <c r="AWU124" s="395"/>
      <c r="AWV124" s="395"/>
      <c r="AWW124" s="395"/>
      <c r="AWX124" s="395"/>
      <c r="AWY124" s="395"/>
      <c r="AWZ124" s="395"/>
      <c r="AXA124" s="395"/>
      <c r="AXB124" s="395"/>
      <c r="AXC124" s="395"/>
      <c r="AXD124" s="395"/>
      <c r="AXE124" s="395"/>
      <c r="AXF124" s="395"/>
      <c r="AXG124" s="395"/>
      <c r="AXH124" s="395"/>
      <c r="AXI124" s="395"/>
      <c r="AXJ124" s="395"/>
      <c r="AXK124" s="395"/>
      <c r="AXL124" s="395"/>
      <c r="AXM124" s="395"/>
      <c r="AXN124" s="395"/>
      <c r="AXO124" s="395"/>
      <c r="AXP124" s="395"/>
      <c r="AXQ124" s="395"/>
      <c r="AXR124" s="395"/>
      <c r="AXS124" s="395"/>
      <c r="AXT124" s="395"/>
      <c r="AXU124" s="395"/>
      <c r="AXV124" s="395"/>
      <c r="AXW124" s="395"/>
      <c r="AXX124" s="395"/>
      <c r="AXY124" s="395"/>
      <c r="AXZ124" s="395"/>
      <c r="AYA124" s="395"/>
      <c r="AYB124" s="395"/>
      <c r="AYC124" s="395"/>
      <c r="AYD124" s="395"/>
      <c r="AYE124" s="395"/>
      <c r="AYF124" s="395"/>
      <c r="AYG124" s="395"/>
      <c r="AYH124" s="395"/>
      <c r="AYI124" s="395"/>
      <c r="AYJ124" s="395"/>
      <c r="AYK124" s="395"/>
      <c r="AYL124" s="395"/>
      <c r="AYM124" s="395"/>
      <c r="AYN124" s="395"/>
      <c r="AYO124" s="395"/>
      <c r="AYP124" s="395"/>
      <c r="AYQ124" s="395"/>
      <c r="AYR124" s="395"/>
      <c r="AYS124" s="395"/>
      <c r="AYT124" s="395"/>
      <c r="AYU124" s="395"/>
      <c r="AYV124" s="395"/>
      <c r="AYW124" s="395"/>
      <c r="AYX124" s="395"/>
      <c r="AYY124" s="395"/>
      <c r="AYZ124" s="395"/>
      <c r="AZA124" s="395"/>
      <c r="AZB124" s="395"/>
      <c r="AZC124" s="395"/>
      <c r="AZD124" s="395"/>
      <c r="AZE124" s="395"/>
      <c r="AZF124" s="395"/>
      <c r="AZG124" s="395"/>
      <c r="AZH124" s="395"/>
      <c r="AZI124" s="395"/>
      <c r="AZJ124" s="395"/>
      <c r="AZK124" s="395"/>
      <c r="AZL124" s="395"/>
      <c r="AZM124" s="395"/>
      <c r="AZN124" s="395"/>
      <c r="AZO124" s="395"/>
      <c r="AZP124" s="395"/>
      <c r="AZQ124" s="395"/>
      <c r="AZR124" s="395"/>
      <c r="AZS124" s="395"/>
      <c r="AZT124" s="395"/>
      <c r="AZU124" s="395"/>
      <c r="AZV124" s="395"/>
      <c r="AZW124" s="395"/>
      <c r="AZX124" s="395"/>
      <c r="AZY124" s="395"/>
      <c r="AZZ124" s="395"/>
      <c r="BAA124" s="395"/>
      <c r="BAB124" s="395"/>
      <c r="BAC124" s="395"/>
      <c r="BAD124" s="395"/>
      <c r="BAE124" s="395"/>
      <c r="BAF124" s="395"/>
      <c r="BAG124" s="395"/>
      <c r="BAH124" s="395"/>
      <c r="BAI124" s="395"/>
      <c r="BAJ124" s="395"/>
      <c r="BAK124" s="395"/>
      <c r="BAL124" s="395"/>
      <c r="BAM124" s="395"/>
      <c r="BAN124" s="395"/>
      <c r="BAO124" s="395"/>
      <c r="BAP124" s="395"/>
      <c r="BAQ124" s="395"/>
      <c r="BAR124" s="395"/>
      <c r="BAS124" s="395"/>
      <c r="BAT124" s="395"/>
      <c r="BAU124" s="395"/>
      <c r="BAV124" s="395"/>
      <c r="BAW124" s="395"/>
      <c r="BAX124" s="395"/>
      <c r="BAY124" s="395"/>
      <c r="BAZ124" s="395"/>
      <c r="BBA124" s="395"/>
      <c r="BBB124" s="395"/>
      <c r="BBC124" s="395"/>
      <c r="BBD124" s="395"/>
      <c r="BBE124" s="395"/>
      <c r="BBF124" s="395"/>
      <c r="BBG124" s="395"/>
      <c r="BBH124" s="395"/>
      <c r="BBI124" s="395"/>
      <c r="BBJ124" s="395"/>
      <c r="BBK124" s="395"/>
      <c r="BBL124" s="395"/>
      <c r="BBM124" s="395"/>
      <c r="BBN124" s="395"/>
      <c r="BBO124" s="395"/>
      <c r="BBP124" s="395"/>
      <c r="BBQ124" s="395"/>
      <c r="BBR124" s="395"/>
      <c r="BBS124" s="395"/>
      <c r="BBT124" s="395"/>
      <c r="BBU124" s="395"/>
      <c r="BBV124" s="395"/>
      <c r="BBW124" s="395"/>
      <c r="BBX124" s="395"/>
      <c r="BBY124" s="395"/>
      <c r="BBZ124" s="395"/>
      <c r="BCA124" s="395"/>
      <c r="BCB124" s="395"/>
      <c r="BCC124" s="395"/>
      <c r="BCD124" s="395"/>
      <c r="BCE124" s="395"/>
      <c r="BCF124" s="395"/>
      <c r="BCG124" s="395"/>
      <c r="BCH124" s="395"/>
      <c r="BCI124" s="395"/>
      <c r="BCJ124" s="395"/>
      <c r="BCK124" s="395"/>
      <c r="BCL124" s="395"/>
      <c r="BCM124" s="395"/>
      <c r="BCN124" s="395"/>
      <c r="BCO124" s="395"/>
      <c r="BCP124" s="395"/>
      <c r="BCQ124" s="395"/>
      <c r="BCR124" s="395"/>
      <c r="BCS124" s="395"/>
      <c r="BCT124" s="395"/>
      <c r="BCU124" s="395"/>
      <c r="BCV124" s="395"/>
      <c r="BCW124" s="395"/>
      <c r="BCX124" s="395"/>
      <c r="BCY124" s="395"/>
      <c r="BCZ124" s="395"/>
      <c r="BDA124" s="395"/>
      <c r="BDB124" s="395"/>
      <c r="BDC124" s="395"/>
      <c r="BDD124" s="395"/>
      <c r="BDE124" s="395"/>
      <c r="BDF124" s="395"/>
      <c r="BDG124" s="395"/>
      <c r="BDH124" s="395"/>
      <c r="BDI124" s="395"/>
      <c r="BDJ124" s="395"/>
      <c r="BDK124" s="395"/>
      <c r="BDL124" s="395"/>
      <c r="BDM124" s="395"/>
      <c r="BDN124" s="395"/>
      <c r="BDO124" s="395"/>
      <c r="BDP124" s="395"/>
      <c r="BDQ124" s="395"/>
      <c r="BDR124" s="395"/>
      <c r="BDS124" s="395"/>
      <c r="BDT124" s="395"/>
      <c r="BDU124" s="395"/>
      <c r="BDV124" s="395"/>
      <c r="BDW124" s="395"/>
      <c r="BDX124" s="395"/>
      <c r="BDY124" s="395"/>
      <c r="BDZ124" s="395"/>
      <c r="BEA124" s="395"/>
      <c r="BEB124" s="395"/>
      <c r="BEC124" s="395"/>
      <c r="BED124" s="395"/>
      <c r="BEE124" s="395"/>
      <c r="BEF124" s="395"/>
      <c r="BEG124" s="395"/>
      <c r="BEH124" s="395"/>
      <c r="BEI124" s="395"/>
      <c r="BEJ124" s="395"/>
      <c r="BEK124" s="395"/>
      <c r="BEL124" s="395"/>
      <c r="BEM124" s="395"/>
      <c r="BEN124" s="395"/>
      <c r="BEO124" s="395"/>
      <c r="BEP124" s="395"/>
      <c r="BEQ124" s="395"/>
      <c r="BER124" s="395"/>
      <c r="BES124" s="395"/>
      <c r="BET124" s="395"/>
      <c r="BEU124" s="395"/>
      <c r="BEV124" s="395"/>
      <c r="BEW124" s="395"/>
      <c r="BEX124" s="395"/>
      <c r="BEY124" s="395"/>
      <c r="BEZ124" s="395"/>
      <c r="BFA124" s="395"/>
      <c r="BFB124" s="395"/>
      <c r="BFC124" s="395"/>
      <c r="BFD124" s="395"/>
      <c r="BFE124" s="395"/>
      <c r="BFF124" s="395"/>
      <c r="BFG124" s="395"/>
      <c r="BFH124" s="395"/>
      <c r="BFI124" s="395"/>
      <c r="BFJ124" s="395"/>
      <c r="BFK124" s="395"/>
      <c r="BFL124" s="395"/>
      <c r="BFM124" s="395"/>
      <c r="BFN124" s="395"/>
      <c r="BFO124" s="395"/>
      <c r="BFP124" s="395"/>
      <c r="BFQ124" s="395"/>
      <c r="BFR124" s="395"/>
      <c r="BFS124" s="395"/>
      <c r="BFT124" s="395"/>
      <c r="BFU124" s="395"/>
      <c r="BFV124" s="395"/>
      <c r="BFW124" s="395"/>
      <c r="BFX124" s="395"/>
      <c r="BFY124" s="395"/>
      <c r="BFZ124" s="395"/>
      <c r="BGA124" s="395"/>
      <c r="BGB124" s="395"/>
      <c r="BGC124" s="395"/>
      <c r="BGD124" s="395"/>
      <c r="BGE124" s="395"/>
      <c r="BGF124" s="395"/>
      <c r="BGG124" s="395"/>
      <c r="BGH124" s="395"/>
      <c r="BGI124" s="395"/>
      <c r="BGJ124" s="395"/>
      <c r="BGK124" s="395"/>
      <c r="BGL124" s="395"/>
      <c r="BGM124" s="395"/>
      <c r="BGN124" s="395"/>
      <c r="BGO124" s="395"/>
      <c r="BGP124" s="395"/>
      <c r="BGQ124" s="395"/>
      <c r="BGR124" s="395"/>
      <c r="BGS124" s="395"/>
      <c r="BGT124" s="395"/>
      <c r="BGU124" s="395"/>
      <c r="BGV124" s="395"/>
      <c r="BGW124" s="395"/>
      <c r="BGX124" s="395"/>
      <c r="BGY124" s="395"/>
      <c r="BGZ124" s="395"/>
      <c r="BHA124" s="395"/>
      <c r="BHB124" s="395"/>
      <c r="BHC124" s="395"/>
      <c r="BHD124" s="395"/>
      <c r="BHE124" s="395"/>
      <c r="BHF124" s="395"/>
      <c r="BHG124" s="395"/>
      <c r="BHH124" s="395"/>
      <c r="BHI124" s="395"/>
      <c r="BHJ124" s="395"/>
      <c r="BHK124" s="395"/>
      <c r="BHL124" s="395"/>
      <c r="BHM124" s="395"/>
      <c r="BHN124" s="395"/>
      <c r="BHO124" s="395"/>
      <c r="BHP124" s="395"/>
      <c r="BHQ124" s="395"/>
      <c r="BHR124" s="395"/>
      <c r="BHS124" s="395"/>
      <c r="BHT124" s="395"/>
      <c r="BHU124" s="395"/>
      <c r="BHV124" s="395"/>
      <c r="BHW124" s="395"/>
      <c r="BHX124" s="395"/>
      <c r="BHY124" s="395"/>
      <c r="BHZ124" s="395"/>
      <c r="BIA124" s="395"/>
      <c r="BIB124" s="395"/>
      <c r="BIC124" s="395"/>
      <c r="BID124" s="395"/>
      <c r="BIE124" s="395"/>
      <c r="BIF124" s="395"/>
      <c r="BIG124" s="395"/>
      <c r="BIH124" s="395"/>
      <c r="BII124" s="395"/>
      <c r="BIJ124" s="395"/>
      <c r="BIK124" s="395"/>
      <c r="BIL124" s="395"/>
      <c r="BIM124" s="395"/>
      <c r="BIN124" s="395"/>
      <c r="BIO124" s="395"/>
      <c r="BIP124" s="395"/>
      <c r="BIQ124" s="395"/>
      <c r="BIR124" s="395"/>
      <c r="BIS124" s="395"/>
      <c r="BIT124" s="395"/>
      <c r="BIU124" s="395"/>
      <c r="BIV124" s="395"/>
      <c r="BIW124" s="395"/>
      <c r="BIX124" s="395"/>
      <c r="BIY124" s="395"/>
      <c r="BIZ124" s="395"/>
      <c r="BJA124" s="395"/>
      <c r="BJB124" s="395"/>
      <c r="BJC124" s="395"/>
      <c r="BJD124" s="395"/>
      <c r="BJE124" s="395"/>
      <c r="BJF124" s="395"/>
      <c r="BJG124" s="395"/>
      <c r="BJH124" s="395"/>
      <c r="BJI124" s="395"/>
      <c r="BJJ124" s="395"/>
      <c r="BJK124" s="395"/>
      <c r="BJL124" s="395"/>
      <c r="BJM124" s="395"/>
      <c r="BJN124" s="395"/>
      <c r="BJO124" s="395"/>
      <c r="BJP124" s="395"/>
      <c r="BJQ124" s="395"/>
      <c r="BJR124" s="395"/>
      <c r="BJS124" s="395"/>
      <c r="BJT124" s="395"/>
      <c r="BJU124" s="395"/>
      <c r="BJV124" s="395"/>
      <c r="BJW124" s="395"/>
      <c r="BJX124" s="395"/>
      <c r="BJY124" s="395"/>
      <c r="BJZ124" s="395"/>
      <c r="BKA124" s="395"/>
      <c r="BKB124" s="395"/>
      <c r="BKC124" s="395"/>
      <c r="BKD124" s="395"/>
      <c r="BKE124" s="395"/>
      <c r="BKF124" s="395"/>
      <c r="BKG124" s="395"/>
      <c r="BKH124" s="395"/>
      <c r="BKI124" s="395"/>
      <c r="BKJ124" s="395"/>
      <c r="BKK124" s="395"/>
      <c r="BKL124" s="395"/>
      <c r="BKM124" s="395"/>
      <c r="BKN124" s="395"/>
      <c r="BKO124" s="395"/>
      <c r="BKP124" s="395"/>
      <c r="BKQ124" s="395"/>
      <c r="BKR124" s="395"/>
      <c r="BKS124" s="395"/>
      <c r="BKT124" s="395"/>
      <c r="BKU124" s="395"/>
      <c r="BKV124" s="395"/>
      <c r="BKW124" s="395"/>
      <c r="BKX124" s="395"/>
      <c r="BKY124" s="395"/>
      <c r="BKZ124" s="395"/>
      <c r="BLA124" s="395"/>
      <c r="BLB124" s="395"/>
      <c r="BLC124" s="395"/>
      <c r="BLD124" s="395"/>
      <c r="BLE124" s="395"/>
      <c r="BLF124" s="395"/>
      <c r="BLG124" s="395"/>
      <c r="BLH124" s="395"/>
      <c r="BLI124" s="395"/>
      <c r="BLJ124" s="395"/>
      <c r="BLK124" s="395"/>
      <c r="BLL124" s="395"/>
      <c r="BLM124" s="395"/>
      <c r="BLN124" s="395"/>
      <c r="BLO124" s="395"/>
      <c r="BLP124" s="395"/>
      <c r="BLQ124" s="395"/>
      <c r="BLR124" s="395"/>
      <c r="BLS124" s="395"/>
      <c r="BLT124" s="395"/>
      <c r="BLU124" s="395"/>
      <c r="BLV124" s="395"/>
      <c r="BLW124" s="395"/>
      <c r="BLX124" s="395"/>
      <c r="BLY124" s="395"/>
      <c r="BLZ124" s="395"/>
      <c r="BMA124" s="395"/>
      <c r="BMB124" s="395"/>
      <c r="BMC124" s="395"/>
      <c r="BMD124" s="395"/>
      <c r="BME124" s="395"/>
      <c r="BMF124" s="395"/>
      <c r="BMG124" s="395"/>
      <c r="BMH124" s="395"/>
      <c r="BMI124" s="395"/>
      <c r="BMJ124" s="395"/>
      <c r="BMK124" s="395"/>
      <c r="BML124" s="395"/>
      <c r="BMM124" s="395"/>
      <c r="BMN124" s="395"/>
      <c r="BMO124" s="395"/>
      <c r="BMP124" s="395"/>
      <c r="BMQ124" s="395"/>
      <c r="BMR124" s="395"/>
      <c r="BMS124" s="395"/>
      <c r="BMT124" s="395"/>
      <c r="BMU124" s="395"/>
      <c r="BMV124" s="395"/>
      <c r="BMW124" s="395"/>
      <c r="BMX124" s="395"/>
      <c r="BMY124" s="395"/>
      <c r="BMZ124" s="395"/>
      <c r="BNA124" s="395"/>
      <c r="BNB124" s="395"/>
      <c r="BNC124" s="395"/>
      <c r="BND124" s="395"/>
      <c r="BNE124" s="395"/>
      <c r="BNF124" s="395"/>
      <c r="BNG124" s="395"/>
      <c r="BNH124" s="395"/>
      <c r="BNI124" s="395"/>
      <c r="BNJ124" s="395"/>
      <c r="BNK124" s="395"/>
      <c r="BNL124" s="395"/>
      <c r="BNM124" s="395"/>
      <c r="BNN124" s="395"/>
      <c r="BNO124" s="395"/>
      <c r="BNP124" s="395"/>
      <c r="BNQ124" s="395"/>
      <c r="BNR124" s="395"/>
      <c r="BNS124" s="395"/>
      <c r="BNT124" s="395"/>
      <c r="BNU124" s="395"/>
      <c r="BNV124" s="395"/>
      <c r="BNW124" s="395"/>
      <c r="BNX124" s="395"/>
      <c r="BNY124" s="395"/>
      <c r="BNZ124" s="395"/>
      <c r="BOA124" s="395"/>
      <c r="BOB124" s="395"/>
      <c r="BOC124" s="395"/>
      <c r="BOD124" s="395"/>
      <c r="BOE124" s="395"/>
      <c r="BOF124" s="395"/>
      <c r="BOG124" s="395"/>
      <c r="BOH124" s="395"/>
      <c r="BOI124" s="395"/>
      <c r="BOJ124" s="395"/>
      <c r="BOK124" s="395"/>
      <c r="BOL124" s="395"/>
      <c r="BOM124" s="395"/>
      <c r="BON124" s="395"/>
      <c r="BOO124" s="395"/>
      <c r="BOP124" s="395"/>
      <c r="BOQ124" s="395"/>
      <c r="BOR124" s="395"/>
      <c r="BOS124" s="395"/>
      <c r="BOT124" s="395"/>
      <c r="BOU124" s="395"/>
      <c r="BOV124" s="395"/>
      <c r="BOW124" s="395"/>
      <c r="BOX124" s="395"/>
      <c r="BOY124" s="395"/>
      <c r="BOZ124" s="395"/>
      <c r="BPA124" s="395"/>
      <c r="BPB124" s="395"/>
      <c r="BPC124" s="395"/>
      <c r="BPD124" s="395"/>
      <c r="BPE124" s="395"/>
      <c r="BPF124" s="395"/>
      <c r="BPG124" s="395"/>
      <c r="BPH124" s="395"/>
      <c r="BPI124" s="395"/>
      <c r="BPJ124" s="395"/>
      <c r="BPK124" s="395"/>
      <c r="BPL124" s="395"/>
      <c r="BPM124" s="395"/>
      <c r="BPN124" s="395"/>
      <c r="BPO124" s="395"/>
      <c r="BPP124" s="395"/>
      <c r="BPQ124" s="395"/>
      <c r="BPR124" s="395"/>
      <c r="BPS124" s="395"/>
      <c r="BPT124" s="395"/>
      <c r="BPU124" s="395"/>
      <c r="BPV124" s="395"/>
      <c r="BPW124" s="395"/>
      <c r="BPX124" s="395"/>
      <c r="BPY124" s="395"/>
      <c r="BPZ124" s="395"/>
      <c r="BQA124" s="395"/>
      <c r="BQB124" s="395"/>
      <c r="BQC124" s="395"/>
      <c r="BQD124" s="395"/>
      <c r="BQE124" s="395"/>
      <c r="BQF124" s="395"/>
      <c r="BQG124" s="395"/>
      <c r="BQH124" s="395"/>
      <c r="BQI124" s="395"/>
      <c r="BQJ124" s="395"/>
      <c r="BQK124" s="395"/>
      <c r="BQL124" s="395"/>
      <c r="BQM124" s="395"/>
      <c r="BQN124" s="395"/>
      <c r="BQO124" s="395"/>
      <c r="BQP124" s="395"/>
      <c r="BQQ124" s="395"/>
      <c r="BQR124" s="395"/>
      <c r="BQS124" s="395"/>
      <c r="BQT124" s="395"/>
      <c r="BQU124" s="395"/>
      <c r="BQV124" s="395"/>
      <c r="BQW124" s="395"/>
      <c r="BQX124" s="395"/>
      <c r="BQY124" s="395"/>
      <c r="BQZ124" s="395"/>
      <c r="BRA124" s="395"/>
      <c r="BRB124" s="395"/>
      <c r="BRC124" s="395"/>
      <c r="BRD124" s="395"/>
      <c r="BRE124" s="395"/>
      <c r="BRF124" s="395"/>
      <c r="BRG124" s="395"/>
      <c r="BRH124" s="395"/>
      <c r="BRI124" s="395"/>
      <c r="BRJ124" s="395"/>
      <c r="BRK124" s="395"/>
      <c r="BRL124" s="395"/>
      <c r="BRM124" s="395"/>
      <c r="BRN124" s="395"/>
      <c r="BRO124" s="395"/>
      <c r="BRP124" s="395"/>
      <c r="BRQ124" s="395"/>
      <c r="BRR124" s="395"/>
      <c r="BRS124" s="395"/>
      <c r="BRT124" s="395"/>
      <c r="BRU124" s="395"/>
      <c r="BRV124" s="395"/>
      <c r="BRW124" s="395"/>
      <c r="BRX124" s="395"/>
      <c r="BRY124" s="395"/>
      <c r="BRZ124" s="395"/>
      <c r="BSA124" s="395"/>
      <c r="BSB124" s="395"/>
      <c r="BSC124" s="395"/>
      <c r="BSD124" s="395"/>
      <c r="BSE124" s="395"/>
      <c r="BSF124" s="395"/>
      <c r="BSG124" s="395"/>
      <c r="BSH124" s="395"/>
      <c r="BSI124" s="395"/>
      <c r="BSJ124" s="395"/>
      <c r="BSK124" s="395"/>
      <c r="BSL124" s="395"/>
      <c r="BSM124" s="395"/>
      <c r="BSN124" s="395"/>
      <c r="BSO124" s="395"/>
      <c r="BSP124" s="395"/>
      <c r="BSQ124" s="395"/>
      <c r="BSR124" s="395"/>
      <c r="BSS124" s="395"/>
      <c r="BST124" s="395"/>
      <c r="BSU124" s="395"/>
      <c r="BSV124" s="395"/>
      <c r="BSW124" s="395"/>
      <c r="BSX124" s="395"/>
      <c r="BSY124" s="395"/>
      <c r="BSZ124" s="395"/>
      <c r="BTA124" s="395"/>
      <c r="BTB124" s="395"/>
      <c r="BTC124" s="395"/>
      <c r="BTD124" s="395"/>
      <c r="BTE124" s="395"/>
      <c r="BTF124" s="395"/>
      <c r="BTG124" s="395"/>
      <c r="BTH124" s="395"/>
      <c r="BTI124" s="395"/>
      <c r="BTJ124" s="395"/>
      <c r="BTK124" s="395"/>
      <c r="BTL124" s="395"/>
      <c r="BTM124" s="395"/>
      <c r="BTN124" s="395"/>
      <c r="BTO124" s="395"/>
      <c r="BTP124" s="395"/>
      <c r="BTQ124" s="395"/>
      <c r="BTR124" s="395"/>
      <c r="BTS124" s="395"/>
      <c r="BTT124" s="395"/>
      <c r="BTU124" s="395"/>
      <c r="BTV124" s="395"/>
      <c r="BTW124" s="395"/>
      <c r="BTX124" s="395"/>
      <c r="BTY124" s="395"/>
      <c r="BTZ124" s="395"/>
      <c r="BUA124" s="395"/>
      <c r="BUB124" s="395"/>
      <c r="BUC124" s="395"/>
      <c r="BUD124" s="395"/>
      <c r="BUE124" s="395"/>
      <c r="BUF124" s="395"/>
      <c r="BUG124" s="395"/>
      <c r="BUH124" s="395"/>
      <c r="BUI124" s="395"/>
      <c r="BUJ124" s="395"/>
      <c r="BUK124" s="395"/>
      <c r="BUL124" s="395"/>
      <c r="BUM124" s="395"/>
      <c r="BUN124" s="395"/>
      <c r="BUO124" s="395"/>
      <c r="BUP124" s="395"/>
      <c r="BUQ124" s="395"/>
      <c r="BUR124" s="395"/>
      <c r="BUS124" s="395"/>
      <c r="BUT124" s="395"/>
      <c r="BUU124" s="395"/>
      <c r="BUV124" s="395"/>
      <c r="BUW124" s="395"/>
      <c r="BUX124" s="395"/>
      <c r="BUY124" s="395"/>
      <c r="BUZ124" s="395"/>
      <c r="BVA124" s="395"/>
      <c r="BVB124" s="395"/>
      <c r="BVC124" s="395"/>
      <c r="BVD124" s="395"/>
      <c r="BVE124" s="395"/>
      <c r="BVF124" s="395"/>
      <c r="BVG124" s="395"/>
      <c r="BVH124" s="395"/>
      <c r="BVI124" s="395"/>
      <c r="BVJ124" s="395"/>
      <c r="BVK124" s="395"/>
      <c r="BVL124" s="395"/>
      <c r="BVM124" s="395"/>
      <c r="BVN124" s="395"/>
      <c r="BVO124" s="395"/>
      <c r="BVP124" s="395"/>
      <c r="BVQ124" s="395"/>
      <c r="BVR124" s="395"/>
      <c r="BVS124" s="395"/>
      <c r="BVT124" s="395"/>
      <c r="BVU124" s="395"/>
      <c r="BVV124" s="395"/>
      <c r="BVW124" s="395"/>
      <c r="BVX124" s="395"/>
      <c r="BVY124" s="395"/>
      <c r="BVZ124" s="395"/>
      <c r="BWA124" s="395"/>
      <c r="BWB124" s="395"/>
      <c r="BWC124" s="395"/>
      <c r="BWD124" s="395"/>
      <c r="BWE124" s="395"/>
      <c r="BWF124" s="395"/>
      <c r="BWG124" s="395"/>
      <c r="BWH124" s="395"/>
      <c r="BWI124" s="395"/>
      <c r="BWJ124" s="395"/>
      <c r="BWK124" s="395"/>
      <c r="BWL124" s="395"/>
      <c r="BWM124" s="395"/>
      <c r="BWN124" s="395"/>
      <c r="BWO124" s="395"/>
      <c r="BWP124" s="395"/>
      <c r="BWQ124" s="395"/>
      <c r="BWR124" s="395"/>
      <c r="BWS124" s="395"/>
      <c r="BWT124" s="395"/>
      <c r="BWU124" s="395"/>
      <c r="BWV124" s="395"/>
      <c r="BWW124" s="395"/>
      <c r="BWX124" s="395"/>
      <c r="BWY124" s="395"/>
      <c r="BWZ124" s="395"/>
      <c r="BXA124" s="395"/>
      <c r="BXB124" s="395"/>
      <c r="BXC124" s="395"/>
      <c r="BXD124" s="395"/>
      <c r="BXE124" s="395"/>
      <c r="BXF124" s="395"/>
      <c r="BXG124" s="395"/>
      <c r="BXH124" s="395"/>
      <c r="BXI124" s="395"/>
      <c r="BXJ124" s="395"/>
      <c r="BXK124" s="395"/>
      <c r="BXL124" s="395"/>
      <c r="BXM124" s="395"/>
      <c r="BXN124" s="395"/>
      <c r="BXO124" s="395"/>
      <c r="BXP124" s="395"/>
      <c r="BXQ124" s="395"/>
      <c r="BXR124" s="395"/>
      <c r="BXS124" s="395"/>
      <c r="BXT124" s="395"/>
      <c r="BXU124" s="395"/>
      <c r="BXV124" s="395"/>
      <c r="BXW124" s="395"/>
      <c r="BXX124" s="395"/>
      <c r="BXY124" s="395"/>
      <c r="BXZ124" s="395"/>
      <c r="BYA124" s="395"/>
      <c r="BYB124" s="395"/>
      <c r="BYC124" s="395"/>
      <c r="BYD124" s="395"/>
      <c r="BYE124" s="395"/>
      <c r="BYF124" s="395"/>
      <c r="BYG124" s="395"/>
      <c r="BYH124" s="395"/>
      <c r="BYI124" s="395"/>
      <c r="BYJ124" s="395"/>
      <c r="BYK124" s="395"/>
      <c r="BYL124" s="395"/>
      <c r="BYM124" s="395"/>
      <c r="BYN124" s="395"/>
      <c r="BYO124" s="395"/>
      <c r="BYP124" s="395"/>
      <c r="BYQ124" s="395"/>
      <c r="BYR124" s="395"/>
      <c r="BYS124" s="395"/>
      <c r="BYT124" s="395"/>
      <c r="BYU124" s="395"/>
      <c r="BYV124" s="395"/>
      <c r="BYW124" s="395"/>
      <c r="BYX124" s="395"/>
      <c r="BYY124" s="395"/>
      <c r="BYZ124" s="395"/>
      <c r="BZA124" s="395"/>
      <c r="BZB124" s="395"/>
      <c r="BZC124" s="395"/>
      <c r="BZD124" s="395"/>
      <c r="BZE124" s="395"/>
      <c r="BZF124" s="395"/>
      <c r="BZG124" s="395"/>
      <c r="BZH124" s="395"/>
      <c r="BZI124" s="395"/>
      <c r="BZJ124" s="395"/>
      <c r="BZK124" s="395"/>
      <c r="BZL124" s="395"/>
      <c r="BZM124" s="395"/>
      <c r="BZN124" s="395"/>
      <c r="BZO124" s="395"/>
      <c r="BZP124" s="395"/>
      <c r="BZQ124" s="395"/>
      <c r="BZR124" s="395"/>
      <c r="BZS124" s="395"/>
      <c r="BZT124" s="395"/>
      <c r="BZU124" s="395"/>
      <c r="BZV124" s="395"/>
      <c r="BZW124" s="395"/>
      <c r="BZX124" s="395"/>
      <c r="BZY124" s="395"/>
      <c r="BZZ124" s="395"/>
      <c r="CAA124" s="395"/>
      <c r="CAB124" s="395"/>
      <c r="CAC124" s="395"/>
      <c r="CAD124" s="395"/>
      <c r="CAE124" s="395"/>
      <c r="CAF124" s="395"/>
      <c r="CAG124" s="395"/>
      <c r="CAH124" s="395"/>
      <c r="CAI124" s="395"/>
      <c r="CAJ124" s="395"/>
      <c r="CAK124" s="395"/>
      <c r="CAL124" s="395"/>
      <c r="CAM124" s="395"/>
      <c r="CAN124" s="395"/>
      <c r="CAO124" s="395"/>
      <c r="CAP124" s="395"/>
      <c r="CAQ124" s="395"/>
      <c r="CAR124" s="395"/>
      <c r="CAS124" s="395"/>
      <c r="CAT124" s="395"/>
      <c r="CAU124" s="395"/>
      <c r="CAV124" s="395"/>
      <c r="CAW124" s="395"/>
      <c r="CAX124" s="395"/>
      <c r="CAY124" s="395"/>
      <c r="CAZ124" s="395"/>
      <c r="CBA124" s="395"/>
      <c r="CBB124" s="395"/>
      <c r="CBC124" s="395"/>
      <c r="CBD124" s="395"/>
      <c r="CBE124" s="395"/>
      <c r="CBF124" s="395"/>
      <c r="CBG124" s="395"/>
      <c r="CBH124" s="395"/>
      <c r="CBI124" s="395"/>
      <c r="CBJ124" s="395"/>
      <c r="CBK124" s="395"/>
      <c r="CBL124" s="395"/>
      <c r="CBM124" s="395"/>
      <c r="CBN124" s="395"/>
      <c r="CBO124" s="395"/>
      <c r="CBP124" s="395"/>
      <c r="CBQ124" s="395"/>
      <c r="CBR124" s="395"/>
      <c r="CBS124" s="395"/>
      <c r="CBT124" s="395"/>
      <c r="CBU124" s="395"/>
      <c r="CBV124" s="395"/>
      <c r="CBW124" s="395"/>
      <c r="CBX124" s="395"/>
      <c r="CBY124" s="395"/>
      <c r="CBZ124" s="395"/>
      <c r="CCA124" s="395"/>
      <c r="CCB124" s="395"/>
      <c r="CCC124" s="395"/>
      <c r="CCD124" s="395"/>
      <c r="CCE124" s="395"/>
      <c r="CCF124" s="395"/>
      <c r="CCG124" s="395"/>
      <c r="CCH124" s="395"/>
      <c r="CCI124" s="395"/>
      <c r="CCJ124" s="395"/>
      <c r="CCK124" s="395"/>
      <c r="CCL124" s="395"/>
      <c r="CCM124" s="395"/>
      <c r="CCN124" s="395"/>
      <c r="CCO124" s="395"/>
      <c r="CCP124" s="395"/>
      <c r="CCQ124" s="395"/>
      <c r="CCR124" s="395"/>
      <c r="CCS124" s="395"/>
      <c r="CCT124" s="395"/>
      <c r="CCU124" s="395"/>
      <c r="CCV124" s="395"/>
      <c r="CCW124" s="395"/>
      <c r="CCX124" s="395"/>
      <c r="CCY124" s="395"/>
      <c r="CCZ124" s="395"/>
      <c r="CDA124" s="395"/>
      <c r="CDB124" s="395"/>
      <c r="CDC124" s="395"/>
      <c r="CDD124" s="395"/>
      <c r="CDE124" s="395"/>
      <c r="CDF124" s="395"/>
      <c r="CDG124" s="395"/>
      <c r="CDH124" s="395"/>
      <c r="CDI124" s="395"/>
      <c r="CDJ124" s="395"/>
      <c r="CDK124" s="395"/>
      <c r="CDL124" s="395"/>
      <c r="CDM124" s="395"/>
      <c r="CDN124" s="395"/>
      <c r="CDO124" s="395"/>
      <c r="CDP124" s="395"/>
      <c r="CDQ124" s="395"/>
      <c r="CDR124" s="395"/>
      <c r="CDS124" s="395"/>
      <c r="CDT124" s="395"/>
      <c r="CDU124" s="395"/>
      <c r="CDV124" s="395"/>
      <c r="CDW124" s="395"/>
      <c r="CDX124" s="395"/>
      <c r="CDY124" s="395"/>
      <c r="CDZ124" s="395"/>
      <c r="CEA124" s="395"/>
      <c r="CEB124" s="395"/>
      <c r="CEC124" s="395"/>
      <c r="CED124" s="395"/>
      <c r="CEE124" s="395"/>
      <c r="CEF124" s="395"/>
      <c r="CEG124" s="395"/>
      <c r="CEH124" s="395"/>
      <c r="CEI124" s="395"/>
      <c r="CEJ124" s="395"/>
      <c r="CEK124" s="395"/>
      <c r="CEL124" s="395"/>
      <c r="CEM124" s="395"/>
      <c r="CEN124" s="395"/>
      <c r="CEO124" s="395"/>
      <c r="CEP124" s="395"/>
      <c r="CEQ124" s="395"/>
      <c r="CER124" s="395"/>
      <c r="CES124" s="395"/>
      <c r="CET124" s="395"/>
      <c r="CEU124" s="395"/>
      <c r="CEV124" s="395"/>
      <c r="CEW124" s="395"/>
      <c r="CEX124" s="395"/>
      <c r="CEY124" s="395"/>
      <c r="CEZ124" s="395"/>
      <c r="CFA124" s="395"/>
      <c r="CFB124" s="395"/>
      <c r="CFC124" s="395"/>
      <c r="CFD124" s="395"/>
      <c r="CFE124" s="395"/>
      <c r="CFF124" s="395"/>
      <c r="CFG124" s="395"/>
      <c r="CFH124" s="395"/>
      <c r="CFI124" s="395"/>
      <c r="CFJ124" s="395"/>
      <c r="CFK124" s="395"/>
      <c r="CFL124" s="395"/>
      <c r="CFM124" s="395"/>
      <c r="CFN124" s="395"/>
      <c r="CFO124" s="395"/>
      <c r="CFP124" s="395"/>
      <c r="CFQ124" s="395"/>
      <c r="CFR124" s="395"/>
      <c r="CFS124" s="395"/>
      <c r="CFT124" s="395"/>
      <c r="CFU124" s="395"/>
      <c r="CFV124" s="395"/>
      <c r="CFW124" s="395"/>
      <c r="CFX124" s="395"/>
      <c r="CFY124" s="395"/>
      <c r="CFZ124" s="395"/>
      <c r="CGA124" s="395"/>
      <c r="CGB124" s="395"/>
      <c r="CGC124" s="395"/>
      <c r="CGD124" s="395"/>
      <c r="CGE124" s="395"/>
      <c r="CGF124" s="395"/>
      <c r="CGG124" s="395"/>
      <c r="CGH124" s="395"/>
      <c r="CGI124" s="395"/>
      <c r="CGJ124" s="395"/>
      <c r="CGK124" s="395"/>
      <c r="CGL124" s="395"/>
      <c r="CGM124" s="395"/>
      <c r="CGN124" s="395"/>
      <c r="CGO124" s="395"/>
      <c r="CGP124" s="395"/>
      <c r="CGQ124" s="395"/>
      <c r="CGR124" s="395"/>
      <c r="CGS124" s="395"/>
      <c r="CGT124" s="395"/>
      <c r="CGU124" s="395"/>
      <c r="CGV124" s="395"/>
      <c r="CGW124" s="395"/>
      <c r="CGX124" s="395"/>
      <c r="CGY124" s="395"/>
      <c r="CGZ124" s="395"/>
      <c r="CHA124" s="395"/>
      <c r="CHB124" s="395"/>
      <c r="CHC124" s="395"/>
      <c r="CHD124" s="395"/>
      <c r="CHE124" s="395"/>
      <c r="CHF124" s="395"/>
      <c r="CHG124" s="395"/>
      <c r="CHH124" s="395"/>
      <c r="CHI124" s="395"/>
      <c r="CHJ124" s="395"/>
      <c r="CHK124" s="395"/>
      <c r="CHL124" s="395"/>
      <c r="CHM124" s="395"/>
      <c r="CHN124" s="395"/>
      <c r="CHO124" s="395"/>
      <c r="CHP124" s="395"/>
      <c r="CHQ124" s="395"/>
      <c r="CHR124" s="395"/>
      <c r="CHS124" s="395"/>
      <c r="CHT124" s="395"/>
      <c r="CHU124" s="395"/>
      <c r="CHV124" s="395"/>
      <c r="CHW124" s="395"/>
      <c r="CHX124" s="395"/>
      <c r="CHY124" s="395"/>
      <c r="CHZ124" s="395"/>
      <c r="CIA124" s="395"/>
      <c r="CIB124" s="395"/>
      <c r="CIC124" s="395"/>
      <c r="CID124" s="395"/>
      <c r="CIE124" s="395"/>
      <c r="CIF124" s="395"/>
      <c r="CIG124" s="395"/>
      <c r="CIH124" s="395"/>
      <c r="CII124" s="395"/>
      <c r="CIJ124" s="395"/>
      <c r="CIK124" s="395"/>
      <c r="CIL124" s="395"/>
      <c r="CIM124" s="395"/>
      <c r="CIN124" s="395"/>
      <c r="CIO124" s="395"/>
      <c r="CIP124" s="395"/>
      <c r="CIQ124" s="395"/>
      <c r="CIR124" s="395"/>
      <c r="CIS124" s="395"/>
      <c r="CIT124" s="395"/>
      <c r="CIU124" s="395"/>
      <c r="CIV124" s="395"/>
      <c r="CIW124" s="395"/>
      <c r="CIX124" s="395"/>
      <c r="CIY124" s="395"/>
      <c r="CIZ124" s="395"/>
      <c r="CJA124" s="395"/>
      <c r="CJB124" s="395"/>
      <c r="CJC124" s="395"/>
      <c r="CJD124" s="395"/>
      <c r="CJE124" s="395"/>
      <c r="CJF124" s="395"/>
      <c r="CJG124" s="395"/>
      <c r="CJH124" s="395"/>
      <c r="CJI124" s="395"/>
      <c r="CJJ124" s="395"/>
      <c r="CJK124" s="395"/>
      <c r="CJL124" s="395"/>
      <c r="CJM124" s="395"/>
      <c r="CJN124" s="395"/>
      <c r="CJO124" s="395"/>
      <c r="CJP124" s="395"/>
      <c r="CJQ124" s="395"/>
      <c r="CJR124" s="395"/>
      <c r="CJS124" s="395"/>
      <c r="CJT124" s="395"/>
      <c r="CJU124" s="395"/>
      <c r="CJV124" s="395"/>
      <c r="CJW124" s="395"/>
      <c r="CJX124" s="395"/>
      <c r="CJY124" s="395"/>
      <c r="CJZ124" s="395"/>
      <c r="CKA124" s="395"/>
      <c r="CKB124" s="395"/>
      <c r="CKC124" s="395"/>
      <c r="CKD124" s="395"/>
      <c r="CKE124" s="395"/>
      <c r="CKF124" s="395"/>
      <c r="CKG124" s="395"/>
      <c r="CKH124" s="395"/>
      <c r="CKI124" s="395"/>
      <c r="CKJ124" s="395"/>
      <c r="CKK124" s="395"/>
      <c r="CKL124" s="395"/>
      <c r="CKM124" s="395"/>
      <c r="CKN124" s="395"/>
      <c r="CKO124" s="395"/>
      <c r="CKP124" s="395"/>
      <c r="CKQ124" s="395"/>
      <c r="CKR124" s="395"/>
      <c r="CKS124" s="395"/>
      <c r="CKT124" s="395"/>
      <c r="CKU124" s="395"/>
      <c r="CKV124" s="395"/>
      <c r="CKW124" s="395"/>
      <c r="CKX124" s="395"/>
      <c r="CKY124" s="395"/>
      <c r="CKZ124" s="395"/>
      <c r="CLA124" s="395"/>
      <c r="CLB124" s="395"/>
      <c r="CLC124" s="395"/>
      <c r="CLD124" s="395"/>
      <c r="CLE124" s="395"/>
      <c r="CLF124" s="395"/>
      <c r="CLG124" s="395"/>
      <c r="CLH124" s="395"/>
      <c r="CLI124" s="395"/>
      <c r="CLJ124" s="395"/>
      <c r="CLK124" s="395"/>
      <c r="CLL124" s="395"/>
      <c r="CLM124" s="395"/>
      <c r="CLN124" s="395"/>
      <c r="CLO124" s="395"/>
      <c r="CLP124" s="395"/>
      <c r="CLQ124" s="395"/>
      <c r="CLR124" s="395"/>
      <c r="CLS124" s="395"/>
      <c r="CLT124" s="395"/>
      <c r="CLU124" s="395"/>
      <c r="CLV124" s="395"/>
      <c r="CLW124" s="395"/>
      <c r="CLX124" s="395"/>
      <c r="CLY124" s="395"/>
      <c r="CLZ124" s="395"/>
      <c r="CMA124" s="395"/>
      <c r="CMB124" s="395"/>
      <c r="CMC124" s="395"/>
      <c r="CMD124" s="395"/>
      <c r="CME124" s="395"/>
      <c r="CMF124" s="395"/>
      <c r="CMG124" s="395"/>
      <c r="CMH124" s="395"/>
      <c r="CMI124" s="395"/>
      <c r="CMJ124" s="395"/>
      <c r="CMK124" s="395"/>
      <c r="CML124" s="395"/>
      <c r="CMM124" s="395"/>
      <c r="CMN124" s="395"/>
      <c r="CMO124" s="395"/>
      <c r="CMP124" s="395"/>
      <c r="CMQ124" s="395"/>
      <c r="CMR124" s="395"/>
      <c r="CMS124" s="395"/>
      <c r="CMT124" s="395"/>
      <c r="CMU124" s="395"/>
      <c r="CMV124" s="395"/>
      <c r="CMW124" s="395"/>
      <c r="CMX124" s="395"/>
      <c r="CMY124" s="395"/>
      <c r="CMZ124" s="395"/>
      <c r="CNA124" s="395"/>
      <c r="CNB124" s="395"/>
      <c r="CNC124" s="395"/>
      <c r="CND124" s="395"/>
      <c r="CNE124" s="395"/>
      <c r="CNF124" s="395"/>
      <c r="CNG124" s="395"/>
      <c r="CNH124" s="395"/>
      <c r="CNI124" s="395"/>
      <c r="CNJ124" s="395"/>
      <c r="CNK124" s="395"/>
      <c r="CNL124" s="395"/>
      <c r="CNM124" s="395"/>
      <c r="CNN124" s="395"/>
      <c r="CNO124" s="395"/>
      <c r="CNP124" s="395"/>
      <c r="CNQ124" s="395"/>
      <c r="CNR124" s="395"/>
      <c r="CNS124" s="395"/>
      <c r="CNT124" s="395"/>
      <c r="CNU124" s="395"/>
      <c r="CNV124" s="395"/>
      <c r="CNW124" s="395"/>
      <c r="CNX124" s="395"/>
      <c r="CNY124" s="395"/>
      <c r="CNZ124" s="395"/>
      <c r="COA124" s="395"/>
      <c r="COB124" s="395"/>
      <c r="COC124" s="395"/>
      <c r="COD124" s="395"/>
      <c r="COE124" s="395"/>
      <c r="COF124" s="395"/>
      <c r="COG124" s="395"/>
      <c r="COH124" s="395"/>
      <c r="COI124" s="395"/>
      <c r="COJ124" s="395"/>
      <c r="COK124" s="395"/>
      <c r="COL124" s="395"/>
      <c r="COM124" s="395"/>
      <c r="CON124" s="395"/>
      <c r="COO124" s="395"/>
      <c r="COP124" s="395"/>
      <c r="COQ124" s="395"/>
      <c r="COR124" s="395"/>
      <c r="COS124" s="395"/>
      <c r="COT124" s="395"/>
      <c r="COU124" s="395"/>
      <c r="COV124" s="395"/>
      <c r="COW124" s="395"/>
      <c r="COX124" s="395"/>
      <c r="COY124" s="395"/>
      <c r="COZ124" s="395"/>
      <c r="CPA124" s="395"/>
      <c r="CPB124" s="395"/>
      <c r="CPC124" s="395"/>
      <c r="CPD124" s="395"/>
      <c r="CPE124" s="395"/>
      <c r="CPF124" s="395"/>
      <c r="CPG124" s="395"/>
      <c r="CPH124" s="395"/>
      <c r="CPI124" s="395"/>
      <c r="CPJ124" s="395"/>
      <c r="CPK124" s="395"/>
      <c r="CPL124" s="395"/>
      <c r="CPM124" s="395"/>
      <c r="CPN124" s="395"/>
      <c r="CPO124" s="395"/>
      <c r="CPP124" s="395"/>
      <c r="CPQ124" s="395"/>
      <c r="CPR124" s="395"/>
      <c r="CPS124" s="395"/>
      <c r="CPT124" s="395"/>
      <c r="CPU124" s="395"/>
      <c r="CPV124" s="395"/>
      <c r="CPW124" s="395"/>
      <c r="CPX124" s="395"/>
      <c r="CPY124" s="395"/>
      <c r="CPZ124" s="395"/>
      <c r="CQA124" s="395"/>
      <c r="CQB124" s="395"/>
      <c r="CQC124" s="395"/>
      <c r="CQD124" s="395"/>
      <c r="CQE124" s="395"/>
      <c r="CQF124" s="395"/>
      <c r="CQG124" s="395"/>
      <c r="CQH124" s="395"/>
      <c r="CQI124" s="395"/>
      <c r="CQJ124" s="395"/>
      <c r="CQK124" s="395"/>
      <c r="CQL124" s="395"/>
      <c r="CQM124" s="395"/>
      <c r="CQN124" s="395"/>
      <c r="CQO124" s="395"/>
      <c r="CQP124" s="395"/>
      <c r="CQQ124" s="395"/>
      <c r="CQR124" s="395"/>
      <c r="CQS124" s="395"/>
      <c r="CQT124" s="395"/>
      <c r="CQU124" s="395"/>
      <c r="CQV124" s="395"/>
      <c r="CQW124" s="395"/>
      <c r="CQX124" s="395"/>
      <c r="CQY124" s="395"/>
      <c r="CQZ124" s="395"/>
      <c r="CRA124" s="395"/>
      <c r="CRB124" s="395"/>
      <c r="CRC124" s="395"/>
      <c r="CRD124" s="395"/>
      <c r="CRE124" s="395"/>
      <c r="CRF124" s="395"/>
      <c r="CRG124" s="395"/>
      <c r="CRH124" s="395"/>
      <c r="CRI124" s="395"/>
      <c r="CRJ124" s="395"/>
      <c r="CRK124" s="395"/>
      <c r="CRL124" s="395"/>
      <c r="CRM124" s="395"/>
      <c r="CRN124" s="395"/>
      <c r="CRO124" s="395"/>
      <c r="CRP124" s="395"/>
      <c r="CRQ124" s="395"/>
      <c r="CRR124" s="395"/>
      <c r="CRS124" s="395"/>
      <c r="CRT124" s="395"/>
      <c r="CRU124" s="395"/>
      <c r="CRV124" s="395"/>
      <c r="CRW124" s="395"/>
      <c r="CRX124" s="395"/>
      <c r="CRY124" s="395"/>
      <c r="CRZ124" s="395"/>
      <c r="CSA124" s="395"/>
      <c r="CSB124" s="395"/>
      <c r="CSC124" s="395"/>
      <c r="CSD124" s="395"/>
      <c r="CSE124" s="395"/>
      <c r="CSF124" s="395"/>
      <c r="CSG124" s="395"/>
      <c r="CSH124" s="395"/>
      <c r="CSI124" s="395"/>
      <c r="CSJ124" s="395"/>
      <c r="CSK124" s="395"/>
      <c r="CSL124" s="395"/>
      <c r="CSM124" s="395"/>
      <c r="CSN124" s="395"/>
      <c r="CSO124" s="395"/>
      <c r="CSP124" s="395"/>
      <c r="CSQ124" s="395"/>
      <c r="CSR124" s="395"/>
      <c r="CSS124" s="395"/>
      <c r="CST124" s="395"/>
      <c r="CSU124" s="395"/>
      <c r="CSV124" s="395"/>
      <c r="CSW124" s="395"/>
      <c r="CSX124" s="395"/>
      <c r="CSY124" s="395"/>
      <c r="CSZ124" s="395"/>
      <c r="CTA124" s="395"/>
      <c r="CTB124" s="395"/>
      <c r="CTC124" s="395"/>
      <c r="CTD124" s="395"/>
      <c r="CTE124" s="395"/>
      <c r="CTF124" s="395"/>
      <c r="CTG124" s="395"/>
      <c r="CTH124" s="395"/>
      <c r="CTI124" s="395"/>
      <c r="CTJ124" s="395"/>
      <c r="CTK124" s="395"/>
      <c r="CTL124" s="395"/>
      <c r="CTM124" s="395"/>
      <c r="CTN124" s="395"/>
      <c r="CTO124" s="395"/>
      <c r="CTP124" s="395"/>
      <c r="CTQ124" s="395"/>
      <c r="CTR124" s="395"/>
      <c r="CTS124" s="395"/>
      <c r="CTT124" s="395"/>
      <c r="CTU124" s="395"/>
      <c r="CTV124" s="395"/>
      <c r="CTW124" s="395"/>
      <c r="CTX124" s="395"/>
      <c r="CTY124" s="395"/>
      <c r="CTZ124" s="395"/>
      <c r="CUA124" s="395"/>
      <c r="CUB124" s="395"/>
      <c r="CUC124" s="395"/>
      <c r="CUD124" s="395"/>
      <c r="CUE124" s="395"/>
      <c r="CUF124" s="395"/>
      <c r="CUG124" s="395"/>
      <c r="CUH124" s="395"/>
      <c r="CUI124" s="395"/>
      <c r="CUJ124" s="395"/>
      <c r="CUK124" s="395"/>
      <c r="CUL124" s="395"/>
      <c r="CUM124" s="395"/>
      <c r="CUN124" s="395"/>
      <c r="CUO124" s="395"/>
      <c r="CUP124" s="395"/>
      <c r="CUQ124" s="395"/>
      <c r="CUR124" s="395"/>
      <c r="CUS124" s="395"/>
      <c r="CUT124" s="395"/>
      <c r="CUU124" s="395"/>
      <c r="CUV124" s="395"/>
      <c r="CUW124" s="395"/>
      <c r="CUX124" s="395"/>
      <c r="CUY124" s="395"/>
      <c r="CUZ124" s="395"/>
      <c r="CVA124" s="395"/>
      <c r="CVB124" s="395"/>
      <c r="CVC124" s="395"/>
      <c r="CVD124" s="395"/>
      <c r="CVE124" s="395"/>
      <c r="CVF124" s="395"/>
      <c r="CVG124" s="395"/>
      <c r="CVH124" s="395"/>
      <c r="CVI124" s="395"/>
      <c r="CVJ124" s="395"/>
      <c r="CVK124" s="395"/>
      <c r="CVL124" s="395"/>
      <c r="CVM124" s="395"/>
      <c r="CVN124" s="395"/>
      <c r="CVO124" s="395"/>
      <c r="CVP124" s="395"/>
      <c r="CVQ124" s="395"/>
      <c r="CVR124" s="395"/>
      <c r="CVS124" s="395"/>
      <c r="CVT124" s="395"/>
      <c r="CVU124" s="395"/>
      <c r="CVV124" s="395"/>
      <c r="CVW124" s="395"/>
      <c r="CVX124" s="395"/>
      <c r="CVY124" s="395"/>
      <c r="CVZ124" s="395"/>
      <c r="CWA124" s="395"/>
      <c r="CWB124" s="395"/>
      <c r="CWC124" s="395"/>
      <c r="CWD124" s="395"/>
      <c r="CWE124" s="395"/>
      <c r="CWF124" s="395"/>
      <c r="CWG124" s="395"/>
      <c r="CWH124" s="395"/>
      <c r="CWI124" s="395"/>
      <c r="CWJ124" s="395"/>
      <c r="CWK124" s="395"/>
      <c r="CWL124" s="395"/>
      <c r="CWM124" s="395"/>
      <c r="CWN124" s="395"/>
      <c r="CWO124" s="395"/>
      <c r="CWP124" s="395"/>
      <c r="CWQ124" s="395"/>
      <c r="CWR124" s="395"/>
      <c r="CWS124" s="395"/>
      <c r="CWT124" s="395"/>
      <c r="CWU124" s="395"/>
      <c r="CWV124" s="395"/>
      <c r="CWW124" s="395"/>
      <c r="CWX124" s="395"/>
      <c r="CWY124" s="395"/>
      <c r="CWZ124" s="395"/>
      <c r="CXA124" s="395"/>
      <c r="CXB124" s="395"/>
      <c r="CXC124" s="395"/>
      <c r="CXD124" s="395"/>
      <c r="CXE124" s="395"/>
      <c r="CXF124" s="395"/>
      <c r="CXG124" s="395"/>
      <c r="CXH124" s="395"/>
      <c r="CXI124" s="395"/>
      <c r="CXJ124" s="395"/>
      <c r="CXK124" s="395"/>
      <c r="CXL124" s="395"/>
      <c r="CXM124" s="395"/>
      <c r="CXN124" s="395"/>
      <c r="CXO124" s="395"/>
      <c r="CXP124" s="395"/>
      <c r="CXQ124" s="395"/>
      <c r="CXR124" s="395"/>
      <c r="CXS124" s="395"/>
      <c r="CXT124" s="395"/>
      <c r="CXU124" s="395"/>
      <c r="CXV124" s="395"/>
      <c r="CXW124" s="395"/>
      <c r="CXX124" s="395"/>
      <c r="CXY124" s="395"/>
      <c r="CXZ124" s="395"/>
      <c r="CYA124" s="395"/>
      <c r="CYB124" s="395"/>
      <c r="CYC124" s="395"/>
      <c r="CYD124" s="395"/>
      <c r="CYE124" s="395"/>
      <c r="CYF124" s="395"/>
      <c r="CYG124" s="395"/>
      <c r="CYH124" s="395"/>
      <c r="CYI124" s="395"/>
      <c r="CYJ124" s="395"/>
      <c r="CYK124" s="395"/>
      <c r="CYL124" s="395"/>
      <c r="CYM124" s="395"/>
      <c r="CYN124" s="395"/>
      <c r="CYO124" s="395"/>
      <c r="CYP124" s="395"/>
      <c r="CYQ124" s="395"/>
      <c r="CYR124" s="395"/>
      <c r="CYS124" s="395"/>
      <c r="CYT124" s="395"/>
      <c r="CYU124" s="395"/>
      <c r="CYV124" s="395"/>
      <c r="CYW124" s="395"/>
      <c r="CYX124" s="395"/>
      <c r="CYY124" s="395"/>
      <c r="CYZ124" s="395"/>
      <c r="CZA124" s="395"/>
      <c r="CZB124" s="395"/>
      <c r="CZC124" s="395"/>
      <c r="CZD124" s="395"/>
      <c r="CZE124" s="395"/>
      <c r="CZF124" s="395"/>
      <c r="CZG124" s="395"/>
      <c r="CZH124" s="395"/>
      <c r="CZI124" s="395"/>
      <c r="CZJ124" s="395"/>
      <c r="CZK124" s="395"/>
      <c r="CZL124" s="395"/>
      <c r="CZM124" s="395"/>
      <c r="CZN124" s="395"/>
      <c r="CZO124" s="395"/>
      <c r="CZP124" s="395"/>
      <c r="CZQ124" s="395"/>
      <c r="CZR124" s="395"/>
      <c r="CZS124" s="395"/>
      <c r="CZT124" s="395"/>
      <c r="CZU124" s="395"/>
      <c r="CZV124" s="395"/>
      <c r="CZW124" s="395"/>
      <c r="CZX124" s="395"/>
      <c r="CZY124" s="395"/>
      <c r="CZZ124" s="395"/>
      <c r="DAA124" s="395"/>
      <c r="DAB124" s="395"/>
      <c r="DAC124" s="395"/>
      <c r="DAD124" s="395"/>
      <c r="DAE124" s="395"/>
      <c r="DAF124" s="395"/>
      <c r="DAG124" s="395"/>
      <c r="DAH124" s="395"/>
      <c r="DAI124" s="395"/>
      <c r="DAJ124" s="395"/>
      <c r="DAK124" s="395"/>
      <c r="DAL124" s="395"/>
      <c r="DAM124" s="395"/>
      <c r="DAN124" s="395"/>
      <c r="DAO124" s="395"/>
      <c r="DAP124" s="395"/>
      <c r="DAQ124" s="395"/>
      <c r="DAR124" s="395"/>
      <c r="DAS124" s="395"/>
      <c r="DAT124" s="395"/>
      <c r="DAU124" s="395"/>
      <c r="DAV124" s="395"/>
      <c r="DAW124" s="395"/>
      <c r="DAX124" s="395"/>
      <c r="DAY124" s="395"/>
      <c r="DAZ124" s="395"/>
      <c r="DBA124" s="395"/>
      <c r="DBB124" s="395"/>
      <c r="DBC124" s="395"/>
      <c r="DBD124" s="395"/>
      <c r="DBE124" s="395"/>
      <c r="DBF124" s="395"/>
      <c r="DBG124" s="395"/>
      <c r="DBH124" s="395"/>
      <c r="DBI124" s="395"/>
      <c r="DBJ124" s="395"/>
      <c r="DBK124" s="395"/>
      <c r="DBL124" s="395"/>
      <c r="DBM124" s="395"/>
      <c r="DBN124" s="395"/>
      <c r="DBO124" s="395"/>
      <c r="DBP124" s="395"/>
      <c r="DBQ124" s="395"/>
      <c r="DBR124" s="395"/>
      <c r="DBS124" s="395"/>
      <c r="DBT124" s="395"/>
      <c r="DBU124" s="395"/>
      <c r="DBV124" s="395"/>
      <c r="DBW124" s="395"/>
      <c r="DBX124" s="395"/>
      <c r="DBY124" s="395"/>
      <c r="DBZ124" s="395"/>
      <c r="DCA124" s="395"/>
      <c r="DCB124" s="395"/>
      <c r="DCC124" s="395"/>
      <c r="DCD124" s="395"/>
      <c r="DCE124" s="395"/>
      <c r="DCF124" s="395"/>
      <c r="DCG124" s="395"/>
      <c r="DCH124" s="395"/>
      <c r="DCI124" s="395"/>
      <c r="DCJ124" s="395"/>
      <c r="DCK124" s="395"/>
      <c r="DCL124" s="395"/>
      <c r="DCM124" s="395"/>
      <c r="DCN124" s="395"/>
      <c r="DCO124" s="395"/>
      <c r="DCP124" s="395"/>
      <c r="DCQ124" s="395"/>
      <c r="DCR124" s="395"/>
      <c r="DCS124" s="395"/>
      <c r="DCT124" s="395"/>
      <c r="DCU124" s="395"/>
      <c r="DCV124" s="395"/>
      <c r="DCW124" s="395"/>
      <c r="DCX124" s="395"/>
      <c r="DCY124" s="395"/>
      <c r="DCZ124" s="395"/>
      <c r="DDA124" s="395"/>
      <c r="DDB124" s="395"/>
      <c r="DDC124" s="395"/>
      <c r="DDD124" s="395"/>
      <c r="DDE124" s="395"/>
      <c r="DDF124" s="395"/>
      <c r="DDG124" s="395"/>
      <c r="DDH124" s="395"/>
      <c r="DDI124" s="395"/>
      <c r="DDJ124" s="395"/>
      <c r="DDK124" s="395"/>
      <c r="DDL124" s="395"/>
      <c r="DDM124" s="395"/>
      <c r="DDN124" s="395"/>
      <c r="DDO124" s="395"/>
      <c r="DDP124" s="395"/>
      <c r="DDQ124" s="395"/>
      <c r="DDR124" s="395"/>
      <c r="DDS124" s="395"/>
      <c r="DDT124" s="395"/>
      <c r="DDU124" s="395"/>
      <c r="DDV124" s="395"/>
      <c r="DDW124" s="395"/>
      <c r="DDX124" s="395"/>
      <c r="DDY124" s="395"/>
      <c r="DDZ124" s="395"/>
      <c r="DEA124" s="395"/>
      <c r="DEB124" s="395"/>
      <c r="DEC124" s="395"/>
      <c r="DED124" s="395"/>
      <c r="DEE124" s="395"/>
      <c r="DEF124" s="395"/>
      <c r="DEG124" s="395"/>
      <c r="DEH124" s="395"/>
      <c r="DEI124" s="395"/>
      <c r="DEJ124" s="395"/>
      <c r="DEK124" s="395"/>
      <c r="DEL124" s="395"/>
      <c r="DEM124" s="395"/>
      <c r="DEN124" s="395"/>
      <c r="DEO124" s="395"/>
      <c r="DEP124" s="395"/>
      <c r="DEQ124" s="395"/>
      <c r="DER124" s="395"/>
      <c r="DES124" s="395"/>
      <c r="DET124" s="395"/>
      <c r="DEU124" s="395"/>
      <c r="DEV124" s="395"/>
      <c r="DEW124" s="395"/>
      <c r="DEX124" s="395"/>
      <c r="DEY124" s="395"/>
      <c r="DEZ124" s="395"/>
      <c r="DFA124" s="395"/>
      <c r="DFB124" s="395"/>
      <c r="DFC124" s="395"/>
      <c r="DFD124" s="395"/>
      <c r="DFE124" s="395"/>
      <c r="DFF124" s="395"/>
      <c r="DFG124" s="395"/>
      <c r="DFH124" s="395"/>
      <c r="DFI124" s="395"/>
      <c r="DFJ124" s="395"/>
      <c r="DFK124" s="395"/>
      <c r="DFL124" s="395"/>
      <c r="DFM124" s="395"/>
      <c r="DFN124" s="395"/>
      <c r="DFO124" s="395"/>
      <c r="DFP124" s="395"/>
      <c r="DFQ124" s="395"/>
      <c r="DFR124" s="395"/>
      <c r="DFS124" s="395"/>
      <c r="DFT124" s="395"/>
      <c r="DFU124" s="395"/>
      <c r="DFV124" s="395"/>
      <c r="DFW124" s="395"/>
      <c r="DFX124" s="395"/>
      <c r="DFY124" s="395"/>
      <c r="DFZ124" s="395"/>
      <c r="DGA124" s="395"/>
      <c r="DGB124" s="395"/>
      <c r="DGC124" s="395"/>
      <c r="DGD124" s="395"/>
      <c r="DGE124" s="395"/>
      <c r="DGF124" s="395"/>
      <c r="DGG124" s="395"/>
      <c r="DGH124" s="395"/>
      <c r="DGI124" s="395"/>
      <c r="DGJ124" s="395"/>
      <c r="DGK124" s="395"/>
      <c r="DGL124" s="395"/>
      <c r="DGM124" s="395"/>
      <c r="DGN124" s="395"/>
      <c r="DGO124" s="395"/>
      <c r="DGP124" s="395"/>
      <c r="DGQ124" s="395"/>
      <c r="DGR124" s="395"/>
      <c r="DGS124" s="395"/>
      <c r="DGT124" s="395"/>
      <c r="DGU124" s="395"/>
      <c r="DGV124" s="395"/>
      <c r="DGW124" s="395"/>
      <c r="DGX124" s="395"/>
      <c r="DGY124" s="395"/>
      <c r="DGZ124" s="395"/>
      <c r="DHA124" s="395"/>
      <c r="DHB124" s="395"/>
      <c r="DHC124" s="395"/>
      <c r="DHD124" s="395"/>
      <c r="DHE124" s="395"/>
      <c r="DHF124" s="395"/>
      <c r="DHG124" s="395"/>
      <c r="DHH124" s="395"/>
      <c r="DHI124" s="395"/>
      <c r="DHJ124" s="395"/>
      <c r="DHK124" s="395"/>
      <c r="DHL124" s="395"/>
      <c r="DHM124" s="395"/>
      <c r="DHN124" s="395"/>
      <c r="DHO124" s="395"/>
      <c r="DHP124" s="395"/>
      <c r="DHQ124" s="395"/>
      <c r="DHR124" s="395"/>
      <c r="DHS124" s="395"/>
      <c r="DHT124" s="395"/>
      <c r="DHU124" s="395"/>
      <c r="DHV124" s="395"/>
      <c r="DHW124" s="395"/>
      <c r="DHX124" s="395"/>
      <c r="DHY124" s="395"/>
      <c r="DHZ124" s="395"/>
      <c r="DIA124" s="395"/>
      <c r="DIB124" s="395"/>
      <c r="DIC124" s="395"/>
      <c r="DID124" s="395"/>
      <c r="DIE124" s="395"/>
      <c r="DIF124" s="395"/>
      <c r="DIG124" s="395"/>
      <c r="DIH124" s="395"/>
      <c r="DII124" s="395"/>
      <c r="DIJ124" s="395"/>
      <c r="DIK124" s="395"/>
      <c r="DIL124" s="395"/>
      <c r="DIM124" s="395"/>
      <c r="DIN124" s="395"/>
      <c r="DIO124" s="395"/>
      <c r="DIP124" s="395"/>
      <c r="DIQ124" s="395"/>
      <c r="DIR124" s="395"/>
      <c r="DIS124" s="395"/>
      <c r="DIT124" s="395"/>
      <c r="DIU124" s="395"/>
      <c r="DIV124" s="395"/>
      <c r="DIW124" s="395"/>
      <c r="DIX124" s="395"/>
      <c r="DIY124" s="395"/>
      <c r="DIZ124" s="395"/>
      <c r="DJA124" s="395"/>
      <c r="DJB124" s="395"/>
      <c r="DJC124" s="395"/>
      <c r="DJD124" s="395"/>
      <c r="DJE124" s="395"/>
      <c r="DJF124" s="395"/>
      <c r="DJG124" s="395"/>
      <c r="DJH124" s="395"/>
      <c r="DJI124" s="395"/>
      <c r="DJJ124" s="395"/>
      <c r="DJK124" s="395"/>
      <c r="DJL124" s="395"/>
      <c r="DJM124" s="395"/>
      <c r="DJN124" s="395"/>
      <c r="DJO124" s="395"/>
      <c r="DJP124" s="395"/>
      <c r="DJQ124" s="395"/>
      <c r="DJR124" s="395"/>
      <c r="DJS124" s="395"/>
      <c r="DJT124" s="395"/>
      <c r="DJU124" s="395"/>
      <c r="DJV124" s="395"/>
      <c r="DJW124" s="395"/>
      <c r="DJX124" s="395"/>
      <c r="DJY124" s="395"/>
      <c r="DJZ124" s="395"/>
      <c r="DKA124" s="395"/>
      <c r="DKB124" s="395"/>
      <c r="DKC124" s="395"/>
      <c r="DKD124" s="395"/>
      <c r="DKE124" s="395"/>
      <c r="DKF124" s="395"/>
      <c r="DKG124" s="395"/>
      <c r="DKH124" s="395"/>
      <c r="DKI124" s="395"/>
      <c r="DKJ124" s="395"/>
      <c r="DKK124" s="395"/>
      <c r="DKL124" s="395"/>
      <c r="DKM124" s="395"/>
      <c r="DKN124" s="395"/>
      <c r="DKO124" s="395"/>
      <c r="DKP124" s="395"/>
      <c r="DKQ124" s="395"/>
      <c r="DKR124" s="395"/>
      <c r="DKS124" s="395"/>
      <c r="DKT124" s="395"/>
      <c r="DKU124" s="395"/>
      <c r="DKV124" s="395"/>
      <c r="DKW124" s="395"/>
      <c r="DKX124" s="395"/>
      <c r="DKY124" s="395"/>
      <c r="DKZ124" s="395"/>
      <c r="DLA124" s="395"/>
      <c r="DLB124" s="395"/>
      <c r="DLC124" s="395"/>
      <c r="DLD124" s="395"/>
      <c r="DLE124" s="395"/>
      <c r="DLF124" s="395"/>
      <c r="DLG124" s="395"/>
      <c r="DLH124" s="395"/>
      <c r="DLI124" s="395"/>
      <c r="DLJ124" s="395"/>
      <c r="DLK124" s="395"/>
      <c r="DLL124" s="395"/>
      <c r="DLM124" s="395"/>
      <c r="DLN124" s="395"/>
      <c r="DLO124" s="395"/>
      <c r="DLP124" s="395"/>
      <c r="DLQ124" s="395"/>
      <c r="DLR124" s="395"/>
      <c r="DLS124" s="395"/>
      <c r="DLT124" s="395"/>
      <c r="DLU124" s="395"/>
      <c r="DLV124" s="395"/>
      <c r="DLW124" s="395"/>
      <c r="DLX124" s="395"/>
      <c r="DLY124" s="395"/>
      <c r="DLZ124" s="395"/>
      <c r="DMA124" s="395"/>
      <c r="DMB124" s="395"/>
      <c r="DMC124" s="395"/>
      <c r="DMD124" s="395"/>
      <c r="DME124" s="395"/>
      <c r="DMF124" s="395"/>
      <c r="DMG124" s="395"/>
      <c r="DMH124" s="395"/>
      <c r="DMI124" s="395"/>
      <c r="DMJ124" s="395"/>
      <c r="DMK124" s="395"/>
      <c r="DML124" s="395"/>
      <c r="DMM124" s="395"/>
      <c r="DMN124" s="395"/>
      <c r="DMO124" s="395"/>
      <c r="DMP124" s="395"/>
      <c r="DMQ124" s="395"/>
      <c r="DMR124" s="395"/>
      <c r="DMS124" s="395"/>
      <c r="DMT124" s="395"/>
      <c r="DMU124" s="395"/>
      <c r="DMV124" s="395"/>
      <c r="DMW124" s="395"/>
      <c r="DMX124" s="395"/>
      <c r="DMY124" s="395"/>
      <c r="DMZ124" s="395"/>
      <c r="DNA124" s="395"/>
      <c r="DNB124" s="395"/>
      <c r="DNC124" s="395"/>
      <c r="DND124" s="395"/>
      <c r="DNE124" s="395"/>
      <c r="DNF124" s="395"/>
      <c r="DNG124" s="395"/>
      <c r="DNH124" s="395"/>
      <c r="DNI124" s="395"/>
      <c r="DNJ124" s="395"/>
      <c r="DNK124" s="395"/>
      <c r="DNL124" s="395"/>
      <c r="DNM124" s="395"/>
      <c r="DNN124" s="395"/>
      <c r="DNO124" s="395"/>
      <c r="DNP124" s="395"/>
      <c r="DNQ124" s="395"/>
      <c r="DNR124" s="395"/>
      <c r="DNS124" s="395"/>
      <c r="DNT124" s="395"/>
      <c r="DNU124" s="395"/>
      <c r="DNV124" s="395"/>
      <c r="DNW124" s="395"/>
      <c r="DNX124" s="395"/>
      <c r="DNY124" s="395"/>
      <c r="DNZ124" s="395"/>
      <c r="DOA124" s="395"/>
      <c r="DOB124" s="395"/>
      <c r="DOC124" s="395"/>
      <c r="DOD124" s="395"/>
      <c r="DOE124" s="395"/>
      <c r="DOF124" s="395"/>
      <c r="DOG124" s="395"/>
      <c r="DOH124" s="395"/>
      <c r="DOI124" s="395"/>
      <c r="DOJ124" s="395"/>
      <c r="DOK124" s="395"/>
      <c r="DOL124" s="395"/>
      <c r="DOM124" s="395"/>
      <c r="DON124" s="395"/>
      <c r="DOO124" s="395"/>
      <c r="DOP124" s="395"/>
      <c r="DOQ124" s="395"/>
      <c r="DOR124" s="395"/>
      <c r="DOS124" s="395"/>
      <c r="DOT124" s="395"/>
      <c r="DOU124" s="395"/>
      <c r="DOV124" s="395"/>
      <c r="DOW124" s="395"/>
      <c r="DOX124" s="395"/>
      <c r="DOY124" s="395"/>
      <c r="DOZ124" s="395"/>
      <c r="DPA124" s="395"/>
      <c r="DPB124" s="395"/>
      <c r="DPC124" s="395"/>
      <c r="DPD124" s="395"/>
      <c r="DPE124" s="395"/>
      <c r="DPF124" s="395"/>
      <c r="DPG124" s="395"/>
      <c r="DPH124" s="395"/>
      <c r="DPI124" s="395"/>
      <c r="DPJ124" s="395"/>
      <c r="DPK124" s="395"/>
      <c r="DPL124" s="395"/>
      <c r="DPM124" s="395"/>
      <c r="DPN124" s="395"/>
      <c r="DPO124" s="395"/>
      <c r="DPP124" s="395"/>
      <c r="DPQ124" s="395"/>
      <c r="DPR124" s="395"/>
      <c r="DPS124" s="395"/>
      <c r="DPT124" s="395"/>
      <c r="DPU124" s="395"/>
      <c r="DPV124" s="395"/>
      <c r="DPW124" s="395"/>
      <c r="DPX124" s="395"/>
      <c r="DPY124" s="395"/>
      <c r="DPZ124" s="395"/>
      <c r="DQA124" s="395"/>
      <c r="DQB124" s="395"/>
      <c r="DQC124" s="395"/>
      <c r="DQD124" s="395"/>
      <c r="DQE124" s="395"/>
      <c r="DQF124" s="395"/>
      <c r="DQG124" s="395"/>
      <c r="DQH124" s="395"/>
      <c r="DQI124" s="395"/>
      <c r="DQJ124" s="395"/>
      <c r="DQK124" s="395"/>
      <c r="DQL124" s="395"/>
      <c r="DQM124" s="395"/>
      <c r="DQN124" s="395"/>
      <c r="DQO124" s="395"/>
      <c r="DQP124" s="395"/>
      <c r="DQQ124" s="395"/>
      <c r="DQR124" s="395"/>
      <c r="DQS124" s="395"/>
      <c r="DQT124" s="395"/>
      <c r="DQU124" s="395"/>
      <c r="DQV124" s="395"/>
      <c r="DQW124" s="395"/>
      <c r="DQX124" s="395"/>
      <c r="DQY124" s="395"/>
      <c r="DQZ124" s="395"/>
      <c r="DRA124" s="395"/>
      <c r="DRB124" s="395"/>
      <c r="DRC124" s="395"/>
      <c r="DRD124" s="395"/>
      <c r="DRE124" s="395"/>
      <c r="DRF124" s="395"/>
      <c r="DRG124" s="395"/>
      <c r="DRH124" s="395"/>
      <c r="DRI124" s="395"/>
      <c r="DRJ124" s="395"/>
      <c r="DRK124" s="395"/>
      <c r="DRL124" s="395"/>
      <c r="DRM124" s="395"/>
      <c r="DRN124" s="395"/>
      <c r="DRO124" s="395"/>
      <c r="DRP124" s="395"/>
      <c r="DRQ124" s="395"/>
      <c r="DRR124" s="395"/>
      <c r="DRS124" s="395"/>
      <c r="DRT124" s="395"/>
      <c r="DRU124" s="395"/>
      <c r="DRV124" s="395"/>
      <c r="DRW124" s="395"/>
      <c r="DRX124" s="395"/>
      <c r="DRY124" s="395"/>
      <c r="DRZ124" s="395"/>
      <c r="DSA124" s="395"/>
      <c r="DSB124" s="395"/>
      <c r="DSC124" s="395"/>
      <c r="DSD124" s="395"/>
      <c r="DSE124" s="395"/>
      <c r="DSF124" s="395"/>
      <c r="DSG124" s="395"/>
      <c r="DSH124" s="395"/>
      <c r="DSI124" s="395"/>
      <c r="DSJ124" s="395"/>
      <c r="DSK124" s="395"/>
      <c r="DSL124" s="395"/>
      <c r="DSM124" s="395"/>
      <c r="DSN124" s="395"/>
      <c r="DSO124" s="395"/>
      <c r="DSP124" s="395"/>
      <c r="DSQ124" s="395"/>
      <c r="DSR124" s="395"/>
      <c r="DSS124" s="395"/>
      <c r="DST124" s="395"/>
      <c r="DSU124" s="395"/>
      <c r="DSV124" s="395"/>
      <c r="DSW124" s="395"/>
      <c r="DSX124" s="395"/>
      <c r="DSY124" s="395"/>
      <c r="DSZ124" s="395"/>
      <c r="DTA124" s="395"/>
      <c r="DTB124" s="395"/>
      <c r="DTC124" s="395"/>
      <c r="DTD124" s="395"/>
      <c r="DTE124" s="395"/>
      <c r="DTF124" s="395"/>
      <c r="DTG124" s="395"/>
      <c r="DTH124" s="395"/>
      <c r="DTI124" s="395"/>
      <c r="DTJ124" s="395"/>
      <c r="DTK124" s="395"/>
      <c r="DTL124" s="395"/>
      <c r="DTM124" s="395"/>
      <c r="DTN124" s="395"/>
      <c r="DTO124" s="395"/>
      <c r="DTP124" s="395"/>
      <c r="DTQ124" s="395"/>
      <c r="DTR124" s="395"/>
      <c r="DTS124" s="395"/>
      <c r="DTT124" s="395"/>
      <c r="DTU124" s="395"/>
      <c r="DTV124" s="395"/>
      <c r="DTW124" s="395"/>
      <c r="DTX124" s="395"/>
      <c r="DTY124" s="395"/>
      <c r="DTZ124" s="395"/>
      <c r="DUA124" s="395"/>
      <c r="DUB124" s="395"/>
      <c r="DUC124" s="395"/>
      <c r="DUD124" s="395"/>
      <c r="DUE124" s="395"/>
      <c r="DUF124" s="395"/>
      <c r="DUG124" s="395"/>
      <c r="DUH124" s="395"/>
      <c r="DUI124" s="395"/>
      <c r="DUJ124" s="395"/>
      <c r="DUK124" s="395"/>
      <c r="DUL124" s="395"/>
      <c r="DUM124" s="395"/>
      <c r="DUN124" s="395"/>
      <c r="DUO124" s="395"/>
      <c r="DUP124" s="395"/>
      <c r="DUQ124" s="395"/>
      <c r="DUR124" s="395"/>
      <c r="DUS124" s="395"/>
      <c r="DUT124" s="395"/>
      <c r="DUU124" s="395"/>
      <c r="DUV124" s="395"/>
      <c r="DUW124" s="395"/>
      <c r="DUX124" s="395"/>
      <c r="DUY124" s="395"/>
      <c r="DUZ124" s="395"/>
      <c r="DVA124" s="395"/>
      <c r="DVB124" s="395"/>
      <c r="DVC124" s="395"/>
      <c r="DVD124" s="395"/>
      <c r="DVE124" s="395"/>
      <c r="DVF124" s="395"/>
      <c r="DVG124" s="395"/>
      <c r="DVH124" s="395"/>
      <c r="DVI124" s="395"/>
      <c r="DVJ124" s="395"/>
      <c r="DVK124" s="395"/>
      <c r="DVL124" s="395"/>
      <c r="DVM124" s="395"/>
      <c r="DVN124" s="395"/>
      <c r="DVO124" s="395"/>
      <c r="DVP124" s="395"/>
      <c r="DVQ124" s="395"/>
      <c r="DVR124" s="395"/>
      <c r="DVS124" s="395"/>
      <c r="DVT124" s="395"/>
      <c r="DVU124" s="395"/>
      <c r="DVV124" s="395"/>
      <c r="DVW124" s="395"/>
      <c r="DVX124" s="395"/>
      <c r="DVY124" s="395"/>
      <c r="DVZ124" s="395"/>
      <c r="DWA124" s="395"/>
      <c r="DWB124" s="395"/>
      <c r="DWC124" s="395"/>
      <c r="DWD124" s="395"/>
      <c r="DWE124" s="395"/>
      <c r="DWF124" s="395"/>
      <c r="DWG124" s="395"/>
      <c r="DWH124" s="395"/>
      <c r="DWI124" s="395"/>
      <c r="DWJ124" s="395"/>
      <c r="DWK124" s="395"/>
      <c r="DWL124" s="395"/>
      <c r="DWM124" s="395"/>
      <c r="DWN124" s="395"/>
      <c r="DWO124" s="395"/>
      <c r="DWP124" s="395"/>
      <c r="DWQ124" s="395"/>
      <c r="DWR124" s="395"/>
      <c r="DWS124" s="395"/>
      <c r="DWT124" s="395"/>
      <c r="DWU124" s="395"/>
      <c r="DWV124" s="395"/>
      <c r="DWW124" s="395"/>
      <c r="DWX124" s="395"/>
      <c r="DWY124" s="395"/>
      <c r="DWZ124" s="395"/>
      <c r="DXA124" s="395"/>
      <c r="DXB124" s="395"/>
      <c r="DXC124" s="395"/>
      <c r="DXD124" s="395"/>
      <c r="DXE124" s="395"/>
      <c r="DXF124" s="395"/>
      <c r="DXG124" s="395"/>
      <c r="DXH124" s="395"/>
      <c r="DXI124" s="395"/>
      <c r="DXJ124" s="395"/>
      <c r="DXK124" s="395"/>
      <c r="DXL124" s="395"/>
      <c r="DXM124" s="395"/>
      <c r="DXN124" s="395"/>
      <c r="DXO124" s="395"/>
      <c r="DXP124" s="395"/>
      <c r="DXQ124" s="395"/>
      <c r="DXR124" s="395"/>
      <c r="DXS124" s="395"/>
      <c r="DXT124" s="395"/>
      <c r="DXU124" s="395"/>
      <c r="DXV124" s="395"/>
      <c r="DXW124" s="395"/>
      <c r="DXX124" s="395"/>
      <c r="DXY124" s="395"/>
      <c r="DXZ124" s="395"/>
      <c r="DYA124" s="395"/>
      <c r="DYB124" s="395"/>
      <c r="DYC124" s="395"/>
      <c r="DYD124" s="395"/>
      <c r="DYE124" s="395"/>
      <c r="DYF124" s="395"/>
      <c r="DYG124" s="395"/>
      <c r="DYH124" s="395"/>
      <c r="DYI124" s="395"/>
      <c r="DYJ124" s="395"/>
      <c r="DYK124" s="395"/>
      <c r="DYL124" s="395"/>
      <c r="DYM124" s="395"/>
      <c r="DYN124" s="395"/>
      <c r="DYO124" s="395"/>
      <c r="DYP124" s="395"/>
      <c r="DYQ124" s="395"/>
      <c r="DYR124" s="395"/>
      <c r="DYS124" s="395"/>
      <c r="DYT124" s="395"/>
      <c r="DYU124" s="395"/>
      <c r="DYV124" s="395"/>
      <c r="DYW124" s="395"/>
      <c r="DYX124" s="395"/>
      <c r="DYY124" s="395"/>
      <c r="DYZ124" s="395"/>
      <c r="DZA124" s="395"/>
      <c r="DZB124" s="395"/>
      <c r="DZC124" s="395"/>
      <c r="DZD124" s="395"/>
      <c r="DZE124" s="395"/>
      <c r="DZF124" s="395"/>
      <c r="DZG124" s="395"/>
      <c r="DZH124" s="395"/>
      <c r="DZI124" s="395"/>
      <c r="DZJ124" s="395"/>
      <c r="DZK124" s="395"/>
      <c r="DZL124" s="395"/>
      <c r="DZM124" s="395"/>
      <c r="DZN124" s="395"/>
      <c r="DZO124" s="395"/>
      <c r="DZP124" s="395"/>
      <c r="DZQ124" s="395"/>
      <c r="DZR124" s="395"/>
      <c r="DZS124" s="395"/>
      <c r="DZT124" s="395"/>
      <c r="DZU124" s="395"/>
      <c r="DZV124" s="395"/>
      <c r="DZW124" s="395"/>
      <c r="DZX124" s="395"/>
      <c r="DZY124" s="395"/>
      <c r="DZZ124" s="395"/>
      <c r="EAA124" s="395"/>
      <c r="EAB124" s="395"/>
      <c r="EAC124" s="395"/>
      <c r="EAD124" s="395"/>
      <c r="EAE124" s="395"/>
      <c r="EAF124" s="395"/>
      <c r="EAG124" s="395"/>
      <c r="EAH124" s="395"/>
      <c r="EAI124" s="395"/>
      <c r="EAJ124" s="395"/>
      <c r="EAK124" s="395"/>
      <c r="EAL124" s="395"/>
      <c r="EAM124" s="395"/>
      <c r="EAN124" s="395"/>
      <c r="EAO124" s="395"/>
      <c r="EAP124" s="395"/>
      <c r="EAQ124" s="395"/>
      <c r="EAR124" s="395"/>
      <c r="EAS124" s="395"/>
      <c r="EAT124" s="395"/>
      <c r="EAU124" s="395"/>
      <c r="EAV124" s="395"/>
      <c r="EAW124" s="395"/>
      <c r="EAX124" s="395"/>
      <c r="EAY124" s="395"/>
      <c r="EAZ124" s="395"/>
      <c r="EBA124" s="395"/>
      <c r="EBB124" s="395"/>
      <c r="EBC124" s="395"/>
      <c r="EBD124" s="395"/>
      <c r="EBE124" s="395"/>
      <c r="EBF124" s="395"/>
      <c r="EBG124" s="395"/>
      <c r="EBH124" s="395"/>
      <c r="EBI124" s="395"/>
      <c r="EBJ124" s="395"/>
      <c r="EBK124" s="395"/>
      <c r="EBL124" s="395"/>
      <c r="EBM124" s="395"/>
      <c r="EBN124" s="395"/>
      <c r="EBO124" s="395"/>
      <c r="EBP124" s="395"/>
      <c r="EBQ124" s="395"/>
      <c r="EBR124" s="395"/>
      <c r="EBS124" s="395"/>
      <c r="EBT124" s="395"/>
      <c r="EBU124" s="395"/>
      <c r="EBV124" s="395"/>
      <c r="EBW124" s="395"/>
      <c r="EBX124" s="395"/>
      <c r="EBY124" s="395"/>
      <c r="EBZ124" s="395"/>
      <c r="ECA124" s="395"/>
      <c r="ECB124" s="395"/>
      <c r="ECC124" s="395"/>
      <c r="ECD124" s="395"/>
      <c r="ECE124" s="395"/>
      <c r="ECF124" s="395"/>
      <c r="ECG124" s="395"/>
      <c r="ECH124" s="395"/>
      <c r="ECI124" s="395"/>
      <c r="ECJ124" s="395"/>
      <c r="ECK124" s="395"/>
      <c r="ECL124" s="395"/>
      <c r="ECM124" s="395"/>
      <c r="ECN124" s="395"/>
      <c r="ECO124" s="395"/>
      <c r="ECP124" s="395"/>
      <c r="ECQ124" s="395"/>
      <c r="ECR124" s="395"/>
      <c r="ECS124" s="395"/>
      <c r="ECT124" s="395"/>
      <c r="ECU124" s="395"/>
      <c r="ECV124" s="395"/>
      <c r="ECW124" s="395"/>
      <c r="ECX124" s="395"/>
      <c r="ECY124" s="395"/>
      <c r="ECZ124" s="395"/>
      <c r="EDA124" s="395"/>
      <c r="EDB124" s="395"/>
      <c r="EDC124" s="395"/>
      <c r="EDD124" s="395"/>
      <c r="EDE124" s="395"/>
      <c r="EDF124" s="395"/>
      <c r="EDG124" s="395"/>
      <c r="EDH124" s="395"/>
      <c r="EDI124" s="395"/>
      <c r="EDJ124" s="395"/>
      <c r="EDK124" s="395"/>
      <c r="EDL124" s="395"/>
      <c r="EDM124" s="395"/>
      <c r="EDN124" s="395"/>
      <c r="EDO124" s="395"/>
      <c r="EDP124" s="395"/>
      <c r="EDQ124" s="395"/>
      <c r="EDR124" s="395"/>
      <c r="EDS124" s="395"/>
      <c r="EDT124" s="395"/>
      <c r="EDU124" s="395"/>
      <c r="EDV124" s="395"/>
      <c r="EDW124" s="395"/>
      <c r="EDX124" s="395"/>
      <c r="EDY124" s="395"/>
      <c r="EDZ124" s="395"/>
      <c r="EEA124" s="395"/>
      <c r="EEB124" s="395"/>
      <c r="EEC124" s="395"/>
      <c r="EED124" s="395"/>
      <c r="EEE124" s="395"/>
      <c r="EEF124" s="395"/>
      <c r="EEG124" s="395"/>
      <c r="EEH124" s="395"/>
      <c r="EEI124" s="395"/>
      <c r="EEJ124" s="395"/>
      <c r="EEK124" s="395"/>
      <c r="EEL124" s="395"/>
      <c r="EEM124" s="395"/>
      <c r="EEN124" s="395"/>
      <c r="EEO124" s="395"/>
      <c r="EEP124" s="395"/>
      <c r="EEQ124" s="395"/>
      <c r="EER124" s="395"/>
      <c r="EES124" s="395"/>
      <c r="EET124" s="395"/>
      <c r="EEU124" s="395"/>
      <c r="EEV124" s="395"/>
      <c r="EEW124" s="395"/>
      <c r="EEX124" s="395"/>
      <c r="EEY124" s="395"/>
      <c r="EEZ124" s="395"/>
      <c r="EFA124" s="395"/>
      <c r="EFB124" s="395"/>
      <c r="EFC124" s="395"/>
      <c r="EFD124" s="395"/>
      <c r="EFE124" s="395"/>
      <c r="EFF124" s="395"/>
      <c r="EFG124" s="395"/>
      <c r="EFH124" s="395"/>
      <c r="EFI124" s="395"/>
      <c r="EFJ124" s="395"/>
      <c r="EFK124" s="395"/>
      <c r="EFL124" s="395"/>
      <c r="EFM124" s="395"/>
      <c r="EFN124" s="395"/>
      <c r="EFO124" s="395"/>
      <c r="EFP124" s="395"/>
      <c r="EFQ124" s="395"/>
      <c r="EFR124" s="395"/>
      <c r="EFS124" s="395"/>
      <c r="EFT124" s="395"/>
      <c r="EFU124" s="395"/>
      <c r="EFV124" s="395"/>
      <c r="EFW124" s="395"/>
      <c r="EFX124" s="395"/>
      <c r="EFY124" s="395"/>
      <c r="EFZ124" s="395"/>
      <c r="EGA124" s="395"/>
      <c r="EGB124" s="395"/>
      <c r="EGC124" s="395"/>
      <c r="EGD124" s="395"/>
      <c r="EGE124" s="395"/>
      <c r="EGF124" s="395"/>
      <c r="EGG124" s="395"/>
      <c r="EGH124" s="395"/>
      <c r="EGI124" s="395"/>
      <c r="EGJ124" s="395"/>
      <c r="EGK124" s="395"/>
      <c r="EGL124" s="395"/>
      <c r="EGM124" s="395"/>
      <c r="EGN124" s="395"/>
      <c r="EGO124" s="395"/>
      <c r="EGP124" s="395"/>
      <c r="EGQ124" s="395"/>
      <c r="EGR124" s="395"/>
      <c r="EGS124" s="395"/>
      <c r="EGT124" s="395"/>
      <c r="EGU124" s="395"/>
      <c r="EGV124" s="395"/>
      <c r="EGW124" s="395"/>
      <c r="EGX124" s="395"/>
      <c r="EGY124" s="395"/>
      <c r="EGZ124" s="395"/>
      <c r="EHA124" s="395"/>
      <c r="EHB124" s="395"/>
      <c r="EHC124" s="395"/>
      <c r="EHD124" s="395"/>
      <c r="EHE124" s="395"/>
      <c r="EHF124" s="395"/>
      <c r="EHG124" s="395"/>
      <c r="EHH124" s="395"/>
      <c r="EHI124" s="395"/>
      <c r="EHJ124" s="395"/>
      <c r="EHK124" s="395"/>
      <c r="EHL124" s="395"/>
      <c r="EHM124" s="395"/>
      <c r="EHN124" s="395"/>
      <c r="EHO124" s="395"/>
      <c r="EHP124" s="395"/>
      <c r="EHQ124" s="395"/>
      <c r="EHR124" s="395"/>
      <c r="EHS124" s="395"/>
      <c r="EHT124" s="395"/>
      <c r="EHU124" s="395"/>
      <c r="EHV124" s="395"/>
      <c r="EHW124" s="395"/>
      <c r="EHX124" s="395"/>
      <c r="EHY124" s="395"/>
      <c r="EHZ124" s="395"/>
      <c r="EIA124" s="395"/>
      <c r="EIB124" s="395"/>
      <c r="EIC124" s="395"/>
      <c r="EID124" s="395"/>
      <c r="EIE124" s="395"/>
      <c r="EIF124" s="395"/>
      <c r="EIG124" s="395"/>
      <c r="EIH124" s="395"/>
      <c r="EII124" s="395"/>
      <c r="EIJ124" s="395"/>
      <c r="EIK124" s="395"/>
      <c r="EIL124" s="395"/>
      <c r="EIM124" s="395"/>
      <c r="EIN124" s="395"/>
      <c r="EIO124" s="395"/>
      <c r="EIP124" s="395"/>
      <c r="EIQ124" s="395"/>
      <c r="EIR124" s="395"/>
      <c r="EIS124" s="395"/>
      <c r="EIT124" s="395"/>
      <c r="EIU124" s="395"/>
      <c r="EIV124" s="395"/>
      <c r="EIW124" s="395"/>
      <c r="EIX124" s="395"/>
      <c r="EIY124" s="395"/>
      <c r="EIZ124" s="395"/>
      <c r="EJA124" s="395"/>
      <c r="EJB124" s="395"/>
      <c r="EJC124" s="395"/>
      <c r="EJD124" s="395"/>
      <c r="EJE124" s="395"/>
      <c r="EJF124" s="395"/>
      <c r="EJG124" s="395"/>
      <c r="EJH124" s="395"/>
      <c r="EJI124" s="395"/>
      <c r="EJJ124" s="395"/>
      <c r="EJK124" s="395"/>
      <c r="EJL124" s="395"/>
      <c r="EJM124" s="395"/>
      <c r="EJN124" s="395"/>
      <c r="EJO124" s="395"/>
      <c r="EJP124" s="395"/>
      <c r="EJQ124" s="395"/>
      <c r="EJR124" s="395"/>
      <c r="EJS124" s="395"/>
      <c r="EJT124" s="395"/>
      <c r="EJU124" s="395"/>
      <c r="EJV124" s="395"/>
      <c r="EJW124" s="395"/>
      <c r="EJX124" s="395"/>
      <c r="EJY124" s="395"/>
      <c r="EJZ124" s="395"/>
      <c r="EKA124" s="395"/>
      <c r="EKB124" s="395"/>
      <c r="EKC124" s="395"/>
      <c r="EKD124" s="395"/>
      <c r="EKE124" s="395"/>
      <c r="EKF124" s="395"/>
      <c r="EKG124" s="395"/>
      <c r="EKH124" s="395"/>
      <c r="EKI124" s="395"/>
      <c r="EKJ124" s="395"/>
      <c r="EKK124" s="395"/>
      <c r="EKL124" s="395"/>
      <c r="EKM124" s="395"/>
      <c r="EKN124" s="395"/>
      <c r="EKO124" s="395"/>
      <c r="EKP124" s="395"/>
      <c r="EKQ124" s="395"/>
      <c r="EKR124" s="395"/>
      <c r="EKS124" s="395"/>
      <c r="EKT124" s="395"/>
      <c r="EKU124" s="395"/>
      <c r="EKV124" s="395"/>
      <c r="EKW124" s="395"/>
      <c r="EKX124" s="395"/>
      <c r="EKY124" s="395"/>
      <c r="EKZ124" s="395"/>
      <c r="ELA124" s="395"/>
      <c r="ELB124" s="395"/>
      <c r="ELC124" s="395"/>
      <c r="ELD124" s="395"/>
      <c r="ELE124" s="395"/>
      <c r="ELF124" s="395"/>
      <c r="ELG124" s="395"/>
      <c r="ELH124" s="395"/>
      <c r="ELI124" s="395"/>
      <c r="ELJ124" s="395"/>
      <c r="ELK124" s="395"/>
      <c r="ELL124" s="395"/>
      <c r="ELM124" s="395"/>
      <c r="ELN124" s="395"/>
      <c r="ELO124" s="395"/>
      <c r="ELP124" s="395"/>
      <c r="ELQ124" s="395"/>
      <c r="ELR124" s="395"/>
      <c r="ELS124" s="395"/>
      <c r="ELT124" s="395"/>
      <c r="ELU124" s="395"/>
      <c r="ELV124" s="395"/>
      <c r="ELW124" s="395"/>
      <c r="ELX124" s="395"/>
      <c r="ELY124" s="395"/>
      <c r="ELZ124" s="395"/>
      <c r="EMA124" s="395"/>
      <c r="EMB124" s="395"/>
      <c r="EMC124" s="395"/>
      <c r="EMD124" s="395"/>
      <c r="EME124" s="395"/>
      <c r="EMF124" s="395"/>
      <c r="EMG124" s="395"/>
      <c r="EMH124" s="395"/>
      <c r="EMI124" s="395"/>
      <c r="EMJ124" s="395"/>
      <c r="EMK124" s="395"/>
      <c r="EML124" s="395"/>
      <c r="EMM124" s="395"/>
      <c r="EMN124" s="395"/>
      <c r="EMO124" s="395"/>
      <c r="EMP124" s="395"/>
      <c r="EMQ124" s="395"/>
      <c r="EMR124" s="395"/>
      <c r="EMS124" s="395"/>
      <c r="EMT124" s="395"/>
      <c r="EMU124" s="395"/>
      <c r="EMV124" s="395"/>
      <c r="EMW124" s="395"/>
      <c r="EMX124" s="395"/>
      <c r="EMY124" s="395"/>
      <c r="EMZ124" s="395"/>
      <c r="ENA124" s="395"/>
      <c r="ENB124" s="395"/>
      <c r="ENC124" s="395"/>
      <c r="END124" s="395"/>
      <c r="ENE124" s="395"/>
      <c r="ENF124" s="395"/>
      <c r="ENG124" s="395"/>
      <c r="ENH124" s="395"/>
      <c r="ENI124" s="395"/>
      <c r="ENJ124" s="395"/>
      <c r="ENK124" s="395"/>
      <c r="ENL124" s="395"/>
      <c r="ENM124" s="395"/>
      <c r="ENN124" s="395"/>
      <c r="ENO124" s="395"/>
      <c r="ENP124" s="395"/>
      <c r="ENQ124" s="395"/>
      <c r="ENR124" s="395"/>
      <c r="ENS124" s="395"/>
      <c r="ENT124" s="395"/>
      <c r="ENU124" s="395"/>
      <c r="ENV124" s="395"/>
      <c r="ENW124" s="395"/>
      <c r="ENX124" s="395"/>
      <c r="ENY124" s="395"/>
      <c r="ENZ124" s="395"/>
      <c r="EOA124" s="395"/>
      <c r="EOB124" s="395"/>
      <c r="EOC124" s="395"/>
      <c r="EOD124" s="395"/>
      <c r="EOE124" s="395"/>
      <c r="EOF124" s="395"/>
      <c r="EOG124" s="395"/>
      <c r="EOH124" s="395"/>
      <c r="EOI124" s="395"/>
      <c r="EOJ124" s="395"/>
      <c r="EOK124" s="395"/>
      <c r="EOL124" s="395"/>
      <c r="EOM124" s="395"/>
      <c r="EON124" s="395"/>
      <c r="EOO124" s="395"/>
      <c r="EOP124" s="395"/>
      <c r="EOQ124" s="395"/>
      <c r="EOR124" s="395"/>
      <c r="EOS124" s="395"/>
      <c r="EOT124" s="395"/>
      <c r="EOU124" s="395"/>
      <c r="EOV124" s="395"/>
      <c r="EOW124" s="395"/>
      <c r="EOX124" s="395"/>
      <c r="EOY124" s="395"/>
      <c r="EOZ124" s="395"/>
      <c r="EPA124" s="395"/>
      <c r="EPB124" s="395"/>
      <c r="EPC124" s="395"/>
      <c r="EPD124" s="395"/>
      <c r="EPE124" s="395"/>
      <c r="EPF124" s="395"/>
      <c r="EPG124" s="395"/>
      <c r="EPH124" s="395"/>
      <c r="EPI124" s="395"/>
      <c r="EPJ124" s="395"/>
      <c r="EPK124" s="395"/>
      <c r="EPL124" s="395"/>
      <c r="EPM124" s="395"/>
      <c r="EPN124" s="395"/>
      <c r="EPO124" s="395"/>
      <c r="EPP124" s="395"/>
      <c r="EPQ124" s="395"/>
      <c r="EPR124" s="395"/>
      <c r="EPS124" s="395"/>
      <c r="EPT124" s="395"/>
      <c r="EPU124" s="395"/>
      <c r="EPV124" s="395"/>
      <c r="EPW124" s="395"/>
      <c r="EPX124" s="395"/>
      <c r="EPY124" s="395"/>
      <c r="EPZ124" s="395"/>
      <c r="EQA124" s="395"/>
      <c r="EQB124" s="395"/>
      <c r="EQC124" s="395"/>
      <c r="EQD124" s="395"/>
      <c r="EQE124" s="395"/>
      <c r="EQF124" s="395"/>
      <c r="EQG124" s="395"/>
      <c r="EQH124" s="395"/>
      <c r="EQI124" s="395"/>
      <c r="EQJ124" s="395"/>
      <c r="EQK124" s="395"/>
      <c r="EQL124" s="395"/>
      <c r="EQM124" s="395"/>
      <c r="EQN124" s="395"/>
      <c r="EQO124" s="395"/>
      <c r="EQP124" s="395"/>
      <c r="EQQ124" s="395"/>
      <c r="EQR124" s="395"/>
      <c r="EQS124" s="395"/>
      <c r="EQT124" s="395"/>
      <c r="EQU124" s="395"/>
      <c r="EQV124" s="395"/>
      <c r="EQW124" s="395"/>
      <c r="EQX124" s="395"/>
      <c r="EQY124" s="395"/>
      <c r="EQZ124" s="395"/>
      <c r="ERA124" s="395"/>
      <c r="ERB124" s="395"/>
      <c r="ERC124" s="395"/>
      <c r="ERD124" s="395"/>
      <c r="ERE124" s="395"/>
      <c r="ERF124" s="395"/>
      <c r="ERG124" s="395"/>
      <c r="ERH124" s="395"/>
      <c r="ERI124" s="395"/>
      <c r="ERJ124" s="395"/>
      <c r="ERK124" s="395"/>
      <c r="ERL124" s="395"/>
      <c r="ERM124" s="395"/>
      <c r="ERN124" s="395"/>
      <c r="ERO124" s="395"/>
      <c r="ERP124" s="395"/>
      <c r="ERQ124" s="395"/>
      <c r="ERR124" s="395"/>
      <c r="ERS124" s="395"/>
      <c r="ERT124" s="395"/>
      <c r="ERU124" s="395"/>
      <c r="ERV124" s="395"/>
      <c r="ERW124" s="395"/>
      <c r="ERX124" s="395"/>
      <c r="ERY124" s="395"/>
      <c r="ERZ124" s="395"/>
      <c r="ESA124" s="395"/>
      <c r="ESB124" s="395"/>
      <c r="ESC124" s="395"/>
      <c r="ESD124" s="395"/>
      <c r="ESE124" s="395"/>
      <c r="ESF124" s="395"/>
      <c r="ESG124" s="395"/>
      <c r="ESH124" s="395"/>
      <c r="ESI124" s="395"/>
      <c r="ESJ124" s="395"/>
      <c r="ESK124" s="395"/>
      <c r="ESL124" s="395"/>
      <c r="ESM124" s="395"/>
      <c r="ESN124" s="395"/>
      <c r="ESO124" s="395"/>
      <c r="ESP124" s="395"/>
      <c r="ESQ124" s="395"/>
      <c r="ESR124" s="395"/>
      <c r="ESS124" s="395"/>
      <c r="EST124" s="395"/>
      <c r="ESU124" s="395"/>
      <c r="ESV124" s="395"/>
      <c r="ESW124" s="395"/>
      <c r="ESX124" s="395"/>
      <c r="ESY124" s="395"/>
      <c r="ESZ124" s="395"/>
      <c r="ETA124" s="395"/>
      <c r="ETB124" s="395"/>
      <c r="ETC124" s="395"/>
      <c r="ETD124" s="395"/>
      <c r="ETE124" s="395"/>
      <c r="ETF124" s="395"/>
      <c r="ETG124" s="395"/>
      <c r="ETH124" s="395"/>
      <c r="ETI124" s="395"/>
      <c r="ETJ124" s="395"/>
      <c r="ETK124" s="395"/>
      <c r="ETL124" s="395"/>
      <c r="ETM124" s="395"/>
      <c r="ETN124" s="395"/>
      <c r="ETO124" s="395"/>
      <c r="ETP124" s="395"/>
      <c r="ETQ124" s="395"/>
      <c r="ETR124" s="395"/>
      <c r="ETS124" s="395"/>
      <c r="ETT124" s="395"/>
      <c r="ETU124" s="395"/>
      <c r="ETV124" s="395"/>
      <c r="ETW124" s="395"/>
      <c r="ETX124" s="395"/>
      <c r="ETY124" s="395"/>
      <c r="ETZ124" s="395"/>
      <c r="EUA124" s="395"/>
      <c r="EUB124" s="395"/>
      <c r="EUC124" s="395"/>
      <c r="EUD124" s="395"/>
      <c r="EUE124" s="395"/>
      <c r="EUF124" s="395"/>
      <c r="EUG124" s="395"/>
      <c r="EUH124" s="395"/>
      <c r="EUI124" s="395"/>
      <c r="EUJ124" s="395"/>
      <c r="EUK124" s="395"/>
      <c r="EUL124" s="395"/>
      <c r="EUM124" s="395"/>
      <c r="EUN124" s="395"/>
      <c r="EUO124" s="395"/>
      <c r="EUP124" s="395"/>
      <c r="EUQ124" s="395"/>
      <c r="EUR124" s="395"/>
      <c r="EUS124" s="395"/>
      <c r="EUT124" s="395"/>
      <c r="EUU124" s="395"/>
      <c r="EUV124" s="395"/>
      <c r="EUW124" s="395"/>
      <c r="EUX124" s="395"/>
      <c r="EUY124" s="395"/>
      <c r="EUZ124" s="395"/>
      <c r="EVA124" s="395"/>
      <c r="EVB124" s="395"/>
      <c r="EVC124" s="395"/>
      <c r="EVD124" s="395"/>
      <c r="EVE124" s="395"/>
      <c r="EVF124" s="395"/>
      <c r="EVG124" s="395"/>
      <c r="EVH124" s="395"/>
      <c r="EVI124" s="395"/>
      <c r="EVJ124" s="395"/>
      <c r="EVK124" s="395"/>
      <c r="EVL124" s="395"/>
      <c r="EVM124" s="395"/>
      <c r="EVN124" s="395"/>
      <c r="EVO124" s="395"/>
      <c r="EVP124" s="395"/>
      <c r="EVQ124" s="395"/>
      <c r="EVR124" s="395"/>
      <c r="EVS124" s="395"/>
      <c r="EVT124" s="395"/>
      <c r="EVU124" s="395"/>
      <c r="EVV124" s="395"/>
      <c r="EVW124" s="395"/>
      <c r="EVX124" s="395"/>
      <c r="EVY124" s="395"/>
      <c r="EVZ124" s="395"/>
      <c r="EWA124" s="395"/>
      <c r="EWB124" s="395"/>
      <c r="EWC124" s="395"/>
      <c r="EWD124" s="395"/>
      <c r="EWE124" s="395"/>
      <c r="EWF124" s="395"/>
      <c r="EWG124" s="395"/>
      <c r="EWH124" s="395"/>
      <c r="EWI124" s="395"/>
      <c r="EWJ124" s="395"/>
      <c r="EWK124" s="395"/>
      <c r="EWL124" s="395"/>
      <c r="EWM124" s="395"/>
      <c r="EWN124" s="395"/>
      <c r="EWO124" s="395"/>
      <c r="EWP124" s="395"/>
      <c r="EWQ124" s="395"/>
      <c r="EWR124" s="395"/>
      <c r="EWS124" s="395"/>
      <c r="EWT124" s="395"/>
      <c r="EWU124" s="395"/>
      <c r="EWV124" s="395"/>
      <c r="EWW124" s="395"/>
      <c r="EWX124" s="395"/>
      <c r="EWY124" s="395"/>
      <c r="EWZ124" s="395"/>
      <c r="EXA124" s="395"/>
      <c r="EXB124" s="395"/>
      <c r="EXC124" s="395"/>
      <c r="EXD124" s="395"/>
      <c r="EXE124" s="395"/>
      <c r="EXF124" s="395"/>
      <c r="EXG124" s="395"/>
      <c r="EXH124" s="395"/>
      <c r="EXI124" s="395"/>
      <c r="EXJ124" s="395"/>
      <c r="EXK124" s="395"/>
      <c r="EXL124" s="395"/>
      <c r="EXM124" s="395"/>
      <c r="EXN124" s="395"/>
      <c r="EXO124" s="395"/>
      <c r="EXP124" s="395"/>
      <c r="EXQ124" s="395"/>
      <c r="EXR124" s="395"/>
      <c r="EXS124" s="395"/>
      <c r="EXT124" s="395"/>
      <c r="EXU124" s="395"/>
      <c r="EXV124" s="395"/>
      <c r="EXW124" s="395"/>
      <c r="EXX124" s="395"/>
      <c r="EXY124" s="395"/>
      <c r="EXZ124" s="395"/>
      <c r="EYA124" s="395"/>
      <c r="EYB124" s="395"/>
      <c r="EYC124" s="395"/>
      <c r="EYD124" s="395"/>
      <c r="EYE124" s="395"/>
      <c r="EYF124" s="395"/>
      <c r="EYG124" s="395"/>
      <c r="EYH124" s="395"/>
      <c r="EYI124" s="395"/>
      <c r="EYJ124" s="395"/>
      <c r="EYK124" s="395"/>
      <c r="EYL124" s="395"/>
      <c r="EYM124" s="395"/>
      <c r="EYN124" s="395"/>
      <c r="EYO124" s="395"/>
      <c r="EYP124" s="395"/>
      <c r="EYQ124" s="395"/>
      <c r="EYR124" s="395"/>
      <c r="EYS124" s="395"/>
      <c r="EYT124" s="395"/>
      <c r="EYU124" s="395"/>
      <c r="EYV124" s="395"/>
      <c r="EYW124" s="395"/>
      <c r="EYX124" s="395"/>
      <c r="EYY124" s="395"/>
      <c r="EYZ124" s="395"/>
      <c r="EZA124" s="395"/>
      <c r="EZB124" s="395"/>
      <c r="EZC124" s="395"/>
      <c r="EZD124" s="395"/>
      <c r="EZE124" s="395"/>
      <c r="EZF124" s="395"/>
      <c r="EZG124" s="395"/>
      <c r="EZH124" s="395"/>
      <c r="EZI124" s="395"/>
      <c r="EZJ124" s="395"/>
      <c r="EZK124" s="395"/>
      <c r="EZL124" s="395"/>
      <c r="EZM124" s="395"/>
      <c r="EZN124" s="395"/>
      <c r="EZO124" s="395"/>
      <c r="EZP124" s="395"/>
      <c r="EZQ124" s="395"/>
      <c r="EZR124" s="395"/>
      <c r="EZS124" s="395"/>
      <c r="EZT124" s="395"/>
      <c r="EZU124" s="395"/>
      <c r="EZV124" s="395"/>
      <c r="EZW124" s="395"/>
      <c r="EZX124" s="395"/>
      <c r="EZY124" s="395"/>
      <c r="EZZ124" s="395"/>
      <c r="FAA124" s="395"/>
      <c r="FAB124" s="395"/>
      <c r="FAC124" s="395"/>
      <c r="FAD124" s="395"/>
      <c r="FAE124" s="395"/>
      <c r="FAF124" s="395"/>
      <c r="FAG124" s="395"/>
      <c r="FAH124" s="395"/>
      <c r="FAI124" s="395"/>
      <c r="FAJ124" s="395"/>
      <c r="FAK124" s="395"/>
      <c r="FAL124" s="395"/>
      <c r="FAM124" s="395"/>
      <c r="FAN124" s="395"/>
      <c r="FAO124" s="395"/>
      <c r="FAP124" s="395"/>
      <c r="FAQ124" s="395"/>
      <c r="FAR124" s="395"/>
      <c r="FAS124" s="395"/>
      <c r="FAT124" s="395"/>
      <c r="FAU124" s="395"/>
      <c r="FAV124" s="395"/>
      <c r="FAW124" s="395"/>
      <c r="FAX124" s="395"/>
      <c r="FAY124" s="395"/>
      <c r="FAZ124" s="395"/>
      <c r="FBA124" s="395"/>
      <c r="FBB124" s="395"/>
      <c r="FBC124" s="395"/>
      <c r="FBD124" s="395"/>
      <c r="FBE124" s="395"/>
      <c r="FBF124" s="395"/>
      <c r="FBG124" s="395"/>
      <c r="FBH124" s="395"/>
      <c r="FBI124" s="395"/>
      <c r="FBJ124" s="395"/>
      <c r="FBK124" s="395"/>
      <c r="FBL124" s="395"/>
      <c r="FBM124" s="395"/>
      <c r="FBN124" s="395"/>
      <c r="FBO124" s="395"/>
      <c r="FBP124" s="395"/>
      <c r="FBQ124" s="395"/>
      <c r="FBR124" s="395"/>
      <c r="FBS124" s="395"/>
      <c r="FBT124" s="395"/>
      <c r="FBU124" s="395"/>
      <c r="FBV124" s="395"/>
      <c r="FBW124" s="395"/>
      <c r="FBX124" s="395"/>
      <c r="FBY124" s="395"/>
      <c r="FBZ124" s="395"/>
      <c r="FCA124" s="395"/>
      <c r="FCB124" s="395"/>
      <c r="FCC124" s="395"/>
      <c r="FCD124" s="395"/>
      <c r="FCE124" s="395"/>
      <c r="FCF124" s="395"/>
      <c r="FCG124" s="395"/>
      <c r="FCH124" s="395"/>
      <c r="FCI124" s="395"/>
      <c r="FCJ124" s="395"/>
      <c r="FCK124" s="395"/>
      <c r="FCL124" s="395"/>
      <c r="FCM124" s="395"/>
      <c r="FCN124" s="395"/>
      <c r="FCO124" s="395"/>
      <c r="FCP124" s="395"/>
      <c r="FCQ124" s="395"/>
      <c r="FCR124" s="395"/>
      <c r="FCS124" s="395"/>
      <c r="FCT124" s="395"/>
      <c r="FCU124" s="395"/>
      <c r="FCV124" s="395"/>
      <c r="FCW124" s="395"/>
      <c r="FCX124" s="395"/>
      <c r="FCY124" s="395"/>
      <c r="FCZ124" s="395"/>
      <c r="FDA124" s="395"/>
      <c r="FDB124" s="395"/>
      <c r="FDC124" s="395"/>
      <c r="FDD124" s="395"/>
      <c r="FDE124" s="395"/>
      <c r="FDF124" s="395"/>
      <c r="FDG124" s="395"/>
      <c r="FDH124" s="395"/>
      <c r="FDI124" s="395"/>
      <c r="FDJ124" s="395"/>
      <c r="FDK124" s="395"/>
      <c r="FDL124" s="395"/>
      <c r="FDM124" s="395"/>
      <c r="FDN124" s="395"/>
      <c r="FDO124" s="395"/>
      <c r="FDP124" s="395"/>
      <c r="FDQ124" s="395"/>
      <c r="FDR124" s="395"/>
      <c r="FDS124" s="395"/>
      <c r="FDT124" s="395"/>
      <c r="FDU124" s="395"/>
      <c r="FDV124" s="395"/>
      <c r="FDW124" s="395"/>
      <c r="FDX124" s="395"/>
      <c r="FDY124" s="395"/>
      <c r="FDZ124" s="395"/>
      <c r="FEA124" s="395"/>
      <c r="FEB124" s="395"/>
      <c r="FEC124" s="395"/>
      <c r="FED124" s="395"/>
      <c r="FEE124" s="395"/>
      <c r="FEF124" s="395"/>
      <c r="FEG124" s="395"/>
      <c r="FEH124" s="395"/>
      <c r="FEI124" s="395"/>
      <c r="FEJ124" s="395"/>
      <c r="FEK124" s="395"/>
      <c r="FEL124" s="395"/>
      <c r="FEM124" s="395"/>
      <c r="FEN124" s="395"/>
      <c r="FEO124" s="395"/>
      <c r="FEP124" s="395"/>
      <c r="FEQ124" s="395"/>
      <c r="FER124" s="395"/>
      <c r="FES124" s="395"/>
      <c r="FET124" s="395"/>
      <c r="FEU124" s="395"/>
      <c r="FEV124" s="395"/>
      <c r="FEW124" s="395"/>
      <c r="FEX124" s="395"/>
      <c r="FEY124" s="395"/>
      <c r="FEZ124" s="395"/>
      <c r="FFA124" s="395"/>
      <c r="FFB124" s="395"/>
      <c r="FFC124" s="395"/>
      <c r="FFD124" s="395"/>
      <c r="FFE124" s="395"/>
      <c r="FFF124" s="395"/>
      <c r="FFG124" s="395"/>
      <c r="FFH124" s="395"/>
      <c r="FFI124" s="395"/>
      <c r="FFJ124" s="395"/>
      <c r="FFK124" s="395"/>
      <c r="FFL124" s="395"/>
      <c r="FFM124" s="395"/>
      <c r="FFN124" s="395"/>
      <c r="FFO124" s="395"/>
      <c r="FFP124" s="395"/>
      <c r="FFQ124" s="395"/>
      <c r="FFR124" s="395"/>
      <c r="FFS124" s="395"/>
      <c r="FFT124" s="395"/>
      <c r="FFU124" s="395"/>
      <c r="FFV124" s="395"/>
      <c r="FFW124" s="395"/>
      <c r="FFX124" s="395"/>
      <c r="FFY124" s="395"/>
      <c r="FFZ124" s="395"/>
      <c r="FGA124" s="395"/>
      <c r="FGB124" s="395"/>
      <c r="FGC124" s="395"/>
      <c r="FGD124" s="395"/>
      <c r="FGE124" s="395"/>
      <c r="FGF124" s="395"/>
      <c r="FGG124" s="395"/>
      <c r="FGH124" s="395"/>
      <c r="FGI124" s="395"/>
      <c r="FGJ124" s="395"/>
      <c r="FGK124" s="395"/>
      <c r="FGL124" s="395"/>
      <c r="FGM124" s="395"/>
      <c r="FGN124" s="395"/>
      <c r="FGO124" s="395"/>
      <c r="FGP124" s="395"/>
      <c r="FGQ124" s="395"/>
      <c r="FGR124" s="395"/>
      <c r="FGS124" s="395"/>
      <c r="FGT124" s="395"/>
      <c r="FGU124" s="395"/>
      <c r="FGV124" s="395"/>
      <c r="FGW124" s="395"/>
      <c r="FGX124" s="395"/>
      <c r="FGY124" s="395"/>
      <c r="FGZ124" s="395"/>
      <c r="FHA124" s="395"/>
      <c r="FHB124" s="395"/>
      <c r="FHC124" s="395"/>
      <c r="FHD124" s="395"/>
      <c r="FHE124" s="395"/>
      <c r="FHF124" s="395"/>
      <c r="FHG124" s="395"/>
      <c r="FHH124" s="395"/>
      <c r="FHI124" s="395"/>
      <c r="FHJ124" s="395"/>
      <c r="FHK124" s="395"/>
      <c r="FHL124" s="395"/>
      <c r="FHM124" s="395"/>
      <c r="FHN124" s="395"/>
      <c r="FHO124" s="395"/>
      <c r="FHP124" s="395"/>
      <c r="FHQ124" s="395"/>
      <c r="FHR124" s="395"/>
      <c r="FHS124" s="395"/>
      <c r="FHT124" s="395"/>
      <c r="FHU124" s="395"/>
      <c r="FHV124" s="395"/>
      <c r="FHW124" s="395"/>
      <c r="FHX124" s="395"/>
      <c r="FHY124" s="395"/>
      <c r="FHZ124" s="395"/>
      <c r="FIA124" s="395"/>
      <c r="FIB124" s="395"/>
      <c r="FIC124" s="395"/>
      <c r="FID124" s="395"/>
      <c r="FIE124" s="395"/>
      <c r="FIF124" s="395"/>
      <c r="FIG124" s="395"/>
      <c r="FIH124" s="395"/>
      <c r="FII124" s="395"/>
      <c r="FIJ124" s="395"/>
      <c r="FIK124" s="395"/>
      <c r="FIL124" s="395"/>
      <c r="FIM124" s="395"/>
      <c r="FIN124" s="395"/>
      <c r="FIO124" s="395"/>
      <c r="FIP124" s="395"/>
      <c r="FIQ124" s="395"/>
      <c r="FIR124" s="395"/>
      <c r="FIS124" s="395"/>
      <c r="FIT124" s="395"/>
      <c r="FIU124" s="395"/>
      <c r="FIV124" s="395"/>
      <c r="FIW124" s="395"/>
      <c r="FIX124" s="395"/>
      <c r="FIY124" s="395"/>
      <c r="FIZ124" s="395"/>
      <c r="FJA124" s="395"/>
      <c r="FJB124" s="395"/>
      <c r="FJC124" s="395"/>
      <c r="FJD124" s="395"/>
      <c r="FJE124" s="395"/>
      <c r="FJF124" s="395"/>
      <c r="FJG124" s="395"/>
      <c r="FJH124" s="395"/>
      <c r="FJI124" s="395"/>
      <c r="FJJ124" s="395"/>
      <c r="FJK124" s="395"/>
      <c r="FJL124" s="395"/>
      <c r="FJM124" s="395"/>
      <c r="FJN124" s="395"/>
      <c r="FJO124" s="395"/>
      <c r="FJP124" s="395"/>
      <c r="FJQ124" s="395"/>
      <c r="FJR124" s="395"/>
      <c r="FJS124" s="395"/>
      <c r="FJT124" s="395"/>
      <c r="FJU124" s="395"/>
      <c r="FJV124" s="395"/>
      <c r="FJW124" s="395"/>
      <c r="FJX124" s="395"/>
      <c r="FJY124" s="395"/>
      <c r="FJZ124" s="395"/>
      <c r="FKA124" s="395"/>
      <c r="FKB124" s="395"/>
      <c r="FKC124" s="395"/>
      <c r="FKD124" s="395"/>
      <c r="FKE124" s="395"/>
      <c r="FKF124" s="395"/>
      <c r="FKG124" s="395"/>
      <c r="FKH124" s="395"/>
      <c r="FKI124" s="395"/>
      <c r="FKJ124" s="395"/>
      <c r="FKK124" s="395"/>
      <c r="FKL124" s="395"/>
      <c r="FKM124" s="395"/>
      <c r="FKN124" s="395"/>
      <c r="FKO124" s="395"/>
      <c r="FKP124" s="395"/>
      <c r="FKQ124" s="395"/>
      <c r="FKR124" s="395"/>
      <c r="FKS124" s="395"/>
      <c r="FKT124" s="395"/>
      <c r="FKU124" s="395"/>
      <c r="FKV124" s="395"/>
      <c r="FKW124" s="395"/>
      <c r="FKX124" s="395"/>
      <c r="FKY124" s="395"/>
      <c r="FKZ124" s="395"/>
      <c r="FLA124" s="395"/>
      <c r="FLB124" s="395"/>
      <c r="FLC124" s="395"/>
      <c r="FLD124" s="395"/>
      <c r="FLE124" s="395"/>
      <c r="FLF124" s="395"/>
      <c r="FLG124" s="395"/>
      <c r="FLH124" s="395"/>
      <c r="FLI124" s="395"/>
      <c r="FLJ124" s="395"/>
      <c r="FLK124" s="395"/>
      <c r="FLL124" s="395"/>
      <c r="FLM124" s="395"/>
      <c r="FLN124" s="395"/>
      <c r="FLO124" s="395"/>
      <c r="FLP124" s="395"/>
      <c r="FLQ124" s="395"/>
      <c r="FLR124" s="395"/>
      <c r="FLS124" s="395"/>
      <c r="FLT124" s="395"/>
      <c r="FLU124" s="395"/>
      <c r="FLV124" s="395"/>
      <c r="FLW124" s="395"/>
      <c r="FLX124" s="395"/>
      <c r="FLY124" s="395"/>
      <c r="FLZ124" s="395"/>
      <c r="FMA124" s="395"/>
      <c r="FMB124" s="395"/>
      <c r="FMC124" s="395"/>
      <c r="FMD124" s="395"/>
      <c r="FME124" s="395"/>
      <c r="FMF124" s="395"/>
      <c r="FMG124" s="395"/>
      <c r="FMH124" s="395"/>
      <c r="FMI124" s="395"/>
      <c r="FMJ124" s="395"/>
      <c r="FMK124" s="395"/>
      <c r="FML124" s="395"/>
      <c r="FMM124" s="395"/>
      <c r="FMN124" s="395"/>
      <c r="FMO124" s="395"/>
      <c r="FMP124" s="395"/>
      <c r="FMQ124" s="395"/>
      <c r="FMR124" s="395"/>
      <c r="FMS124" s="395"/>
      <c r="FMT124" s="395"/>
      <c r="FMU124" s="395"/>
      <c r="FMV124" s="395"/>
      <c r="FMW124" s="395"/>
      <c r="FMX124" s="395"/>
      <c r="FMY124" s="395"/>
      <c r="FMZ124" s="395"/>
      <c r="FNA124" s="395"/>
      <c r="FNB124" s="395"/>
      <c r="FNC124" s="395"/>
      <c r="FND124" s="395"/>
      <c r="FNE124" s="395"/>
      <c r="FNF124" s="395"/>
      <c r="FNG124" s="395"/>
      <c r="FNH124" s="395"/>
      <c r="FNI124" s="395"/>
      <c r="FNJ124" s="395"/>
      <c r="FNK124" s="395"/>
      <c r="FNL124" s="395"/>
      <c r="FNM124" s="395"/>
      <c r="FNN124" s="395"/>
      <c r="FNO124" s="395"/>
      <c r="FNP124" s="395"/>
      <c r="FNQ124" s="395"/>
      <c r="FNR124" s="395"/>
      <c r="FNS124" s="395"/>
      <c r="FNT124" s="395"/>
      <c r="FNU124" s="395"/>
      <c r="FNV124" s="395"/>
      <c r="FNW124" s="395"/>
      <c r="FNX124" s="395"/>
      <c r="FNY124" s="395"/>
      <c r="FNZ124" s="395"/>
      <c r="FOA124" s="395"/>
      <c r="FOB124" s="395"/>
      <c r="FOC124" s="395"/>
      <c r="FOD124" s="395"/>
      <c r="FOE124" s="395"/>
      <c r="FOF124" s="395"/>
      <c r="FOG124" s="395"/>
      <c r="FOH124" s="395"/>
      <c r="FOI124" s="395"/>
      <c r="FOJ124" s="395"/>
      <c r="FOK124" s="395"/>
      <c r="FOL124" s="395"/>
      <c r="FOM124" s="395"/>
      <c r="FON124" s="395"/>
      <c r="FOO124" s="395"/>
      <c r="FOP124" s="395"/>
      <c r="FOQ124" s="395"/>
      <c r="FOR124" s="395"/>
      <c r="FOS124" s="395"/>
      <c r="FOT124" s="395"/>
      <c r="FOU124" s="395"/>
      <c r="FOV124" s="395"/>
      <c r="FOW124" s="395"/>
      <c r="FOX124" s="395"/>
      <c r="FOY124" s="395"/>
      <c r="FOZ124" s="395"/>
      <c r="FPA124" s="395"/>
      <c r="FPB124" s="395"/>
      <c r="FPC124" s="395"/>
      <c r="FPD124" s="395"/>
      <c r="FPE124" s="395"/>
      <c r="FPF124" s="395"/>
      <c r="FPG124" s="395"/>
      <c r="FPH124" s="395"/>
      <c r="FPI124" s="395"/>
      <c r="FPJ124" s="395"/>
      <c r="FPK124" s="395"/>
      <c r="FPL124" s="395"/>
      <c r="FPM124" s="395"/>
      <c r="FPN124" s="395"/>
      <c r="FPO124" s="395"/>
      <c r="FPP124" s="395"/>
      <c r="FPQ124" s="395"/>
      <c r="FPR124" s="395"/>
      <c r="FPS124" s="395"/>
      <c r="FPT124" s="395"/>
      <c r="FPU124" s="395"/>
      <c r="FPV124" s="395"/>
      <c r="FPW124" s="395"/>
      <c r="FPX124" s="395"/>
      <c r="FPY124" s="395"/>
      <c r="FPZ124" s="395"/>
      <c r="FQA124" s="395"/>
      <c r="FQB124" s="395"/>
      <c r="FQC124" s="395"/>
      <c r="FQD124" s="395"/>
      <c r="FQE124" s="395"/>
      <c r="FQF124" s="395"/>
      <c r="FQG124" s="395"/>
      <c r="FQH124" s="395"/>
      <c r="FQI124" s="395"/>
      <c r="FQJ124" s="395"/>
      <c r="FQK124" s="395"/>
      <c r="FQL124" s="395"/>
      <c r="FQM124" s="395"/>
      <c r="FQN124" s="395"/>
      <c r="FQO124" s="395"/>
      <c r="FQP124" s="395"/>
      <c r="FQQ124" s="395"/>
      <c r="FQR124" s="395"/>
      <c r="FQS124" s="395"/>
      <c r="FQT124" s="395"/>
      <c r="FQU124" s="395"/>
      <c r="FQV124" s="395"/>
      <c r="FQW124" s="395"/>
      <c r="FQX124" s="395"/>
      <c r="FQY124" s="395"/>
      <c r="FQZ124" s="395"/>
      <c r="FRA124" s="395"/>
      <c r="FRB124" s="395"/>
      <c r="FRC124" s="395"/>
      <c r="FRD124" s="395"/>
      <c r="FRE124" s="395"/>
      <c r="FRF124" s="395"/>
      <c r="FRG124" s="395"/>
      <c r="FRH124" s="395"/>
      <c r="FRI124" s="395"/>
      <c r="FRJ124" s="395"/>
      <c r="FRK124" s="395"/>
      <c r="FRL124" s="395"/>
      <c r="FRM124" s="395"/>
      <c r="FRN124" s="395"/>
      <c r="FRO124" s="395"/>
      <c r="FRP124" s="395"/>
      <c r="FRQ124" s="395"/>
      <c r="FRR124" s="395"/>
      <c r="FRS124" s="395"/>
      <c r="FRT124" s="395"/>
      <c r="FRU124" s="395"/>
      <c r="FRV124" s="395"/>
      <c r="FRW124" s="395"/>
      <c r="FRX124" s="395"/>
      <c r="FRY124" s="395"/>
      <c r="FRZ124" s="395"/>
      <c r="FSA124" s="395"/>
      <c r="FSB124" s="395"/>
      <c r="FSC124" s="395"/>
      <c r="FSD124" s="395"/>
      <c r="FSE124" s="395"/>
      <c r="FSF124" s="395"/>
      <c r="FSG124" s="395"/>
      <c r="FSH124" s="395"/>
      <c r="FSI124" s="395"/>
      <c r="FSJ124" s="395"/>
      <c r="FSK124" s="395"/>
      <c r="FSL124" s="395"/>
      <c r="FSM124" s="395"/>
      <c r="FSN124" s="395"/>
      <c r="FSO124" s="395"/>
      <c r="FSP124" s="395"/>
      <c r="FSQ124" s="395"/>
      <c r="FSR124" s="395"/>
      <c r="FSS124" s="395"/>
      <c r="FST124" s="395"/>
      <c r="FSU124" s="395"/>
      <c r="FSV124" s="395"/>
      <c r="FSW124" s="395"/>
      <c r="FSX124" s="395"/>
      <c r="FSY124" s="395"/>
      <c r="FSZ124" s="395"/>
      <c r="FTA124" s="395"/>
      <c r="FTB124" s="395"/>
      <c r="FTC124" s="395"/>
      <c r="FTD124" s="395"/>
      <c r="FTE124" s="395"/>
      <c r="FTF124" s="395"/>
      <c r="FTG124" s="395"/>
      <c r="FTH124" s="395"/>
      <c r="FTI124" s="395"/>
      <c r="FTJ124" s="395"/>
      <c r="FTK124" s="395"/>
      <c r="FTL124" s="395"/>
      <c r="FTM124" s="395"/>
      <c r="FTN124" s="395"/>
      <c r="FTO124" s="395"/>
      <c r="FTP124" s="395"/>
      <c r="FTQ124" s="395"/>
      <c r="FTR124" s="395"/>
      <c r="FTS124" s="395"/>
      <c r="FTT124" s="395"/>
      <c r="FTU124" s="395"/>
      <c r="FTV124" s="395"/>
      <c r="FTW124" s="395"/>
      <c r="FTX124" s="395"/>
      <c r="FTY124" s="395"/>
      <c r="FTZ124" s="395"/>
      <c r="FUA124" s="395"/>
      <c r="FUB124" s="395"/>
      <c r="FUC124" s="395"/>
      <c r="FUD124" s="395"/>
      <c r="FUE124" s="395"/>
      <c r="FUF124" s="395"/>
      <c r="FUG124" s="395"/>
      <c r="FUH124" s="395"/>
      <c r="FUI124" s="395"/>
      <c r="FUJ124" s="395"/>
      <c r="FUK124" s="395"/>
      <c r="FUL124" s="395"/>
      <c r="FUM124" s="395"/>
      <c r="FUN124" s="395"/>
      <c r="FUO124" s="395"/>
      <c r="FUP124" s="395"/>
      <c r="FUQ124" s="395"/>
      <c r="FUR124" s="395"/>
      <c r="FUS124" s="395"/>
      <c r="FUT124" s="395"/>
      <c r="FUU124" s="395"/>
      <c r="FUV124" s="395"/>
      <c r="FUW124" s="395"/>
      <c r="FUX124" s="395"/>
      <c r="FUY124" s="395"/>
      <c r="FUZ124" s="395"/>
      <c r="FVA124" s="395"/>
      <c r="FVB124" s="395"/>
      <c r="FVC124" s="395"/>
      <c r="FVD124" s="395"/>
      <c r="FVE124" s="395"/>
      <c r="FVF124" s="395"/>
      <c r="FVG124" s="395"/>
      <c r="FVH124" s="395"/>
      <c r="FVI124" s="395"/>
      <c r="FVJ124" s="395"/>
      <c r="FVK124" s="395"/>
      <c r="FVL124" s="395"/>
      <c r="FVM124" s="395"/>
      <c r="FVN124" s="395"/>
      <c r="FVO124" s="395"/>
      <c r="FVP124" s="395"/>
      <c r="FVQ124" s="395"/>
      <c r="FVR124" s="395"/>
      <c r="FVS124" s="395"/>
      <c r="FVT124" s="395"/>
      <c r="FVU124" s="395"/>
      <c r="FVV124" s="395"/>
      <c r="FVW124" s="395"/>
      <c r="FVX124" s="395"/>
      <c r="FVY124" s="395"/>
      <c r="FVZ124" s="395"/>
      <c r="FWA124" s="395"/>
      <c r="FWB124" s="395"/>
      <c r="FWC124" s="395"/>
      <c r="FWD124" s="395"/>
      <c r="FWE124" s="395"/>
      <c r="FWF124" s="395"/>
      <c r="FWG124" s="395"/>
      <c r="FWH124" s="395"/>
      <c r="FWI124" s="395"/>
      <c r="FWJ124" s="395"/>
      <c r="FWK124" s="395"/>
      <c r="FWL124" s="395"/>
      <c r="FWM124" s="395"/>
      <c r="FWN124" s="395"/>
      <c r="FWO124" s="395"/>
      <c r="FWP124" s="395"/>
      <c r="FWQ124" s="395"/>
      <c r="FWR124" s="395"/>
      <c r="FWS124" s="395"/>
      <c r="FWT124" s="395"/>
      <c r="FWU124" s="395"/>
      <c r="FWV124" s="395"/>
      <c r="FWW124" s="395"/>
      <c r="FWX124" s="395"/>
      <c r="FWY124" s="395"/>
      <c r="FWZ124" s="395"/>
      <c r="FXA124" s="395"/>
      <c r="FXB124" s="395"/>
      <c r="FXC124" s="395"/>
      <c r="FXD124" s="395"/>
      <c r="FXE124" s="395"/>
      <c r="FXF124" s="395"/>
      <c r="FXG124" s="395"/>
      <c r="FXH124" s="395"/>
      <c r="FXI124" s="395"/>
      <c r="FXJ124" s="395"/>
      <c r="FXK124" s="395"/>
      <c r="FXL124" s="395"/>
      <c r="FXM124" s="395"/>
      <c r="FXN124" s="395"/>
      <c r="FXO124" s="395"/>
      <c r="FXP124" s="395"/>
      <c r="FXQ124" s="395"/>
      <c r="FXR124" s="395"/>
      <c r="FXS124" s="395"/>
      <c r="FXT124" s="395"/>
      <c r="FXU124" s="395"/>
      <c r="FXV124" s="395"/>
      <c r="FXW124" s="395"/>
      <c r="FXX124" s="395"/>
      <c r="FXY124" s="395"/>
      <c r="FXZ124" s="395"/>
      <c r="FYA124" s="395"/>
      <c r="FYB124" s="395"/>
      <c r="FYC124" s="395"/>
      <c r="FYD124" s="395"/>
      <c r="FYE124" s="395"/>
      <c r="FYF124" s="395"/>
      <c r="FYG124" s="395"/>
      <c r="FYH124" s="395"/>
      <c r="FYI124" s="395"/>
      <c r="FYJ124" s="395"/>
      <c r="FYK124" s="395"/>
      <c r="FYL124" s="395"/>
      <c r="FYM124" s="395"/>
      <c r="FYN124" s="395"/>
      <c r="FYO124" s="395"/>
      <c r="FYP124" s="395"/>
      <c r="FYQ124" s="395"/>
      <c r="FYR124" s="395"/>
      <c r="FYS124" s="395"/>
      <c r="FYT124" s="395"/>
      <c r="FYU124" s="395"/>
      <c r="FYV124" s="395"/>
      <c r="FYW124" s="395"/>
      <c r="FYX124" s="395"/>
      <c r="FYY124" s="395"/>
      <c r="FYZ124" s="395"/>
      <c r="FZA124" s="395"/>
      <c r="FZB124" s="395"/>
      <c r="FZC124" s="395"/>
      <c r="FZD124" s="395"/>
      <c r="FZE124" s="395"/>
      <c r="FZF124" s="395"/>
      <c r="FZG124" s="395"/>
      <c r="FZH124" s="395"/>
      <c r="FZI124" s="395"/>
      <c r="FZJ124" s="395"/>
      <c r="FZK124" s="395"/>
      <c r="FZL124" s="395"/>
      <c r="FZM124" s="395"/>
      <c r="FZN124" s="395"/>
      <c r="FZO124" s="395"/>
      <c r="FZP124" s="395"/>
      <c r="FZQ124" s="395"/>
      <c r="FZR124" s="395"/>
      <c r="FZS124" s="395"/>
      <c r="FZT124" s="395"/>
      <c r="FZU124" s="395"/>
      <c r="FZV124" s="395"/>
      <c r="FZW124" s="395"/>
      <c r="FZX124" s="395"/>
      <c r="FZY124" s="395"/>
      <c r="FZZ124" s="395"/>
      <c r="GAA124" s="395"/>
      <c r="GAB124" s="395"/>
      <c r="GAC124" s="395"/>
      <c r="GAD124" s="395"/>
      <c r="GAE124" s="395"/>
      <c r="GAF124" s="395"/>
      <c r="GAG124" s="395"/>
      <c r="GAH124" s="395"/>
      <c r="GAI124" s="395"/>
      <c r="GAJ124" s="395"/>
      <c r="GAK124" s="395"/>
      <c r="GAL124" s="395"/>
      <c r="GAM124" s="395"/>
      <c r="GAN124" s="395"/>
      <c r="GAO124" s="395"/>
      <c r="GAP124" s="395"/>
      <c r="GAQ124" s="395"/>
      <c r="GAR124" s="395"/>
      <c r="GAS124" s="395"/>
      <c r="GAT124" s="395"/>
      <c r="GAU124" s="395"/>
      <c r="GAV124" s="395"/>
      <c r="GAW124" s="395"/>
      <c r="GAX124" s="395"/>
      <c r="GAY124" s="395"/>
      <c r="GAZ124" s="395"/>
      <c r="GBA124" s="395"/>
      <c r="GBB124" s="395"/>
      <c r="GBC124" s="395"/>
      <c r="GBD124" s="395"/>
      <c r="GBE124" s="395"/>
      <c r="GBF124" s="395"/>
      <c r="GBG124" s="395"/>
      <c r="GBH124" s="395"/>
      <c r="GBI124" s="395"/>
      <c r="GBJ124" s="395"/>
      <c r="GBK124" s="395"/>
      <c r="GBL124" s="395"/>
      <c r="GBM124" s="395"/>
      <c r="GBN124" s="395"/>
      <c r="GBO124" s="395"/>
      <c r="GBP124" s="395"/>
      <c r="GBQ124" s="395"/>
      <c r="GBR124" s="395"/>
      <c r="GBS124" s="395"/>
      <c r="GBT124" s="395"/>
      <c r="GBU124" s="395"/>
      <c r="GBV124" s="395"/>
      <c r="GBW124" s="395"/>
      <c r="GBX124" s="395"/>
      <c r="GBY124" s="395"/>
      <c r="GBZ124" s="395"/>
      <c r="GCA124" s="395"/>
      <c r="GCB124" s="395"/>
      <c r="GCC124" s="395"/>
      <c r="GCD124" s="395"/>
      <c r="GCE124" s="395"/>
      <c r="GCF124" s="395"/>
      <c r="GCG124" s="395"/>
      <c r="GCH124" s="395"/>
      <c r="GCI124" s="395"/>
      <c r="GCJ124" s="395"/>
      <c r="GCK124" s="395"/>
      <c r="GCL124" s="395"/>
      <c r="GCM124" s="395"/>
      <c r="GCN124" s="395"/>
      <c r="GCO124" s="395"/>
      <c r="GCP124" s="395"/>
      <c r="GCQ124" s="395"/>
      <c r="GCR124" s="395"/>
      <c r="GCS124" s="395"/>
      <c r="GCT124" s="395"/>
      <c r="GCU124" s="395"/>
      <c r="GCV124" s="395"/>
      <c r="GCW124" s="395"/>
      <c r="GCX124" s="395"/>
      <c r="GCY124" s="395"/>
      <c r="GCZ124" s="395"/>
      <c r="GDA124" s="395"/>
      <c r="GDB124" s="395"/>
      <c r="GDC124" s="395"/>
      <c r="GDD124" s="395"/>
      <c r="GDE124" s="395"/>
      <c r="GDF124" s="395"/>
      <c r="GDG124" s="395"/>
      <c r="GDH124" s="395"/>
      <c r="GDI124" s="395"/>
      <c r="GDJ124" s="395"/>
      <c r="GDK124" s="395"/>
      <c r="GDL124" s="395"/>
      <c r="GDM124" s="395"/>
      <c r="GDN124" s="395"/>
      <c r="GDO124" s="395"/>
      <c r="GDP124" s="395"/>
      <c r="GDQ124" s="395"/>
      <c r="GDR124" s="395"/>
      <c r="GDS124" s="395"/>
      <c r="GDT124" s="395"/>
      <c r="GDU124" s="395"/>
      <c r="GDV124" s="395"/>
      <c r="GDW124" s="395"/>
      <c r="GDX124" s="395"/>
      <c r="GDY124" s="395"/>
      <c r="GDZ124" s="395"/>
      <c r="GEA124" s="395"/>
      <c r="GEB124" s="395"/>
      <c r="GEC124" s="395"/>
      <c r="GED124" s="395"/>
      <c r="GEE124" s="395"/>
      <c r="GEF124" s="395"/>
      <c r="GEG124" s="395"/>
      <c r="GEH124" s="395"/>
      <c r="GEI124" s="395"/>
      <c r="GEJ124" s="395"/>
      <c r="GEK124" s="395"/>
      <c r="GEL124" s="395"/>
      <c r="GEM124" s="395"/>
      <c r="GEN124" s="395"/>
      <c r="GEO124" s="395"/>
      <c r="GEP124" s="395"/>
      <c r="GEQ124" s="395"/>
      <c r="GER124" s="395"/>
      <c r="GES124" s="395"/>
      <c r="GET124" s="395"/>
      <c r="GEU124" s="395"/>
      <c r="GEV124" s="395"/>
      <c r="GEW124" s="395"/>
      <c r="GEX124" s="395"/>
      <c r="GEY124" s="395"/>
      <c r="GEZ124" s="395"/>
      <c r="GFA124" s="395"/>
      <c r="GFB124" s="395"/>
      <c r="GFC124" s="395"/>
      <c r="GFD124" s="395"/>
      <c r="GFE124" s="395"/>
      <c r="GFF124" s="395"/>
      <c r="GFG124" s="395"/>
      <c r="GFH124" s="395"/>
      <c r="GFI124" s="395"/>
      <c r="GFJ124" s="395"/>
      <c r="GFK124" s="395"/>
      <c r="GFL124" s="395"/>
      <c r="GFM124" s="395"/>
      <c r="GFN124" s="395"/>
      <c r="GFO124" s="395"/>
      <c r="GFP124" s="395"/>
      <c r="GFQ124" s="395"/>
      <c r="GFR124" s="395"/>
      <c r="GFS124" s="395"/>
      <c r="GFT124" s="395"/>
      <c r="GFU124" s="395"/>
      <c r="GFV124" s="395"/>
      <c r="GFW124" s="395"/>
      <c r="GFX124" s="395"/>
      <c r="GFY124" s="395"/>
      <c r="GFZ124" s="395"/>
      <c r="GGA124" s="395"/>
      <c r="GGB124" s="395"/>
      <c r="GGC124" s="395"/>
      <c r="GGD124" s="395"/>
      <c r="GGE124" s="395"/>
      <c r="GGF124" s="395"/>
      <c r="GGG124" s="395"/>
      <c r="GGH124" s="395"/>
      <c r="GGI124" s="395"/>
      <c r="GGJ124" s="395"/>
      <c r="GGK124" s="395"/>
      <c r="GGL124" s="395"/>
      <c r="GGM124" s="395"/>
      <c r="GGN124" s="395"/>
      <c r="GGO124" s="395"/>
      <c r="GGP124" s="395"/>
      <c r="GGQ124" s="395"/>
      <c r="GGR124" s="395"/>
      <c r="GGS124" s="395"/>
      <c r="GGT124" s="395"/>
      <c r="GGU124" s="395"/>
      <c r="GGV124" s="395"/>
      <c r="GGW124" s="395"/>
      <c r="GGX124" s="395"/>
      <c r="GGY124" s="395"/>
      <c r="GGZ124" s="395"/>
      <c r="GHA124" s="395"/>
      <c r="GHB124" s="395"/>
      <c r="GHC124" s="395"/>
      <c r="GHD124" s="395"/>
      <c r="GHE124" s="395"/>
      <c r="GHF124" s="395"/>
      <c r="GHG124" s="395"/>
      <c r="GHH124" s="395"/>
      <c r="GHI124" s="395"/>
      <c r="GHJ124" s="395"/>
      <c r="GHK124" s="395"/>
      <c r="GHL124" s="395"/>
      <c r="GHM124" s="395"/>
      <c r="GHN124" s="395"/>
      <c r="GHO124" s="395"/>
      <c r="GHP124" s="395"/>
      <c r="GHQ124" s="395"/>
      <c r="GHR124" s="395"/>
      <c r="GHS124" s="395"/>
      <c r="GHT124" s="395"/>
      <c r="GHU124" s="395"/>
      <c r="GHV124" s="395"/>
      <c r="GHW124" s="395"/>
      <c r="GHX124" s="395"/>
      <c r="GHY124" s="395"/>
      <c r="GHZ124" s="395"/>
      <c r="GIA124" s="395"/>
      <c r="GIB124" s="395"/>
      <c r="GIC124" s="395"/>
      <c r="GID124" s="395"/>
      <c r="GIE124" s="395"/>
      <c r="GIF124" s="395"/>
      <c r="GIG124" s="395"/>
      <c r="GIH124" s="395"/>
      <c r="GII124" s="395"/>
      <c r="GIJ124" s="395"/>
      <c r="GIK124" s="395"/>
      <c r="GIL124" s="395"/>
      <c r="GIM124" s="395"/>
      <c r="GIN124" s="395"/>
      <c r="GIO124" s="395"/>
      <c r="GIP124" s="395"/>
      <c r="GIQ124" s="395"/>
      <c r="GIR124" s="395"/>
      <c r="GIS124" s="395"/>
      <c r="GIT124" s="395"/>
      <c r="GIU124" s="395"/>
      <c r="GIV124" s="395"/>
      <c r="GIW124" s="395"/>
      <c r="GIX124" s="395"/>
      <c r="GIY124" s="395"/>
      <c r="GIZ124" s="395"/>
      <c r="GJA124" s="395"/>
      <c r="GJB124" s="395"/>
      <c r="GJC124" s="395"/>
      <c r="GJD124" s="395"/>
      <c r="GJE124" s="395"/>
      <c r="GJF124" s="395"/>
      <c r="GJG124" s="395"/>
      <c r="GJH124" s="395"/>
      <c r="GJI124" s="395"/>
      <c r="GJJ124" s="395"/>
      <c r="GJK124" s="395"/>
      <c r="GJL124" s="395"/>
      <c r="GJM124" s="395"/>
      <c r="GJN124" s="395"/>
      <c r="GJO124" s="395"/>
      <c r="GJP124" s="395"/>
      <c r="GJQ124" s="395"/>
      <c r="GJR124" s="395"/>
      <c r="GJS124" s="395"/>
      <c r="GJT124" s="395"/>
      <c r="GJU124" s="395"/>
      <c r="GJV124" s="395"/>
      <c r="GJW124" s="395"/>
      <c r="GJX124" s="395"/>
      <c r="GJY124" s="395"/>
      <c r="GJZ124" s="395"/>
      <c r="GKA124" s="395"/>
      <c r="GKB124" s="395"/>
      <c r="GKC124" s="395"/>
      <c r="GKD124" s="395"/>
      <c r="GKE124" s="395"/>
      <c r="GKF124" s="395"/>
      <c r="GKG124" s="395"/>
      <c r="GKH124" s="395"/>
      <c r="GKI124" s="395"/>
      <c r="GKJ124" s="395"/>
      <c r="GKK124" s="395"/>
      <c r="GKL124" s="395"/>
      <c r="GKM124" s="395"/>
      <c r="GKN124" s="395"/>
      <c r="GKO124" s="395"/>
      <c r="GKP124" s="395"/>
      <c r="GKQ124" s="395"/>
      <c r="GKR124" s="395"/>
      <c r="GKS124" s="395"/>
      <c r="GKT124" s="395"/>
      <c r="GKU124" s="395"/>
      <c r="GKV124" s="395"/>
      <c r="GKW124" s="395"/>
      <c r="GKX124" s="395"/>
      <c r="GKY124" s="395"/>
      <c r="GKZ124" s="395"/>
      <c r="GLA124" s="395"/>
      <c r="GLB124" s="395"/>
      <c r="GLC124" s="395"/>
      <c r="GLD124" s="395"/>
      <c r="GLE124" s="395"/>
      <c r="GLF124" s="395"/>
      <c r="GLG124" s="395"/>
      <c r="GLH124" s="395"/>
      <c r="GLI124" s="395"/>
      <c r="GLJ124" s="395"/>
      <c r="GLK124" s="395"/>
      <c r="GLL124" s="395"/>
      <c r="GLM124" s="395"/>
      <c r="GLN124" s="395"/>
      <c r="GLO124" s="395"/>
      <c r="GLP124" s="395"/>
      <c r="GLQ124" s="395"/>
      <c r="GLR124" s="395"/>
      <c r="GLS124" s="395"/>
      <c r="GLT124" s="395"/>
      <c r="GLU124" s="395"/>
      <c r="GLV124" s="395"/>
      <c r="GLW124" s="395"/>
      <c r="GLX124" s="395"/>
      <c r="GLY124" s="395"/>
      <c r="GLZ124" s="395"/>
      <c r="GMA124" s="395"/>
      <c r="GMB124" s="395"/>
      <c r="GMC124" s="395"/>
      <c r="GMD124" s="395"/>
      <c r="GME124" s="395"/>
      <c r="GMF124" s="395"/>
      <c r="GMG124" s="395"/>
      <c r="GMH124" s="395"/>
      <c r="GMI124" s="395"/>
      <c r="GMJ124" s="395"/>
      <c r="GMK124" s="395"/>
      <c r="GML124" s="395"/>
      <c r="GMM124" s="395"/>
      <c r="GMN124" s="395"/>
      <c r="GMO124" s="395"/>
      <c r="GMP124" s="395"/>
      <c r="GMQ124" s="395"/>
      <c r="GMR124" s="395"/>
      <c r="GMS124" s="395"/>
      <c r="GMT124" s="395"/>
      <c r="GMU124" s="395"/>
      <c r="GMV124" s="395"/>
      <c r="GMW124" s="395"/>
      <c r="GMX124" s="395"/>
      <c r="GMY124" s="395"/>
      <c r="GMZ124" s="395"/>
      <c r="GNA124" s="395"/>
      <c r="GNB124" s="395"/>
      <c r="GNC124" s="395"/>
      <c r="GND124" s="395"/>
      <c r="GNE124" s="395"/>
      <c r="GNF124" s="395"/>
      <c r="GNG124" s="395"/>
      <c r="GNH124" s="395"/>
      <c r="GNI124" s="395"/>
      <c r="GNJ124" s="395"/>
      <c r="GNK124" s="395"/>
      <c r="GNL124" s="395"/>
      <c r="GNM124" s="395"/>
      <c r="GNN124" s="395"/>
      <c r="GNO124" s="395"/>
      <c r="GNP124" s="395"/>
      <c r="GNQ124" s="395"/>
      <c r="GNR124" s="395"/>
      <c r="GNS124" s="395"/>
      <c r="GNT124" s="395"/>
      <c r="GNU124" s="395"/>
      <c r="GNV124" s="395"/>
      <c r="GNW124" s="395"/>
      <c r="GNX124" s="395"/>
      <c r="GNY124" s="395"/>
      <c r="GNZ124" s="395"/>
      <c r="GOA124" s="395"/>
      <c r="GOB124" s="395"/>
      <c r="GOC124" s="395"/>
      <c r="GOD124" s="395"/>
      <c r="GOE124" s="395"/>
      <c r="GOF124" s="395"/>
      <c r="GOG124" s="395"/>
      <c r="GOH124" s="395"/>
      <c r="GOI124" s="395"/>
      <c r="GOJ124" s="395"/>
      <c r="GOK124" s="395"/>
      <c r="GOL124" s="395"/>
      <c r="GOM124" s="395"/>
      <c r="GON124" s="395"/>
      <c r="GOO124" s="395"/>
      <c r="GOP124" s="395"/>
      <c r="GOQ124" s="395"/>
      <c r="GOR124" s="395"/>
      <c r="GOS124" s="395"/>
      <c r="GOT124" s="395"/>
      <c r="GOU124" s="395"/>
      <c r="GOV124" s="395"/>
      <c r="GOW124" s="395"/>
      <c r="GOX124" s="395"/>
      <c r="GOY124" s="395"/>
      <c r="GOZ124" s="395"/>
      <c r="GPA124" s="395"/>
      <c r="GPB124" s="395"/>
      <c r="GPC124" s="395"/>
      <c r="GPD124" s="395"/>
      <c r="GPE124" s="395"/>
      <c r="GPF124" s="395"/>
      <c r="GPG124" s="395"/>
      <c r="GPH124" s="395"/>
      <c r="GPI124" s="395"/>
      <c r="GPJ124" s="395"/>
      <c r="GPK124" s="395"/>
      <c r="GPL124" s="395"/>
      <c r="GPM124" s="395"/>
      <c r="GPN124" s="395"/>
      <c r="GPO124" s="395"/>
      <c r="GPP124" s="395"/>
      <c r="GPQ124" s="395"/>
      <c r="GPR124" s="395"/>
      <c r="GPS124" s="395"/>
      <c r="GPT124" s="395"/>
      <c r="GPU124" s="395"/>
      <c r="GPV124" s="395"/>
      <c r="GPW124" s="395"/>
      <c r="GPX124" s="395"/>
      <c r="GPY124" s="395"/>
      <c r="GPZ124" s="395"/>
      <c r="GQA124" s="395"/>
      <c r="GQB124" s="395"/>
      <c r="GQC124" s="395"/>
      <c r="GQD124" s="395"/>
      <c r="GQE124" s="395"/>
      <c r="GQF124" s="395"/>
      <c r="GQG124" s="395"/>
      <c r="GQH124" s="395"/>
      <c r="GQI124" s="395"/>
      <c r="GQJ124" s="395"/>
      <c r="GQK124" s="395"/>
      <c r="GQL124" s="395"/>
      <c r="GQM124" s="395"/>
      <c r="GQN124" s="395"/>
      <c r="GQO124" s="395"/>
      <c r="GQP124" s="395"/>
      <c r="GQQ124" s="395"/>
      <c r="GQR124" s="395"/>
      <c r="GQS124" s="395"/>
      <c r="GQT124" s="395"/>
      <c r="GQU124" s="395"/>
      <c r="GQV124" s="395"/>
      <c r="GQW124" s="395"/>
      <c r="GQX124" s="395"/>
      <c r="GQY124" s="395"/>
      <c r="GQZ124" s="395"/>
      <c r="GRA124" s="395"/>
      <c r="GRB124" s="395"/>
      <c r="GRC124" s="395"/>
      <c r="GRD124" s="395"/>
      <c r="GRE124" s="395"/>
      <c r="GRF124" s="395"/>
      <c r="GRG124" s="395"/>
      <c r="GRH124" s="395"/>
      <c r="GRI124" s="395"/>
      <c r="GRJ124" s="395"/>
      <c r="GRK124" s="395"/>
      <c r="GRL124" s="395"/>
      <c r="GRM124" s="395"/>
      <c r="GRN124" s="395"/>
      <c r="GRO124" s="395"/>
      <c r="GRP124" s="395"/>
      <c r="GRQ124" s="395"/>
      <c r="GRR124" s="395"/>
      <c r="GRS124" s="395"/>
      <c r="GRT124" s="395"/>
      <c r="GRU124" s="395"/>
      <c r="GRV124" s="395"/>
      <c r="GRW124" s="395"/>
      <c r="GRX124" s="395"/>
      <c r="GRY124" s="395"/>
      <c r="GRZ124" s="395"/>
      <c r="GSA124" s="395"/>
      <c r="GSB124" s="395"/>
      <c r="GSC124" s="395"/>
      <c r="GSD124" s="395"/>
      <c r="GSE124" s="395"/>
      <c r="GSF124" s="395"/>
      <c r="GSG124" s="395"/>
      <c r="GSH124" s="395"/>
      <c r="GSI124" s="395"/>
      <c r="GSJ124" s="395"/>
      <c r="GSK124" s="395"/>
      <c r="GSL124" s="395"/>
      <c r="GSM124" s="395"/>
      <c r="GSN124" s="395"/>
      <c r="GSO124" s="395"/>
      <c r="GSP124" s="395"/>
      <c r="GSQ124" s="395"/>
      <c r="GSR124" s="395"/>
      <c r="GSS124" s="395"/>
      <c r="GST124" s="395"/>
      <c r="GSU124" s="395"/>
      <c r="GSV124" s="395"/>
      <c r="GSW124" s="395"/>
      <c r="GSX124" s="395"/>
      <c r="GSY124" s="395"/>
      <c r="GSZ124" s="395"/>
      <c r="GTA124" s="395"/>
      <c r="GTB124" s="395"/>
      <c r="GTC124" s="395"/>
      <c r="GTD124" s="395"/>
      <c r="GTE124" s="395"/>
      <c r="GTF124" s="395"/>
      <c r="GTG124" s="395"/>
      <c r="GTH124" s="395"/>
      <c r="GTI124" s="395"/>
      <c r="GTJ124" s="395"/>
      <c r="GTK124" s="395"/>
      <c r="GTL124" s="395"/>
      <c r="GTM124" s="395"/>
      <c r="GTN124" s="395"/>
      <c r="GTO124" s="395"/>
      <c r="GTP124" s="395"/>
      <c r="GTQ124" s="395"/>
      <c r="GTR124" s="395"/>
      <c r="GTS124" s="395"/>
      <c r="GTT124" s="395"/>
      <c r="GTU124" s="395"/>
      <c r="GTV124" s="395"/>
      <c r="GTW124" s="395"/>
      <c r="GTX124" s="395"/>
      <c r="GTY124" s="395"/>
      <c r="GTZ124" s="395"/>
      <c r="GUA124" s="395"/>
      <c r="GUB124" s="395"/>
      <c r="GUC124" s="395"/>
      <c r="GUD124" s="395"/>
      <c r="GUE124" s="395"/>
      <c r="GUF124" s="395"/>
      <c r="GUG124" s="395"/>
      <c r="GUH124" s="395"/>
      <c r="GUI124" s="395"/>
      <c r="GUJ124" s="395"/>
      <c r="GUK124" s="395"/>
      <c r="GUL124" s="395"/>
      <c r="GUM124" s="395"/>
      <c r="GUN124" s="395"/>
      <c r="GUO124" s="395"/>
      <c r="GUP124" s="395"/>
      <c r="GUQ124" s="395"/>
      <c r="GUR124" s="395"/>
      <c r="GUS124" s="395"/>
      <c r="GUT124" s="395"/>
      <c r="GUU124" s="395"/>
      <c r="GUV124" s="395"/>
      <c r="GUW124" s="395"/>
      <c r="GUX124" s="395"/>
      <c r="GUY124" s="395"/>
      <c r="GUZ124" s="395"/>
      <c r="GVA124" s="395"/>
      <c r="GVB124" s="395"/>
      <c r="GVC124" s="395"/>
      <c r="GVD124" s="395"/>
      <c r="GVE124" s="395"/>
      <c r="GVF124" s="395"/>
      <c r="GVG124" s="395"/>
      <c r="GVH124" s="395"/>
      <c r="GVI124" s="395"/>
      <c r="GVJ124" s="395"/>
      <c r="GVK124" s="395"/>
      <c r="GVL124" s="395"/>
      <c r="GVM124" s="395"/>
      <c r="GVN124" s="395"/>
      <c r="GVO124" s="395"/>
      <c r="GVP124" s="395"/>
      <c r="GVQ124" s="395"/>
      <c r="GVR124" s="395"/>
      <c r="GVS124" s="395"/>
      <c r="GVT124" s="395"/>
      <c r="GVU124" s="395"/>
      <c r="GVV124" s="395"/>
      <c r="GVW124" s="395"/>
      <c r="GVX124" s="395"/>
      <c r="GVY124" s="395"/>
      <c r="GVZ124" s="395"/>
      <c r="GWA124" s="395"/>
      <c r="GWB124" s="395"/>
      <c r="GWC124" s="395"/>
      <c r="GWD124" s="395"/>
      <c r="GWE124" s="395"/>
      <c r="GWF124" s="395"/>
      <c r="GWG124" s="395"/>
      <c r="GWH124" s="395"/>
      <c r="GWI124" s="395"/>
      <c r="GWJ124" s="395"/>
      <c r="GWK124" s="395"/>
      <c r="GWL124" s="395"/>
      <c r="GWM124" s="395"/>
      <c r="GWN124" s="395"/>
      <c r="GWO124" s="395"/>
      <c r="GWP124" s="395"/>
      <c r="GWQ124" s="395"/>
      <c r="GWR124" s="395"/>
      <c r="GWS124" s="395"/>
      <c r="GWT124" s="395"/>
      <c r="GWU124" s="395"/>
      <c r="GWV124" s="395"/>
      <c r="GWW124" s="395"/>
      <c r="GWX124" s="395"/>
      <c r="GWY124" s="395"/>
      <c r="GWZ124" s="395"/>
      <c r="GXA124" s="395"/>
      <c r="GXB124" s="395"/>
      <c r="GXC124" s="395"/>
      <c r="GXD124" s="395"/>
      <c r="GXE124" s="395"/>
      <c r="GXF124" s="395"/>
      <c r="GXG124" s="395"/>
      <c r="GXH124" s="395"/>
      <c r="GXI124" s="395"/>
      <c r="GXJ124" s="395"/>
      <c r="GXK124" s="395"/>
      <c r="GXL124" s="395"/>
      <c r="GXM124" s="395"/>
      <c r="GXN124" s="395"/>
      <c r="GXO124" s="395"/>
      <c r="GXP124" s="395"/>
      <c r="GXQ124" s="395"/>
      <c r="GXR124" s="395"/>
      <c r="GXS124" s="395"/>
      <c r="GXT124" s="395"/>
      <c r="GXU124" s="395"/>
      <c r="GXV124" s="395"/>
      <c r="GXW124" s="395"/>
      <c r="GXX124" s="395"/>
      <c r="GXY124" s="395"/>
      <c r="GXZ124" s="395"/>
      <c r="GYA124" s="395"/>
      <c r="GYB124" s="395"/>
      <c r="GYC124" s="395"/>
      <c r="GYD124" s="395"/>
      <c r="GYE124" s="395"/>
      <c r="GYF124" s="395"/>
      <c r="GYG124" s="395"/>
      <c r="GYH124" s="395"/>
      <c r="GYI124" s="395"/>
      <c r="GYJ124" s="395"/>
      <c r="GYK124" s="395"/>
      <c r="GYL124" s="395"/>
      <c r="GYM124" s="395"/>
      <c r="GYN124" s="395"/>
      <c r="GYO124" s="395"/>
      <c r="GYP124" s="395"/>
      <c r="GYQ124" s="395"/>
      <c r="GYR124" s="395"/>
      <c r="GYS124" s="395"/>
      <c r="GYT124" s="395"/>
      <c r="GYU124" s="395"/>
      <c r="GYV124" s="395"/>
      <c r="GYW124" s="395"/>
      <c r="GYX124" s="395"/>
      <c r="GYY124" s="395"/>
      <c r="GYZ124" s="395"/>
      <c r="GZA124" s="395"/>
      <c r="GZB124" s="395"/>
      <c r="GZC124" s="395"/>
      <c r="GZD124" s="395"/>
      <c r="GZE124" s="395"/>
      <c r="GZF124" s="395"/>
      <c r="GZG124" s="395"/>
      <c r="GZH124" s="395"/>
      <c r="GZI124" s="395"/>
      <c r="GZJ124" s="395"/>
      <c r="GZK124" s="395"/>
      <c r="GZL124" s="395"/>
      <c r="GZM124" s="395"/>
      <c r="GZN124" s="395"/>
      <c r="GZO124" s="395"/>
      <c r="GZP124" s="395"/>
      <c r="GZQ124" s="395"/>
      <c r="GZR124" s="395"/>
      <c r="GZS124" s="395"/>
      <c r="GZT124" s="395"/>
      <c r="GZU124" s="395"/>
      <c r="GZV124" s="395"/>
      <c r="GZW124" s="395"/>
      <c r="GZX124" s="395"/>
      <c r="GZY124" s="395"/>
      <c r="GZZ124" s="395"/>
      <c r="HAA124" s="395"/>
      <c r="HAB124" s="395"/>
      <c r="HAC124" s="395"/>
      <c r="HAD124" s="395"/>
      <c r="HAE124" s="395"/>
      <c r="HAF124" s="395"/>
      <c r="HAG124" s="395"/>
      <c r="HAH124" s="395"/>
      <c r="HAI124" s="395"/>
      <c r="HAJ124" s="395"/>
      <c r="HAK124" s="395"/>
      <c r="HAL124" s="395"/>
      <c r="HAM124" s="395"/>
      <c r="HAN124" s="395"/>
      <c r="HAO124" s="395"/>
      <c r="HAP124" s="395"/>
      <c r="HAQ124" s="395"/>
      <c r="HAR124" s="395"/>
      <c r="HAS124" s="395"/>
      <c r="HAT124" s="395"/>
      <c r="HAU124" s="395"/>
      <c r="HAV124" s="395"/>
      <c r="HAW124" s="395"/>
      <c r="HAX124" s="395"/>
      <c r="HAY124" s="395"/>
      <c r="HAZ124" s="395"/>
      <c r="HBA124" s="395"/>
      <c r="HBB124" s="395"/>
      <c r="HBC124" s="395"/>
      <c r="HBD124" s="395"/>
      <c r="HBE124" s="395"/>
      <c r="HBF124" s="395"/>
      <c r="HBG124" s="395"/>
      <c r="HBH124" s="395"/>
      <c r="HBI124" s="395"/>
      <c r="HBJ124" s="395"/>
      <c r="HBK124" s="395"/>
      <c r="HBL124" s="395"/>
      <c r="HBM124" s="395"/>
      <c r="HBN124" s="395"/>
      <c r="HBO124" s="395"/>
      <c r="HBP124" s="395"/>
      <c r="HBQ124" s="395"/>
      <c r="HBR124" s="395"/>
      <c r="HBS124" s="395"/>
      <c r="HBT124" s="395"/>
      <c r="HBU124" s="395"/>
      <c r="HBV124" s="395"/>
      <c r="HBW124" s="395"/>
      <c r="HBX124" s="395"/>
      <c r="HBY124" s="395"/>
      <c r="HBZ124" s="395"/>
      <c r="HCA124" s="395"/>
      <c r="HCB124" s="395"/>
      <c r="HCC124" s="395"/>
      <c r="HCD124" s="395"/>
      <c r="HCE124" s="395"/>
      <c r="HCF124" s="395"/>
      <c r="HCG124" s="395"/>
      <c r="HCH124" s="395"/>
      <c r="HCI124" s="395"/>
      <c r="HCJ124" s="395"/>
      <c r="HCK124" s="395"/>
      <c r="HCL124" s="395"/>
      <c r="HCM124" s="395"/>
      <c r="HCN124" s="395"/>
      <c r="HCO124" s="395"/>
      <c r="HCP124" s="395"/>
      <c r="HCQ124" s="395"/>
      <c r="HCR124" s="395"/>
      <c r="HCS124" s="395"/>
      <c r="HCT124" s="395"/>
      <c r="HCU124" s="395"/>
      <c r="HCV124" s="395"/>
      <c r="HCW124" s="395"/>
      <c r="HCX124" s="395"/>
      <c r="HCY124" s="395"/>
      <c r="HCZ124" s="395"/>
      <c r="HDA124" s="395"/>
      <c r="HDB124" s="395"/>
      <c r="HDC124" s="395"/>
      <c r="HDD124" s="395"/>
      <c r="HDE124" s="395"/>
      <c r="HDF124" s="395"/>
      <c r="HDG124" s="395"/>
      <c r="HDH124" s="395"/>
      <c r="HDI124" s="395"/>
      <c r="HDJ124" s="395"/>
      <c r="HDK124" s="395"/>
      <c r="HDL124" s="395"/>
      <c r="HDM124" s="395"/>
      <c r="HDN124" s="395"/>
      <c r="HDO124" s="395"/>
      <c r="HDP124" s="395"/>
      <c r="HDQ124" s="395"/>
      <c r="HDR124" s="395"/>
      <c r="HDS124" s="395"/>
      <c r="HDT124" s="395"/>
      <c r="HDU124" s="395"/>
      <c r="HDV124" s="395"/>
      <c r="HDW124" s="395"/>
      <c r="HDX124" s="395"/>
      <c r="HDY124" s="395"/>
      <c r="HDZ124" s="395"/>
      <c r="HEA124" s="395"/>
      <c r="HEB124" s="395"/>
      <c r="HEC124" s="395"/>
      <c r="HED124" s="395"/>
      <c r="HEE124" s="395"/>
      <c r="HEF124" s="395"/>
      <c r="HEG124" s="395"/>
      <c r="HEH124" s="395"/>
      <c r="HEI124" s="395"/>
      <c r="HEJ124" s="395"/>
      <c r="HEK124" s="395"/>
      <c r="HEL124" s="395"/>
      <c r="HEM124" s="395"/>
      <c r="HEN124" s="395"/>
      <c r="HEO124" s="395"/>
      <c r="HEP124" s="395"/>
      <c r="HEQ124" s="395"/>
      <c r="HER124" s="395"/>
      <c r="HES124" s="395"/>
      <c r="HET124" s="395"/>
      <c r="HEU124" s="395"/>
      <c r="HEV124" s="395"/>
      <c r="HEW124" s="395"/>
      <c r="HEX124" s="395"/>
      <c r="HEY124" s="395"/>
      <c r="HEZ124" s="395"/>
      <c r="HFA124" s="395"/>
      <c r="HFB124" s="395"/>
      <c r="HFC124" s="395"/>
      <c r="HFD124" s="395"/>
      <c r="HFE124" s="395"/>
      <c r="HFF124" s="395"/>
      <c r="HFG124" s="395"/>
      <c r="HFH124" s="395"/>
      <c r="HFI124" s="395"/>
      <c r="HFJ124" s="395"/>
      <c r="HFK124" s="395"/>
      <c r="HFL124" s="395"/>
      <c r="HFM124" s="395"/>
      <c r="HFN124" s="395"/>
      <c r="HFO124" s="395"/>
      <c r="HFP124" s="395"/>
      <c r="HFQ124" s="395"/>
      <c r="HFR124" s="395"/>
      <c r="HFS124" s="395"/>
      <c r="HFT124" s="395"/>
      <c r="HFU124" s="395"/>
      <c r="HFV124" s="395"/>
      <c r="HFW124" s="395"/>
      <c r="HFX124" s="395"/>
      <c r="HFY124" s="395"/>
      <c r="HFZ124" s="395"/>
      <c r="HGA124" s="395"/>
      <c r="HGB124" s="395"/>
      <c r="HGC124" s="395"/>
      <c r="HGD124" s="395"/>
      <c r="HGE124" s="395"/>
      <c r="HGF124" s="395"/>
      <c r="HGG124" s="395"/>
      <c r="HGH124" s="395"/>
      <c r="HGI124" s="395"/>
      <c r="HGJ124" s="395"/>
      <c r="HGK124" s="395"/>
      <c r="HGL124" s="395"/>
      <c r="HGM124" s="395"/>
      <c r="HGN124" s="395"/>
      <c r="HGO124" s="395"/>
      <c r="HGP124" s="395"/>
      <c r="HGQ124" s="395"/>
      <c r="HGR124" s="395"/>
      <c r="HGS124" s="395"/>
      <c r="HGT124" s="395"/>
      <c r="HGU124" s="395"/>
      <c r="HGV124" s="395"/>
      <c r="HGW124" s="395"/>
      <c r="HGX124" s="395"/>
      <c r="HGY124" s="395"/>
      <c r="HGZ124" s="395"/>
      <c r="HHA124" s="395"/>
      <c r="HHB124" s="395"/>
      <c r="HHC124" s="395"/>
      <c r="HHD124" s="395"/>
      <c r="HHE124" s="395"/>
      <c r="HHF124" s="395"/>
      <c r="HHG124" s="395"/>
      <c r="HHH124" s="395"/>
      <c r="HHI124" s="395"/>
      <c r="HHJ124" s="395"/>
      <c r="HHK124" s="395"/>
      <c r="HHL124" s="395"/>
      <c r="HHM124" s="395"/>
      <c r="HHN124" s="395"/>
      <c r="HHO124" s="395"/>
      <c r="HHP124" s="395"/>
      <c r="HHQ124" s="395"/>
      <c r="HHR124" s="395"/>
      <c r="HHS124" s="395"/>
      <c r="HHT124" s="395"/>
      <c r="HHU124" s="395"/>
      <c r="HHV124" s="395"/>
      <c r="HHW124" s="395"/>
      <c r="HHX124" s="395"/>
      <c r="HHY124" s="395"/>
      <c r="HHZ124" s="395"/>
      <c r="HIA124" s="395"/>
      <c r="HIB124" s="395"/>
      <c r="HIC124" s="395"/>
      <c r="HID124" s="395"/>
      <c r="HIE124" s="395"/>
      <c r="HIF124" s="395"/>
      <c r="HIG124" s="395"/>
      <c r="HIH124" s="395"/>
      <c r="HII124" s="395"/>
      <c r="HIJ124" s="395"/>
      <c r="HIK124" s="395"/>
      <c r="HIL124" s="395"/>
      <c r="HIM124" s="395"/>
      <c r="HIN124" s="395"/>
      <c r="HIO124" s="395"/>
      <c r="HIP124" s="395"/>
      <c r="HIQ124" s="395"/>
      <c r="HIR124" s="395"/>
      <c r="HIS124" s="395"/>
      <c r="HIT124" s="395"/>
      <c r="HIU124" s="395"/>
      <c r="HIV124" s="395"/>
      <c r="HIW124" s="395"/>
      <c r="HIX124" s="395"/>
      <c r="HIY124" s="395"/>
      <c r="HIZ124" s="395"/>
      <c r="HJA124" s="395"/>
      <c r="HJB124" s="395"/>
      <c r="HJC124" s="395"/>
      <c r="HJD124" s="395"/>
      <c r="HJE124" s="395"/>
      <c r="HJF124" s="395"/>
      <c r="HJG124" s="395"/>
      <c r="HJH124" s="395"/>
      <c r="HJI124" s="395"/>
      <c r="HJJ124" s="395"/>
      <c r="HJK124" s="395"/>
      <c r="HJL124" s="395"/>
      <c r="HJM124" s="395"/>
      <c r="HJN124" s="395"/>
      <c r="HJO124" s="395"/>
      <c r="HJP124" s="395"/>
      <c r="HJQ124" s="395"/>
      <c r="HJR124" s="395"/>
      <c r="HJS124" s="395"/>
      <c r="HJT124" s="395"/>
      <c r="HJU124" s="395"/>
      <c r="HJV124" s="395"/>
      <c r="HJW124" s="395"/>
      <c r="HJX124" s="395"/>
      <c r="HJY124" s="395"/>
      <c r="HJZ124" s="395"/>
      <c r="HKA124" s="395"/>
      <c r="HKB124" s="395"/>
      <c r="HKC124" s="395"/>
      <c r="HKD124" s="395"/>
      <c r="HKE124" s="395"/>
      <c r="HKF124" s="395"/>
      <c r="HKG124" s="395"/>
      <c r="HKH124" s="395"/>
      <c r="HKI124" s="395"/>
      <c r="HKJ124" s="395"/>
      <c r="HKK124" s="395"/>
      <c r="HKL124" s="395"/>
      <c r="HKM124" s="395"/>
      <c r="HKN124" s="395"/>
      <c r="HKO124" s="395"/>
      <c r="HKP124" s="395"/>
      <c r="HKQ124" s="395"/>
      <c r="HKR124" s="395"/>
      <c r="HKS124" s="395"/>
      <c r="HKT124" s="395"/>
      <c r="HKU124" s="395"/>
      <c r="HKV124" s="395"/>
      <c r="HKW124" s="395"/>
      <c r="HKX124" s="395"/>
      <c r="HKY124" s="395"/>
      <c r="HKZ124" s="395"/>
      <c r="HLA124" s="395"/>
      <c r="HLB124" s="395"/>
      <c r="HLC124" s="395"/>
      <c r="HLD124" s="395"/>
      <c r="HLE124" s="395"/>
      <c r="HLF124" s="395"/>
      <c r="HLG124" s="395"/>
      <c r="HLH124" s="395"/>
      <c r="HLI124" s="395"/>
      <c r="HLJ124" s="395"/>
      <c r="HLK124" s="395"/>
      <c r="HLL124" s="395"/>
      <c r="HLM124" s="395"/>
      <c r="HLN124" s="395"/>
      <c r="HLO124" s="395"/>
      <c r="HLP124" s="395"/>
      <c r="HLQ124" s="395"/>
      <c r="HLR124" s="395"/>
      <c r="HLS124" s="395"/>
      <c r="HLT124" s="395"/>
      <c r="HLU124" s="395"/>
      <c r="HLV124" s="395"/>
      <c r="HLW124" s="395"/>
      <c r="HLX124" s="395"/>
      <c r="HLY124" s="395"/>
      <c r="HLZ124" s="395"/>
      <c r="HMA124" s="395"/>
      <c r="HMB124" s="395"/>
      <c r="HMC124" s="395"/>
      <c r="HMD124" s="395"/>
      <c r="HME124" s="395"/>
      <c r="HMF124" s="395"/>
      <c r="HMG124" s="395"/>
      <c r="HMH124" s="395"/>
      <c r="HMI124" s="395"/>
      <c r="HMJ124" s="395"/>
      <c r="HMK124" s="395"/>
      <c r="HML124" s="395"/>
      <c r="HMM124" s="395"/>
      <c r="HMN124" s="395"/>
      <c r="HMO124" s="395"/>
      <c r="HMP124" s="395"/>
      <c r="HMQ124" s="395"/>
      <c r="HMR124" s="395"/>
      <c r="HMS124" s="395"/>
      <c r="HMT124" s="395"/>
      <c r="HMU124" s="395"/>
      <c r="HMV124" s="395"/>
      <c r="HMW124" s="395"/>
      <c r="HMX124" s="395"/>
      <c r="HMY124" s="395"/>
      <c r="HMZ124" s="395"/>
      <c r="HNA124" s="395"/>
      <c r="HNB124" s="395"/>
      <c r="HNC124" s="395"/>
      <c r="HND124" s="395"/>
      <c r="HNE124" s="395"/>
      <c r="HNF124" s="395"/>
      <c r="HNG124" s="395"/>
      <c r="HNH124" s="395"/>
      <c r="HNI124" s="395"/>
      <c r="HNJ124" s="395"/>
      <c r="HNK124" s="395"/>
      <c r="HNL124" s="395"/>
      <c r="HNM124" s="395"/>
      <c r="HNN124" s="395"/>
      <c r="HNO124" s="395"/>
      <c r="HNP124" s="395"/>
      <c r="HNQ124" s="395"/>
      <c r="HNR124" s="395"/>
      <c r="HNS124" s="395"/>
      <c r="HNT124" s="395"/>
      <c r="HNU124" s="395"/>
      <c r="HNV124" s="395"/>
      <c r="HNW124" s="395"/>
      <c r="HNX124" s="395"/>
      <c r="HNY124" s="395"/>
      <c r="HNZ124" s="395"/>
      <c r="HOA124" s="395"/>
      <c r="HOB124" s="395"/>
      <c r="HOC124" s="395"/>
      <c r="HOD124" s="395"/>
      <c r="HOE124" s="395"/>
      <c r="HOF124" s="395"/>
      <c r="HOG124" s="395"/>
      <c r="HOH124" s="395"/>
      <c r="HOI124" s="395"/>
      <c r="HOJ124" s="395"/>
      <c r="HOK124" s="395"/>
      <c r="HOL124" s="395"/>
      <c r="HOM124" s="395"/>
      <c r="HON124" s="395"/>
      <c r="HOO124" s="395"/>
      <c r="HOP124" s="395"/>
      <c r="HOQ124" s="395"/>
      <c r="HOR124" s="395"/>
      <c r="HOS124" s="395"/>
      <c r="HOT124" s="395"/>
      <c r="HOU124" s="395"/>
      <c r="HOV124" s="395"/>
      <c r="HOW124" s="395"/>
      <c r="HOX124" s="395"/>
      <c r="HOY124" s="395"/>
      <c r="HOZ124" s="395"/>
      <c r="HPA124" s="395"/>
      <c r="HPB124" s="395"/>
      <c r="HPC124" s="395"/>
      <c r="HPD124" s="395"/>
      <c r="HPE124" s="395"/>
      <c r="HPF124" s="395"/>
      <c r="HPG124" s="395"/>
      <c r="HPH124" s="395"/>
      <c r="HPI124" s="395"/>
      <c r="HPJ124" s="395"/>
      <c r="HPK124" s="395"/>
      <c r="HPL124" s="395"/>
      <c r="HPM124" s="395"/>
      <c r="HPN124" s="395"/>
      <c r="HPO124" s="395"/>
      <c r="HPP124" s="395"/>
      <c r="HPQ124" s="395"/>
      <c r="HPR124" s="395"/>
      <c r="HPS124" s="395"/>
      <c r="HPT124" s="395"/>
      <c r="HPU124" s="395"/>
      <c r="HPV124" s="395"/>
      <c r="HPW124" s="395"/>
      <c r="HPX124" s="395"/>
      <c r="HPY124" s="395"/>
      <c r="HPZ124" s="395"/>
      <c r="HQA124" s="395"/>
      <c r="HQB124" s="395"/>
      <c r="HQC124" s="395"/>
      <c r="HQD124" s="395"/>
      <c r="HQE124" s="395"/>
      <c r="HQF124" s="395"/>
      <c r="HQG124" s="395"/>
      <c r="HQH124" s="395"/>
      <c r="HQI124" s="395"/>
      <c r="HQJ124" s="395"/>
      <c r="HQK124" s="395"/>
      <c r="HQL124" s="395"/>
      <c r="HQM124" s="395"/>
      <c r="HQN124" s="395"/>
      <c r="HQO124" s="395"/>
      <c r="HQP124" s="395"/>
      <c r="HQQ124" s="395"/>
      <c r="HQR124" s="395"/>
      <c r="HQS124" s="395"/>
      <c r="HQT124" s="395"/>
      <c r="HQU124" s="395"/>
      <c r="HQV124" s="395"/>
      <c r="HQW124" s="395"/>
      <c r="HQX124" s="395"/>
      <c r="HQY124" s="395"/>
      <c r="HQZ124" s="395"/>
      <c r="HRA124" s="395"/>
      <c r="HRB124" s="395"/>
      <c r="HRC124" s="395"/>
      <c r="HRD124" s="395"/>
      <c r="HRE124" s="395"/>
      <c r="HRF124" s="395"/>
      <c r="HRG124" s="395"/>
      <c r="HRH124" s="395"/>
      <c r="HRI124" s="395"/>
      <c r="HRJ124" s="395"/>
      <c r="HRK124" s="395"/>
      <c r="HRL124" s="395"/>
      <c r="HRM124" s="395"/>
      <c r="HRN124" s="395"/>
      <c r="HRO124" s="395"/>
      <c r="HRP124" s="395"/>
      <c r="HRQ124" s="395"/>
      <c r="HRR124" s="395"/>
      <c r="HRS124" s="395"/>
      <c r="HRT124" s="395"/>
      <c r="HRU124" s="395"/>
      <c r="HRV124" s="395"/>
      <c r="HRW124" s="395"/>
      <c r="HRX124" s="395"/>
      <c r="HRY124" s="395"/>
      <c r="HRZ124" s="395"/>
      <c r="HSA124" s="395"/>
      <c r="HSB124" s="395"/>
      <c r="HSC124" s="395"/>
      <c r="HSD124" s="395"/>
      <c r="HSE124" s="395"/>
      <c r="HSF124" s="395"/>
      <c r="HSG124" s="395"/>
      <c r="HSH124" s="395"/>
      <c r="HSI124" s="395"/>
      <c r="HSJ124" s="395"/>
      <c r="HSK124" s="395"/>
      <c r="HSL124" s="395"/>
      <c r="HSM124" s="395"/>
      <c r="HSN124" s="395"/>
      <c r="HSO124" s="395"/>
      <c r="HSP124" s="395"/>
      <c r="HSQ124" s="395"/>
      <c r="HSR124" s="395"/>
      <c r="HSS124" s="395"/>
      <c r="HST124" s="395"/>
      <c r="HSU124" s="395"/>
      <c r="HSV124" s="395"/>
      <c r="HSW124" s="395"/>
      <c r="HSX124" s="395"/>
      <c r="HSY124" s="395"/>
      <c r="HSZ124" s="395"/>
      <c r="HTA124" s="395"/>
      <c r="HTB124" s="395"/>
      <c r="HTC124" s="395"/>
      <c r="HTD124" s="395"/>
      <c r="HTE124" s="395"/>
      <c r="HTF124" s="395"/>
      <c r="HTG124" s="395"/>
      <c r="HTH124" s="395"/>
      <c r="HTI124" s="395"/>
      <c r="HTJ124" s="395"/>
      <c r="HTK124" s="395"/>
      <c r="HTL124" s="395"/>
      <c r="HTM124" s="395"/>
      <c r="HTN124" s="395"/>
      <c r="HTO124" s="395"/>
      <c r="HTP124" s="395"/>
      <c r="HTQ124" s="395"/>
      <c r="HTR124" s="395"/>
      <c r="HTS124" s="395"/>
      <c r="HTT124" s="395"/>
      <c r="HTU124" s="395"/>
      <c r="HTV124" s="395"/>
      <c r="HTW124" s="395"/>
      <c r="HTX124" s="395"/>
      <c r="HTY124" s="395"/>
      <c r="HTZ124" s="395"/>
      <c r="HUA124" s="395"/>
      <c r="HUB124" s="395"/>
      <c r="HUC124" s="395"/>
      <c r="HUD124" s="395"/>
      <c r="HUE124" s="395"/>
      <c r="HUF124" s="395"/>
      <c r="HUG124" s="395"/>
      <c r="HUH124" s="395"/>
      <c r="HUI124" s="395"/>
      <c r="HUJ124" s="395"/>
      <c r="HUK124" s="395"/>
      <c r="HUL124" s="395"/>
      <c r="HUM124" s="395"/>
      <c r="HUN124" s="395"/>
      <c r="HUO124" s="395"/>
      <c r="HUP124" s="395"/>
      <c r="HUQ124" s="395"/>
      <c r="HUR124" s="395"/>
      <c r="HUS124" s="395"/>
      <c r="HUT124" s="395"/>
      <c r="HUU124" s="395"/>
      <c r="HUV124" s="395"/>
      <c r="HUW124" s="395"/>
      <c r="HUX124" s="395"/>
      <c r="HUY124" s="395"/>
      <c r="HUZ124" s="395"/>
      <c r="HVA124" s="395"/>
      <c r="HVB124" s="395"/>
      <c r="HVC124" s="395"/>
      <c r="HVD124" s="395"/>
      <c r="HVE124" s="395"/>
      <c r="HVF124" s="395"/>
      <c r="HVG124" s="395"/>
      <c r="HVH124" s="395"/>
      <c r="HVI124" s="395"/>
      <c r="HVJ124" s="395"/>
      <c r="HVK124" s="395"/>
      <c r="HVL124" s="395"/>
      <c r="HVM124" s="395"/>
      <c r="HVN124" s="395"/>
      <c r="HVO124" s="395"/>
      <c r="HVP124" s="395"/>
      <c r="HVQ124" s="395"/>
      <c r="HVR124" s="395"/>
      <c r="HVS124" s="395"/>
      <c r="HVT124" s="395"/>
      <c r="HVU124" s="395"/>
      <c r="HVV124" s="395"/>
      <c r="HVW124" s="395"/>
      <c r="HVX124" s="395"/>
      <c r="HVY124" s="395"/>
      <c r="HVZ124" s="395"/>
      <c r="HWA124" s="395"/>
      <c r="HWB124" s="395"/>
      <c r="HWC124" s="395"/>
      <c r="HWD124" s="395"/>
      <c r="HWE124" s="395"/>
      <c r="HWF124" s="395"/>
      <c r="HWG124" s="395"/>
      <c r="HWH124" s="395"/>
      <c r="HWI124" s="395"/>
      <c r="HWJ124" s="395"/>
      <c r="HWK124" s="395"/>
      <c r="HWL124" s="395"/>
      <c r="HWM124" s="395"/>
      <c r="HWN124" s="395"/>
      <c r="HWO124" s="395"/>
      <c r="HWP124" s="395"/>
      <c r="HWQ124" s="395"/>
      <c r="HWR124" s="395"/>
      <c r="HWS124" s="395"/>
      <c r="HWT124" s="395"/>
      <c r="HWU124" s="395"/>
      <c r="HWV124" s="395"/>
      <c r="HWW124" s="395"/>
      <c r="HWX124" s="395"/>
      <c r="HWY124" s="395"/>
      <c r="HWZ124" s="395"/>
      <c r="HXA124" s="395"/>
      <c r="HXB124" s="395"/>
      <c r="HXC124" s="395"/>
      <c r="HXD124" s="395"/>
      <c r="HXE124" s="395"/>
      <c r="HXF124" s="395"/>
      <c r="HXG124" s="395"/>
      <c r="HXH124" s="395"/>
      <c r="HXI124" s="395"/>
      <c r="HXJ124" s="395"/>
      <c r="HXK124" s="395"/>
      <c r="HXL124" s="395"/>
      <c r="HXM124" s="395"/>
      <c r="HXN124" s="395"/>
      <c r="HXO124" s="395"/>
      <c r="HXP124" s="395"/>
      <c r="HXQ124" s="395"/>
      <c r="HXR124" s="395"/>
      <c r="HXS124" s="395"/>
      <c r="HXT124" s="395"/>
      <c r="HXU124" s="395"/>
      <c r="HXV124" s="395"/>
      <c r="HXW124" s="395"/>
      <c r="HXX124" s="395"/>
      <c r="HXY124" s="395"/>
      <c r="HXZ124" s="395"/>
      <c r="HYA124" s="395"/>
      <c r="HYB124" s="395"/>
      <c r="HYC124" s="395"/>
      <c r="HYD124" s="395"/>
      <c r="HYE124" s="395"/>
      <c r="HYF124" s="395"/>
      <c r="HYG124" s="395"/>
      <c r="HYH124" s="395"/>
      <c r="HYI124" s="395"/>
      <c r="HYJ124" s="395"/>
      <c r="HYK124" s="395"/>
      <c r="HYL124" s="395"/>
      <c r="HYM124" s="395"/>
      <c r="HYN124" s="395"/>
      <c r="HYO124" s="395"/>
      <c r="HYP124" s="395"/>
      <c r="HYQ124" s="395"/>
      <c r="HYR124" s="395"/>
      <c r="HYS124" s="395"/>
      <c r="HYT124" s="395"/>
      <c r="HYU124" s="395"/>
      <c r="HYV124" s="395"/>
      <c r="HYW124" s="395"/>
      <c r="HYX124" s="395"/>
      <c r="HYY124" s="395"/>
      <c r="HYZ124" s="395"/>
      <c r="HZA124" s="395"/>
      <c r="HZB124" s="395"/>
      <c r="HZC124" s="395"/>
      <c r="HZD124" s="395"/>
      <c r="HZE124" s="395"/>
      <c r="HZF124" s="395"/>
      <c r="HZG124" s="395"/>
      <c r="HZH124" s="395"/>
      <c r="HZI124" s="395"/>
      <c r="HZJ124" s="395"/>
      <c r="HZK124" s="395"/>
      <c r="HZL124" s="395"/>
      <c r="HZM124" s="395"/>
      <c r="HZN124" s="395"/>
      <c r="HZO124" s="395"/>
      <c r="HZP124" s="395"/>
      <c r="HZQ124" s="395"/>
      <c r="HZR124" s="395"/>
      <c r="HZS124" s="395"/>
      <c r="HZT124" s="395"/>
      <c r="HZU124" s="395"/>
      <c r="HZV124" s="395"/>
      <c r="HZW124" s="395"/>
      <c r="HZX124" s="395"/>
      <c r="HZY124" s="395"/>
      <c r="HZZ124" s="395"/>
      <c r="IAA124" s="395"/>
      <c r="IAB124" s="395"/>
      <c r="IAC124" s="395"/>
      <c r="IAD124" s="395"/>
      <c r="IAE124" s="395"/>
      <c r="IAF124" s="395"/>
      <c r="IAG124" s="395"/>
      <c r="IAH124" s="395"/>
      <c r="IAI124" s="395"/>
      <c r="IAJ124" s="395"/>
      <c r="IAK124" s="395"/>
      <c r="IAL124" s="395"/>
      <c r="IAM124" s="395"/>
      <c r="IAN124" s="395"/>
      <c r="IAO124" s="395"/>
      <c r="IAP124" s="395"/>
      <c r="IAQ124" s="395"/>
      <c r="IAR124" s="395"/>
      <c r="IAS124" s="395"/>
      <c r="IAT124" s="395"/>
      <c r="IAU124" s="395"/>
      <c r="IAV124" s="395"/>
      <c r="IAW124" s="395"/>
      <c r="IAX124" s="395"/>
      <c r="IAY124" s="395"/>
      <c r="IAZ124" s="395"/>
      <c r="IBA124" s="395"/>
      <c r="IBB124" s="395"/>
      <c r="IBC124" s="395"/>
      <c r="IBD124" s="395"/>
      <c r="IBE124" s="395"/>
      <c r="IBF124" s="395"/>
      <c r="IBG124" s="395"/>
      <c r="IBH124" s="395"/>
      <c r="IBI124" s="395"/>
      <c r="IBJ124" s="395"/>
      <c r="IBK124" s="395"/>
      <c r="IBL124" s="395"/>
      <c r="IBM124" s="395"/>
      <c r="IBN124" s="395"/>
      <c r="IBO124" s="395"/>
      <c r="IBP124" s="395"/>
      <c r="IBQ124" s="395"/>
      <c r="IBR124" s="395"/>
      <c r="IBS124" s="395"/>
      <c r="IBT124" s="395"/>
      <c r="IBU124" s="395"/>
      <c r="IBV124" s="395"/>
      <c r="IBW124" s="395"/>
      <c r="IBX124" s="395"/>
      <c r="IBY124" s="395"/>
      <c r="IBZ124" s="395"/>
      <c r="ICA124" s="395"/>
      <c r="ICB124" s="395"/>
      <c r="ICC124" s="395"/>
      <c r="ICD124" s="395"/>
      <c r="ICE124" s="395"/>
      <c r="ICF124" s="395"/>
      <c r="ICG124" s="395"/>
      <c r="ICH124" s="395"/>
      <c r="ICI124" s="395"/>
      <c r="ICJ124" s="395"/>
      <c r="ICK124" s="395"/>
      <c r="ICL124" s="395"/>
      <c r="ICM124" s="395"/>
      <c r="ICN124" s="395"/>
      <c r="ICO124" s="395"/>
      <c r="ICP124" s="395"/>
      <c r="ICQ124" s="395"/>
      <c r="ICR124" s="395"/>
      <c r="ICS124" s="395"/>
      <c r="ICT124" s="395"/>
      <c r="ICU124" s="395"/>
      <c r="ICV124" s="395"/>
      <c r="ICW124" s="395"/>
      <c r="ICX124" s="395"/>
      <c r="ICY124" s="395"/>
      <c r="ICZ124" s="395"/>
      <c r="IDA124" s="395"/>
      <c r="IDB124" s="395"/>
      <c r="IDC124" s="395"/>
      <c r="IDD124" s="395"/>
      <c r="IDE124" s="395"/>
      <c r="IDF124" s="395"/>
      <c r="IDG124" s="395"/>
      <c r="IDH124" s="395"/>
      <c r="IDI124" s="395"/>
      <c r="IDJ124" s="395"/>
      <c r="IDK124" s="395"/>
      <c r="IDL124" s="395"/>
      <c r="IDM124" s="395"/>
      <c r="IDN124" s="395"/>
      <c r="IDO124" s="395"/>
      <c r="IDP124" s="395"/>
      <c r="IDQ124" s="395"/>
      <c r="IDR124" s="395"/>
      <c r="IDS124" s="395"/>
      <c r="IDT124" s="395"/>
      <c r="IDU124" s="395"/>
      <c r="IDV124" s="395"/>
      <c r="IDW124" s="395"/>
      <c r="IDX124" s="395"/>
      <c r="IDY124" s="395"/>
      <c r="IDZ124" s="395"/>
      <c r="IEA124" s="395"/>
      <c r="IEB124" s="395"/>
      <c r="IEC124" s="395"/>
      <c r="IED124" s="395"/>
      <c r="IEE124" s="395"/>
      <c r="IEF124" s="395"/>
      <c r="IEG124" s="395"/>
      <c r="IEH124" s="395"/>
      <c r="IEI124" s="395"/>
      <c r="IEJ124" s="395"/>
      <c r="IEK124" s="395"/>
      <c r="IEL124" s="395"/>
      <c r="IEM124" s="395"/>
      <c r="IEN124" s="395"/>
      <c r="IEO124" s="395"/>
      <c r="IEP124" s="395"/>
      <c r="IEQ124" s="395"/>
      <c r="IER124" s="395"/>
      <c r="IES124" s="395"/>
      <c r="IET124" s="395"/>
      <c r="IEU124" s="395"/>
      <c r="IEV124" s="395"/>
      <c r="IEW124" s="395"/>
      <c r="IEX124" s="395"/>
      <c r="IEY124" s="395"/>
      <c r="IEZ124" s="395"/>
      <c r="IFA124" s="395"/>
      <c r="IFB124" s="395"/>
      <c r="IFC124" s="395"/>
      <c r="IFD124" s="395"/>
      <c r="IFE124" s="395"/>
      <c r="IFF124" s="395"/>
      <c r="IFG124" s="395"/>
      <c r="IFH124" s="395"/>
      <c r="IFI124" s="395"/>
      <c r="IFJ124" s="395"/>
      <c r="IFK124" s="395"/>
      <c r="IFL124" s="395"/>
      <c r="IFM124" s="395"/>
      <c r="IFN124" s="395"/>
      <c r="IFO124" s="395"/>
      <c r="IFP124" s="395"/>
      <c r="IFQ124" s="395"/>
      <c r="IFR124" s="395"/>
      <c r="IFS124" s="395"/>
      <c r="IFT124" s="395"/>
      <c r="IFU124" s="395"/>
      <c r="IFV124" s="395"/>
      <c r="IFW124" s="395"/>
      <c r="IFX124" s="395"/>
      <c r="IFY124" s="395"/>
      <c r="IFZ124" s="395"/>
      <c r="IGA124" s="395"/>
      <c r="IGB124" s="395"/>
      <c r="IGC124" s="395"/>
      <c r="IGD124" s="395"/>
      <c r="IGE124" s="395"/>
      <c r="IGF124" s="395"/>
      <c r="IGG124" s="395"/>
      <c r="IGH124" s="395"/>
      <c r="IGI124" s="395"/>
      <c r="IGJ124" s="395"/>
      <c r="IGK124" s="395"/>
      <c r="IGL124" s="395"/>
      <c r="IGM124" s="395"/>
      <c r="IGN124" s="395"/>
      <c r="IGO124" s="395"/>
      <c r="IGP124" s="395"/>
      <c r="IGQ124" s="395"/>
      <c r="IGR124" s="395"/>
      <c r="IGS124" s="395"/>
      <c r="IGT124" s="395"/>
      <c r="IGU124" s="395"/>
      <c r="IGV124" s="395"/>
      <c r="IGW124" s="395"/>
      <c r="IGX124" s="395"/>
      <c r="IGY124" s="395"/>
      <c r="IGZ124" s="395"/>
      <c r="IHA124" s="395"/>
      <c r="IHB124" s="395"/>
      <c r="IHC124" s="395"/>
      <c r="IHD124" s="395"/>
      <c r="IHE124" s="395"/>
      <c r="IHF124" s="395"/>
      <c r="IHG124" s="395"/>
      <c r="IHH124" s="395"/>
      <c r="IHI124" s="395"/>
      <c r="IHJ124" s="395"/>
      <c r="IHK124" s="395"/>
      <c r="IHL124" s="395"/>
      <c r="IHM124" s="395"/>
      <c r="IHN124" s="395"/>
      <c r="IHO124" s="395"/>
      <c r="IHP124" s="395"/>
      <c r="IHQ124" s="395"/>
      <c r="IHR124" s="395"/>
      <c r="IHS124" s="395"/>
      <c r="IHT124" s="395"/>
      <c r="IHU124" s="395"/>
      <c r="IHV124" s="395"/>
      <c r="IHW124" s="395"/>
      <c r="IHX124" s="395"/>
      <c r="IHY124" s="395"/>
      <c r="IHZ124" s="395"/>
      <c r="IIA124" s="395"/>
      <c r="IIB124" s="395"/>
      <c r="IIC124" s="395"/>
      <c r="IID124" s="395"/>
      <c r="IIE124" s="395"/>
      <c r="IIF124" s="395"/>
      <c r="IIG124" s="395"/>
      <c r="IIH124" s="395"/>
      <c r="III124" s="395"/>
      <c r="IIJ124" s="395"/>
      <c r="IIK124" s="395"/>
      <c r="IIL124" s="395"/>
      <c r="IIM124" s="395"/>
      <c r="IIN124" s="395"/>
      <c r="IIO124" s="395"/>
      <c r="IIP124" s="395"/>
      <c r="IIQ124" s="395"/>
      <c r="IIR124" s="395"/>
      <c r="IIS124" s="395"/>
      <c r="IIT124" s="395"/>
      <c r="IIU124" s="395"/>
      <c r="IIV124" s="395"/>
      <c r="IIW124" s="395"/>
      <c r="IIX124" s="395"/>
      <c r="IIY124" s="395"/>
      <c r="IIZ124" s="395"/>
      <c r="IJA124" s="395"/>
      <c r="IJB124" s="395"/>
      <c r="IJC124" s="395"/>
      <c r="IJD124" s="395"/>
      <c r="IJE124" s="395"/>
      <c r="IJF124" s="395"/>
      <c r="IJG124" s="395"/>
      <c r="IJH124" s="395"/>
      <c r="IJI124" s="395"/>
      <c r="IJJ124" s="395"/>
      <c r="IJK124" s="395"/>
      <c r="IJL124" s="395"/>
      <c r="IJM124" s="395"/>
      <c r="IJN124" s="395"/>
      <c r="IJO124" s="395"/>
      <c r="IJP124" s="395"/>
      <c r="IJQ124" s="395"/>
      <c r="IJR124" s="395"/>
      <c r="IJS124" s="395"/>
      <c r="IJT124" s="395"/>
      <c r="IJU124" s="395"/>
      <c r="IJV124" s="395"/>
      <c r="IJW124" s="395"/>
      <c r="IJX124" s="395"/>
      <c r="IJY124" s="395"/>
      <c r="IJZ124" s="395"/>
      <c r="IKA124" s="395"/>
      <c r="IKB124" s="395"/>
      <c r="IKC124" s="395"/>
      <c r="IKD124" s="395"/>
      <c r="IKE124" s="395"/>
      <c r="IKF124" s="395"/>
      <c r="IKG124" s="395"/>
      <c r="IKH124" s="395"/>
      <c r="IKI124" s="395"/>
      <c r="IKJ124" s="395"/>
      <c r="IKK124" s="395"/>
      <c r="IKL124" s="395"/>
      <c r="IKM124" s="395"/>
      <c r="IKN124" s="395"/>
      <c r="IKO124" s="395"/>
      <c r="IKP124" s="395"/>
      <c r="IKQ124" s="395"/>
      <c r="IKR124" s="395"/>
      <c r="IKS124" s="395"/>
      <c r="IKT124" s="395"/>
      <c r="IKU124" s="395"/>
      <c r="IKV124" s="395"/>
      <c r="IKW124" s="395"/>
      <c r="IKX124" s="395"/>
      <c r="IKY124" s="395"/>
      <c r="IKZ124" s="395"/>
      <c r="ILA124" s="395"/>
      <c r="ILB124" s="395"/>
      <c r="ILC124" s="395"/>
      <c r="ILD124" s="395"/>
      <c r="ILE124" s="395"/>
      <c r="ILF124" s="395"/>
      <c r="ILG124" s="395"/>
      <c r="ILH124" s="395"/>
      <c r="ILI124" s="395"/>
      <c r="ILJ124" s="395"/>
      <c r="ILK124" s="395"/>
      <c r="ILL124" s="395"/>
      <c r="ILM124" s="395"/>
      <c r="ILN124" s="395"/>
      <c r="ILO124" s="395"/>
      <c r="ILP124" s="395"/>
      <c r="ILQ124" s="395"/>
      <c r="ILR124" s="395"/>
      <c r="ILS124" s="395"/>
      <c r="ILT124" s="395"/>
      <c r="ILU124" s="395"/>
      <c r="ILV124" s="395"/>
      <c r="ILW124" s="395"/>
      <c r="ILX124" s="395"/>
      <c r="ILY124" s="395"/>
      <c r="ILZ124" s="395"/>
      <c r="IMA124" s="395"/>
      <c r="IMB124" s="395"/>
      <c r="IMC124" s="395"/>
      <c r="IMD124" s="395"/>
      <c r="IME124" s="395"/>
      <c r="IMF124" s="395"/>
      <c r="IMG124" s="395"/>
      <c r="IMH124" s="395"/>
      <c r="IMI124" s="395"/>
      <c r="IMJ124" s="395"/>
      <c r="IMK124" s="395"/>
      <c r="IML124" s="395"/>
      <c r="IMM124" s="395"/>
      <c r="IMN124" s="395"/>
      <c r="IMO124" s="395"/>
      <c r="IMP124" s="395"/>
      <c r="IMQ124" s="395"/>
      <c r="IMR124" s="395"/>
      <c r="IMS124" s="395"/>
      <c r="IMT124" s="395"/>
      <c r="IMU124" s="395"/>
      <c r="IMV124" s="395"/>
      <c r="IMW124" s="395"/>
      <c r="IMX124" s="395"/>
      <c r="IMY124" s="395"/>
      <c r="IMZ124" s="395"/>
      <c r="INA124" s="395"/>
      <c r="INB124" s="395"/>
      <c r="INC124" s="395"/>
      <c r="IND124" s="395"/>
      <c r="INE124" s="395"/>
      <c r="INF124" s="395"/>
      <c r="ING124" s="395"/>
      <c r="INH124" s="395"/>
      <c r="INI124" s="395"/>
      <c r="INJ124" s="395"/>
      <c r="INK124" s="395"/>
      <c r="INL124" s="395"/>
      <c r="INM124" s="395"/>
      <c r="INN124" s="395"/>
      <c r="INO124" s="395"/>
      <c r="INP124" s="395"/>
      <c r="INQ124" s="395"/>
      <c r="INR124" s="395"/>
      <c r="INS124" s="395"/>
      <c r="INT124" s="395"/>
      <c r="INU124" s="395"/>
      <c r="INV124" s="395"/>
      <c r="INW124" s="395"/>
      <c r="INX124" s="395"/>
      <c r="INY124" s="395"/>
      <c r="INZ124" s="395"/>
      <c r="IOA124" s="395"/>
      <c r="IOB124" s="395"/>
      <c r="IOC124" s="395"/>
      <c r="IOD124" s="395"/>
      <c r="IOE124" s="395"/>
      <c r="IOF124" s="395"/>
      <c r="IOG124" s="395"/>
      <c r="IOH124" s="395"/>
      <c r="IOI124" s="395"/>
      <c r="IOJ124" s="395"/>
      <c r="IOK124" s="395"/>
      <c r="IOL124" s="395"/>
      <c r="IOM124" s="395"/>
      <c r="ION124" s="395"/>
      <c r="IOO124" s="395"/>
      <c r="IOP124" s="395"/>
      <c r="IOQ124" s="395"/>
      <c r="IOR124" s="395"/>
      <c r="IOS124" s="395"/>
      <c r="IOT124" s="395"/>
      <c r="IOU124" s="395"/>
      <c r="IOV124" s="395"/>
      <c r="IOW124" s="395"/>
      <c r="IOX124" s="395"/>
      <c r="IOY124" s="395"/>
      <c r="IOZ124" s="395"/>
      <c r="IPA124" s="395"/>
      <c r="IPB124" s="395"/>
      <c r="IPC124" s="395"/>
      <c r="IPD124" s="395"/>
      <c r="IPE124" s="395"/>
      <c r="IPF124" s="395"/>
      <c r="IPG124" s="395"/>
      <c r="IPH124" s="395"/>
      <c r="IPI124" s="395"/>
      <c r="IPJ124" s="395"/>
      <c r="IPK124" s="395"/>
      <c r="IPL124" s="395"/>
      <c r="IPM124" s="395"/>
      <c r="IPN124" s="395"/>
      <c r="IPO124" s="395"/>
      <c r="IPP124" s="395"/>
      <c r="IPQ124" s="395"/>
      <c r="IPR124" s="395"/>
      <c r="IPS124" s="395"/>
      <c r="IPT124" s="395"/>
      <c r="IPU124" s="395"/>
      <c r="IPV124" s="395"/>
      <c r="IPW124" s="395"/>
      <c r="IPX124" s="395"/>
      <c r="IPY124" s="395"/>
      <c r="IPZ124" s="395"/>
      <c r="IQA124" s="395"/>
      <c r="IQB124" s="395"/>
      <c r="IQC124" s="395"/>
      <c r="IQD124" s="395"/>
      <c r="IQE124" s="395"/>
      <c r="IQF124" s="395"/>
      <c r="IQG124" s="395"/>
      <c r="IQH124" s="395"/>
      <c r="IQI124" s="395"/>
      <c r="IQJ124" s="395"/>
      <c r="IQK124" s="395"/>
      <c r="IQL124" s="395"/>
      <c r="IQM124" s="395"/>
      <c r="IQN124" s="395"/>
      <c r="IQO124" s="395"/>
      <c r="IQP124" s="395"/>
      <c r="IQQ124" s="395"/>
      <c r="IQR124" s="395"/>
      <c r="IQS124" s="395"/>
      <c r="IQT124" s="395"/>
      <c r="IQU124" s="395"/>
      <c r="IQV124" s="395"/>
      <c r="IQW124" s="395"/>
      <c r="IQX124" s="395"/>
      <c r="IQY124" s="395"/>
      <c r="IQZ124" s="395"/>
      <c r="IRA124" s="395"/>
      <c r="IRB124" s="395"/>
      <c r="IRC124" s="395"/>
      <c r="IRD124" s="395"/>
      <c r="IRE124" s="395"/>
      <c r="IRF124" s="395"/>
      <c r="IRG124" s="395"/>
      <c r="IRH124" s="395"/>
      <c r="IRI124" s="395"/>
      <c r="IRJ124" s="395"/>
      <c r="IRK124" s="395"/>
      <c r="IRL124" s="395"/>
      <c r="IRM124" s="395"/>
      <c r="IRN124" s="395"/>
      <c r="IRO124" s="395"/>
      <c r="IRP124" s="395"/>
      <c r="IRQ124" s="395"/>
      <c r="IRR124" s="395"/>
      <c r="IRS124" s="395"/>
      <c r="IRT124" s="395"/>
      <c r="IRU124" s="395"/>
      <c r="IRV124" s="395"/>
      <c r="IRW124" s="395"/>
      <c r="IRX124" s="395"/>
      <c r="IRY124" s="395"/>
      <c r="IRZ124" s="395"/>
      <c r="ISA124" s="395"/>
      <c r="ISB124" s="395"/>
      <c r="ISC124" s="395"/>
      <c r="ISD124" s="395"/>
      <c r="ISE124" s="395"/>
      <c r="ISF124" s="395"/>
      <c r="ISG124" s="395"/>
      <c r="ISH124" s="395"/>
      <c r="ISI124" s="395"/>
      <c r="ISJ124" s="395"/>
      <c r="ISK124" s="395"/>
      <c r="ISL124" s="395"/>
      <c r="ISM124" s="395"/>
      <c r="ISN124" s="395"/>
      <c r="ISO124" s="395"/>
      <c r="ISP124" s="395"/>
      <c r="ISQ124" s="395"/>
      <c r="ISR124" s="395"/>
      <c r="ISS124" s="395"/>
      <c r="IST124" s="395"/>
      <c r="ISU124" s="395"/>
      <c r="ISV124" s="395"/>
      <c r="ISW124" s="395"/>
      <c r="ISX124" s="395"/>
      <c r="ISY124" s="395"/>
      <c r="ISZ124" s="395"/>
      <c r="ITA124" s="395"/>
      <c r="ITB124" s="395"/>
      <c r="ITC124" s="395"/>
      <c r="ITD124" s="395"/>
      <c r="ITE124" s="395"/>
      <c r="ITF124" s="395"/>
      <c r="ITG124" s="395"/>
      <c r="ITH124" s="395"/>
      <c r="ITI124" s="395"/>
      <c r="ITJ124" s="395"/>
      <c r="ITK124" s="395"/>
      <c r="ITL124" s="395"/>
      <c r="ITM124" s="395"/>
      <c r="ITN124" s="395"/>
      <c r="ITO124" s="395"/>
      <c r="ITP124" s="395"/>
      <c r="ITQ124" s="395"/>
      <c r="ITR124" s="395"/>
      <c r="ITS124" s="395"/>
      <c r="ITT124" s="395"/>
      <c r="ITU124" s="395"/>
      <c r="ITV124" s="395"/>
      <c r="ITW124" s="395"/>
      <c r="ITX124" s="395"/>
      <c r="ITY124" s="395"/>
      <c r="ITZ124" s="395"/>
      <c r="IUA124" s="395"/>
      <c r="IUB124" s="395"/>
      <c r="IUC124" s="395"/>
      <c r="IUD124" s="395"/>
      <c r="IUE124" s="395"/>
      <c r="IUF124" s="395"/>
      <c r="IUG124" s="395"/>
      <c r="IUH124" s="395"/>
      <c r="IUI124" s="395"/>
      <c r="IUJ124" s="395"/>
      <c r="IUK124" s="395"/>
      <c r="IUL124" s="395"/>
      <c r="IUM124" s="395"/>
      <c r="IUN124" s="395"/>
      <c r="IUO124" s="395"/>
      <c r="IUP124" s="395"/>
      <c r="IUQ124" s="395"/>
      <c r="IUR124" s="395"/>
      <c r="IUS124" s="395"/>
      <c r="IUT124" s="395"/>
      <c r="IUU124" s="395"/>
      <c r="IUV124" s="395"/>
      <c r="IUW124" s="395"/>
      <c r="IUX124" s="395"/>
      <c r="IUY124" s="395"/>
      <c r="IUZ124" s="395"/>
      <c r="IVA124" s="395"/>
      <c r="IVB124" s="395"/>
      <c r="IVC124" s="395"/>
      <c r="IVD124" s="395"/>
      <c r="IVE124" s="395"/>
      <c r="IVF124" s="395"/>
      <c r="IVG124" s="395"/>
      <c r="IVH124" s="395"/>
      <c r="IVI124" s="395"/>
      <c r="IVJ124" s="395"/>
      <c r="IVK124" s="395"/>
      <c r="IVL124" s="395"/>
      <c r="IVM124" s="395"/>
      <c r="IVN124" s="395"/>
      <c r="IVO124" s="395"/>
      <c r="IVP124" s="395"/>
      <c r="IVQ124" s="395"/>
      <c r="IVR124" s="395"/>
      <c r="IVS124" s="395"/>
      <c r="IVT124" s="395"/>
      <c r="IVU124" s="395"/>
      <c r="IVV124" s="395"/>
      <c r="IVW124" s="395"/>
      <c r="IVX124" s="395"/>
      <c r="IVY124" s="395"/>
      <c r="IVZ124" s="395"/>
      <c r="IWA124" s="395"/>
      <c r="IWB124" s="395"/>
      <c r="IWC124" s="395"/>
      <c r="IWD124" s="395"/>
      <c r="IWE124" s="395"/>
      <c r="IWF124" s="395"/>
      <c r="IWG124" s="395"/>
      <c r="IWH124" s="395"/>
      <c r="IWI124" s="395"/>
      <c r="IWJ124" s="395"/>
      <c r="IWK124" s="395"/>
      <c r="IWL124" s="395"/>
      <c r="IWM124" s="395"/>
      <c r="IWN124" s="395"/>
      <c r="IWO124" s="395"/>
      <c r="IWP124" s="395"/>
      <c r="IWQ124" s="395"/>
      <c r="IWR124" s="395"/>
      <c r="IWS124" s="395"/>
      <c r="IWT124" s="395"/>
      <c r="IWU124" s="395"/>
      <c r="IWV124" s="395"/>
      <c r="IWW124" s="395"/>
      <c r="IWX124" s="395"/>
      <c r="IWY124" s="395"/>
      <c r="IWZ124" s="395"/>
      <c r="IXA124" s="395"/>
      <c r="IXB124" s="395"/>
      <c r="IXC124" s="395"/>
      <c r="IXD124" s="395"/>
      <c r="IXE124" s="395"/>
      <c r="IXF124" s="395"/>
      <c r="IXG124" s="395"/>
      <c r="IXH124" s="395"/>
      <c r="IXI124" s="395"/>
      <c r="IXJ124" s="395"/>
      <c r="IXK124" s="395"/>
      <c r="IXL124" s="395"/>
      <c r="IXM124" s="395"/>
      <c r="IXN124" s="395"/>
      <c r="IXO124" s="395"/>
      <c r="IXP124" s="395"/>
      <c r="IXQ124" s="395"/>
      <c r="IXR124" s="395"/>
      <c r="IXS124" s="395"/>
      <c r="IXT124" s="395"/>
      <c r="IXU124" s="395"/>
      <c r="IXV124" s="395"/>
      <c r="IXW124" s="395"/>
      <c r="IXX124" s="395"/>
      <c r="IXY124" s="395"/>
      <c r="IXZ124" s="395"/>
      <c r="IYA124" s="395"/>
      <c r="IYB124" s="395"/>
      <c r="IYC124" s="395"/>
      <c r="IYD124" s="395"/>
      <c r="IYE124" s="395"/>
      <c r="IYF124" s="395"/>
      <c r="IYG124" s="395"/>
      <c r="IYH124" s="395"/>
      <c r="IYI124" s="395"/>
      <c r="IYJ124" s="395"/>
      <c r="IYK124" s="395"/>
      <c r="IYL124" s="395"/>
      <c r="IYM124" s="395"/>
      <c r="IYN124" s="395"/>
      <c r="IYO124" s="395"/>
      <c r="IYP124" s="395"/>
      <c r="IYQ124" s="395"/>
      <c r="IYR124" s="395"/>
      <c r="IYS124" s="395"/>
      <c r="IYT124" s="395"/>
      <c r="IYU124" s="395"/>
      <c r="IYV124" s="395"/>
      <c r="IYW124" s="395"/>
      <c r="IYX124" s="395"/>
      <c r="IYY124" s="395"/>
      <c r="IYZ124" s="395"/>
      <c r="IZA124" s="395"/>
      <c r="IZB124" s="395"/>
      <c r="IZC124" s="395"/>
      <c r="IZD124" s="395"/>
      <c r="IZE124" s="395"/>
      <c r="IZF124" s="395"/>
      <c r="IZG124" s="395"/>
      <c r="IZH124" s="395"/>
      <c r="IZI124" s="395"/>
      <c r="IZJ124" s="395"/>
      <c r="IZK124" s="395"/>
      <c r="IZL124" s="395"/>
      <c r="IZM124" s="395"/>
      <c r="IZN124" s="395"/>
      <c r="IZO124" s="395"/>
      <c r="IZP124" s="395"/>
      <c r="IZQ124" s="395"/>
      <c r="IZR124" s="395"/>
      <c r="IZS124" s="395"/>
      <c r="IZT124" s="395"/>
      <c r="IZU124" s="395"/>
      <c r="IZV124" s="395"/>
      <c r="IZW124" s="395"/>
      <c r="IZX124" s="395"/>
      <c r="IZY124" s="395"/>
      <c r="IZZ124" s="395"/>
      <c r="JAA124" s="395"/>
      <c r="JAB124" s="395"/>
      <c r="JAC124" s="395"/>
      <c r="JAD124" s="395"/>
      <c r="JAE124" s="395"/>
      <c r="JAF124" s="395"/>
      <c r="JAG124" s="395"/>
      <c r="JAH124" s="395"/>
      <c r="JAI124" s="395"/>
      <c r="JAJ124" s="395"/>
      <c r="JAK124" s="395"/>
      <c r="JAL124" s="395"/>
      <c r="JAM124" s="395"/>
      <c r="JAN124" s="395"/>
      <c r="JAO124" s="395"/>
      <c r="JAP124" s="395"/>
      <c r="JAQ124" s="395"/>
      <c r="JAR124" s="395"/>
      <c r="JAS124" s="395"/>
      <c r="JAT124" s="395"/>
      <c r="JAU124" s="395"/>
      <c r="JAV124" s="395"/>
      <c r="JAW124" s="395"/>
      <c r="JAX124" s="395"/>
      <c r="JAY124" s="395"/>
      <c r="JAZ124" s="395"/>
      <c r="JBA124" s="395"/>
      <c r="JBB124" s="395"/>
      <c r="JBC124" s="395"/>
      <c r="JBD124" s="395"/>
      <c r="JBE124" s="395"/>
      <c r="JBF124" s="395"/>
      <c r="JBG124" s="395"/>
      <c r="JBH124" s="395"/>
      <c r="JBI124" s="395"/>
      <c r="JBJ124" s="395"/>
      <c r="JBK124" s="395"/>
      <c r="JBL124" s="395"/>
      <c r="JBM124" s="395"/>
      <c r="JBN124" s="395"/>
      <c r="JBO124" s="395"/>
      <c r="JBP124" s="395"/>
      <c r="JBQ124" s="395"/>
      <c r="JBR124" s="395"/>
      <c r="JBS124" s="395"/>
      <c r="JBT124" s="395"/>
      <c r="JBU124" s="395"/>
      <c r="JBV124" s="395"/>
      <c r="JBW124" s="395"/>
      <c r="JBX124" s="395"/>
      <c r="JBY124" s="395"/>
      <c r="JBZ124" s="395"/>
      <c r="JCA124" s="395"/>
      <c r="JCB124" s="395"/>
      <c r="JCC124" s="395"/>
      <c r="JCD124" s="395"/>
      <c r="JCE124" s="395"/>
      <c r="JCF124" s="395"/>
      <c r="JCG124" s="395"/>
      <c r="JCH124" s="395"/>
      <c r="JCI124" s="395"/>
      <c r="JCJ124" s="395"/>
      <c r="JCK124" s="395"/>
      <c r="JCL124" s="395"/>
      <c r="JCM124" s="395"/>
      <c r="JCN124" s="395"/>
      <c r="JCO124" s="395"/>
      <c r="JCP124" s="395"/>
      <c r="JCQ124" s="395"/>
      <c r="JCR124" s="395"/>
      <c r="JCS124" s="395"/>
      <c r="JCT124" s="395"/>
      <c r="JCU124" s="395"/>
      <c r="JCV124" s="395"/>
      <c r="JCW124" s="395"/>
      <c r="JCX124" s="395"/>
      <c r="JCY124" s="395"/>
      <c r="JCZ124" s="395"/>
      <c r="JDA124" s="395"/>
      <c r="JDB124" s="395"/>
      <c r="JDC124" s="395"/>
      <c r="JDD124" s="395"/>
      <c r="JDE124" s="395"/>
      <c r="JDF124" s="395"/>
      <c r="JDG124" s="395"/>
      <c r="JDH124" s="395"/>
      <c r="JDI124" s="395"/>
      <c r="JDJ124" s="395"/>
      <c r="JDK124" s="395"/>
      <c r="JDL124" s="395"/>
      <c r="JDM124" s="395"/>
      <c r="JDN124" s="395"/>
      <c r="JDO124" s="395"/>
      <c r="JDP124" s="395"/>
      <c r="JDQ124" s="395"/>
      <c r="JDR124" s="395"/>
      <c r="JDS124" s="395"/>
      <c r="JDT124" s="395"/>
      <c r="JDU124" s="395"/>
      <c r="JDV124" s="395"/>
      <c r="JDW124" s="395"/>
      <c r="JDX124" s="395"/>
      <c r="JDY124" s="395"/>
      <c r="JDZ124" s="395"/>
      <c r="JEA124" s="395"/>
      <c r="JEB124" s="395"/>
      <c r="JEC124" s="395"/>
      <c r="JED124" s="395"/>
      <c r="JEE124" s="395"/>
      <c r="JEF124" s="395"/>
      <c r="JEG124" s="395"/>
      <c r="JEH124" s="395"/>
      <c r="JEI124" s="395"/>
      <c r="JEJ124" s="395"/>
      <c r="JEK124" s="395"/>
      <c r="JEL124" s="395"/>
      <c r="JEM124" s="395"/>
      <c r="JEN124" s="395"/>
      <c r="JEO124" s="395"/>
      <c r="JEP124" s="395"/>
      <c r="JEQ124" s="395"/>
      <c r="JER124" s="395"/>
      <c r="JES124" s="395"/>
      <c r="JET124" s="395"/>
      <c r="JEU124" s="395"/>
      <c r="JEV124" s="395"/>
      <c r="JEW124" s="395"/>
      <c r="JEX124" s="395"/>
      <c r="JEY124" s="395"/>
      <c r="JEZ124" s="395"/>
      <c r="JFA124" s="395"/>
      <c r="JFB124" s="395"/>
      <c r="JFC124" s="395"/>
      <c r="JFD124" s="395"/>
      <c r="JFE124" s="395"/>
      <c r="JFF124" s="395"/>
      <c r="JFG124" s="395"/>
      <c r="JFH124" s="395"/>
      <c r="JFI124" s="395"/>
      <c r="JFJ124" s="395"/>
      <c r="JFK124" s="395"/>
      <c r="JFL124" s="395"/>
      <c r="JFM124" s="395"/>
      <c r="JFN124" s="395"/>
      <c r="JFO124" s="395"/>
      <c r="JFP124" s="395"/>
      <c r="JFQ124" s="395"/>
      <c r="JFR124" s="395"/>
      <c r="JFS124" s="395"/>
      <c r="JFT124" s="395"/>
      <c r="JFU124" s="395"/>
      <c r="JFV124" s="395"/>
      <c r="JFW124" s="395"/>
      <c r="JFX124" s="395"/>
      <c r="JFY124" s="395"/>
      <c r="JFZ124" s="395"/>
      <c r="JGA124" s="395"/>
      <c r="JGB124" s="395"/>
      <c r="JGC124" s="395"/>
      <c r="JGD124" s="395"/>
      <c r="JGE124" s="395"/>
      <c r="JGF124" s="395"/>
      <c r="JGG124" s="395"/>
      <c r="JGH124" s="395"/>
      <c r="JGI124" s="395"/>
      <c r="JGJ124" s="395"/>
      <c r="JGK124" s="395"/>
      <c r="JGL124" s="395"/>
      <c r="JGM124" s="395"/>
      <c r="JGN124" s="395"/>
      <c r="JGO124" s="395"/>
      <c r="JGP124" s="395"/>
      <c r="JGQ124" s="395"/>
      <c r="JGR124" s="395"/>
      <c r="JGS124" s="395"/>
      <c r="JGT124" s="395"/>
      <c r="JGU124" s="395"/>
      <c r="JGV124" s="395"/>
      <c r="JGW124" s="395"/>
      <c r="JGX124" s="395"/>
      <c r="JGY124" s="395"/>
      <c r="JGZ124" s="395"/>
      <c r="JHA124" s="395"/>
      <c r="JHB124" s="395"/>
      <c r="JHC124" s="395"/>
      <c r="JHD124" s="395"/>
      <c r="JHE124" s="395"/>
      <c r="JHF124" s="395"/>
      <c r="JHG124" s="395"/>
      <c r="JHH124" s="395"/>
      <c r="JHI124" s="395"/>
      <c r="JHJ124" s="395"/>
      <c r="JHK124" s="395"/>
      <c r="JHL124" s="395"/>
      <c r="JHM124" s="395"/>
      <c r="JHN124" s="395"/>
      <c r="JHO124" s="395"/>
      <c r="JHP124" s="395"/>
      <c r="JHQ124" s="395"/>
      <c r="JHR124" s="395"/>
      <c r="JHS124" s="395"/>
      <c r="JHT124" s="395"/>
      <c r="JHU124" s="395"/>
      <c r="JHV124" s="395"/>
      <c r="JHW124" s="395"/>
      <c r="JHX124" s="395"/>
      <c r="JHY124" s="395"/>
      <c r="JHZ124" s="395"/>
      <c r="JIA124" s="395"/>
      <c r="JIB124" s="395"/>
      <c r="JIC124" s="395"/>
      <c r="JID124" s="395"/>
      <c r="JIE124" s="395"/>
      <c r="JIF124" s="395"/>
      <c r="JIG124" s="395"/>
      <c r="JIH124" s="395"/>
      <c r="JII124" s="395"/>
      <c r="JIJ124" s="395"/>
      <c r="JIK124" s="395"/>
      <c r="JIL124" s="395"/>
      <c r="JIM124" s="395"/>
      <c r="JIN124" s="395"/>
      <c r="JIO124" s="395"/>
      <c r="JIP124" s="395"/>
      <c r="JIQ124" s="395"/>
      <c r="JIR124" s="395"/>
      <c r="JIS124" s="395"/>
      <c r="JIT124" s="395"/>
      <c r="JIU124" s="395"/>
      <c r="JIV124" s="395"/>
      <c r="JIW124" s="395"/>
      <c r="JIX124" s="395"/>
      <c r="JIY124" s="395"/>
      <c r="JIZ124" s="395"/>
      <c r="JJA124" s="395"/>
      <c r="JJB124" s="395"/>
      <c r="JJC124" s="395"/>
      <c r="JJD124" s="395"/>
      <c r="JJE124" s="395"/>
      <c r="JJF124" s="395"/>
      <c r="JJG124" s="395"/>
      <c r="JJH124" s="395"/>
      <c r="JJI124" s="395"/>
      <c r="JJJ124" s="395"/>
      <c r="JJK124" s="395"/>
      <c r="JJL124" s="395"/>
      <c r="JJM124" s="395"/>
      <c r="JJN124" s="395"/>
      <c r="JJO124" s="395"/>
      <c r="JJP124" s="395"/>
      <c r="JJQ124" s="395"/>
      <c r="JJR124" s="395"/>
      <c r="JJS124" s="395"/>
      <c r="JJT124" s="395"/>
      <c r="JJU124" s="395"/>
      <c r="JJV124" s="395"/>
      <c r="JJW124" s="395"/>
      <c r="JJX124" s="395"/>
      <c r="JJY124" s="395"/>
      <c r="JJZ124" s="395"/>
      <c r="JKA124" s="395"/>
      <c r="JKB124" s="395"/>
      <c r="JKC124" s="395"/>
      <c r="JKD124" s="395"/>
      <c r="JKE124" s="395"/>
      <c r="JKF124" s="395"/>
      <c r="JKG124" s="395"/>
      <c r="JKH124" s="395"/>
      <c r="JKI124" s="395"/>
      <c r="JKJ124" s="395"/>
      <c r="JKK124" s="395"/>
      <c r="JKL124" s="395"/>
      <c r="JKM124" s="395"/>
      <c r="JKN124" s="395"/>
      <c r="JKO124" s="395"/>
      <c r="JKP124" s="395"/>
      <c r="JKQ124" s="395"/>
      <c r="JKR124" s="395"/>
      <c r="JKS124" s="395"/>
      <c r="JKT124" s="395"/>
      <c r="JKU124" s="395"/>
      <c r="JKV124" s="395"/>
      <c r="JKW124" s="395"/>
      <c r="JKX124" s="395"/>
      <c r="JKY124" s="395"/>
      <c r="JKZ124" s="395"/>
      <c r="JLA124" s="395"/>
      <c r="JLB124" s="395"/>
      <c r="JLC124" s="395"/>
      <c r="JLD124" s="395"/>
      <c r="JLE124" s="395"/>
      <c r="JLF124" s="395"/>
      <c r="JLG124" s="395"/>
      <c r="JLH124" s="395"/>
      <c r="JLI124" s="395"/>
      <c r="JLJ124" s="395"/>
      <c r="JLK124" s="395"/>
      <c r="JLL124" s="395"/>
      <c r="JLM124" s="395"/>
      <c r="JLN124" s="395"/>
      <c r="JLO124" s="395"/>
      <c r="JLP124" s="395"/>
      <c r="JLQ124" s="395"/>
      <c r="JLR124" s="395"/>
      <c r="JLS124" s="395"/>
      <c r="JLT124" s="395"/>
      <c r="JLU124" s="395"/>
      <c r="JLV124" s="395"/>
      <c r="JLW124" s="395"/>
      <c r="JLX124" s="395"/>
      <c r="JLY124" s="395"/>
      <c r="JLZ124" s="395"/>
      <c r="JMA124" s="395"/>
      <c r="JMB124" s="395"/>
      <c r="JMC124" s="395"/>
      <c r="JMD124" s="395"/>
      <c r="JME124" s="395"/>
      <c r="JMF124" s="395"/>
      <c r="JMG124" s="395"/>
      <c r="JMH124" s="395"/>
      <c r="JMI124" s="395"/>
      <c r="JMJ124" s="395"/>
      <c r="JMK124" s="395"/>
      <c r="JML124" s="395"/>
      <c r="JMM124" s="395"/>
      <c r="JMN124" s="395"/>
      <c r="JMO124" s="395"/>
      <c r="JMP124" s="395"/>
      <c r="JMQ124" s="395"/>
      <c r="JMR124" s="395"/>
      <c r="JMS124" s="395"/>
      <c r="JMT124" s="395"/>
      <c r="JMU124" s="395"/>
      <c r="JMV124" s="395"/>
      <c r="JMW124" s="395"/>
      <c r="JMX124" s="395"/>
      <c r="JMY124" s="395"/>
      <c r="JMZ124" s="395"/>
      <c r="JNA124" s="395"/>
      <c r="JNB124" s="395"/>
      <c r="JNC124" s="395"/>
      <c r="JND124" s="395"/>
      <c r="JNE124" s="395"/>
      <c r="JNF124" s="395"/>
      <c r="JNG124" s="395"/>
      <c r="JNH124" s="395"/>
      <c r="JNI124" s="395"/>
      <c r="JNJ124" s="395"/>
      <c r="JNK124" s="395"/>
      <c r="JNL124" s="395"/>
      <c r="JNM124" s="395"/>
      <c r="JNN124" s="395"/>
      <c r="JNO124" s="395"/>
      <c r="JNP124" s="395"/>
      <c r="JNQ124" s="395"/>
      <c r="JNR124" s="395"/>
      <c r="JNS124" s="395"/>
      <c r="JNT124" s="395"/>
      <c r="JNU124" s="395"/>
      <c r="JNV124" s="395"/>
      <c r="JNW124" s="395"/>
      <c r="JNX124" s="395"/>
      <c r="JNY124" s="395"/>
      <c r="JNZ124" s="395"/>
      <c r="JOA124" s="395"/>
      <c r="JOB124" s="395"/>
      <c r="JOC124" s="395"/>
      <c r="JOD124" s="395"/>
      <c r="JOE124" s="395"/>
      <c r="JOF124" s="395"/>
      <c r="JOG124" s="395"/>
      <c r="JOH124" s="395"/>
      <c r="JOI124" s="395"/>
      <c r="JOJ124" s="395"/>
      <c r="JOK124" s="395"/>
      <c r="JOL124" s="395"/>
      <c r="JOM124" s="395"/>
      <c r="JON124" s="395"/>
      <c r="JOO124" s="395"/>
      <c r="JOP124" s="395"/>
      <c r="JOQ124" s="395"/>
      <c r="JOR124" s="395"/>
      <c r="JOS124" s="395"/>
      <c r="JOT124" s="395"/>
      <c r="JOU124" s="395"/>
      <c r="JOV124" s="395"/>
      <c r="JOW124" s="395"/>
      <c r="JOX124" s="395"/>
      <c r="JOY124" s="395"/>
      <c r="JOZ124" s="395"/>
      <c r="JPA124" s="395"/>
      <c r="JPB124" s="395"/>
      <c r="JPC124" s="395"/>
      <c r="JPD124" s="395"/>
      <c r="JPE124" s="395"/>
      <c r="JPF124" s="395"/>
      <c r="JPG124" s="395"/>
      <c r="JPH124" s="395"/>
      <c r="JPI124" s="395"/>
      <c r="JPJ124" s="395"/>
      <c r="JPK124" s="395"/>
      <c r="JPL124" s="395"/>
      <c r="JPM124" s="395"/>
      <c r="JPN124" s="395"/>
      <c r="JPO124" s="395"/>
      <c r="JPP124" s="395"/>
      <c r="JPQ124" s="395"/>
      <c r="JPR124" s="395"/>
      <c r="JPS124" s="395"/>
      <c r="JPT124" s="395"/>
      <c r="JPU124" s="395"/>
      <c r="JPV124" s="395"/>
      <c r="JPW124" s="395"/>
      <c r="JPX124" s="395"/>
      <c r="JPY124" s="395"/>
      <c r="JPZ124" s="395"/>
      <c r="JQA124" s="395"/>
      <c r="JQB124" s="395"/>
      <c r="JQC124" s="395"/>
      <c r="JQD124" s="395"/>
      <c r="JQE124" s="395"/>
      <c r="JQF124" s="395"/>
      <c r="JQG124" s="395"/>
      <c r="JQH124" s="395"/>
      <c r="JQI124" s="395"/>
      <c r="JQJ124" s="395"/>
      <c r="JQK124" s="395"/>
      <c r="JQL124" s="395"/>
      <c r="JQM124" s="395"/>
      <c r="JQN124" s="395"/>
      <c r="JQO124" s="395"/>
      <c r="JQP124" s="395"/>
      <c r="JQQ124" s="395"/>
      <c r="JQR124" s="395"/>
      <c r="JQS124" s="395"/>
      <c r="JQT124" s="395"/>
      <c r="JQU124" s="395"/>
      <c r="JQV124" s="395"/>
      <c r="JQW124" s="395"/>
      <c r="JQX124" s="395"/>
      <c r="JQY124" s="395"/>
      <c r="JQZ124" s="395"/>
      <c r="JRA124" s="395"/>
      <c r="JRB124" s="395"/>
      <c r="JRC124" s="395"/>
      <c r="JRD124" s="395"/>
      <c r="JRE124" s="395"/>
      <c r="JRF124" s="395"/>
      <c r="JRG124" s="395"/>
      <c r="JRH124" s="395"/>
      <c r="JRI124" s="395"/>
      <c r="JRJ124" s="395"/>
      <c r="JRK124" s="395"/>
      <c r="JRL124" s="395"/>
      <c r="JRM124" s="395"/>
      <c r="JRN124" s="395"/>
      <c r="JRO124" s="395"/>
      <c r="JRP124" s="395"/>
      <c r="JRQ124" s="395"/>
      <c r="JRR124" s="395"/>
      <c r="JRS124" s="395"/>
      <c r="JRT124" s="395"/>
      <c r="JRU124" s="395"/>
      <c r="JRV124" s="395"/>
      <c r="JRW124" s="395"/>
      <c r="JRX124" s="395"/>
      <c r="JRY124" s="395"/>
      <c r="JRZ124" s="395"/>
      <c r="JSA124" s="395"/>
      <c r="JSB124" s="395"/>
      <c r="JSC124" s="395"/>
      <c r="JSD124" s="395"/>
      <c r="JSE124" s="395"/>
      <c r="JSF124" s="395"/>
      <c r="JSG124" s="395"/>
      <c r="JSH124" s="395"/>
      <c r="JSI124" s="395"/>
      <c r="JSJ124" s="395"/>
      <c r="JSK124" s="395"/>
      <c r="JSL124" s="395"/>
      <c r="JSM124" s="395"/>
      <c r="JSN124" s="395"/>
      <c r="JSO124" s="395"/>
      <c r="JSP124" s="395"/>
      <c r="JSQ124" s="395"/>
      <c r="JSR124" s="395"/>
      <c r="JSS124" s="395"/>
      <c r="JST124" s="395"/>
      <c r="JSU124" s="395"/>
      <c r="JSV124" s="395"/>
      <c r="JSW124" s="395"/>
      <c r="JSX124" s="395"/>
      <c r="JSY124" s="395"/>
      <c r="JSZ124" s="395"/>
      <c r="JTA124" s="395"/>
      <c r="JTB124" s="395"/>
      <c r="JTC124" s="395"/>
      <c r="JTD124" s="395"/>
      <c r="JTE124" s="395"/>
      <c r="JTF124" s="395"/>
      <c r="JTG124" s="395"/>
      <c r="JTH124" s="395"/>
      <c r="JTI124" s="395"/>
      <c r="JTJ124" s="395"/>
      <c r="JTK124" s="395"/>
      <c r="JTL124" s="395"/>
      <c r="JTM124" s="395"/>
      <c r="JTN124" s="395"/>
      <c r="JTO124" s="395"/>
      <c r="JTP124" s="395"/>
      <c r="JTQ124" s="395"/>
      <c r="JTR124" s="395"/>
      <c r="JTS124" s="395"/>
      <c r="JTT124" s="395"/>
      <c r="JTU124" s="395"/>
      <c r="JTV124" s="395"/>
      <c r="JTW124" s="395"/>
      <c r="JTX124" s="395"/>
      <c r="JTY124" s="395"/>
      <c r="JTZ124" s="395"/>
      <c r="JUA124" s="395"/>
      <c r="JUB124" s="395"/>
      <c r="JUC124" s="395"/>
      <c r="JUD124" s="395"/>
      <c r="JUE124" s="395"/>
      <c r="JUF124" s="395"/>
      <c r="JUG124" s="395"/>
      <c r="JUH124" s="395"/>
      <c r="JUI124" s="395"/>
      <c r="JUJ124" s="395"/>
      <c r="JUK124" s="395"/>
      <c r="JUL124" s="395"/>
      <c r="JUM124" s="395"/>
      <c r="JUN124" s="395"/>
      <c r="JUO124" s="395"/>
      <c r="JUP124" s="395"/>
      <c r="JUQ124" s="395"/>
      <c r="JUR124" s="395"/>
      <c r="JUS124" s="395"/>
      <c r="JUT124" s="395"/>
      <c r="JUU124" s="395"/>
      <c r="JUV124" s="395"/>
      <c r="JUW124" s="395"/>
      <c r="JUX124" s="395"/>
      <c r="JUY124" s="395"/>
      <c r="JUZ124" s="395"/>
      <c r="JVA124" s="395"/>
      <c r="JVB124" s="395"/>
      <c r="JVC124" s="395"/>
      <c r="JVD124" s="395"/>
      <c r="JVE124" s="395"/>
      <c r="JVF124" s="395"/>
      <c r="JVG124" s="395"/>
      <c r="JVH124" s="395"/>
      <c r="JVI124" s="395"/>
      <c r="JVJ124" s="395"/>
      <c r="JVK124" s="395"/>
      <c r="JVL124" s="395"/>
      <c r="JVM124" s="395"/>
      <c r="JVN124" s="395"/>
      <c r="JVO124" s="395"/>
      <c r="JVP124" s="395"/>
      <c r="JVQ124" s="395"/>
      <c r="JVR124" s="395"/>
      <c r="JVS124" s="395"/>
      <c r="JVT124" s="395"/>
      <c r="JVU124" s="395"/>
      <c r="JVV124" s="395"/>
      <c r="JVW124" s="395"/>
      <c r="JVX124" s="395"/>
      <c r="JVY124" s="395"/>
      <c r="JVZ124" s="395"/>
      <c r="JWA124" s="395"/>
      <c r="JWB124" s="395"/>
      <c r="JWC124" s="395"/>
      <c r="JWD124" s="395"/>
      <c r="JWE124" s="395"/>
      <c r="JWF124" s="395"/>
      <c r="JWG124" s="395"/>
      <c r="JWH124" s="395"/>
      <c r="JWI124" s="395"/>
      <c r="JWJ124" s="395"/>
      <c r="JWK124" s="395"/>
      <c r="JWL124" s="395"/>
      <c r="JWM124" s="395"/>
      <c r="JWN124" s="395"/>
      <c r="JWO124" s="395"/>
      <c r="JWP124" s="395"/>
      <c r="JWQ124" s="395"/>
      <c r="JWR124" s="395"/>
      <c r="JWS124" s="395"/>
      <c r="JWT124" s="395"/>
      <c r="JWU124" s="395"/>
      <c r="JWV124" s="395"/>
      <c r="JWW124" s="395"/>
      <c r="JWX124" s="395"/>
      <c r="JWY124" s="395"/>
      <c r="JWZ124" s="395"/>
      <c r="JXA124" s="395"/>
      <c r="JXB124" s="395"/>
      <c r="JXC124" s="395"/>
      <c r="JXD124" s="395"/>
      <c r="JXE124" s="395"/>
      <c r="JXF124" s="395"/>
      <c r="JXG124" s="395"/>
      <c r="JXH124" s="395"/>
      <c r="JXI124" s="395"/>
      <c r="JXJ124" s="395"/>
      <c r="JXK124" s="395"/>
      <c r="JXL124" s="395"/>
      <c r="JXM124" s="395"/>
      <c r="JXN124" s="395"/>
      <c r="JXO124" s="395"/>
      <c r="JXP124" s="395"/>
      <c r="JXQ124" s="395"/>
      <c r="JXR124" s="395"/>
      <c r="JXS124" s="395"/>
      <c r="JXT124" s="395"/>
      <c r="JXU124" s="395"/>
      <c r="JXV124" s="395"/>
      <c r="JXW124" s="395"/>
      <c r="JXX124" s="395"/>
      <c r="JXY124" s="395"/>
      <c r="JXZ124" s="395"/>
      <c r="JYA124" s="395"/>
      <c r="JYB124" s="395"/>
      <c r="JYC124" s="395"/>
      <c r="JYD124" s="395"/>
      <c r="JYE124" s="395"/>
      <c r="JYF124" s="395"/>
      <c r="JYG124" s="395"/>
      <c r="JYH124" s="395"/>
      <c r="JYI124" s="395"/>
      <c r="JYJ124" s="395"/>
      <c r="JYK124" s="395"/>
      <c r="JYL124" s="395"/>
      <c r="JYM124" s="395"/>
      <c r="JYN124" s="395"/>
      <c r="JYO124" s="395"/>
      <c r="JYP124" s="395"/>
      <c r="JYQ124" s="395"/>
      <c r="JYR124" s="395"/>
      <c r="JYS124" s="395"/>
      <c r="JYT124" s="395"/>
      <c r="JYU124" s="395"/>
      <c r="JYV124" s="395"/>
      <c r="JYW124" s="395"/>
      <c r="JYX124" s="395"/>
      <c r="JYY124" s="395"/>
      <c r="JYZ124" s="395"/>
      <c r="JZA124" s="395"/>
      <c r="JZB124" s="395"/>
      <c r="JZC124" s="395"/>
      <c r="JZD124" s="395"/>
      <c r="JZE124" s="395"/>
      <c r="JZF124" s="395"/>
      <c r="JZG124" s="395"/>
      <c r="JZH124" s="395"/>
      <c r="JZI124" s="395"/>
      <c r="JZJ124" s="395"/>
      <c r="JZK124" s="395"/>
      <c r="JZL124" s="395"/>
      <c r="JZM124" s="395"/>
      <c r="JZN124" s="395"/>
      <c r="JZO124" s="395"/>
      <c r="JZP124" s="395"/>
      <c r="JZQ124" s="395"/>
      <c r="JZR124" s="395"/>
      <c r="JZS124" s="395"/>
      <c r="JZT124" s="395"/>
      <c r="JZU124" s="395"/>
      <c r="JZV124" s="395"/>
      <c r="JZW124" s="395"/>
      <c r="JZX124" s="395"/>
      <c r="JZY124" s="395"/>
      <c r="JZZ124" s="395"/>
      <c r="KAA124" s="395"/>
      <c r="KAB124" s="395"/>
      <c r="KAC124" s="395"/>
      <c r="KAD124" s="395"/>
      <c r="KAE124" s="395"/>
      <c r="KAF124" s="395"/>
      <c r="KAG124" s="395"/>
      <c r="KAH124" s="395"/>
      <c r="KAI124" s="395"/>
      <c r="KAJ124" s="395"/>
      <c r="KAK124" s="395"/>
      <c r="KAL124" s="395"/>
      <c r="KAM124" s="395"/>
      <c r="KAN124" s="395"/>
      <c r="KAO124" s="395"/>
      <c r="KAP124" s="395"/>
      <c r="KAQ124" s="395"/>
      <c r="KAR124" s="395"/>
      <c r="KAS124" s="395"/>
      <c r="KAT124" s="395"/>
      <c r="KAU124" s="395"/>
      <c r="KAV124" s="395"/>
      <c r="KAW124" s="395"/>
      <c r="KAX124" s="395"/>
      <c r="KAY124" s="395"/>
      <c r="KAZ124" s="395"/>
      <c r="KBA124" s="395"/>
      <c r="KBB124" s="395"/>
      <c r="KBC124" s="395"/>
      <c r="KBD124" s="395"/>
      <c r="KBE124" s="395"/>
      <c r="KBF124" s="395"/>
      <c r="KBG124" s="395"/>
      <c r="KBH124" s="395"/>
      <c r="KBI124" s="395"/>
      <c r="KBJ124" s="395"/>
      <c r="KBK124" s="395"/>
      <c r="KBL124" s="395"/>
      <c r="KBM124" s="395"/>
      <c r="KBN124" s="395"/>
      <c r="KBO124" s="395"/>
      <c r="KBP124" s="395"/>
      <c r="KBQ124" s="395"/>
      <c r="KBR124" s="395"/>
      <c r="KBS124" s="395"/>
      <c r="KBT124" s="395"/>
      <c r="KBU124" s="395"/>
      <c r="KBV124" s="395"/>
      <c r="KBW124" s="395"/>
      <c r="KBX124" s="395"/>
      <c r="KBY124" s="395"/>
      <c r="KBZ124" s="395"/>
      <c r="KCA124" s="395"/>
      <c r="KCB124" s="395"/>
      <c r="KCC124" s="395"/>
      <c r="KCD124" s="395"/>
      <c r="KCE124" s="395"/>
      <c r="KCF124" s="395"/>
      <c r="KCG124" s="395"/>
      <c r="KCH124" s="395"/>
      <c r="KCI124" s="395"/>
      <c r="KCJ124" s="395"/>
      <c r="KCK124" s="395"/>
      <c r="KCL124" s="395"/>
      <c r="KCM124" s="395"/>
      <c r="KCN124" s="395"/>
      <c r="KCO124" s="395"/>
      <c r="KCP124" s="395"/>
      <c r="KCQ124" s="395"/>
      <c r="KCR124" s="395"/>
      <c r="KCS124" s="395"/>
      <c r="KCT124" s="395"/>
      <c r="KCU124" s="395"/>
      <c r="KCV124" s="395"/>
      <c r="KCW124" s="395"/>
      <c r="KCX124" s="395"/>
      <c r="KCY124" s="395"/>
      <c r="KCZ124" s="395"/>
      <c r="KDA124" s="395"/>
      <c r="KDB124" s="395"/>
      <c r="KDC124" s="395"/>
      <c r="KDD124" s="395"/>
      <c r="KDE124" s="395"/>
      <c r="KDF124" s="395"/>
      <c r="KDG124" s="395"/>
      <c r="KDH124" s="395"/>
      <c r="KDI124" s="395"/>
      <c r="KDJ124" s="395"/>
      <c r="KDK124" s="395"/>
      <c r="KDL124" s="395"/>
      <c r="KDM124" s="395"/>
      <c r="KDN124" s="395"/>
      <c r="KDO124" s="395"/>
      <c r="KDP124" s="395"/>
      <c r="KDQ124" s="395"/>
      <c r="KDR124" s="395"/>
      <c r="KDS124" s="395"/>
      <c r="KDT124" s="395"/>
      <c r="KDU124" s="395"/>
      <c r="KDV124" s="395"/>
      <c r="KDW124" s="395"/>
      <c r="KDX124" s="395"/>
      <c r="KDY124" s="395"/>
      <c r="KDZ124" s="395"/>
      <c r="KEA124" s="395"/>
      <c r="KEB124" s="395"/>
      <c r="KEC124" s="395"/>
      <c r="KED124" s="395"/>
      <c r="KEE124" s="395"/>
      <c r="KEF124" s="395"/>
      <c r="KEG124" s="395"/>
      <c r="KEH124" s="395"/>
      <c r="KEI124" s="395"/>
      <c r="KEJ124" s="395"/>
      <c r="KEK124" s="395"/>
      <c r="KEL124" s="395"/>
      <c r="KEM124" s="395"/>
      <c r="KEN124" s="395"/>
      <c r="KEO124" s="395"/>
      <c r="KEP124" s="395"/>
      <c r="KEQ124" s="395"/>
      <c r="KER124" s="395"/>
      <c r="KES124" s="395"/>
      <c r="KET124" s="395"/>
      <c r="KEU124" s="395"/>
      <c r="KEV124" s="395"/>
      <c r="KEW124" s="395"/>
      <c r="KEX124" s="395"/>
      <c r="KEY124" s="395"/>
      <c r="KEZ124" s="395"/>
      <c r="KFA124" s="395"/>
      <c r="KFB124" s="395"/>
      <c r="KFC124" s="395"/>
      <c r="KFD124" s="395"/>
      <c r="KFE124" s="395"/>
      <c r="KFF124" s="395"/>
      <c r="KFG124" s="395"/>
      <c r="KFH124" s="395"/>
      <c r="KFI124" s="395"/>
      <c r="KFJ124" s="395"/>
      <c r="KFK124" s="395"/>
      <c r="KFL124" s="395"/>
      <c r="KFM124" s="395"/>
      <c r="KFN124" s="395"/>
      <c r="KFO124" s="395"/>
      <c r="KFP124" s="395"/>
      <c r="KFQ124" s="395"/>
      <c r="KFR124" s="395"/>
      <c r="KFS124" s="395"/>
      <c r="KFT124" s="395"/>
      <c r="KFU124" s="395"/>
      <c r="KFV124" s="395"/>
      <c r="KFW124" s="395"/>
      <c r="KFX124" s="395"/>
      <c r="KFY124" s="395"/>
      <c r="KFZ124" s="395"/>
      <c r="KGA124" s="395"/>
      <c r="KGB124" s="395"/>
      <c r="KGC124" s="395"/>
      <c r="KGD124" s="395"/>
      <c r="KGE124" s="395"/>
      <c r="KGF124" s="395"/>
      <c r="KGG124" s="395"/>
      <c r="KGH124" s="395"/>
      <c r="KGI124" s="395"/>
      <c r="KGJ124" s="395"/>
      <c r="KGK124" s="395"/>
      <c r="KGL124" s="395"/>
      <c r="KGM124" s="395"/>
      <c r="KGN124" s="395"/>
      <c r="KGO124" s="395"/>
      <c r="KGP124" s="395"/>
      <c r="KGQ124" s="395"/>
      <c r="KGR124" s="395"/>
      <c r="KGS124" s="395"/>
      <c r="KGT124" s="395"/>
      <c r="KGU124" s="395"/>
      <c r="KGV124" s="395"/>
      <c r="KGW124" s="395"/>
      <c r="KGX124" s="395"/>
      <c r="KGY124" s="395"/>
      <c r="KGZ124" s="395"/>
      <c r="KHA124" s="395"/>
      <c r="KHB124" s="395"/>
      <c r="KHC124" s="395"/>
      <c r="KHD124" s="395"/>
      <c r="KHE124" s="395"/>
      <c r="KHF124" s="395"/>
      <c r="KHG124" s="395"/>
      <c r="KHH124" s="395"/>
      <c r="KHI124" s="395"/>
      <c r="KHJ124" s="395"/>
      <c r="KHK124" s="395"/>
      <c r="KHL124" s="395"/>
      <c r="KHM124" s="395"/>
      <c r="KHN124" s="395"/>
      <c r="KHO124" s="395"/>
      <c r="KHP124" s="395"/>
      <c r="KHQ124" s="395"/>
      <c r="KHR124" s="395"/>
      <c r="KHS124" s="395"/>
      <c r="KHT124" s="395"/>
      <c r="KHU124" s="395"/>
      <c r="KHV124" s="395"/>
      <c r="KHW124" s="395"/>
      <c r="KHX124" s="395"/>
      <c r="KHY124" s="395"/>
      <c r="KHZ124" s="395"/>
      <c r="KIA124" s="395"/>
      <c r="KIB124" s="395"/>
      <c r="KIC124" s="395"/>
      <c r="KID124" s="395"/>
      <c r="KIE124" s="395"/>
      <c r="KIF124" s="395"/>
      <c r="KIG124" s="395"/>
      <c r="KIH124" s="395"/>
      <c r="KII124" s="395"/>
      <c r="KIJ124" s="395"/>
      <c r="KIK124" s="395"/>
      <c r="KIL124" s="395"/>
      <c r="KIM124" s="395"/>
      <c r="KIN124" s="395"/>
      <c r="KIO124" s="395"/>
      <c r="KIP124" s="395"/>
      <c r="KIQ124" s="395"/>
      <c r="KIR124" s="395"/>
      <c r="KIS124" s="395"/>
      <c r="KIT124" s="395"/>
      <c r="KIU124" s="395"/>
      <c r="KIV124" s="395"/>
      <c r="KIW124" s="395"/>
      <c r="KIX124" s="395"/>
      <c r="KIY124" s="395"/>
      <c r="KIZ124" s="395"/>
      <c r="KJA124" s="395"/>
      <c r="KJB124" s="395"/>
      <c r="KJC124" s="395"/>
      <c r="KJD124" s="395"/>
      <c r="KJE124" s="395"/>
      <c r="KJF124" s="395"/>
      <c r="KJG124" s="395"/>
      <c r="KJH124" s="395"/>
      <c r="KJI124" s="395"/>
      <c r="KJJ124" s="395"/>
      <c r="KJK124" s="395"/>
      <c r="KJL124" s="395"/>
      <c r="KJM124" s="395"/>
      <c r="KJN124" s="395"/>
      <c r="KJO124" s="395"/>
      <c r="KJP124" s="395"/>
      <c r="KJQ124" s="395"/>
      <c r="KJR124" s="395"/>
      <c r="KJS124" s="395"/>
      <c r="KJT124" s="395"/>
      <c r="KJU124" s="395"/>
      <c r="KJV124" s="395"/>
      <c r="KJW124" s="395"/>
      <c r="KJX124" s="395"/>
      <c r="KJY124" s="395"/>
      <c r="KJZ124" s="395"/>
      <c r="KKA124" s="395"/>
      <c r="KKB124" s="395"/>
      <c r="KKC124" s="395"/>
      <c r="KKD124" s="395"/>
      <c r="KKE124" s="395"/>
      <c r="KKF124" s="395"/>
      <c r="KKG124" s="395"/>
      <c r="KKH124" s="395"/>
      <c r="KKI124" s="395"/>
      <c r="KKJ124" s="395"/>
      <c r="KKK124" s="395"/>
      <c r="KKL124" s="395"/>
      <c r="KKM124" s="395"/>
      <c r="KKN124" s="395"/>
      <c r="KKO124" s="395"/>
      <c r="KKP124" s="395"/>
      <c r="KKQ124" s="395"/>
      <c r="KKR124" s="395"/>
      <c r="KKS124" s="395"/>
      <c r="KKT124" s="395"/>
      <c r="KKU124" s="395"/>
      <c r="KKV124" s="395"/>
      <c r="KKW124" s="395"/>
      <c r="KKX124" s="395"/>
      <c r="KKY124" s="395"/>
      <c r="KKZ124" s="395"/>
      <c r="KLA124" s="395"/>
      <c r="KLB124" s="395"/>
      <c r="KLC124" s="395"/>
      <c r="KLD124" s="395"/>
      <c r="KLE124" s="395"/>
      <c r="KLF124" s="395"/>
      <c r="KLG124" s="395"/>
      <c r="KLH124" s="395"/>
      <c r="KLI124" s="395"/>
      <c r="KLJ124" s="395"/>
      <c r="KLK124" s="395"/>
      <c r="KLL124" s="395"/>
      <c r="KLM124" s="395"/>
      <c r="KLN124" s="395"/>
      <c r="KLO124" s="395"/>
      <c r="KLP124" s="395"/>
      <c r="KLQ124" s="395"/>
      <c r="KLR124" s="395"/>
      <c r="KLS124" s="395"/>
      <c r="KLT124" s="395"/>
      <c r="KLU124" s="395"/>
      <c r="KLV124" s="395"/>
      <c r="KLW124" s="395"/>
      <c r="KLX124" s="395"/>
      <c r="KLY124" s="395"/>
      <c r="KLZ124" s="395"/>
      <c r="KMA124" s="395"/>
      <c r="KMB124" s="395"/>
      <c r="KMC124" s="395"/>
      <c r="KMD124" s="395"/>
      <c r="KME124" s="395"/>
      <c r="KMF124" s="395"/>
      <c r="KMG124" s="395"/>
      <c r="KMH124" s="395"/>
      <c r="KMI124" s="395"/>
      <c r="KMJ124" s="395"/>
      <c r="KMK124" s="395"/>
      <c r="KML124" s="395"/>
      <c r="KMM124" s="395"/>
      <c r="KMN124" s="395"/>
      <c r="KMO124" s="395"/>
      <c r="KMP124" s="395"/>
      <c r="KMQ124" s="395"/>
      <c r="KMR124" s="395"/>
      <c r="KMS124" s="395"/>
      <c r="KMT124" s="395"/>
      <c r="KMU124" s="395"/>
      <c r="KMV124" s="395"/>
      <c r="KMW124" s="395"/>
      <c r="KMX124" s="395"/>
      <c r="KMY124" s="395"/>
      <c r="KMZ124" s="395"/>
      <c r="KNA124" s="395"/>
      <c r="KNB124" s="395"/>
      <c r="KNC124" s="395"/>
      <c r="KND124" s="395"/>
      <c r="KNE124" s="395"/>
      <c r="KNF124" s="395"/>
      <c r="KNG124" s="395"/>
      <c r="KNH124" s="395"/>
      <c r="KNI124" s="395"/>
      <c r="KNJ124" s="395"/>
      <c r="KNK124" s="395"/>
      <c r="KNL124" s="395"/>
      <c r="KNM124" s="395"/>
      <c r="KNN124" s="395"/>
      <c r="KNO124" s="395"/>
      <c r="KNP124" s="395"/>
      <c r="KNQ124" s="395"/>
      <c r="KNR124" s="395"/>
      <c r="KNS124" s="395"/>
      <c r="KNT124" s="395"/>
      <c r="KNU124" s="395"/>
      <c r="KNV124" s="395"/>
      <c r="KNW124" s="395"/>
      <c r="KNX124" s="395"/>
      <c r="KNY124" s="395"/>
      <c r="KNZ124" s="395"/>
      <c r="KOA124" s="395"/>
      <c r="KOB124" s="395"/>
      <c r="KOC124" s="395"/>
      <c r="KOD124" s="395"/>
      <c r="KOE124" s="395"/>
      <c r="KOF124" s="395"/>
      <c r="KOG124" s="395"/>
      <c r="KOH124" s="395"/>
      <c r="KOI124" s="395"/>
      <c r="KOJ124" s="395"/>
      <c r="KOK124" s="395"/>
      <c r="KOL124" s="395"/>
      <c r="KOM124" s="395"/>
      <c r="KON124" s="395"/>
      <c r="KOO124" s="395"/>
      <c r="KOP124" s="395"/>
      <c r="KOQ124" s="395"/>
      <c r="KOR124" s="395"/>
      <c r="KOS124" s="395"/>
      <c r="KOT124" s="395"/>
      <c r="KOU124" s="395"/>
      <c r="KOV124" s="395"/>
      <c r="KOW124" s="395"/>
      <c r="KOX124" s="395"/>
      <c r="KOY124" s="395"/>
      <c r="KOZ124" s="395"/>
      <c r="KPA124" s="395"/>
      <c r="KPB124" s="395"/>
      <c r="KPC124" s="395"/>
      <c r="KPD124" s="395"/>
      <c r="KPE124" s="395"/>
      <c r="KPF124" s="395"/>
      <c r="KPG124" s="395"/>
      <c r="KPH124" s="395"/>
      <c r="KPI124" s="395"/>
      <c r="KPJ124" s="395"/>
      <c r="KPK124" s="395"/>
      <c r="KPL124" s="395"/>
      <c r="KPM124" s="395"/>
      <c r="KPN124" s="395"/>
      <c r="KPO124" s="395"/>
      <c r="KPP124" s="395"/>
      <c r="KPQ124" s="395"/>
      <c r="KPR124" s="395"/>
      <c r="KPS124" s="395"/>
      <c r="KPT124" s="395"/>
      <c r="KPU124" s="395"/>
      <c r="KPV124" s="395"/>
      <c r="KPW124" s="395"/>
      <c r="KPX124" s="395"/>
      <c r="KPY124" s="395"/>
      <c r="KPZ124" s="395"/>
      <c r="KQA124" s="395"/>
      <c r="KQB124" s="395"/>
      <c r="KQC124" s="395"/>
      <c r="KQD124" s="395"/>
      <c r="KQE124" s="395"/>
      <c r="KQF124" s="395"/>
      <c r="KQG124" s="395"/>
      <c r="KQH124" s="395"/>
      <c r="KQI124" s="395"/>
      <c r="KQJ124" s="395"/>
      <c r="KQK124" s="395"/>
      <c r="KQL124" s="395"/>
      <c r="KQM124" s="395"/>
      <c r="KQN124" s="395"/>
      <c r="KQO124" s="395"/>
      <c r="KQP124" s="395"/>
      <c r="KQQ124" s="395"/>
      <c r="KQR124" s="395"/>
      <c r="KQS124" s="395"/>
      <c r="KQT124" s="395"/>
      <c r="KQU124" s="395"/>
      <c r="KQV124" s="395"/>
      <c r="KQW124" s="395"/>
      <c r="KQX124" s="395"/>
      <c r="KQY124" s="395"/>
      <c r="KQZ124" s="395"/>
      <c r="KRA124" s="395"/>
      <c r="KRB124" s="395"/>
      <c r="KRC124" s="395"/>
      <c r="KRD124" s="395"/>
      <c r="KRE124" s="395"/>
      <c r="KRF124" s="395"/>
      <c r="KRG124" s="395"/>
      <c r="KRH124" s="395"/>
      <c r="KRI124" s="395"/>
      <c r="KRJ124" s="395"/>
      <c r="KRK124" s="395"/>
      <c r="KRL124" s="395"/>
      <c r="KRM124" s="395"/>
      <c r="KRN124" s="395"/>
      <c r="KRO124" s="395"/>
      <c r="KRP124" s="395"/>
      <c r="KRQ124" s="395"/>
      <c r="KRR124" s="395"/>
      <c r="KRS124" s="395"/>
      <c r="KRT124" s="395"/>
      <c r="KRU124" s="395"/>
      <c r="KRV124" s="395"/>
      <c r="KRW124" s="395"/>
      <c r="KRX124" s="395"/>
      <c r="KRY124" s="395"/>
      <c r="KRZ124" s="395"/>
      <c r="KSA124" s="395"/>
      <c r="KSB124" s="395"/>
      <c r="KSC124" s="395"/>
      <c r="KSD124" s="395"/>
      <c r="KSE124" s="395"/>
      <c r="KSF124" s="395"/>
      <c r="KSG124" s="395"/>
      <c r="KSH124" s="395"/>
      <c r="KSI124" s="395"/>
      <c r="KSJ124" s="395"/>
      <c r="KSK124" s="395"/>
      <c r="KSL124" s="395"/>
      <c r="KSM124" s="395"/>
      <c r="KSN124" s="395"/>
      <c r="KSO124" s="395"/>
      <c r="KSP124" s="395"/>
      <c r="KSQ124" s="395"/>
      <c r="KSR124" s="395"/>
      <c r="KSS124" s="395"/>
      <c r="KST124" s="395"/>
      <c r="KSU124" s="395"/>
      <c r="KSV124" s="395"/>
      <c r="KSW124" s="395"/>
      <c r="KSX124" s="395"/>
      <c r="KSY124" s="395"/>
      <c r="KSZ124" s="395"/>
      <c r="KTA124" s="395"/>
      <c r="KTB124" s="395"/>
      <c r="KTC124" s="395"/>
      <c r="KTD124" s="395"/>
      <c r="KTE124" s="395"/>
      <c r="KTF124" s="395"/>
      <c r="KTG124" s="395"/>
      <c r="KTH124" s="395"/>
      <c r="KTI124" s="395"/>
      <c r="KTJ124" s="395"/>
      <c r="KTK124" s="395"/>
      <c r="KTL124" s="395"/>
      <c r="KTM124" s="395"/>
      <c r="KTN124" s="395"/>
      <c r="KTO124" s="395"/>
      <c r="KTP124" s="395"/>
      <c r="KTQ124" s="395"/>
      <c r="KTR124" s="395"/>
      <c r="KTS124" s="395"/>
      <c r="KTT124" s="395"/>
      <c r="KTU124" s="395"/>
      <c r="KTV124" s="395"/>
      <c r="KTW124" s="395"/>
      <c r="KTX124" s="395"/>
      <c r="KTY124" s="395"/>
      <c r="KTZ124" s="395"/>
      <c r="KUA124" s="395"/>
      <c r="KUB124" s="395"/>
      <c r="KUC124" s="395"/>
      <c r="KUD124" s="395"/>
      <c r="KUE124" s="395"/>
      <c r="KUF124" s="395"/>
      <c r="KUG124" s="395"/>
      <c r="KUH124" s="395"/>
      <c r="KUI124" s="395"/>
      <c r="KUJ124" s="395"/>
      <c r="KUK124" s="395"/>
      <c r="KUL124" s="395"/>
      <c r="KUM124" s="395"/>
      <c r="KUN124" s="395"/>
      <c r="KUO124" s="395"/>
      <c r="KUP124" s="395"/>
      <c r="KUQ124" s="395"/>
      <c r="KUR124" s="395"/>
      <c r="KUS124" s="395"/>
      <c r="KUT124" s="395"/>
      <c r="KUU124" s="395"/>
      <c r="KUV124" s="395"/>
      <c r="KUW124" s="395"/>
      <c r="KUX124" s="395"/>
      <c r="KUY124" s="395"/>
      <c r="KUZ124" s="395"/>
      <c r="KVA124" s="395"/>
      <c r="KVB124" s="395"/>
      <c r="KVC124" s="395"/>
      <c r="KVD124" s="395"/>
      <c r="KVE124" s="395"/>
      <c r="KVF124" s="395"/>
      <c r="KVG124" s="395"/>
      <c r="KVH124" s="395"/>
      <c r="KVI124" s="395"/>
      <c r="KVJ124" s="395"/>
      <c r="KVK124" s="395"/>
      <c r="KVL124" s="395"/>
      <c r="KVM124" s="395"/>
      <c r="KVN124" s="395"/>
      <c r="KVO124" s="395"/>
      <c r="KVP124" s="395"/>
      <c r="KVQ124" s="395"/>
      <c r="KVR124" s="395"/>
      <c r="KVS124" s="395"/>
      <c r="KVT124" s="395"/>
      <c r="KVU124" s="395"/>
      <c r="KVV124" s="395"/>
      <c r="KVW124" s="395"/>
      <c r="KVX124" s="395"/>
      <c r="KVY124" s="395"/>
      <c r="KVZ124" s="395"/>
      <c r="KWA124" s="395"/>
      <c r="KWB124" s="395"/>
      <c r="KWC124" s="395"/>
      <c r="KWD124" s="395"/>
      <c r="KWE124" s="395"/>
      <c r="KWF124" s="395"/>
      <c r="KWG124" s="395"/>
      <c r="KWH124" s="395"/>
      <c r="KWI124" s="395"/>
      <c r="KWJ124" s="395"/>
      <c r="KWK124" s="395"/>
      <c r="KWL124" s="395"/>
      <c r="KWM124" s="395"/>
      <c r="KWN124" s="395"/>
      <c r="KWO124" s="395"/>
      <c r="KWP124" s="395"/>
      <c r="KWQ124" s="395"/>
      <c r="KWR124" s="395"/>
      <c r="KWS124" s="395"/>
      <c r="KWT124" s="395"/>
      <c r="KWU124" s="395"/>
      <c r="KWV124" s="395"/>
      <c r="KWW124" s="395"/>
      <c r="KWX124" s="395"/>
      <c r="KWY124" s="395"/>
      <c r="KWZ124" s="395"/>
      <c r="KXA124" s="395"/>
      <c r="KXB124" s="395"/>
      <c r="KXC124" s="395"/>
      <c r="KXD124" s="395"/>
      <c r="KXE124" s="395"/>
      <c r="KXF124" s="395"/>
      <c r="KXG124" s="395"/>
      <c r="KXH124" s="395"/>
      <c r="KXI124" s="395"/>
      <c r="KXJ124" s="395"/>
      <c r="KXK124" s="395"/>
      <c r="KXL124" s="395"/>
      <c r="KXM124" s="395"/>
      <c r="KXN124" s="395"/>
      <c r="KXO124" s="395"/>
      <c r="KXP124" s="395"/>
      <c r="KXQ124" s="395"/>
      <c r="KXR124" s="395"/>
      <c r="KXS124" s="395"/>
      <c r="KXT124" s="395"/>
      <c r="KXU124" s="395"/>
      <c r="KXV124" s="395"/>
      <c r="KXW124" s="395"/>
      <c r="KXX124" s="395"/>
      <c r="KXY124" s="395"/>
      <c r="KXZ124" s="395"/>
      <c r="KYA124" s="395"/>
      <c r="KYB124" s="395"/>
      <c r="KYC124" s="395"/>
      <c r="KYD124" s="395"/>
      <c r="KYE124" s="395"/>
      <c r="KYF124" s="395"/>
      <c r="KYG124" s="395"/>
      <c r="KYH124" s="395"/>
      <c r="KYI124" s="395"/>
      <c r="KYJ124" s="395"/>
      <c r="KYK124" s="395"/>
      <c r="KYL124" s="395"/>
      <c r="KYM124" s="395"/>
      <c r="KYN124" s="395"/>
      <c r="KYO124" s="395"/>
      <c r="KYP124" s="395"/>
      <c r="KYQ124" s="395"/>
      <c r="KYR124" s="395"/>
      <c r="KYS124" s="395"/>
      <c r="KYT124" s="395"/>
      <c r="KYU124" s="395"/>
      <c r="KYV124" s="395"/>
      <c r="KYW124" s="395"/>
      <c r="KYX124" s="395"/>
      <c r="KYY124" s="395"/>
      <c r="KYZ124" s="395"/>
      <c r="KZA124" s="395"/>
      <c r="KZB124" s="395"/>
      <c r="KZC124" s="395"/>
      <c r="KZD124" s="395"/>
      <c r="KZE124" s="395"/>
      <c r="KZF124" s="395"/>
      <c r="KZG124" s="395"/>
      <c r="KZH124" s="395"/>
      <c r="KZI124" s="395"/>
      <c r="KZJ124" s="395"/>
      <c r="KZK124" s="395"/>
      <c r="KZL124" s="395"/>
      <c r="KZM124" s="395"/>
      <c r="KZN124" s="395"/>
      <c r="KZO124" s="395"/>
      <c r="KZP124" s="395"/>
      <c r="KZQ124" s="395"/>
      <c r="KZR124" s="395"/>
      <c r="KZS124" s="395"/>
      <c r="KZT124" s="395"/>
      <c r="KZU124" s="395"/>
      <c r="KZV124" s="395"/>
      <c r="KZW124" s="395"/>
      <c r="KZX124" s="395"/>
      <c r="KZY124" s="395"/>
      <c r="KZZ124" s="395"/>
      <c r="LAA124" s="395"/>
      <c r="LAB124" s="395"/>
      <c r="LAC124" s="395"/>
      <c r="LAD124" s="395"/>
      <c r="LAE124" s="395"/>
      <c r="LAF124" s="395"/>
      <c r="LAG124" s="395"/>
      <c r="LAH124" s="395"/>
      <c r="LAI124" s="395"/>
      <c r="LAJ124" s="395"/>
      <c r="LAK124" s="395"/>
      <c r="LAL124" s="395"/>
      <c r="LAM124" s="395"/>
      <c r="LAN124" s="395"/>
      <c r="LAO124" s="395"/>
      <c r="LAP124" s="395"/>
      <c r="LAQ124" s="395"/>
      <c r="LAR124" s="395"/>
      <c r="LAS124" s="395"/>
      <c r="LAT124" s="395"/>
      <c r="LAU124" s="395"/>
      <c r="LAV124" s="395"/>
      <c r="LAW124" s="395"/>
      <c r="LAX124" s="395"/>
      <c r="LAY124" s="395"/>
      <c r="LAZ124" s="395"/>
      <c r="LBA124" s="395"/>
      <c r="LBB124" s="395"/>
      <c r="LBC124" s="395"/>
      <c r="LBD124" s="395"/>
      <c r="LBE124" s="395"/>
      <c r="LBF124" s="395"/>
      <c r="LBG124" s="395"/>
      <c r="LBH124" s="395"/>
      <c r="LBI124" s="395"/>
      <c r="LBJ124" s="395"/>
      <c r="LBK124" s="395"/>
      <c r="LBL124" s="395"/>
      <c r="LBM124" s="395"/>
      <c r="LBN124" s="395"/>
      <c r="LBO124" s="395"/>
      <c r="LBP124" s="395"/>
      <c r="LBQ124" s="395"/>
      <c r="LBR124" s="395"/>
      <c r="LBS124" s="395"/>
      <c r="LBT124" s="395"/>
      <c r="LBU124" s="395"/>
      <c r="LBV124" s="395"/>
      <c r="LBW124" s="395"/>
      <c r="LBX124" s="395"/>
      <c r="LBY124" s="395"/>
      <c r="LBZ124" s="395"/>
      <c r="LCA124" s="395"/>
      <c r="LCB124" s="395"/>
      <c r="LCC124" s="395"/>
      <c r="LCD124" s="395"/>
      <c r="LCE124" s="395"/>
      <c r="LCF124" s="395"/>
      <c r="LCG124" s="395"/>
      <c r="LCH124" s="395"/>
      <c r="LCI124" s="395"/>
      <c r="LCJ124" s="395"/>
      <c r="LCK124" s="395"/>
      <c r="LCL124" s="395"/>
      <c r="LCM124" s="395"/>
      <c r="LCN124" s="395"/>
      <c r="LCO124" s="395"/>
      <c r="LCP124" s="395"/>
      <c r="LCQ124" s="395"/>
      <c r="LCR124" s="395"/>
      <c r="LCS124" s="395"/>
      <c r="LCT124" s="395"/>
      <c r="LCU124" s="395"/>
      <c r="LCV124" s="395"/>
      <c r="LCW124" s="395"/>
      <c r="LCX124" s="395"/>
      <c r="LCY124" s="395"/>
      <c r="LCZ124" s="395"/>
      <c r="LDA124" s="395"/>
      <c r="LDB124" s="395"/>
      <c r="LDC124" s="395"/>
      <c r="LDD124" s="395"/>
      <c r="LDE124" s="395"/>
      <c r="LDF124" s="395"/>
      <c r="LDG124" s="395"/>
      <c r="LDH124" s="395"/>
      <c r="LDI124" s="395"/>
      <c r="LDJ124" s="395"/>
      <c r="LDK124" s="395"/>
      <c r="LDL124" s="395"/>
      <c r="LDM124" s="395"/>
      <c r="LDN124" s="395"/>
      <c r="LDO124" s="395"/>
      <c r="LDP124" s="395"/>
      <c r="LDQ124" s="395"/>
      <c r="LDR124" s="395"/>
      <c r="LDS124" s="395"/>
      <c r="LDT124" s="395"/>
      <c r="LDU124" s="395"/>
      <c r="LDV124" s="395"/>
      <c r="LDW124" s="395"/>
      <c r="LDX124" s="395"/>
      <c r="LDY124" s="395"/>
      <c r="LDZ124" s="395"/>
      <c r="LEA124" s="395"/>
      <c r="LEB124" s="395"/>
      <c r="LEC124" s="395"/>
      <c r="LED124" s="395"/>
      <c r="LEE124" s="395"/>
      <c r="LEF124" s="395"/>
      <c r="LEG124" s="395"/>
      <c r="LEH124" s="395"/>
      <c r="LEI124" s="395"/>
      <c r="LEJ124" s="395"/>
      <c r="LEK124" s="395"/>
      <c r="LEL124" s="395"/>
      <c r="LEM124" s="395"/>
      <c r="LEN124" s="395"/>
      <c r="LEO124" s="395"/>
      <c r="LEP124" s="395"/>
      <c r="LEQ124" s="395"/>
      <c r="LER124" s="395"/>
      <c r="LES124" s="395"/>
      <c r="LET124" s="395"/>
      <c r="LEU124" s="395"/>
      <c r="LEV124" s="395"/>
      <c r="LEW124" s="395"/>
      <c r="LEX124" s="395"/>
      <c r="LEY124" s="395"/>
      <c r="LEZ124" s="395"/>
      <c r="LFA124" s="395"/>
      <c r="LFB124" s="395"/>
      <c r="LFC124" s="395"/>
      <c r="LFD124" s="395"/>
      <c r="LFE124" s="395"/>
      <c r="LFF124" s="395"/>
      <c r="LFG124" s="395"/>
      <c r="LFH124" s="395"/>
      <c r="LFI124" s="395"/>
      <c r="LFJ124" s="395"/>
      <c r="LFK124" s="395"/>
      <c r="LFL124" s="395"/>
      <c r="LFM124" s="395"/>
      <c r="LFN124" s="395"/>
      <c r="LFO124" s="395"/>
      <c r="LFP124" s="395"/>
      <c r="LFQ124" s="395"/>
      <c r="LFR124" s="395"/>
      <c r="LFS124" s="395"/>
      <c r="LFT124" s="395"/>
      <c r="LFU124" s="395"/>
      <c r="LFV124" s="395"/>
      <c r="LFW124" s="395"/>
      <c r="LFX124" s="395"/>
      <c r="LFY124" s="395"/>
      <c r="LFZ124" s="395"/>
      <c r="LGA124" s="395"/>
      <c r="LGB124" s="395"/>
      <c r="LGC124" s="395"/>
      <c r="LGD124" s="395"/>
      <c r="LGE124" s="395"/>
      <c r="LGF124" s="395"/>
      <c r="LGG124" s="395"/>
      <c r="LGH124" s="395"/>
      <c r="LGI124" s="395"/>
      <c r="LGJ124" s="395"/>
      <c r="LGK124" s="395"/>
      <c r="LGL124" s="395"/>
      <c r="LGM124" s="395"/>
      <c r="LGN124" s="395"/>
      <c r="LGO124" s="395"/>
      <c r="LGP124" s="395"/>
      <c r="LGQ124" s="395"/>
      <c r="LGR124" s="395"/>
      <c r="LGS124" s="395"/>
      <c r="LGT124" s="395"/>
      <c r="LGU124" s="395"/>
      <c r="LGV124" s="395"/>
      <c r="LGW124" s="395"/>
      <c r="LGX124" s="395"/>
      <c r="LGY124" s="395"/>
      <c r="LGZ124" s="395"/>
      <c r="LHA124" s="395"/>
      <c r="LHB124" s="395"/>
      <c r="LHC124" s="395"/>
      <c r="LHD124" s="395"/>
      <c r="LHE124" s="395"/>
      <c r="LHF124" s="395"/>
      <c r="LHG124" s="395"/>
      <c r="LHH124" s="395"/>
      <c r="LHI124" s="395"/>
      <c r="LHJ124" s="395"/>
      <c r="LHK124" s="395"/>
      <c r="LHL124" s="395"/>
      <c r="LHM124" s="395"/>
      <c r="LHN124" s="395"/>
      <c r="LHO124" s="395"/>
      <c r="LHP124" s="395"/>
      <c r="LHQ124" s="395"/>
      <c r="LHR124" s="395"/>
      <c r="LHS124" s="395"/>
      <c r="LHT124" s="395"/>
      <c r="LHU124" s="395"/>
      <c r="LHV124" s="395"/>
      <c r="LHW124" s="395"/>
      <c r="LHX124" s="395"/>
      <c r="LHY124" s="395"/>
      <c r="LHZ124" s="395"/>
      <c r="LIA124" s="395"/>
      <c r="LIB124" s="395"/>
      <c r="LIC124" s="395"/>
      <c r="LID124" s="395"/>
      <c r="LIE124" s="395"/>
      <c r="LIF124" s="395"/>
      <c r="LIG124" s="395"/>
      <c r="LIH124" s="395"/>
      <c r="LII124" s="395"/>
      <c r="LIJ124" s="395"/>
      <c r="LIK124" s="395"/>
      <c r="LIL124" s="395"/>
      <c r="LIM124" s="395"/>
      <c r="LIN124" s="395"/>
      <c r="LIO124" s="395"/>
      <c r="LIP124" s="395"/>
      <c r="LIQ124" s="395"/>
      <c r="LIR124" s="395"/>
      <c r="LIS124" s="395"/>
      <c r="LIT124" s="395"/>
      <c r="LIU124" s="395"/>
      <c r="LIV124" s="395"/>
      <c r="LIW124" s="395"/>
      <c r="LIX124" s="395"/>
      <c r="LIY124" s="395"/>
      <c r="LIZ124" s="395"/>
      <c r="LJA124" s="395"/>
      <c r="LJB124" s="395"/>
      <c r="LJC124" s="395"/>
      <c r="LJD124" s="395"/>
      <c r="LJE124" s="395"/>
      <c r="LJF124" s="395"/>
      <c r="LJG124" s="395"/>
      <c r="LJH124" s="395"/>
      <c r="LJI124" s="395"/>
      <c r="LJJ124" s="395"/>
      <c r="LJK124" s="395"/>
      <c r="LJL124" s="395"/>
      <c r="LJM124" s="395"/>
      <c r="LJN124" s="395"/>
      <c r="LJO124" s="395"/>
      <c r="LJP124" s="395"/>
      <c r="LJQ124" s="395"/>
      <c r="LJR124" s="395"/>
      <c r="LJS124" s="395"/>
      <c r="LJT124" s="395"/>
      <c r="LJU124" s="395"/>
      <c r="LJV124" s="395"/>
      <c r="LJW124" s="395"/>
      <c r="LJX124" s="395"/>
      <c r="LJY124" s="395"/>
      <c r="LJZ124" s="395"/>
      <c r="LKA124" s="395"/>
      <c r="LKB124" s="395"/>
      <c r="LKC124" s="395"/>
      <c r="LKD124" s="395"/>
      <c r="LKE124" s="395"/>
      <c r="LKF124" s="395"/>
      <c r="LKG124" s="395"/>
      <c r="LKH124" s="395"/>
      <c r="LKI124" s="395"/>
      <c r="LKJ124" s="395"/>
      <c r="LKK124" s="395"/>
      <c r="LKL124" s="395"/>
      <c r="LKM124" s="395"/>
      <c r="LKN124" s="395"/>
      <c r="LKO124" s="395"/>
      <c r="LKP124" s="395"/>
      <c r="LKQ124" s="395"/>
      <c r="LKR124" s="395"/>
      <c r="LKS124" s="395"/>
      <c r="LKT124" s="395"/>
      <c r="LKU124" s="395"/>
      <c r="LKV124" s="395"/>
      <c r="LKW124" s="395"/>
      <c r="LKX124" s="395"/>
      <c r="LKY124" s="395"/>
      <c r="LKZ124" s="395"/>
      <c r="LLA124" s="395"/>
      <c r="LLB124" s="395"/>
      <c r="LLC124" s="395"/>
      <c r="LLD124" s="395"/>
      <c r="LLE124" s="395"/>
      <c r="LLF124" s="395"/>
      <c r="LLG124" s="395"/>
      <c r="LLH124" s="395"/>
      <c r="LLI124" s="395"/>
      <c r="LLJ124" s="395"/>
      <c r="LLK124" s="395"/>
      <c r="LLL124" s="395"/>
      <c r="LLM124" s="395"/>
      <c r="LLN124" s="395"/>
      <c r="LLO124" s="395"/>
      <c r="LLP124" s="395"/>
      <c r="LLQ124" s="395"/>
      <c r="LLR124" s="395"/>
      <c r="LLS124" s="395"/>
      <c r="LLT124" s="395"/>
      <c r="LLU124" s="395"/>
      <c r="LLV124" s="395"/>
      <c r="LLW124" s="395"/>
      <c r="LLX124" s="395"/>
      <c r="LLY124" s="395"/>
      <c r="LLZ124" s="395"/>
      <c r="LMA124" s="395"/>
      <c r="LMB124" s="395"/>
      <c r="LMC124" s="395"/>
      <c r="LMD124" s="395"/>
      <c r="LME124" s="395"/>
      <c r="LMF124" s="395"/>
      <c r="LMG124" s="395"/>
      <c r="LMH124" s="395"/>
      <c r="LMI124" s="395"/>
      <c r="LMJ124" s="395"/>
      <c r="LMK124" s="395"/>
      <c r="LML124" s="395"/>
      <c r="LMM124" s="395"/>
      <c r="LMN124" s="395"/>
      <c r="LMO124" s="395"/>
      <c r="LMP124" s="395"/>
      <c r="LMQ124" s="395"/>
      <c r="LMR124" s="395"/>
      <c r="LMS124" s="395"/>
      <c r="LMT124" s="395"/>
      <c r="LMU124" s="395"/>
      <c r="LMV124" s="395"/>
      <c r="LMW124" s="395"/>
      <c r="LMX124" s="395"/>
      <c r="LMY124" s="395"/>
      <c r="LMZ124" s="395"/>
      <c r="LNA124" s="395"/>
      <c r="LNB124" s="395"/>
      <c r="LNC124" s="395"/>
      <c r="LND124" s="395"/>
      <c r="LNE124" s="395"/>
      <c r="LNF124" s="395"/>
      <c r="LNG124" s="395"/>
      <c r="LNH124" s="395"/>
      <c r="LNI124" s="395"/>
      <c r="LNJ124" s="395"/>
      <c r="LNK124" s="395"/>
      <c r="LNL124" s="395"/>
      <c r="LNM124" s="395"/>
      <c r="LNN124" s="395"/>
      <c r="LNO124" s="395"/>
      <c r="LNP124" s="395"/>
      <c r="LNQ124" s="395"/>
      <c r="LNR124" s="395"/>
      <c r="LNS124" s="395"/>
      <c r="LNT124" s="395"/>
      <c r="LNU124" s="395"/>
      <c r="LNV124" s="395"/>
      <c r="LNW124" s="395"/>
      <c r="LNX124" s="395"/>
      <c r="LNY124" s="395"/>
      <c r="LNZ124" s="395"/>
      <c r="LOA124" s="395"/>
      <c r="LOB124" s="395"/>
      <c r="LOC124" s="395"/>
      <c r="LOD124" s="395"/>
      <c r="LOE124" s="395"/>
      <c r="LOF124" s="395"/>
      <c r="LOG124" s="395"/>
      <c r="LOH124" s="395"/>
      <c r="LOI124" s="395"/>
      <c r="LOJ124" s="395"/>
      <c r="LOK124" s="395"/>
      <c r="LOL124" s="395"/>
      <c r="LOM124" s="395"/>
      <c r="LON124" s="395"/>
      <c r="LOO124" s="395"/>
      <c r="LOP124" s="395"/>
      <c r="LOQ124" s="395"/>
      <c r="LOR124" s="395"/>
      <c r="LOS124" s="395"/>
      <c r="LOT124" s="395"/>
      <c r="LOU124" s="395"/>
      <c r="LOV124" s="395"/>
      <c r="LOW124" s="395"/>
      <c r="LOX124" s="395"/>
      <c r="LOY124" s="395"/>
      <c r="LOZ124" s="395"/>
      <c r="LPA124" s="395"/>
      <c r="LPB124" s="395"/>
      <c r="LPC124" s="395"/>
      <c r="LPD124" s="395"/>
      <c r="LPE124" s="395"/>
      <c r="LPF124" s="395"/>
      <c r="LPG124" s="395"/>
      <c r="LPH124" s="395"/>
      <c r="LPI124" s="395"/>
      <c r="LPJ124" s="395"/>
      <c r="LPK124" s="395"/>
      <c r="LPL124" s="395"/>
      <c r="LPM124" s="395"/>
      <c r="LPN124" s="395"/>
      <c r="LPO124" s="395"/>
      <c r="LPP124" s="395"/>
      <c r="LPQ124" s="395"/>
      <c r="LPR124" s="395"/>
      <c r="LPS124" s="395"/>
      <c r="LPT124" s="395"/>
      <c r="LPU124" s="395"/>
      <c r="LPV124" s="395"/>
      <c r="LPW124" s="395"/>
      <c r="LPX124" s="395"/>
      <c r="LPY124" s="395"/>
      <c r="LPZ124" s="395"/>
      <c r="LQA124" s="395"/>
      <c r="LQB124" s="395"/>
      <c r="LQC124" s="395"/>
      <c r="LQD124" s="395"/>
      <c r="LQE124" s="395"/>
      <c r="LQF124" s="395"/>
      <c r="LQG124" s="395"/>
      <c r="LQH124" s="395"/>
      <c r="LQI124" s="395"/>
      <c r="LQJ124" s="395"/>
      <c r="LQK124" s="395"/>
      <c r="LQL124" s="395"/>
      <c r="LQM124" s="395"/>
      <c r="LQN124" s="395"/>
      <c r="LQO124" s="395"/>
      <c r="LQP124" s="395"/>
      <c r="LQQ124" s="395"/>
      <c r="LQR124" s="395"/>
      <c r="LQS124" s="395"/>
      <c r="LQT124" s="395"/>
      <c r="LQU124" s="395"/>
      <c r="LQV124" s="395"/>
      <c r="LQW124" s="395"/>
      <c r="LQX124" s="395"/>
      <c r="LQY124" s="395"/>
      <c r="LQZ124" s="395"/>
      <c r="LRA124" s="395"/>
      <c r="LRB124" s="395"/>
      <c r="LRC124" s="395"/>
      <c r="LRD124" s="395"/>
      <c r="LRE124" s="395"/>
      <c r="LRF124" s="395"/>
      <c r="LRG124" s="395"/>
      <c r="LRH124" s="395"/>
      <c r="LRI124" s="395"/>
      <c r="LRJ124" s="395"/>
      <c r="LRK124" s="395"/>
      <c r="LRL124" s="395"/>
      <c r="LRM124" s="395"/>
      <c r="LRN124" s="395"/>
      <c r="LRO124" s="395"/>
      <c r="LRP124" s="395"/>
      <c r="LRQ124" s="395"/>
      <c r="LRR124" s="395"/>
      <c r="LRS124" s="395"/>
      <c r="LRT124" s="395"/>
      <c r="LRU124" s="395"/>
      <c r="LRV124" s="395"/>
      <c r="LRW124" s="395"/>
      <c r="LRX124" s="395"/>
      <c r="LRY124" s="395"/>
      <c r="LRZ124" s="395"/>
      <c r="LSA124" s="395"/>
      <c r="LSB124" s="395"/>
      <c r="LSC124" s="395"/>
      <c r="LSD124" s="395"/>
      <c r="LSE124" s="395"/>
      <c r="LSF124" s="395"/>
      <c r="LSG124" s="395"/>
      <c r="LSH124" s="395"/>
      <c r="LSI124" s="395"/>
      <c r="LSJ124" s="395"/>
      <c r="LSK124" s="395"/>
      <c r="LSL124" s="395"/>
      <c r="LSM124" s="395"/>
      <c r="LSN124" s="395"/>
      <c r="LSO124" s="395"/>
      <c r="LSP124" s="395"/>
      <c r="LSQ124" s="395"/>
      <c r="LSR124" s="395"/>
      <c r="LSS124" s="395"/>
      <c r="LST124" s="395"/>
      <c r="LSU124" s="395"/>
      <c r="LSV124" s="395"/>
      <c r="LSW124" s="395"/>
      <c r="LSX124" s="395"/>
      <c r="LSY124" s="395"/>
      <c r="LSZ124" s="395"/>
      <c r="LTA124" s="395"/>
      <c r="LTB124" s="395"/>
      <c r="LTC124" s="395"/>
      <c r="LTD124" s="395"/>
      <c r="LTE124" s="395"/>
      <c r="LTF124" s="395"/>
      <c r="LTG124" s="395"/>
      <c r="LTH124" s="395"/>
      <c r="LTI124" s="395"/>
      <c r="LTJ124" s="395"/>
      <c r="LTK124" s="395"/>
      <c r="LTL124" s="395"/>
      <c r="LTM124" s="395"/>
      <c r="LTN124" s="395"/>
      <c r="LTO124" s="395"/>
      <c r="LTP124" s="395"/>
      <c r="LTQ124" s="395"/>
      <c r="LTR124" s="395"/>
      <c r="LTS124" s="395"/>
      <c r="LTT124" s="395"/>
      <c r="LTU124" s="395"/>
      <c r="LTV124" s="395"/>
      <c r="LTW124" s="395"/>
      <c r="LTX124" s="395"/>
      <c r="LTY124" s="395"/>
      <c r="LTZ124" s="395"/>
      <c r="LUA124" s="395"/>
      <c r="LUB124" s="395"/>
      <c r="LUC124" s="395"/>
      <c r="LUD124" s="395"/>
      <c r="LUE124" s="395"/>
      <c r="LUF124" s="395"/>
      <c r="LUG124" s="395"/>
      <c r="LUH124" s="395"/>
      <c r="LUI124" s="395"/>
      <c r="LUJ124" s="395"/>
      <c r="LUK124" s="395"/>
      <c r="LUL124" s="395"/>
      <c r="LUM124" s="395"/>
      <c r="LUN124" s="395"/>
      <c r="LUO124" s="395"/>
      <c r="LUP124" s="395"/>
      <c r="LUQ124" s="395"/>
      <c r="LUR124" s="395"/>
      <c r="LUS124" s="395"/>
      <c r="LUT124" s="395"/>
      <c r="LUU124" s="395"/>
      <c r="LUV124" s="395"/>
      <c r="LUW124" s="395"/>
      <c r="LUX124" s="395"/>
      <c r="LUY124" s="395"/>
      <c r="LUZ124" s="395"/>
      <c r="LVA124" s="395"/>
      <c r="LVB124" s="395"/>
      <c r="LVC124" s="395"/>
      <c r="LVD124" s="395"/>
      <c r="LVE124" s="395"/>
      <c r="LVF124" s="395"/>
      <c r="LVG124" s="395"/>
      <c r="LVH124" s="395"/>
      <c r="LVI124" s="395"/>
      <c r="LVJ124" s="395"/>
      <c r="LVK124" s="395"/>
      <c r="LVL124" s="395"/>
      <c r="LVM124" s="395"/>
      <c r="LVN124" s="395"/>
      <c r="LVO124" s="395"/>
      <c r="LVP124" s="395"/>
      <c r="LVQ124" s="395"/>
      <c r="LVR124" s="395"/>
      <c r="LVS124" s="395"/>
      <c r="LVT124" s="395"/>
      <c r="LVU124" s="395"/>
      <c r="LVV124" s="395"/>
      <c r="LVW124" s="395"/>
      <c r="LVX124" s="395"/>
      <c r="LVY124" s="395"/>
      <c r="LVZ124" s="395"/>
      <c r="LWA124" s="395"/>
      <c r="LWB124" s="395"/>
      <c r="LWC124" s="395"/>
      <c r="LWD124" s="395"/>
      <c r="LWE124" s="395"/>
      <c r="LWF124" s="395"/>
      <c r="LWG124" s="395"/>
      <c r="LWH124" s="395"/>
      <c r="LWI124" s="395"/>
      <c r="LWJ124" s="395"/>
      <c r="LWK124" s="395"/>
      <c r="LWL124" s="395"/>
      <c r="LWM124" s="395"/>
      <c r="LWN124" s="395"/>
      <c r="LWO124" s="395"/>
      <c r="LWP124" s="395"/>
      <c r="LWQ124" s="395"/>
      <c r="LWR124" s="395"/>
      <c r="LWS124" s="395"/>
      <c r="LWT124" s="395"/>
      <c r="LWU124" s="395"/>
      <c r="LWV124" s="395"/>
      <c r="LWW124" s="395"/>
      <c r="LWX124" s="395"/>
      <c r="LWY124" s="395"/>
      <c r="LWZ124" s="395"/>
      <c r="LXA124" s="395"/>
      <c r="LXB124" s="395"/>
      <c r="LXC124" s="395"/>
      <c r="LXD124" s="395"/>
      <c r="LXE124" s="395"/>
      <c r="LXF124" s="395"/>
      <c r="LXG124" s="395"/>
      <c r="LXH124" s="395"/>
      <c r="LXI124" s="395"/>
      <c r="LXJ124" s="395"/>
      <c r="LXK124" s="395"/>
      <c r="LXL124" s="395"/>
      <c r="LXM124" s="395"/>
      <c r="LXN124" s="395"/>
      <c r="LXO124" s="395"/>
      <c r="LXP124" s="395"/>
      <c r="LXQ124" s="395"/>
      <c r="LXR124" s="395"/>
      <c r="LXS124" s="395"/>
      <c r="LXT124" s="395"/>
      <c r="LXU124" s="395"/>
      <c r="LXV124" s="395"/>
      <c r="LXW124" s="395"/>
      <c r="LXX124" s="395"/>
      <c r="LXY124" s="395"/>
      <c r="LXZ124" s="395"/>
      <c r="LYA124" s="395"/>
      <c r="LYB124" s="395"/>
      <c r="LYC124" s="395"/>
      <c r="LYD124" s="395"/>
      <c r="LYE124" s="395"/>
      <c r="LYF124" s="395"/>
      <c r="LYG124" s="395"/>
      <c r="LYH124" s="395"/>
      <c r="LYI124" s="395"/>
      <c r="LYJ124" s="395"/>
      <c r="LYK124" s="395"/>
      <c r="LYL124" s="395"/>
      <c r="LYM124" s="395"/>
      <c r="LYN124" s="395"/>
      <c r="LYO124" s="395"/>
      <c r="LYP124" s="395"/>
      <c r="LYQ124" s="395"/>
      <c r="LYR124" s="395"/>
      <c r="LYS124" s="395"/>
      <c r="LYT124" s="395"/>
      <c r="LYU124" s="395"/>
      <c r="LYV124" s="395"/>
      <c r="LYW124" s="395"/>
      <c r="LYX124" s="395"/>
      <c r="LYY124" s="395"/>
      <c r="LYZ124" s="395"/>
      <c r="LZA124" s="395"/>
      <c r="LZB124" s="395"/>
      <c r="LZC124" s="395"/>
      <c r="LZD124" s="395"/>
      <c r="LZE124" s="395"/>
      <c r="LZF124" s="395"/>
      <c r="LZG124" s="395"/>
      <c r="LZH124" s="395"/>
      <c r="LZI124" s="395"/>
      <c r="LZJ124" s="395"/>
      <c r="LZK124" s="395"/>
      <c r="LZL124" s="395"/>
      <c r="LZM124" s="395"/>
      <c r="LZN124" s="395"/>
      <c r="LZO124" s="395"/>
      <c r="LZP124" s="395"/>
      <c r="LZQ124" s="395"/>
      <c r="LZR124" s="395"/>
      <c r="LZS124" s="395"/>
      <c r="LZT124" s="395"/>
      <c r="LZU124" s="395"/>
      <c r="LZV124" s="395"/>
      <c r="LZW124" s="395"/>
      <c r="LZX124" s="395"/>
      <c r="LZY124" s="395"/>
      <c r="LZZ124" s="395"/>
      <c r="MAA124" s="395"/>
      <c r="MAB124" s="395"/>
      <c r="MAC124" s="395"/>
      <c r="MAD124" s="395"/>
      <c r="MAE124" s="395"/>
      <c r="MAF124" s="395"/>
      <c r="MAG124" s="395"/>
      <c r="MAH124" s="395"/>
      <c r="MAI124" s="395"/>
      <c r="MAJ124" s="395"/>
      <c r="MAK124" s="395"/>
      <c r="MAL124" s="395"/>
      <c r="MAM124" s="395"/>
      <c r="MAN124" s="395"/>
      <c r="MAO124" s="395"/>
      <c r="MAP124" s="395"/>
      <c r="MAQ124" s="395"/>
      <c r="MAR124" s="395"/>
      <c r="MAS124" s="395"/>
      <c r="MAT124" s="395"/>
      <c r="MAU124" s="395"/>
      <c r="MAV124" s="395"/>
      <c r="MAW124" s="395"/>
      <c r="MAX124" s="395"/>
      <c r="MAY124" s="395"/>
      <c r="MAZ124" s="395"/>
      <c r="MBA124" s="395"/>
      <c r="MBB124" s="395"/>
      <c r="MBC124" s="395"/>
      <c r="MBD124" s="395"/>
      <c r="MBE124" s="395"/>
      <c r="MBF124" s="395"/>
      <c r="MBG124" s="395"/>
      <c r="MBH124" s="395"/>
      <c r="MBI124" s="395"/>
      <c r="MBJ124" s="395"/>
      <c r="MBK124" s="395"/>
      <c r="MBL124" s="395"/>
      <c r="MBM124" s="395"/>
      <c r="MBN124" s="395"/>
      <c r="MBO124" s="395"/>
      <c r="MBP124" s="395"/>
      <c r="MBQ124" s="395"/>
      <c r="MBR124" s="395"/>
      <c r="MBS124" s="395"/>
      <c r="MBT124" s="395"/>
      <c r="MBU124" s="395"/>
      <c r="MBV124" s="395"/>
      <c r="MBW124" s="395"/>
      <c r="MBX124" s="395"/>
      <c r="MBY124" s="395"/>
      <c r="MBZ124" s="395"/>
      <c r="MCA124" s="395"/>
      <c r="MCB124" s="395"/>
      <c r="MCC124" s="395"/>
      <c r="MCD124" s="395"/>
      <c r="MCE124" s="395"/>
      <c r="MCF124" s="395"/>
      <c r="MCG124" s="395"/>
      <c r="MCH124" s="395"/>
      <c r="MCI124" s="395"/>
      <c r="MCJ124" s="395"/>
      <c r="MCK124" s="395"/>
      <c r="MCL124" s="395"/>
      <c r="MCM124" s="395"/>
      <c r="MCN124" s="395"/>
      <c r="MCO124" s="395"/>
      <c r="MCP124" s="395"/>
      <c r="MCQ124" s="395"/>
      <c r="MCR124" s="395"/>
      <c r="MCS124" s="395"/>
      <c r="MCT124" s="395"/>
      <c r="MCU124" s="395"/>
      <c r="MCV124" s="395"/>
      <c r="MCW124" s="395"/>
      <c r="MCX124" s="395"/>
      <c r="MCY124" s="395"/>
      <c r="MCZ124" s="395"/>
      <c r="MDA124" s="395"/>
      <c r="MDB124" s="395"/>
      <c r="MDC124" s="395"/>
      <c r="MDD124" s="395"/>
      <c r="MDE124" s="395"/>
      <c r="MDF124" s="395"/>
      <c r="MDG124" s="395"/>
      <c r="MDH124" s="395"/>
      <c r="MDI124" s="395"/>
      <c r="MDJ124" s="395"/>
      <c r="MDK124" s="395"/>
      <c r="MDL124" s="395"/>
      <c r="MDM124" s="395"/>
      <c r="MDN124" s="395"/>
      <c r="MDO124" s="395"/>
      <c r="MDP124" s="395"/>
      <c r="MDQ124" s="395"/>
      <c r="MDR124" s="395"/>
      <c r="MDS124" s="395"/>
      <c r="MDT124" s="395"/>
      <c r="MDU124" s="395"/>
      <c r="MDV124" s="395"/>
      <c r="MDW124" s="395"/>
      <c r="MDX124" s="395"/>
      <c r="MDY124" s="395"/>
      <c r="MDZ124" s="395"/>
      <c r="MEA124" s="395"/>
      <c r="MEB124" s="395"/>
      <c r="MEC124" s="395"/>
      <c r="MED124" s="395"/>
      <c r="MEE124" s="395"/>
      <c r="MEF124" s="395"/>
      <c r="MEG124" s="395"/>
      <c r="MEH124" s="395"/>
      <c r="MEI124" s="395"/>
      <c r="MEJ124" s="395"/>
      <c r="MEK124" s="395"/>
      <c r="MEL124" s="395"/>
      <c r="MEM124" s="395"/>
      <c r="MEN124" s="395"/>
      <c r="MEO124" s="395"/>
      <c r="MEP124" s="395"/>
      <c r="MEQ124" s="395"/>
      <c r="MER124" s="395"/>
      <c r="MES124" s="395"/>
      <c r="MET124" s="395"/>
      <c r="MEU124" s="395"/>
      <c r="MEV124" s="395"/>
      <c r="MEW124" s="395"/>
      <c r="MEX124" s="395"/>
      <c r="MEY124" s="395"/>
      <c r="MEZ124" s="395"/>
      <c r="MFA124" s="395"/>
      <c r="MFB124" s="395"/>
      <c r="MFC124" s="395"/>
      <c r="MFD124" s="395"/>
      <c r="MFE124" s="395"/>
      <c r="MFF124" s="395"/>
      <c r="MFG124" s="395"/>
      <c r="MFH124" s="395"/>
      <c r="MFI124" s="395"/>
      <c r="MFJ124" s="395"/>
      <c r="MFK124" s="395"/>
      <c r="MFL124" s="395"/>
      <c r="MFM124" s="395"/>
      <c r="MFN124" s="395"/>
      <c r="MFO124" s="395"/>
      <c r="MFP124" s="395"/>
      <c r="MFQ124" s="395"/>
      <c r="MFR124" s="395"/>
      <c r="MFS124" s="395"/>
      <c r="MFT124" s="395"/>
      <c r="MFU124" s="395"/>
      <c r="MFV124" s="395"/>
      <c r="MFW124" s="395"/>
      <c r="MFX124" s="395"/>
      <c r="MFY124" s="395"/>
      <c r="MFZ124" s="395"/>
      <c r="MGA124" s="395"/>
      <c r="MGB124" s="395"/>
      <c r="MGC124" s="395"/>
      <c r="MGD124" s="395"/>
      <c r="MGE124" s="395"/>
      <c r="MGF124" s="395"/>
      <c r="MGG124" s="395"/>
      <c r="MGH124" s="395"/>
      <c r="MGI124" s="395"/>
      <c r="MGJ124" s="395"/>
      <c r="MGK124" s="395"/>
      <c r="MGL124" s="395"/>
      <c r="MGM124" s="395"/>
      <c r="MGN124" s="395"/>
      <c r="MGO124" s="395"/>
      <c r="MGP124" s="395"/>
      <c r="MGQ124" s="395"/>
      <c r="MGR124" s="395"/>
      <c r="MGS124" s="395"/>
      <c r="MGT124" s="395"/>
      <c r="MGU124" s="395"/>
      <c r="MGV124" s="395"/>
      <c r="MGW124" s="395"/>
      <c r="MGX124" s="395"/>
      <c r="MGY124" s="395"/>
      <c r="MGZ124" s="395"/>
      <c r="MHA124" s="395"/>
      <c r="MHB124" s="395"/>
      <c r="MHC124" s="395"/>
      <c r="MHD124" s="395"/>
      <c r="MHE124" s="395"/>
      <c r="MHF124" s="395"/>
      <c r="MHG124" s="395"/>
      <c r="MHH124" s="395"/>
      <c r="MHI124" s="395"/>
      <c r="MHJ124" s="395"/>
      <c r="MHK124" s="395"/>
      <c r="MHL124" s="395"/>
      <c r="MHM124" s="395"/>
      <c r="MHN124" s="395"/>
      <c r="MHO124" s="395"/>
      <c r="MHP124" s="395"/>
      <c r="MHQ124" s="395"/>
      <c r="MHR124" s="395"/>
      <c r="MHS124" s="395"/>
      <c r="MHT124" s="395"/>
      <c r="MHU124" s="395"/>
      <c r="MHV124" s="395"/>
      <c r="MHW124" s="395"/>
      <c r="MHX124" s="395"/>
      <c r="MHY124" s="395"/>
      <c r="MHZ124" s="395"/>
      <c r="MIA124" s="395"/>
      <c r="MIB124" s="395"/>
      <c r="MIC124" s="395"/>
      <c r="MID124" s="395"/>
      <c r="MIE124" s="395"/>
      <c r="MIF124" s="395"/>
      <c r="MIG124" s="395"/>
      <c r="MIH124" s="395"/>
      <c r="MII124" s="395"/>
      <c r="MIJ124" s="395"/>
      <c r="MIK124" s="395"/>
      <c r="MIL124" s="395"/>
      <c r="MIM124" s="395"/>
      <c r="MIN124" s="395"/>
      <c r="MIO124" s="395"/>
      <c r="MIP124" s="395"/>
      <c r="MIQ124" s="395"/>
      <c r="MIR124" s="395"/>
      <c r="MIS124" s="395"/>
      <c r="MIT124" s="395"/>
      <c r="MIU124" s="395"/>
      <c r="MIV124" s="395"/>
      <c r="MIW124" s="395"/>
      <c r="MIX124" s="395"/>
      <c r="MIY124" s="395"/>
      <c r="MIZ124" s="395"/>
      <c r="MJA124" s="395"/>
      <c r="MJB124" s="395"/>
      <c r="MJC124" s="395"/>
      <c r="MJD124" s="395"/>
      <c r="MJE124" s="395"/>
      <c r="MJF124" s="395"/>
      <c r="MJG124" s="395"/>
      <c r="MJH124" s="395"/>
      <c r="MJI124" s="395"/>
      <c r="MJJ124" s="395"/>
      <c r="MJK124" s="395"/>
      <c r="MJL124" s="395"/>
      <c r="MJM124" s="395"/>
      <c r="MJN124" s="395"/>
      <c r="MJO124" s="395"/>
      <c r="MJP124" s="395"/>
      <c r="MJQ124" s="395"/>
      <c r="MJR124" s="395"/>
      <c r="MJS124" s="395"/>
      <c r="MJT124" s="395"/>
      <c r="MJU124" s="395"/>
      <c r="MJV124" s="395"/>
      <c r="MJW124" s="395"/>
      <c r="MJX124" s="395"/>
      <c r="MJY124" s="395"/>
      <c r="MJZ124" s="395"/>
      <c r="MKA124" s="395"/>
      <c r="MKB124" s="395"/>
      <c r="MKC124" s="395"/>
      <c r="MKD124" s="395"/>
      <c r="MKE124" s="395"/>
      <c r="MKF124" s="395"/>
      <c r="MKG124" s="395"/>
      <c r="MKH124" s="395"/>
      <c r="MKI124" s="395"/>
      <c r="MKJ124" s="395"/>
      <c r="MKK124" s="395"/>
      <c r="MKL124" s="395"/>
      <c r="MKM124" s="395"/>
      <c r="MKN124" s="395"/>
      <c r="MKO124" s="395"/>
      <c r="MKP124" s="395"/>
      <c r="MKQ124" s="395"/>
      <c r="MKR124" s="395"/>
      <c r="MKS124" s="395"/>
      <c r="MKT124" s="395"/>
      <c r="MKU124" s="395"/>
      <c r="MKV124" s="395"/>
      <c r="MKW124" s="395"/>
      <c r="MKX124" s="395"/>
      <c r="MKY124" s="395"/>
      <c r="MKZ124" s="395"/>
      <c r="MLA124" s="395"/>
      <c r="MLB124" s="395"/>
      <c r="MLC124" s="395"/>
      <c r="MLD124" s="395"/>
      <c r="MLE124" s="395"/>
      <c r="MLF124" s="395"/>
      <c r="MLG124" s="395"/>
      <c r="MLH124" s="395"/>
      <c r="MLI124" s="395"/>
      <c r="MLJ124" s="395"/>
      <c r="MLK124" s="395"/>
      <c r="MLL124" s="395"/>
      <c r="MLM124" s="395"/>
      <c r="MLN124" s="395"/>
      <c r="MLO124" s="395"/>
      <c r="MLP124" s="395"/>
      <c r="MLQ124" s="395"/>
      <c r="MLR124" s="395"/>
      <c r="MLS124" s="395"/>
      <c r="MLT124" s="395"/>
      <c r="MLU124" s="395"/>
      <c r="MLV124" s="395"/>
      <c r="MLW124" s="395"/>
      <c r="MLX124" s="395"/>
      <c r="MLY124" s="395"/>
      <c r="MLZ124" s="395"/>
      <c r="MMA124" s="395"/>
      <c r="MMB124" s="395"/>
      <c r="MMC124" s="395"/>
      <c r="MMD124" s="395"/>
      <c r="MME124" s="395"/>
      <c r="MMF124" s="395"/>
      <c r="MMG124" s="395"/>
      <c r="MMH124" s="395"/>
      <c r="MMI124" s="395"/>
      <c r="MMJ124" s="395"/>
      <c r="MMK124" s="395"/>
      <c r="MML124" s="395"/>
      <c r="MMM124" s="395"/>
      <c r="MMN124" s="395"/>
      <c r="MMO124" s="395"/>
      <c r="MMP124" s="395"/>
      <c r="MMQ124" s="395"/>
      <c r="MMR124" s="395"/>
      <c r="MMS124" s="395"/>
      <c r="MMT124" s="395"/>
      <c r="MMU124" s="395"/>
      <c r="MMV124" s="395"/>
      <c r="MMW124" s="395"/>
      <c r="MMX124" s="395"/>
      <c r="MMY124" s="395"/>
      <c r="MMZ124" s="395"/>
      <c r="MNA124" s="395"/>
      <c r="MNB124" s="395"/>
      <c r="MNC124" s="395"/>
      <c r="MND124" s="395"/>
      <c r="MNE124" s="395"/>
      <c r="MNF124" s="395"/>
      <c r="MNG124" s="395"/>
      <c r="MNH124" s="395"/>
      <c r="MNI124" s="395"/>
      <c r="MNJ124" s="395"/>
      <c r="MNK124" s="395"/>
      <c r="MNL124" s="395"/>
      <c r="MNM124" s="395"/>
      <c r="MNN124" s="395"/>
      <c r="MNO124" s="395"/>
      <c r="MNP124" s="395"/>
      <c r="MNQ124" s="395"/>
      <c r="MNR124" s="395"/>
      <c r="MNS124" s="395"/>
      <c r="MNT124" s="395"/>
      <c r="MNU124" s="395"/>
      <c r="MNV124" s="395"/>
      <c r="MNW124" s="395"/>
      <c r="MNX124" s="395"/>
      <c r="MNY124" s="395"/>
      <c r="MNZ124" s="395"/>
      <c r="MOA124" s="395"/>
      <c r="MOB124" s="395"/>
      <c r="MOC124" s="395"/>
      <c r="MOD124" s="395"/>
      <c r="MOE124" s="395"/>
      <c r="MOF124" s="395"/>
      <c r="MOG124" s="395"/>
      <c r="MOH124" s="395"/>
      <c r="MOI124" s="395"/>
      <c r="MOJ124" s="395"/>
      <c r="MOK124" s="395"/>
      <c r="MOL124" s="395"/>
      <c r="MOM124" s="395"/>
      <c r="MON124" s="395"/>
      <c r="MOO124" s="395"/>
      <c r="MOP124" s="395"/>
      <c r="MOQ124" s="395"/>
      <c r="MOR124" s="395"/>
      <c r="MOS124" s="395"/>
      <c r="MOT124" s="395"/>
      <c r="MOU124" s="395"/>
      <c r="MOV124" s="395"/>
      <c r="MOW124" s="395"/>
      <c r="MOX124" s="395"/>
      <c r="MOY124" s="395"/>
      <c r="MOZ124" s="395"/>
      <c r="MPA124" s="395"/>
      <c r="MPB124" s="395"/>
      <c r="MPC124" s="395"/>
      <c r="MPD124" s="395"/>
      <c r="MPE124" s="395"/>
      <c r="MPF124" s="395"/>
      <c r="MPG124" s="395"/>
      <c r="MPH124" s="395"/>
      <c r="MPI124" s="395"/>
      <c r="MPJ124" s="395"/>
      <c r="MPK124" s="395"/>
      <c r="MPL124" s="395"/>
      <c r="MPM124" s="395"/>
      <c r="MPN124" s="395"/>
      <c r="MPO124" s="395"/>
      <c r="MPP124" s="395"/>
      <c r="MPQ124" s="395"/>
      <c r="MPR124" s="395"/>
      <c r="MPS124" s="395"/>
      <c r="MPT124" s="395"/>
      <c r="MPU124" s="395"/>
      <c r="MPV124" s="395"/>
      <c r="MPW124" s="395"/>
      <c r="MPX124" s="395"/>
      <c r="MPY124" s="395"/>
      <c r="MPZ124" s="395"/>
      <c r="MQA124" s="395"/>
      <c r="MQB124" s="395"/>
      <c r="MQC124" s="395"/>
      <c r="MQD124" s="395"/>
      <c r="MQE124" s="395"/>
      <c r="MQF124" s="395"/>
      <c r="MQG124" s="395"/>
      <c r="MQH124" s="395"/>
      <c r="MQI124" s="395"/>
      <c r="MQJ124" s="395"/>
      <c r="MQK124" s="395"/>
      <c r="MQL124" s="395"/>
      <c r="MQM124" s="395"/>
      <c r="MQN124" s="395"/>
      <c r="MQO124" s="395"/>
      <c r="MQP124" s="395"/>
      <c r="MQQ124" s="395"/>
      <c r="MQR124" s="395"/>
      <c r="MQS124" s="395"/>
      <c r="MQT124" s="395"/>
      <c r="MQU124" s="395"/>
      <c r="MQV124" s="395"/>
      <c r="MQW124" s="395"/>
      <c r="MQX124" s="395"/>
      <c r="MQY124" s="395"/>
      <c r="MQZ124" s="395"/>
      <c r="MRA124" s="395"/>
      <c r="MRB124" s="395"/>
      <c r="MRC124" s="395"/>
      <c r="MRD124" s="395"/>
      <c r="MRE124" s="395"/>
      <c r="MRF124" s="395"/>
      <c r="MRG124" s="395"/>
      <c r="MRH124" s="395"/>
      <c r="MRI124" s="395"/>
      <c r="MRJ124" s="395"/>
      <c r="MRK124" s="395"/>
      <c r="MRL124" s="395"/>
      <c r="MRM124" s="395"/>
      <c r="MRN124" s="395"/>
      <c r="MRO124" s="395"/>
      <c r="MRP124" s="395"/>
      <c r="MRQ124" s="395"/>
      <c r="MRR124" s="395"/>
      <c r="MRS124" s="395"/>
      <c r="MRT124" s="395"/>
      <c r="MRU124" s="395"/>
      <c r="MRV124" s="395"/>
      <c r="MRW124" s="395"/>
      <c r="MRX124" s="395"/>
      <c r="MRY124" s="395"/>
      <c r="MRZ124" s="395"/>
      <c r="MSA124" s="395"/>
      <c r="MSB124" s="395"/>
      <c r="MSC124" s="395"/>
      <c r="MSD124" s="395"/>
      <c r="MSE124" s="395"/>
      <c r="MSF124" s="395"/>
      <c r="MSG124" s="395"/>
      <c r="MSH124" s="395"/>
      <c r="MSI124" s="395"/>
      <c r="MSJ124" s="395"/>
      <c r="MSK124" s="395"/>
      <c r="MSL124" s="395"/>
      <c r="MSM124" s="395"/>
      <c r="MSN124" s="395"/>
      <c r="MSO124" s="395"/>
      <c r="MSP124" s="395"/>
      <c r="MSQ124" s="395"/>
      <c r="MSR124" s="395"/>
      <c r="MSS124" s="395"/>
      <c r="MST124" s="395"/>
      <c r="MSU124" s="395"/>
      <c r="MSV124" s="395"/>
      <c r="MSW124" s="395"/>
      <c r="MSX124" s="395"/>
      <c r="MSY124" s="395"/>
      <c r="MSZ124" s="395"/>
      <c r="MTA124" s="395"/>
      <c r="MTB124" s="395"/>
      <c r="MTC124" s="395"/>
      <c r="MTD124" s="395"/>
      <c r="MTE124" s="395"/>
      <c r="MTF124" s="395"/>
      <c r="MTG124" s="395"/>
      <c r="MTH124" s="395"/>
      <c r="MTI124" s="395"/>
      <c r="MTJ124" s="395"/>
      <c r="MTK124" s="395"/>
      <c r="MTL124" s="395"/>
      <c r="MTM124" s="395"/>
      <c r="MTN124" s="395"/>
      <c r="MTO124" s="395"/>
      <c r="MTP124" s="395"/>
      <c r="MTQ124" s="395"/>
      <c r="MTR124" s="395"/>
      <c r="MTS124" s="395"/>
      <c r="MTT124" s="395"/>
      <c r="MTU124" s="395"/>
      <c r="MTV124" s="395"/>
      <c r="MTW124" s="395"/>
      <c r="MTX124" s="395"/>
      <c r="MTY124" s="395"/>
      <c r="MTZ124" s="395"/>
      <c r="MUA124" s="395"/>
      <c r="MUB124" s="395"/>
      <c r="MUC124" s="395"/>
      <c r="MUD124" s="395"/>
      <c r="MUE124" s="395"/>
      <c r="MUF124" s="395"/>
      <c r="MUG124" s="395"/>
      <c r="MUH124" s="395"/>
      <c r="MUI124" s="395"/>
      <c r="MUJ124" s="395"/>
      <c r="MUK124" s="395"/>
      <c r="MUL124" s="395"/>
      <c r="MUM124" s="395"/>
      <c r="MUN124" s="395"/>
      <c r="MUO124" s="395"/>
      <c r="MUP124" s="395"/>
      <c r="MUQ124" s="395"/>
      <c r="MUR124" s="395"/>
      <c r="MUS124" s="395"/>
      <c r="MUT124" s="395"/>
      <c r="MUU124" s="395"/>
      <c r="MUV124" s="395"/>
      <c r="MUW124" s="395"/>
      <c r="MUX124" s="395"/>
      <c r="MUY124" s="395"/>
      <c r="MUZ124" s="395"/>
      <c r="MVA124" s="395"/>
      <c r="MVB124" s="395"/>
      <c r="MVC124" s="395"/>
      <c r="MVD124" s="395"/>
      <c r="MVE124" s="395"/>
      <c r="MVF124" s="395"/>
      <c r="MVG124" s="395"/>
      <c r="MVH124" s="395"/>
      <c r="MVI124" s="395"/>
      <c r="MVJ124" s="395"/>
      <c r="MVK124" s="395"/>
      <c r="MVL124" s="395"/>
      <c r="MVM124" s="395"/>
      <c r="MVN124" s="395"/>
      <c r="MVO124" s="395"/>
      <c r="MVP124" s="395"/>
      <c r="MVQ124" s="395"/>
      <c r="MVR124" s="395"/>
      <c r="MVS124" s="395"/>
      <c r="MVT124" s="395"/>
      <c r="MVU124" s="395"/>
      <c r="MVV124" s="395"/>
      <c r="MVW124" s="395"/>
      <c r="MVX124" s="395"/>
      <c r="MVY124" s="395"/>
      <c r="MVZ124" s="395"/>
      <c r="MWA124" s="395"/>
      <c r="MWB124" s="395"/>
      <c r="MWC124" s="395"/>
      <c r="MWD124" s="395"/>
      <c r="MWE124" s="395"/>
      <c r="MWF124" s="395"/>
      <c r="MWG124" s="395"/>
      <c r="MWH124" s="395"/>
      <c r="MWI124" s="395"/>
      <c r="MWJ124" s="395"/>
      <c r="MWK124" s="395"/>
      <c r="MWL124" s="395"/>
      <c r="MWM124" s="395"/>
      <c r="MWN124" s="395"/>
      <c r="MWO124" s="395"/>
      <c r="MWP124" s="395"/>
      <c r="MWQ124" s="395"/>
      <c r="MWR124" s="395"/>
      <c r="MWS124" s="395"/>
      <c r="MWT124" s="395"/>
      <c r="MWU124" s="395"/>
      <c r="MWV124" s="395"/>
      <c r="MWW124" s="395"/>
      <c r="MWX124" s="395"/>
      <c r="MWY124" s="395"/>
      <c r="MWZ124" s="395"/>
      <c r="MXA124" s="395"/>
      <c r="MXB124" s="395"/>
      <c r="MXC124" s="395"/>
      <c r="MXD124" s="395"/>
      <c r="MXE124" s="395"/>
      <c r="MXF124" s="395"/>
      <c r="MXG124" s="395"/>
      <c r="MXH124" s="395"/>
      <c r="MXI124" s="395"/>
      <c r="MXJ124" s="395"/>
      <c r="MXK124" s="395"/>
      <c r="MXL124" s="395"/>
      <c r="MXM124" s="395"/>
      <c r="MXN124" s="395"/>
      <c r="MXO124" s="395"/>
      <c r="MXP124" s="395"/>
      <c r="MXQ124" s="395"/>
      <c r="MXR124" s="395"/>
      <c r="MXS124" s="395"/>
      <c r="MXT124" s="395"/>
      <c r="MXU124" s="395"/>
      <c r="MXV124" s="395"/>
      <c r="MXW124" s="395"/>
      <c r="MXX124" s="395"/>
      <c r="MXY124" s="395"/>
      <c r="MXZ124" s="395"/>
      <c r="MYA124" s="395"/>
      <c r="MYB124" s="395"/>
      <c r="MYC124" s="395"/>
      <c r="MYD124" s="395"/>
      <c r="MYE124" s="395"/>
      <c r="MYF124" s="395"/>
      <c r="MYG124" s="395"/>
      <c r="MYH124" s="395"/>
      <c r="MYI124" s="395"/>
      <c r="MYJ124" s="395"/>
      <c r="MYK124" s="395"/>
      <c r="MYL124" s="395"/>
      <c r="MYM124" s="395"/>
      <c r="MYN124" s="395"/>
      <c r="MYO124" s="395"/>
      <c r="MYP124" s="395"/>
      <c r="MYQ124" s="395"/>
      <c r="MYR124" s="395"/>
      <c r="MYS124" s="395"/>
      <c r="MYT124" s="395"/>
      <c r="MYU124" s="395"/>
      <c r="MYV124" s="395"/>
      <c r="MYW124" s="395"/>
      <c r="MYX124" s="395"/>
      <c r="MYY124" s="395"/>
      <c r="MYZ124" s="395"/>
      <c r="MZA124" s="395"/>
      <c r="MZB124" s="395"/>
      <c r="MZC124" s="395"/>
      <c r="MZD124" s="395"/>
      <c r="MZE124" s="395"/>
      <c r="MZF124" s="395"/>
      <c r="MZG124" s="395"/>
      <c r="MZH124" s="395"/>
      <c r="MZI124" s="395"/>
      <c r="MZJ124" s="395"/>
      <c r="MZK124" s="395"/>
      <c r="MZL124" s="395"/>
      <c r="MZM124" s="395"/>
      <c r="MZN124" s="395"/>
      <c r="MZO124" s="395"/>
      <c r="MZP124" s="395"/>
      <c r="MZQ124" s="395"/>
      <c r="MZR124" s="395"/>
      <c r="MZS124" s="395"/>
      <c r="MZT124" s="395"/>
      <c r="MZU124" s="395"/>
      <c r="MZV124" s="395"/>
      <c r="MZW124" s="395"/>
      <c r="MZX124" s="395"/>
      <c r="MZY124" s="395"/>
      <c r="MZZ124" s="395"/>
      <c r="NAA124" s="395"/>
      <c r="NAB124" s="395"/>
      <c r="NAC124" s="395"/>
      <c r="NAD124" s="395"/>
      <c r="NAE124" s="395"/>
      <c r="NAF124" s="395"/>
      <c r="NAG124" s="395"/>
      <c r="NAH124" s="395"/>
      <c r="NAI124" s="395"/>
      <c r="NAJ124" s="395"/>
      <c r="NAK124" s="395"/>
      <c r="NAL124" s="395"/>
      <c r="NAM124" s="395"/>
      <c r="NAN124" s="395"/>
      <c r="NAO124" s="395"/>
      <c r="NAP124" s="395"/>
      <c r="NAQ124" s="395"/>
      <c r="NAR124" s="395"/>
      <c r="NAS124" s="395"/>
      <c r="NAT124" s="395"/>
      <c r="NAU124" s="395"/>
      <c r="NAV124" s="395"/>
      <c r="NAW124" s="395"/>
      <c r="NAX124" s="395"/>
      <c r="NAY124" s="395"/>
      <c r="NAZ124" s="395"/>
      <c r="NBA124" s="395"/>
      <c r="NBB124" s="395"/>
      <c r="NBC124" s="395"/>
      <c r="NBD124" s="395"/>
      <c r="NBE124" s="395"/>
      <c r="NBF124" s="395"/>
      <c r="NBG124" s="395"/>
      <c r="NBH124" s="395"/>
      <c r="NBI124" s="395"/>
      <c r="NBJ124" s="395"/>
      <c r="NBK124" s="395"/>
      <c r="NBL124" s="395"/>
      <c r="NBM124" s="395"/>
      <c r="NBN124" s="395"/>
      <c r="NBO124" s="395"/>
      <c r="NBP124" s="395"/>
      <c r="NBQ124" s="395"/>
      <c r="NBR124" s="395"/>
      <c r="NBS124" s="395"/>
      <c r="NBT124" s="395"/>
      <c r="NBU124" s="395"/>
      <c r="NBV124" s="395"/>
      <c r="NBW124" s="395"/>
      <c r="NBX124" s="395"/>
      <c r="NBY124" s="395"/>
      <c r="NBZ124" s="395"/>
      <c r="NCA124" s="395"/>
      <c r="NCB124" s="395"/>
      <c r="NCC124" s="395"/>
      <c r="NCD124" s="395"/>
      <c r="NCE124" s="395"/>
      <c r="NCF124" s="395"/>
      <c r="NCG124" s="395"/>
      <c r="NCH124" s="395"/>
      <c r="NCI124" s="395"/>
      <c r="NCJ124" s="395"/>
      <c r="NCK124" s="395"/>
      <c r="NCL124" s="395"/>
      <c r="NCM124" s="395"/>
      <c r="NCN124" s="395"/>
      <c r="NCO124" s="395"/>
      <c r="NCP124" s="395"/>
      <c r="NCQ124" s="395"/>
      <c r="NCR124" s="395"/>
      <c r="NCS124" s="395"/>
      <c r="NCT124" s="395"/>
      <c r="NCU124" s="395"/>
      <c r="NCV124" s="395"/>
      <c r="NCW124" s="395"/>
      <c r="NCX124" s="395"/>
      <c r="NCY124" s="395"/>
      <c r="NCZ124" s="395"/>
      <c r="NDA124" s="395"/>
      <c r="NDB124" s="395"/>
      <c r="NDC124" s="395"/>
      <c r="NDD124" s="395"/>
      <c r="NDE124" s="395"/>
      <c r="NDF124" s="395"/>
      <c r="NDG124" s="395"/>
      <c r="NDH124" s="395"/>
      <c r="NDI124" s="395"/>
      <c r="NDJ124" s="395"/>
      <c r="NDK124" s="395"/>
      <c r="NDL124" s="395"/>
      <c r="NDM124" s="395"/>
      <c r="NDN124" s="395"/>
      <c r="NDO124" s="395"/>
      <c r="NDP124" s="395"/>
      <c r="NDQ124" s="395"/>
      <c r="NDR124" s="395"/>
      <c r="NDS124" s="395"/>
      <c r="NDT124" s="395"/>
      <c r="NDU124" s="395"/>
      <c r="NDV124" s="395"/>
      <c r="NDW124" s="395"/>
      <c r="NDX124" s="395"/>
      <c r="NDY124" s="395"/>
      <c r="NDZ124" s="395"/>
      <c r="NEA124" s="395"/>
      <c r="NEB124" s="395"/>
      <c r="NEC124" s="395"/>
      <c r="NED124" s="395"/>
      <c r="NEE124" s="395"/>
      <c r="NEF124" s="395"/>
      <c r="NEG124" s="395"/>
      <c r="NEH124" s="395"/>
      <c r="NEI124" s="395"/>
      <c r="NEJ124" s="395"/>
      <c r="NEK124" s="395"/>
      <c r="NEL124" s="395"/>
      <c r="NEM124" s="395"/>
      <c r="NEN124" s="395"/>
      <c r="NEO124" s="395"/>
      <c r="NEP124" s="395"/>
      <c r="NEQ124" s="395"/>
      <c r="NER124" s="395"/>
      <c r="NES124" s="395"/>
      <c r="NET124" s="395"/>
      <c r="NEU124" s="395"/>
      <c r="NEV124" s="395"/>
      <c r="NEW124" s="395"/>
      <c r="NEX124" s="395"/>
      <c r="NEY124" s="395"/>
      <c r="NEZ124" s="395"/>
      <c r="NFA124" s="395"/>
      <c r="NFB124" s="395"/>
      <c r="NFC124" s="395"/>
      <c r="NFD124" s="395"/>
      <c r="NFE124" s="395"/>
      <c r="NFF124" s="395"/>
      <c r="NFG124" s="395"/>
      <c r="NFH124" s="395"/>
      <c r="NFI124" s="395"/>
      <c r="NFJ124" s="395"/>
      <c r="NFK124" s="395"/>
      <c r="NFL124" s="395"/>
      <c r="NFM124" s="395"/>
      <c r="NFN124" s="395"/>
      <c r="NFO124" s="395"/>
      <c r="NFP124" s="395"/>
      <c r="NFQ124" s="395"/>
      <c r="NFR124" s="395"/>
      <c r="NFS124" s="395"/>
      <c r="NFT124" s="395"/>
      <c r="NFU124" s="395"/>
      <c r="NFV124" s="395"/>
      <c r="NFW124" s="395"/>
      <c r="NFX124" s="395"/>
      <c r="NFY124" s="395"/>
      <c r="NFZ124" s="395"/>
      <c r="NGA124" s="395"/>
      <c r="NGB124" s="395"/>
      <c r="NGC124" s="395"/>
      <c r="NGD124" s="395"/>
      <c r="NGE124" s="395"/>
      <c r="NGF124" s="395"/>
      <c r="NGG124" s="395"/>
      <c r="NGH124" s="395"/>
      <c r="NGI124" s="395"/>
      <c r="NGJ124" s="395"/>
      <c r="NGK124" s="395"/>
      <c r="NGL124" s="395"/>
      <c r="NGM124" s="395"/>
      <c r="NGN124" s="395"/>
      <c r="NGO124" s="395"/>
      <c r="NGP124" s="395"/>
      <c r="NGQ124" s="395"/>
      <c r="NGR124" s="395"/>
      <c r="NGS124" s="395"/>
      <c r="NGT124" s="395"/>
      <c r="NGU124" s="395"/>
      <c r="NGV124" s="395"/>
      <c r="NGW124" s="395"/>
      <c r="NGX124" s="395"/>
      <c r="NGY124" s="395"/>
      <c r="NGZ124" s="395"/>
      <c r="NHA124" s="395"/>
      <c r="NHB124" s="395"/>
      <c r="NHC124" s="395"/>
      <c r="NHD124" s="395"/>
      <c r="NHE124" s="395"/>
      <c r="NHF124" s="395"/>
      <c r="NHG124" s="395"/>
      <c r="NHH124" s="395"/>
      <c r="NHI124" s="395"/>
      <c r="NHJ124" s="395"/>
      <c r="NHK124" s="395"/>
      <c r="NHL124" s="395"/>
      <c r="NHM124" s="395"/>
      <c r="NHN124" s="395"/>
      <c r="NHO124" s="395"/>
      <c r="NHP124" s="395"/>
      <c r="NHQ124" s="395"/>
      <c r="NHR124" s="395"/>
      <c r="NHS124" s="395"/>
      <c r="NHT124" s="395"/>
      <c r="NHU124" s="395"/>
      <c r="NHV124" s="395"/>
      <c r="NHW124" s="395"/>
      <c r="NHX124" s="395"/>
      <c r="NHY124" s="395"/>
      <c r="NHZ124" s="395"/>
      <c r="NIA124" s="395"/>
      <c r="NIB124" s="395"/>
      <c r="NIC124" s="395"/>
      <c r="NID124" s="395"/>
      <c r="NIE124" s="395"/>
      <c r="NIF124" s="395"/>
      <c r="NIG124" s="395"/>
      <c r="NIH124" s="395"/>
      <c r="NII124" s="395"/>
      <c r="NIJ124" s="395"/>
      <c r="NIK124" s="395"/>
      <c r="NIL124" s="395"/>
      <c r="NIM124" s="395"/>
      <c r="NIN124" s="395"/>
      <c r="NIO124" s="395"/>
      <c r="NIP124" s="395"/>
      <c r="NIQ124" s="395"/>
      <c r="NIR124" s="395"/>
      <c r="NIS124" s="395"/>
      <c r="NIT124" s="395"/>
      <c r="NIU124" s="395"/>
      <c r="NIV124" s="395"/>
      <c r="NIW124" s="395"/>
      <c r="NIX124" s="395"/>
      <c r="NIY124" s="395"/>
      <c r="NIZ124" s="395"/>
      <c r="NJA124" s="395"/>
      <c r="NJB124" s="395"/>
      <c r="NJC124" s="395"/>
      <c r="NJD124" s="395"/>
      <c r="NJE124" s="395"/>
      <c r="NJF124" s="395"/>
      <c r="NJG124" s="395"/>
      <c r="NJH124" s="395"/>
      <c r="NJI124" s="395"/>
      <c r="NJJ124" s="395"/>
      <c r="NJK124" s="395"/>
      <c r="NJL124" s="395"/>
      <c r="NJM124" s="395"/>
      <c r="NJN124" s="395"/>
      <c r="NJO124" s="395"/>
      <c r="NJP124" s="395"/>
      <c r="NJQ124" s="395"/>
      <c r="NJR124" s="395"/>
      <c r="NJS124" s="395"/>
      <c r="NJT124" s="395"/>
      <c r="NJU124" s="395"/>
      <c r="NJV124" s="395"/>
      <c r="NJW124" s="395"/>
      <c r="NJX124" s="395"/>
      <c r="NJY124" s="395"/>
      <c r="NJZ124" s="395"/>
      <c r="NKA124" s="395"/>
      <c r="NKB124" s="395"/>
      <c r="NKC124" s="395"/>
      <c r="NKD124" s="395"/>
      <c r="NKE124" s="395"/>
      <c r="NKF124" s="395"/>
      <c r="NKG124" s="395"/>
      <c r="NKH124" s="395"/>
      <c r="NKI124" s="395"/>
      <c r="NKJ124" s="395"/>
      <c r="NKK124" s="395"/>
      <c r="NKL124" s="395"/>
      <c r="NKM124" s="395"/>
      <c r="NKN124" s="395"/>
      <c r="NKO124" s="395"/>
      <c r="NKP124" s="395"/>
      <c r="NKQ124" s="395"/>
      <c r="NKR124" s="395"/>
      <c r="NKS124" s="395"/>
      <c r="NKT124" s="395"/>
      <c r="NKU124" s="395"/>
      <c r="NKV124" s="395"/>
      <c r="NKW124" s="395"/>
      <c r="NKX124" s="395"/>
      <c r="NKY124" s="395"/>
      <c r="NKZ124" s="395"/>
      <c r="NLA124" s="395"/>
      <c r="NLB124" s="395"/>
      <c r="NLC124" s="395"/>
      <c r="NLD124" s="395"/>
      <c r="NLE124" s="395"/>
      <c r="NLF124" s="395"/>
      <c r="NLG124" s="395"/>
      <c r="NLH124" s="395"/>
      <c r="NLI124" s="395"/>
      <c r="NLJ124" s="395"/>
      <c r="NLK124" s="395"/>
      <c r="NLL124" s="395"/>
      <c r="NLM124" s="395"/>
      <c r="NLN124" s="395"/>
      <c r="NLO124" s="395"/>
      <c r="NLP124" s="395"/>
      <c r="NLQ124" s="395"/>
      <c r="NLR124" s="395"/>
      <c r="NLS124" s="395"/>
      <c r="NLT124" s="395"/>
      <c r="NLU124" s="395"/>
      <c r="NLV124" s="395"/>
      <c r="NLW124" s="395"/>
      <c r="NLX124" s="395"/>
      <c r="NLY124" s="395"/>
      <c r="NLZ124" s="395"/>
      <c r="NMA124" s="395"/>
      <c r="NMB124" s="395"/>
      <c r="NMC124" s="395"/>
      <c r="NMD124" s="395"/>
      <c r="NME124" s="395"/>
      <c r="NMF124" s="395"/>
      <c r="NMG124" s="395"/>
      <c r="NMH124" s="395"/>
      <c r="NMI124" s="395"/>
      <c r="NMJ124" s="395"/>
      <c r="NMK124" s="395"/>
      <c r="NML124" s="395"/>
      <c r="NMM124" s="395"/>
      <c r="NMN124" s="395"/>
      <c r="NMO124" s="395"/>
      <c r="NMP124" s="395"/>
      <c r="NMQ124" s="395"/>
      <c r="NMR124" s="395"/>
      <c r="NMS124" s="395"/>
      <c r="NMT124" s="395"/>
      <c r="NMU124" s="395"/>
      <c r="NMV124" s="395"/>
      <c r="NMW124" s="395"/>
      <c r="NMX124" s="395"/>
      <c r="NMY124" s="395"/>
      <c r="NMZ124" s="395"/>
      <c r="NNA124" s="395"/>
      <c r="NNB124" s="395"/>
      <c r="NNC124" s="395"/>
      <c r="NND124" s="395"/>
      <c r="NNE124" s="395"/>
      <c r="NNF124" s="395"/>
      <c r="NNG124" s="395"/>
      <c r="NNH124" s="395"/>
      <c r="NNI124" s="395"/>
      <c r="NNJ124" s="395"/>
      <c r="NNK124" s="395"/>
      <c r="NNL124" s="395"/>
      <c r="NNM124" s="395"/>
      <c r="NNN124" s="395"/>
      <c r="NNO124" s="395"/>
      <c r="NNP124" s="395"/>
      <c r="NNQ124" s="395"/>
      <c r="NNR124" s="395"/>
      <c r="NNS124" s="395"/>
      <c r="NNT124" s="395"/>
      <c r="NNU124" s="395"/>
      <c r="NNV124" s="395"/>
      <c r="NNW124" s="395"/>
      <c r="NNX124" s="395"/>
      <c r="NNY124" s="395"/>
      <c r="NNZ124" s="395"/>
      <c r="NOA124" s="395"/>
      <c r="NOB124" s="395"/>
      <c r="NOC124" s="395"/>
      <c r="NOD124" s="395"/>
      <c r="NOE124" s="395"/>
      <c r="NOF124" s="395"/>
      <c r="NOG124" s="395"/>
      <c r="NOH124" s="395"/>
      <c r="NOI124" s="395"/>
      <c r="NOJ124" s="395"/>
      <c r="NOK124" s="395"/>
      <c r="NOL124" s="395"/>
      <c r="NOM124" s="395"/>
      <c r="NON124" s="395"/>
      <c r="NOO124" s="395"/>
      <c r="NOP124" s="395"/>
      <c r="NOQ124" s="395"/>
      <c r="NOR124" s="395"/>
      <c r="NOS124" s="395"/>
      <c r="NOT124" s="395"/>
      <c r="NOU124" s="395"/>
      <c r="NOV124" s="395"/>
      <c r="NOW124" s="395"/>
      <c r="NOX124" s="395"/>
      <c r="NOY124" s="395"/>
      <c r="NOZ124" s="395"/>
      <c r="NPA124" s="395"/>
      <c r="NPB124" s="395"/>
      <c r="NPC124" s="395"/>
      <c r="NPD124" s="395"/>
      <c r="NPE124" s="395"/>
      <c r="NPF124" s="395"/>
      <c r="NPG124" s="395"/>
      <c r="NPH124" s="395"/>
      <c r="NPI124" s="395"/>
      <c r="NPJ124" s="395"/>
      <c r="NPK124" s="395"/>
      <c r="NPL124" s="395"/>
      <c r="NPM124" s="395"/>
      <c r="NPN124" s="395"/>
      <c r="NPO124" s="395"/>
      <c r="NPP124" s="395"/>
      <c r="NPQ124" s="395"/>
      <c r="NPR124" s="395"/>
      <c r="NPS124" s="395"/>
      <c r="NPT124" s="395"/>
      <c r="NPU124" s="395"/>
      <c r="NPV124" s="395"/>
      <c r="NPW124" s="395"/>
      <c r="NPX124" s="395"/>
      <c r="NPY124" s="395"/>
      <c r="NPZ124" s="395"/>
      <c r="NQA124" s="395"/>
      <c r="NQB124" s="395"/>
      <c r="NQC124" s="395"/>
      <c r="NQD124" s="395"/>
      <c r="NQE124" s="395"/>
      <c r="NQF124" s="395"/>
      <c r="NQG124" s="395"/>
      <c r="NQH124" s="395"/>
      <c r="NQI124" s="395"/>
      <c r="NQJ124" s="395"/>
      <c r="NQK124" s="395"/>
      <c r="NQL124" s="395"/>
      <c r="NQM124" s="395"/>
      <c r="NQN124" s="395"/>
      <c r="NQO124" s="395"/>
      <c r="NQP124" s="395"/>
      <c r="NQQ124" s="395"/>
      <c r="NQR124" s="395"/>
      <c r="NQS124" s="395"/>
      <c r="NQT124" s="395"/>
      <c r="NQU124" s="395"/>
      <c r="NQV124" s="395"/>
      <c r="NQW124" s="395"/>
      <c r="NQX124" s="395"/>
      <c r="NQY124" s="395"/>
      <c r="NQZ124" s="395"/>
      <c r="NRA124" s="395"/>
      <c r="NRB124" s="395"/>
      <c r="NRC124" s="395"/>
      <c r="NRD124" s="395"/>
      <c r="NRE124" s="395"/>
      <c r="NRF124" s="395"/>
      <c r="NRG124" s="395"/>
      <c r="NRH124" s="395"/>
      <c r="NRI124" s="395"/>
      <c r="NRJ124" s="395"/>
      <c r="NRK124" s="395"/>
      <c r="NRL124" s="395"/>
      <c r="NRM124" s="395"/>
      <c r="NRN124" s="395"/>
      <c r="NRO124" s="395"/>
      <c r="NRP124" s="395"/>
      <c r="NRQ124" s="395"/>
      <c r="NRR124" s="395"/>
      <c r="NRS124" s="395"/>
      <c r="NRT124" s="395"/>
      <c r="NRU124" s="395"/>
      <c r="NRV124" s="395"/>
      <c r="NRW124" s="395"/>
      <c r="NRX124" s="395"/>
      <c r="NRY124" s="395"/>
      <c r="NRZ124" s="395"/>
      <c r="NSA124" s="395"/>
      <c r="NSB124" s="395"/>
      <c r="NSC124" s="395"/>
      <c r="NSD124" s="395"/>
      <c r="NSE124" s="395"/>
      <c r="NSF124" s="395"/>
      <c r="NSG124" s="395"/>
      <c r="NSH124" s="395"/>
      <c r="NSI124" s="395"/>
      <c r="NSJ124" s="395"/>
      <c r="NSK124" s="395"/>
      <c r="NSL124" s="395"/>
      <c r="NSM124" s="395"/>
      <c r="NSN124" s="395"/>
      <c r="NSO124" s="395"/>
      <c r="NSP124" s="395"/>
      <c r="NSQ124" s="395"/>
      <c r="NSR124" s="395"/>
      <c r="NSS124" s="395"/>
      <c r="NST124" s="395"/>
      <c r="NSU124" s="395"/>
      <c r="NSV124" s="395"/>
      <c r="NSW124" s="395"/>
      <c r="NSX124" s="395"/>
      <c r="NSY124" s="395"/>
      <c r="NSZ124" s="395"/>
      <c r="NTA124" s="395"/>
      <c r="NTB124" s="395"/>
      <c r="NTC124" s="395"/>
      <c r="NTD124" s="395"/>
      <c r="NTE124" s="395"/>
      <c r="NTF124" s="395"/>
      <c r="NTG124" s="395"/>
      <c r="NTH124" s="395"/>
      <c r="NTI124" s="395"/>
      <c r="NTJ124" s="395"/>
      <c r="NTK124" s="395"/>
      <c r="NTL124" s="395"/>
      <c r="NTM124" s="395"/>
      <c r="NTN124" s="395"/>
      <c r="NTO124" s="395"/>
      <c r="NTP124" s="395"/>
      <c r="NTQ124" s="395"/>
      <c r="NTR124" s="395"/>
      <c r="NTS124" s="395"/>
      <c r="NTT124" s="395"/>
      <c r="NTU124" s="395"/>
      <c r="NTV124" s="395"/>
      <c r="NTW124" s="395"/>
      <c r="NTX124" s="395"/>
      <c r="NTY124" s="395"/>
      <c r="NTZ124" s="395"/>
      <c r="NUA124" s="395"/>
      <c r="NUB124" s="395"/>
      <c r="NUC124" s="395"/>
      <c r="NUD124" s="395"/>
      <c r="NUE124" s="395"/>
      <c r="NUF124" s="395"/>
      <c r="NUG124" s="395"/>
      <c r="NUH124" s="395"/>
      <c r="NUI124" s="395"/>
      <c r="NUJ124" s="395"/>
      <c r="NUK124" s="395"/>
      <c r="NUL124" s="395"/>
      <c r="NUM124" s="395"/>
      <c r="NUN124" s="395"/>
      <c r="NUO124" s="395"/>
      <c r="NUP124" s="395"/>
      <c r="NUQ124" s="395"/>
      <c r="NUR124" s="395"/>
      <c r="NUS124" s="395"/>
      <c r="NUT124" s="395"/>
      <c r="NUU124" s="395"/>
      <c r="NUV124" s="395"/>
      <c r="NUW124" s="395"/>
      <c r="NUX124" s="395"/>
      <c r="NUY124" s="395"/>
      <c r="NUZ124" s="395"/>
      <c r="NVA124" s="395"/>
      <c r="NVB124" s="395"/>
      <c r="NVC124" s="395"/>
      <c r="NVD124" s="395"/>
      <c r="NVE124" s="395"/>
      <c r="NVF124" s="395"/>
      <c r="NVG124" s="395"/>
      <c r="NVH124" s="395"/>
      <c r="NVI124" s="395"/>
      <c r="NVJ124" s="395"/>
      <c r="NVK124" s="395"/>
      <c r="NVL124" s="395"/>
      <c r="NVM124" s="395"/>
      <c r="NVN124" s="395"/>
      <c r="NVO124" s="395"/>
      <c r="NVP124" s="395"/>
      <c r="NVQ124" s="395"/>
      <c r="NVR124" s="395"/>
      <c r="NVS124" s="395"/>
      <c r="NVT124" s="395"/>
      <c r="NVU124" s="395"/>
      <c r="NVV124" s="395"/>
      <c r="NVW124" s="395"/>
      <c r="NVX124" s="395"/>
      <c r="NVY124" s="395"/>
      <c r="NVZ124" s="395"/>
      <c r="NWA124" s="395"/>
      <c r="NWB124" s="395"/>
      <c r="NWC124" s="395"/>
      <c r="NWD124" s="395"/>
      <c r="NWE124" s="395"/>
      <c r="NWF124" s="395"/>
      <c r="NWG124" s="395"/>
      <c r="NWH124" s="395"/>
      <c r="NWI124" s="395"/>
      <c r="NWJ124" s="395"/>
      <c r="NWK124" s="395"/>
      <c r="NWL124" s="395"/>
      <c r="NWM124" s="395"/>
      <c r="NWN124" s="395"/>
      <c r="NWO124" s="395"/>
      <c r="NWP124" s="395"/>
      <c r="NWQ124" s="395"/>
      <c r="NWR124" s="395"/>
      <c r="NWS124" s="395"/>
      <c r="NWT124" s="395"/>
      <c r="NWU124" s="395"/>
      <c r="NWV124" s="395"/>
      <c r="NWW124" s="395"/>
      <c r="NWX124" s="395"/>
      <c r="NWY124" s="395"/>
      <c r="NWZ124" s="395"/>
      <c r="NXA124" s="395"/>
      <c r="NXB124" s="395"/>
      <c r="NXC124" s="395"/>
      <c r="NXD124" s="395"/>
      <c r="NXE124" s="395"/>
      <c r="NXF124" s="395"/>
      <c r="NXG124" s="395"/>
      <c r="NXH124" s="395"/>
      <c r="NXI124" s="395"/>
      <c r="NXJ124" s="395"/>
      <c r="NXK124" s="395"/>
      <c r="NXL124" s="395"/>
      <c r="NXM124" s="395"/>
      <c r="NXN124" s="395"/>
      <c r="NXO124" s="395"/>
      <c r="NXP124" s="395"/>
      <c r="NXQ124" s="395"/>
      <c r="NXR124" s="395"/>
      <c r="NXS124" s="395"/>
      <c r="NXT124" s="395"/>
      <c r="NXU124" s="395"/>
      <c r="NXV124" s="395"/>
      <c r="NXW124" s="395"/>
      <c r="NXX124" s="395"/>
      <c r="NXY124" s="395"/>
      <c r="NXZ124" s="395"/>
      <c r="NYA124" s="395"/>
      <c r="NYB124" s="395"/>
      <c r="NYC124" s="395"/>
      <c r="NYD124" s="395"/>
      <c r="NYE124" s="395"/>
      <c r="NYF124" s="395"/>
      <c r="NYG124" s="395"/>
      <c r="NYH124" s="395"/>
      <c r="NYI124" s="395"/>
      <c r="NYJ124" s="395"/>
      <c r="NYK124" s="395"/>
      <c r="NYL124" s="395"/>
      <c r="NYM124" s="395"/>
      <c r="NYN124" s="395"/>
      <c r="NYO124" s="395"/>
      <c r="NYP124" s="395"/>
      <c r="NYQ124" s="395"/>
      <c r="NYR124" s="395"/>
      <c r="NYS124" s="395"/>
      <c r="NYT124" s="395"/>
      <c r="NYU124" s="395"/>
      <c r="NYV124" s="395"/>
      <c r="NYW124" s="395"/>
      <c r="NYX124" s="395"/>
      <c r="NYY124" s="395"/>
      <c r="NYZ124" s="395"/>
      <c r="NZA124" s="395"/>
      <c r="NZB124" s="395"/>
      <c r="NZC124" s="395"/>
      <c r="NZD124" s="395"/>
      <c r="NZE124" s="395"/>
      <c r="NZF124" s="395"/>
      <c r="NZG124" s="395"/>
      <c r="NZH124" s="395"/>
      <c r="NZI124" s="395"/>
      <c r="NZJ124" s="395"/>
      <c r="NZK124" s="395"/>
      <c r="NZL124" s="395"/>
      <c r="NZM124" s="395"/>
      <c r="NZN124" s="395"/>
      <c r="NZO124" s="395"/>
      <c r="NZP124" s="395"/>
      <c r="NZQ124" s="395"/>
      <c r="NZR124" s="395"/>
      <c r="NZS124" s="395"/>
      <c r="NZT124" s="395"/>
      <c r="NZU124" s="395"/>
      <c r="NZV124" s="395"/>
      <c r="NZW124" s="395"/>
      <c r="NZX124" s="395"/>
      <c r="NZY124" s="395"/>
      <c r="NZZ124" s="395"/>
      <c r="OAA124" s="395"/>
      <c r="OAB124" s="395"/>
      <c r="OAC124" s="395"/>
      <c r="OAD124" s="395"/>
      <c r="OAE124" s="395"/>
      <c r="OAF124" s="395"/>
      <c r="OAG124" s="395"/>
      <c r="OAH124" s="395"/>
      <c r="OAI124" s="395"/>
      <c r="OAJ124" s="395"/>
      <c r="OAK124" s="395"/>
      <c r="OAL124" s="395"/>
      <c r="OAM124" s="395"/>
      <c r="OAN124" s="395"/>
      <c r="OAO124" s="395"/>
      <c r="OAP124" s="395"/>
      <c r="OAQ124" s="395"/>
      <c r="OAR124" s="395"/>
      <c r="OAS124" s="395"/>
      <c r="OAT124" s="395"/>
      <c r="OAU124" s="395"/>
      <c r="OAV124" s="395"/>
      <c r="OAW124" s="395"/>
      <c r="OAX124" s="395"/>
      <c r="OAY124" s="395"/>
      <c r="OAZ124" s="395"/>
      <c r="OBA124" s="395"/>
      <c r="OBB124" s="395"/>
      <c r="OBC124" s="395"/>
      <c r="OBD124" s="395"/>
      <c r="OBE124" s="395"/>
      <c r="OBF124" s="395"/>
      <c r="OBG124" s="395"/>
      <c r="OBH124" s="395"/>
      <c r="OBI124" s="395"/>
      <c r="OBJ124" s="395"/>
      <c r="OBK124" s="395"/>
      <c r="OBL124" s="395"/>
      <c r="OBM124" s="395"/>
      <c r="OBN124" s="395"/>
      <c r="OBO124" s="395"/>
      <c r="OBP124" s="395"/>
      <c r="OBQ124" s="395"/>
      <c r="OBR124" s="395"/>
      <c r="OBS124" s="395"/>
      <c r="OBT124" s="395"/>
      <c r="OBU124" s="395"/>
      <c r="OBV124" s="395"/>
      <c r="OBW124" s="395"/>
      <c r="OBX124" s="395"/>
      <c r="OBY124" s="395"/>
      <c r="OBZ124" s="395"/>
      <c r="OCA124" s="395"/>
      <c r="OCB124" s="395"/>
      <c r="OCC124" s="395"/>
      <c r="OCD124" s="395"/>
      <c r="OCE124" s="395"/>
      <c r="OCF124" s="395"/>
      <c r="OCG124" s="395"/>
      <c r="OCH124" s="395"/>
      <c r="OCI124" s="395"/>
      <c r="OCJ124" s="395"/>
      <c r="OCK124" s="395"/>
      <c r="OCL124" s="395"/>
      <c r="OCM124" s="395"/>
      <c r="OCN124" s="395"/>
      <c r="OCO124" s="395"/>
      <c r="OCP124" s="395"/>
      <c r="OCQ124" s="395"/>
      <c r="OCR124" s="395"/>
      <c r="OCS124" s="395"/>
      <c r="OCT124" s="395"/>
      <c r="OCU124" s="395"/>
      <c r="OCV124" s="395"/>
      <c r="OCW124" s="395"/>
      <c r="OCX124" s="395"/>
      <c r="OCY124" s="395"/>
      <c r="OCZ124" s="395"/>
      <c r="ODA124" s="395"/>
      <c r="ODB124" s="395"/>
      <c r="ODC124" s="395"/>
      <c r="ODD124" s="395"/>
      <c r="ODE124" s="395"/>
      <c r="ODF124" s="395"/>
      <c r="ODG124" s="395"/>
      <c r="ODH124" s="395"/>
      <c r="ODI124" s="395"/>
      <c r="ODJ124" s="395"/>
      <c r="ODK124" s="395"/>
      <c r="ODL124" s="395"/>
      <c r="ODM124" s="395"/>
      <c r="ODN124" s="395"/>
      <c r="ODO124" s="395"/>
      <c r="ODP124" s="395"/>
      <c r="ODQ124" s="395"/>
      <c r="ODR124" s="395"/>
      <c r="ODS124" s="395"/>
      <c r="ODT124" s="395"/>
      <c r="ODU124" s="395"/>
      <c r="ODV124" s="395"/>
      <c r="ODW124" s="395"/>
      <c r="ODX124" s="395"/>
      <c r="ODY124" s="395"/>
      <c r="ODZ124" s="395"/>
      <c r="OEA124" s="395"/>
      <c r="OEB124" s="395"/>
      <c r="OEC124" s="395"/>
      <c r="OED124" s="395"/>
      <c r="OEE124" s="395"/>
      <c r="OEF124" s="395"/>
      <c r="OEG124" s="395"/>
      <c r="OEH124" s="395"/>
      <c r="OEI124" s="395"/>
      <c r="OEJ124" s="395"/>
      <c r="OEK124" s="395"/>
      <c r="OEL124" s="395"/>
      <c r="OEM124" s="395"/>
      <c r="OEN124" s="395"/>
      <c r="OEO124" s="395"/>
      <c r="OEP124" s="395"/>
      <c r="OEQ124" s="395"/>
      <c r="OER124" s="395"/>
      <c r="OES124" s="395"/>
      <c r="OET124" s="395"/>
      <c r="OEU124" s="395"/>
      <c r="OEV124" s="395"/>
      <c r="OEW124" s="395"/>
      <c r="OEX124" s="395"/>
      <c r="OEY124" s="395"/>
      <c r="OEZ124" s="395"/>
      <c r="OFA124" s="395"/>
      <c r="OFB124" s="395"/>
      <c r="OFC124" s="395"/>
      <c r="OFD124" s="395"/>
      <c r="OFE124" s="395"/>
      <c r="OFF124" s="395"/>
      <c r="OFG124" s="395"/>
      <c r="OFH124" s="395"/>
      <c r="OFI124" s="395"/>
      <c r="OFJ124" s="395"/>
      <c r="OFK124" s="395"/>
      <c r="OFL124" s="395"/>
      <c r="OFM124" s="395"/>
      <c r="OFN124" s="395"/>
      <c r="OFO124" s="395"/>
      <c r="OFP124" s="395"/>
      <c r="OFQ124" s="395"/>
      <c r="OFR124" s="395"/>
      <c r="OFS124" s="395"/>
      <c r="OFT124" s="395"/>
      <c r="OFU124" s="395"/>
      <c r="OFV124" s="395"/>
      <c r="OFW124" s="395"/>
      <c r="OFX124" s="395"/>
      <c r="OFY124" s="395"/>
      <c r="OFZ124" s="395"/>
      <c r="OGA124" s="395"/>
      <c r="OGB124" s="395"/>
      <c r="OGC124" s="395"/>
      <c r="OGD124" s="395"/>
      <c r="OGE124" s="395"/>
      <c r="OGF124" s="395"/>
      <c r="OGG124" s="395"/>
      <c r="OGH124" s="395"/>
      <c r="OGI124" s="395"/>
      <c r="OGJ124" s="395"/>
      <c r="OGK124" s="395"/>
      <c r="OGL124" s="395"/>
      <c r="OGM124" s="395"/>
      <c r="OGN124" s="395"/>
      <c r="OGO124" s="395"/>
      <c r="OGP124" s="395"/>
      <c r="OGQ124" s="395"/>
      <c r="OGR124" s="395"/>
      <c r="OGS124" s="395"/>
      <c r="OGT124" s="395"/>
      <c r="OGU124" s="395"/>
      <c r="OGV124" s="395"/>
      <c r="OGW124" s="395"/>
      <c r="OGX124" s="395"/>
      <c r="OGY124" s="395"/>
      <c r="OGZ124" s="395"/>
      <c r="OHA124" s="395"/>
      <c r="OHB124" s="395"/>
      <c r="OHC124" s="395"/>
      <c r="OHD124" s="395"/>
      <c r="OHE124" s="395"/>
      <c r="OHF124" s="395"/>
      <c r="OHG124" s="395"/>
      <c r="OHH124" s="395"/>
      <c r="OHI124" s="395"/>
      <c r="OHJ124" s="395"/>
      <c r="OHK124" s="395"/>
      <c r="OHL124" s="395"/>
      <c r="OHM124" s="395"/>
      <c r="OHN124" s="395"/>
      <c r="OHO124" s="395"/>
      <c r="OHP124" s="395"/>
      <c r="OHQ124" s="395"/>
      <c r="OHR124" s="395"/>
      <c r="OHS124" s="395"/>
      <c r="OHT124" s="395"/>
      <c r="OHU124" s="395"/>
      <c r="OHV124" s="395"/>
      <c r="OHW124" s="395"/>
      <c r="OHX124" s="395"/>
      <c r="OHY124" s="395"/>
      <c r="OHZ124" s="395"/>
      <c r="OIA124" s="395"/>
      <c r="OIB124" s="395"/>
      <c r="OIC124" s="395"/>
      <c r="OID124" s="395"/>
      <c r="OIE124" s="395"/>
      <c r="OIF124" s="395"/>
      <c r="OIG124" s="395"/>
      <c r="OIH124" s="395"/>
      <c r="OII124" s="395"/>
      <c r="OIJ124" s="395"/>
      <c r="OIK124" s="395"/>
      <c r="OIL124" s="395"/>
      <c r="OIM124" s="395"/>
      <c r="OIN124" s="395"/>
      <c r="OIO124" s="395"/>
      <c r="OIP124" s="395"/>
      <c r="OIQ124" s="395"/>
      <c r="OIR124" s="395"/>
      <c r="OIS124" s="395"/>
      <c r="OIT124" s="395"/>
      <c r="OIU124" s="395"/>
      <c r="OIV124" s="395"/>
      <c r="OIW124" s="395"/>
      <c r="OIX124" s="395"/>
      <c r="OIY124" s="395"/>
      <c r="OIZ124" s="395"/>
      <c r="OJA124" s="395"/>
      <c r="OJB124" s="395"/>
      <c r="OJC124" s="395"/>
      <c r="OJD124" s="395"/>
      <c r="OJE124" s="395"/>
      <c r="OJF124" s="395"/>
      <c r="OJG124" s="395"/>
      <c r="OJH124" s="395"/>
      <c r="OJI124" s="395"/>
      <c r="OJJ124" s="395"/>
      <c r="OJK124" s="395"/>
      <c r="OJL124" s="395"/>
      <c r="OJM124" s="395"/>
      <c r="OJN124" s="395"/>
      <c r="OJO124" s="395"/>
      <c r="OJP124" s="395"/>
      <c r="OJQ124" s="395"/>
      <c r="OJR124" s="395"/>
      <c r="OJS124" s="395"/>
      <c r="OJT124" s="395"/>
      <c r="OJU124" s="395"/>
      <c r="OJV124" s="395"/>
      <c r="OJW124" s="395"/>
      <c r="OJX124" s="395"/>
      <c r="OJY124" s="395"/>
      <c r="OJZ124" s="395"/>
      <c r="OKA124" s="395"/>
      <c r="OKB124" s="395"/>
      <c r="OKC124" s="395"/>
      <c r="OKD124" s="395"/>
      <c r="OKE124" s="395"/>
      <c r="OKF124" s="395"/>
      <c r="OKG124" s="395"/>
      <c r="OKH124" s="395"/>
      <c r="OKI124" s="395"/>
      <c r="OKJ124" s="395"/>
      <c r="OKK124" s="395"/>
      <c r="OKL124" s="395"/>
      <c r="OKM124" s="395"/>
      <c r="OKN124" s="395"/>
      <c r="OKO124" s="395"/>
      <c r="OKP124" s="395"/>
      <c r="OKQ124" s="395"/>
      <c r="OKR124" s="395"/>
      <c r="OKS124" s="395"/>
      <c r="OKT124" s="395"/>
      <c r="OKU124" s="395"/>
      <c r="OKV124" s="395"/>
      <c r="OKW124" s="395"/>
      <c r="OKX124" s="395"/>
      <c r="OKY124" s="395"/>
      <c r="OKZ124" s="395"/>
      <c r="OLA124" s="395"/>
      <c r="OLB124" s="395"/>
      <c r="OLC124" s="395"/>
      <c r="OLD124" s="395"/>
      <c r="OLE124" s="395"/>
      <c r="OLF124" s="395"/>
      <c r="OLG124" s="395"/>
      <c r="OLH124" s="395"/>
      <c r="OLI124" s="395"/>
      <c r="OLJ124" s="395"/>
      <c r="OLK124" s="395"/>
      <c r="OLL124" s="395"/>
      <c r="OLM124" s="395"/>
      <c r="OLN124" s="395"/>
      <c r="OLO124" s="395"/>
      <c r="OLP124" s="395"/>
      <c r="OLQ124" s="395"/>
      <c r="OLR124" s="395"/>
      <c r="OLS124" s="395"/>
      <c r="OLT124" s="395"/>
      <c r="OLU124" s="395"/>
      <c r="OLV124" s="395"/>
      <c r="OLW124" s="395"/>
      <c r="OLX124" s="395"/>
      <c r="OLY124" s="395"/>
      <c r="OLZ124" s="395"/>
      <c r="OMA124" s="395"/>
      <c r="OMB124" s="395"/>
      <c r="OMC124" s="395"/>
      <c r="OMD124" s="395"/>
      <c r="OME124" s="395"/>
      <c r="OMF124" s="395"/>
      <c r="OMG124" s="395"/>
      <c r="OMH124" s="395"/>
      <c r="OMI124" s="395"/>
      <c r="OMJ124" s="395"/>
      <c r="OMK124" s="395"/>
      <c r="OML124" s="395"/>
      <c r="OMM124" s="395"/>
      <c r="OMN124" s="395"/>
      <c r="OMO124" s="395"/>
      <c r="OMP124" s="395"/>
      <c r="OMQ124" s="395"/>
      <c r="OMR124" s="395"/>
      <c r="OMS124" s="395"/>
      <c r="OMT124" s="395"/>
      <c r="OMU124" s="395"/>
      <c r="OMV124" s="395"/>
      <c r="OMW124" s="395"/>
      <c r="OMX124" s="395"/>
      <c r="OMY124" s="395"/>
      <c r="OMZ124" s="395"/>
      <c r="ONA124" s="395"/>
      <c r="ONB124" s="395"/>
      <c r="ONC124" s="395"/>
      <c r="OND124" s="395"/>
      <c r="ONE124" s="395"/>
      <c r="ONF124" s="395"/>
      <c r="ONG124" s="395"/>
      <c r="ONH124" s="395"/>
      <c r="ONI124" s="395"/>
      <c r="ONJ124" s="395"/>
      <c r="ONK124" s="395"/>
      <c r="ONL124" s="395"/>
      <c r="ONM124" s="395"/>
      <c r="ONN124" s="395"/>
      <c r="ONO124" s="395"/>
      <c r="ONP124" s="395"/>
      <c r="ONQ124" s="395"/>
      <c r="ONR124" s="395"/>
      <c r="ONS124" s="395"/>
      <c r="ONT124" s="395"/>
      <c r="ONU124" s="395"/>
      <c r="ONV124" s="395"/>
      <c r="ONW124" s="395"/>
      <c r="ONX124" s="395"/>
      <c r="ONY124" s="395"/>
      <c r="ONZ124" s="395"/>
      <c r="OOA124" s="395"/>
      <c r="OOB124" s="395"/>
      <c r="OOC124" s="395"/>
      <c r="OOD124" s="395"/>
      <c r="OOE124" s="395"/>
      <c r="OOF124" s="395"/>
      <c r="OOG124" s="395"/>
      <c r="OOH124" s="395"/>
      <c r="OOI124" s="395"/>
      <c r="OOJ124" s="395"/>
      <c r="OOK124" s="395"/>
      <c r="OOL124" s="395"/>
      <c r="OOM124" s="395"/>
      <c r="OON124" s="395"/>
      <c r="OOO124" s="395"/>
      <c r="OOP124" s="395"/>
      <c r="OOQ124" s="395"/>
      <c r="OOR124" s="395"/>
      <c r="OOS124" s="395"/>
      <c r="OOT124" s="395"/>
      <c r="OOU124" s="395"/>
      <c r="OOV124" s="395"/>
      <c r="OOW124" s="395"/>
      <c r="OOX124" s="395"/>
      <c r="OOY124" s="395"/>
      <c r="OOZ124" s="395"/>
      <c r="OPA124" s="395"/>
      <c r="OPB124" s="395"/>
      <c r="OPC124" s="395"/>
      <c r="OPD124" s="395"/>
      <c r="OPE124" s="395"/>
      <c r="OPF124" s="395"/>
      <c r="OPG124" s="395"/>
      <c r="OPH124" s="395"/>
      <c r="OPI124" s="395"/>
      <c r="OPJ124" s="395"/>
      <c r="OPK124" s="395"/>
      <c r="OPL124" s="395"/>
      <c r="OPM124" s="395"/>
      <c r="OPN124" s="395"/>
      <c r="OPO124" s="395"/>
      <c r="OPP124" s="395"/>
      <c r="OPQ124" s="395"/>
      <c r="OPR124" s="395"/>
      <c r="OPS124" s="395"/>
      <c r="OPT124" s="395"/>
      <c r="OPU124" s="395"/>
      <c r="OPV124" s="395"/>
      <c r="OPW124" s="395"/>
      <c r="OPX124" s="395"/>
      <c r="OPY124" s="395"/>
      <c r="OPZ124" s="395"/>
      <c r="OQA124" s="395"/>
      <c r="OQB124" s="395"/>
      <c r="OQC124" s="395"/>
      <c r="OQD124" s="395"/>
      <c r="OQE124" s="395"/>
      <c r="OQF124" s="395"/>
      <c r="OQG124" s="395"/>
      <c r="OQH124" s="395"/>
      <c r="OQI124" s="395"/>
      <c r="OQJ124" s="395"/>
      <c r="OQK124" s="395"/>
      <c r="OQL124" s="395"/>
      <c r="OQM124" s="395"/>
      <c r="OQN124" s="395"/>
      <c r="OQO124" s="395"/>
      <c r="OQP124" s="395"/>
      <c r="OQQ124" s="395"/>
      <c r="OQR124" s="395"/>
      <c r="OQS124" s="395"/>
      <c r="OQT124" s="395"/>
      <c r="OQU124" s="395"/>
      <c r="OQV124" s="395"/>
      <c r="OQW124" s="395"/>
      <c r="OQX124" s="395"/>
      <c r="OQY124" s="395"/>
      <c r="OQZ124" s="395"/>
      <c r="ORA124" s="395"/>
      <c r="ORB124" s="395"/>
      <c r="ORC124" s="395"/>
      <c r="ORD124" s="395"/>
      <c r="ORE124" s="395"/>
      <c r="ORF124" s="395"/>
      <c r="ORG124" s="395"/>
      <c r="ORH124" s="395"/>
      <c r="ORI124" s="395"/>
      <c r="ORJ124" s="395"/>
      <c r="ORK124" s="395"/>
      <c r="ORL124" s="395"/>
      <c r="ORM124" s="395"/>
      <c r="ORN124" s="395"/>
      <c r="ORO124" s="395"/>
      <c r="ORP124" s="395"/>
      <c r="ORQ124" s="395"/>
      <c r="ORR124" s="395"/>
      <c r="ORS124" s="395"/>
      <c r="ORT124" s="395"/>
      <c r="ORU124" s="395"/>
      <c r="ORV124" s="395"/>
      <c r="ORW124" s="395"/>
      <c r="ORX124" s="395"/>
      <c r="ORY124" s="395"/>
      <c r="ORZ124" s="395"/>
      <c r="OSA124" s="395"/>
      <c r="OSB124" s="395"/>
      <c r="OSC124" s="395"/>
      <c r="OSD124" s="395"/>
      <c r="OSE124" s="395"/>
      <c r="OSF124" s="395"/>
      <c r="OSG124" s="395"/>
      <c r="OSH124" s="395"/>
      <c r="OSI124" s="395"/>
      <c r="OSJ124" s="395"/>
      <c r="OSK124" s="395"/>
      <c r="OSL124" s="395"/>
      <c r="OSM124" s="395"/>
      <c r="OSN124" s="395"/>
      <c r="OSO124" s="395"/>
      <c r="OSP124" s="395"/>
      <c r="OSQ124" s="395"/>
      <c r="OSR124" s="395"/>
      <c r="OSS124" s="395"/>
      <c r="OST124" s="395"/>
      <c r="OSU124" s="395"/>
      <c r="OSV124" s="395"/>
      <c r="OSW124" s="395"/>
      <c r="OSX124" s="395"/>
      <c r="OSY124" s="395"/>
      <c r="OSZ124" s="395"/>
      <c r="OTA124" s="395"/>
      <c r="OTB124" s="395"/>
      <c r="OTC124" s="395"/>
      <c r="OTD124" s="395"/>
      <c r="OTE124" s="395"/>
      <c r="OTF124" s="395"/>
      <c r="OTG124" s="395"/>
      <c r="OTH124" s="395"/>
      <c r="OTI124" s="395"/>
      <c r="OTJ124" s="395"/>
      <c r="OTK124" s="395"/>
      <c r="OTL124" s="395"/>
      <c r="OTM124" s="395"/>
      <c r="OTN124" s="395"/>
      <c r="OTO124" s="395"/>
      <c r="OTP124" s="395"/>
      <c r="OTQ124" s="395"/>
      <c r="OTR124" s="395"/>
      <c r="OTS124" s="395"/>
      <c r="OTT124" s="395"/>
      <c r="OTU124" s="395"/>
      <c r="OTV124" s="395"/>
      <c r="OTW124" s="395"/>
      <c r="OTX124" s="395"/>
      <c r="OTY124" s="395"/>
      <c r="OTZ124" s="395"/>
      <c r="OUA124" s="395"/>
      <c r="OUB124" s="395"/>
      <c r="OUC124" s="395"/>
      <c r="OUD124" s="395"/>
      <c r="OUE124" s="395"/>
      <c r="OUF124" s="395"/>
      <c r="OUG124" s="395"/>
      <c r="OUH124" s="395"/>
      <c r="OUI124" s="395"/>
      <c r="OUJ124" s="395"/>
      <c r="OUK124" s="395"/>
      <c r="OUL124" s="395"/>
      <c r="OUM124" s="395"/>
      <c r="OUN124" s="395"/>
      <c r="OUO124" s="395"/>
      <c r="OUP124" s="395"/>
      <c r="OUQ124" s="395"/>
      <c r="OUR124" s="395"/>
      <c r="OUS124" s="395"/>
      <c r="OUT124" s="395"/>
      <c r="OUU124" s="395"/>
      <c r="OUV124" s="395"/>
      <c r="OUW124" s="395"/>
      <c r="OUX124" s="395"/>
      <c r="OUY124" s="395"/>
      <c r="OUZ124" s="395"/>
      <c r="OVA124" s="395"/>
      <c r="OVB124" s="395"/>
      <c r="OVC124" s="395"/>
      <c r="OVD124" s="395"/>
      <c r="OVE124" s="395"/>
      <c r="OVF124" s="395"/>
      <c r="OVG124" s="395"/>
      <c r="OVH124" s="395"/>
      <c r="OVI124" s="395"/>
      <c r="OVJ124" s="395"/>
      <c r="OVK124" s="395"/>
      <c r="OVL124" s="395"/>
      <c r="OVM124" s="395"/>
      <c r="OVN124" s="395"/>
      <c r="OVO124" s="395"/>
      <c r="OVP124" s="395"/>
      <c r="OVQ124" s="395"/>
      <c r="OVR124" s="395"/>
      <c r="OVS124" s="395"/>
      <c r="OVT124" s="395"/>
      <c r="OVU124" s="395"/>
      <c r="OVV124" s="395"/>
      <c r="OVW124" s="395"/>
      <c r="OVX124" s="395"/>
      <c r="OVY124" s="395"/>
      <c r="OVZ124" s="395"/>
      <c r="OWA124" s="395"/>
      <c r="OWB124" s="395"/>
      <c r="OWC124" s="395"/>
      <c r="OWD124" s="395"/>
      <c r="OWE124" s="395"/>
      <c r="OWF124" s="395"/>
      <c r="OWG124" s="395"/>
      <c r="OWH124" s="395"/>
      <c r="OWI124" s="395"/>
      <c r="OWJ124" s="395"/>
      <c r="OWK124" s="395"/>
      <c r="OWL124" s="395"/>
      <c r="OWM124" s="395"/>
      <c r="OWN124" s="395"/>
      <c r="OWO124" s="395"/>
      <c r="OWP124" s="395"/>
      <c r="OWQ124" s="395"/>
      <c r="OWR124" s="395"/>
      <c r="OWS124" s="395"/>
      <c r="OWT124" s="395"/>
      <c r="OWU124" s="395"/>
      <c r="OWV124" s="395"/>
      <c r="OWW124" s="395"/>
      <c r="OWX124" s="395"/>
      <c r="OWY124" s="395"/>
      <c r="OWZ124" s="395"/>
      <c r="OXA124" s="395"/>
      <c r="OXB124" s="395"/>
      <c r="OXC124" s="395"/>
      <c r="OXD124" s="395"/>
      <c r="OXE124" s="395"/>
      <c r="OXF124" s="395"/>
      <c r="OXG124" s="395"/>
      <c r="OXH124" s="395"/>
      <c r="OXI124" s="395"/>
      <c r="OXJ124" s="395"/>
      <c r="OXK124" s="395"/>
      <c r="OXL124" s="395"/>
      <c r="OXM124" s="395"/>
      <c r="OXN124" s="395"/>
      <c r="OXO124" s="395"/>
      <c r="OXP124" s="395"/>
      <c r="OXQ124" s="395"/>
      <c r="OXR124" s="395"/>
      <c r="OXS124" s="395"/>
      <c r="OXT124" s="395"/>
      <c r="OXU124" s="395"/>
      <c r="OXV124" s="395"/>
      <c r="OXW124" s="395"/>
      <c r="OXX124" s="395"/>
      <c r="OXY124" s="395"/>
      <c r="OXZ124" s="395"/>
      <c r="OYA124" s="395"/>
      <c r="OYB124" s="395"/>
      <c r="OYC124" s="395"/>
      <c r="OYD124" s="395"/>
      <c r="OYE124" s="395"/>
      <c r="OYF124" s="395"/>
      <c r="OYG124" s="395"/>
      <c r="OYH124" s="395"/>
      <c r="OYI124" s="395"/>
      <c r="OYJ124" s="395"/>
      <c r="OYK124" s="395"/>
      <c r="OYL124" s="395"/>
      <c r="OYM124" s="395"/>
      <c r="OYN124" s="395"/>
      <c r="OYO124" s="395"/>
      <c r="OYP124" s="395"/>
      <c r="OYQ124" s="395"/>
      <c r="OYR124" s="395"/>
      <c r="OYS124" s="395"/>
      <c r="OYT124" s="395"/>
      <c r="OYU124" s="395"/>
      <c r="OYV124" s="395"/>
      <c r="OYW124" s="395"/>
      <c r="OYX124" s="395"/>
      <c r="OYY124" s="395"/>
      <c r="OYZ124" s="395"/>
      <c r="OZA124" s="395"/>
      <c r="OZB124" s="395"/>
      <c r="OZC124" s="395"/>
      <c r="OZD124" s="395"/>
      <c r="OZE124" s="395"/>
      <c r="OZF124" s="395"/>
      <c r="OZG124" s="395"/>
      <c r="OZH124" s="395"/>
      <c r="OZI124" s="395"/>
      <c r="OZJ124" s="395"/>
      <c r="OZK124" s="395"/>
      <c r="OZL124" s="395"/>
      <c r="OZM124" s="395"/>
      <c r="OZN124" s="395"/>
      <c r="OZO124" s="395"/>
      <c r="OZP124" s="395"/>
      <c r="OZQ124" s="395"/>
      <c r="OZR124" s="395"/>
      <c r="OZS124" s="395"/>
      <c r="OZT124" s="395"/>
      <c r="OZU124" s="395"/>
      <c r="OZV124" s="395"/>
      <c r="OZW124" s="395"/>
      <c r="OZX124" s="395"/>
      <c r="OZY124" s="395"/>
      <c r="OZZ124" s="395"/>
      <c r="PAA124" s="395"/>
      <c r="PAB124" s="395"/>
      <c r="PAC124" s="395"/>
      <c r="PAD124" s="395"/>
      <c r="PAE124" s="395"/>
      <c r="PAF124" s="395"/>
      <c r="PAG124" s="395"/>
      <c r="PAH124" s="395"/>
      <c r="PAI124" s="395"/>
      <c r="PAJ124" s="395"/>
      <c r="PAK124" s="395"/>
      <c r="PAL124" s="395"/>
      <c r="PAM124" s="395"/>
      <c r="PAN124" s="395"/>
      <c r="PAO124" s="395"/>
      <c r="PAP124" s="395"/>
      <c r="PAQ124" s="395"/>
      <c r="PAR124" s="395"/>
      <c r="PAS124" s="395"/>
      <c r="PAT124" s="395"/>
      <c r="PAU124" s="395"/>
      <c r="PAV124" s="395"/>
      <c r="PAW124" s="395"/>
      <c r="PAX124" s="395"/>
      <c r="PAY124" s="395"/>
      <c r="PAZ124" s="395"/>
      <c r="PBA124" s="395"/>
      <c r="PBB124" s="395"/>
      <c r="PBC124" s="395"/>
      <c r="PBD124" s="395"/>
      <c r="PBE124" s="395"/>
      <c r="PBF124" s="395"/>
      <c r="PBG124" s="395"/>
      <c r="PBH124" s="395"/>
      <c r="PBI124" s="395"/>
      <c r="PBJ124" s="395"/>
      <c r="PBK124" s="395"/>
      <c r="PBL124" s="395"/>
      <c r="PBM124" s="395"/>
      <c r="PBN124" s="395"/>
      <c r="PBO124" s="395"/>
      <c r="PBP124" s="395"/>
      <c r="PBQ124" s="395"/>
      <c r="PBR124" s="395"/>
      <c r="PBS124" s="395"/>
      <c r="PBT124" s="395"/>
      <c r="PBU124" s="395"/>
      <c r="PBV124" s="395"/>
      <c r="PBW124" s="395"/>
      <c r="PBX124" s="395"/>
      <c r="PBY124" s="395"/>
      <c r="PBZ124" s="395"/>
      <c r="PCA124" s="395"/>
      <c r="PCB124" s="395"/>
      <c r="PCC124" s="395"/>
      <c r="PCD124" s="395"/>
      <c r="PCE124" s="395"/>
      <c r="PCF124" s="395"/>
      <c r="PCG124" s="395"/>
      <c r="PCH124" s="395"/>
      <c r="PCI124" s="395"/>
      <c r="PCJ124" s="395"/>
      <c r="PCK124" s="395"/>
      <c r="PCL124" s="395"/>
      <c r="PCM124" s="395"/>
      <c r="PCN124" s="395"/>
      <c r="PCO124" s="395"/>
      <c r="PCP124" s="395"/>
      <c r="PCQ124" s="395"/>
      <c r="PCR124" s="395"/>
      <c r="PCS124" s="395"/>
      <c r="PCT124" s="395"/>
      <c r="PCU124" s="395"/>
      <c r="PCV124" s="395"/>
      <c r="PCW124" s="395"/>
      <c r="PCX124" s="395"/>
      <c r="PCY124" s="395"/>
      <c r="PCZ124" s="395"/>
      <c r="PDA124" s="395"/>
      <c r="PDB124" s="395"/>
      <c r="PDC124" s="395"/>
      <c r="PDD124" s="395"/>
      <c r="PDE124" s="395"/>
      <c r="PDF124" s="395"/>
      <c r="PDG124" s="395"/>
      <c r="PDH124" s="395"/>
      <c r="PDI124" s="395"/>
      <c r="PDJ124" s="395"/>
      <c r="PDK124" s="395"/>
      <c r="PDL124" s="395"/>
      <c r="PDM124" s="395"/>
      <c r="PDN124" s="395"/>
      <c r="PDO124" s="395"/>
      <c r="PDP124" s="395"/>
      <c r="PDQ124" s="395"/>
      <c r="PDR124" s="395"/>
      <c r="PDS124" s="395"/>
      <c r="PDT124" s="395"/>
      <c r="PDU124" s="395"/>
      <c r="PDV124" s="395"/>
      <c r="PDW124" s="395"/>
      <c r="PDX124" s="395"/>
      <c r="PDY124" s="395"/>
      <c r="PDZ124" s="395"/>
      <c r="PEA124" s="395"/>
      <c r="PEB124" s="395"/>
      <c r="PEC124" s="395"/>
      <c r="PED124" s="395"/>
      <c r="PEE124" s="395"/>
      <c r="PEF124" s="395"/>
      <c r="PEG124" s="395"/>
      <c r="PEH124" s="395"/>
      <c r="PEI124" s="395"/>
      <c r="PEJ124" s="395"/>
      <c r="PEK124" s="395"/>
      <c r="PEL124" s="395"/>
      <c r="PEM124" s="395"/>
      <c r="PEN124" s="395"/>
      <c r="PEO124" s="395"/>
      <c r="PEP124" s="395"/>
      <c r="PEQ124" s="395"/>
      <c r="PER124" s="395"/>
      <c r="PES124" s="395"/>
      <c r="PET124" s="395"/>
      <c r="PEU124" s="395"/>
      <c r="PEV124" s="395"/>
      <c r="PEW124" s="395"/>
      <c r="PEX124" s="395"/>
      <c r="PEY124" s="395"/>
      <c r="PEZ124" s="395"/>
      <c r="PFA124" s="395"/>
      <c r="PFB124" s="395"/>
      <c r="PFC124" s="395"/>
      <c r="PFD124" s="395"/>
      <c r="PFE124" s="395"/>
      <c r="PFF124" s="395"/>
      <c r="PFG124" s="395"/>
      <c r="PFH124" s="395"/>
      <c r="PFI124" s="395"/>
      <c r="PFJ124" s="395"/>
      <c r="PFK124" s="395"/>
      <c r="PFL124" s="395"/>
      <c r="PFM124" s="395"/>
      <c r="PFN124" s="395"/>
      <c r="PFO124" s="395"/>
      <c r="PFP124" s="395"/>
      <c r="PFQ124" s="395"/>
      <c r="PFR124" s="395"/>
      <c r="PFS124" s="395"/>
      <c r="PFT124" s="395"/>
      <c r="PFU124" s="395"/>
      <c r="PFV124" s="395"/>
      <c r="PFW124" s="395"/>
      <c r="PFX124" s="395"/>
      <c r="PFY124" s="395"/>
      <c r="PFZ124" s="395"/>
      <c r="PGA124" s="395"/>
      <c r="PGB124" s="395"/>
      <c r="PGC124" s="395"/>
      <c r="PGD124" s="395"/>
      <c r="PGE124" s="395"/>
      <c r="PGF124" s="395"/>
      <c r="PGG124" s="395"/>
      <c r="PGH124" s="395"/>
      <c r="PGI124" s="395"/>
      <c r="PGJ124" s="395"/>
      <c r="PGK124" s="395"/>
      <c r="PGL124" s="395"/>
      <c r="PGM124" s="395"/>
      <c r="PGN124" s="395"/>
      <c r="PGO124" s="395"/>
      <c r="PGP124" s="395"/>
      <c r="PGQ124" s="395"/>
      <c r="PGR124" s="395"/>
      <c r="PGS124" s="395"/>
      <c r="PGT124" s="395"/>
      <c r="PGU124" s="395"/>
      <c r="PGV124" s="395"/>
      <c r="PGW124" s="395"/>
      <c r="PGX124" s="395"/>
      <c r="PGY124" s="395"/>
      <c r="PGZ124" s="395"/>
      <c r="PHA124" s="395"/>
      <c r="PHB124" s="395"/>
      <c r="PHC124" s="395"/>
      <c r="PHD124" s="395"/>
      <c r="PHE124" s="395"/>
      <c r="PHF124" s="395"/>
      <c r="PHG124" s="395"/>
      <c r="PHH124" s="395"/>
      <c r="PHI124" s="395"/>
      <c r="PHJ124" s="395"/>
      <c r="PHK124" s="395"/>
      <c r="PHL124" s="395"/>
      <c r="PHM124" s="395"/>
      <c r="PHN124" s="395"/>
      <c r="PHO124" s="395"/>
      <c r="PHP124" s="395"/>
      <c r="PHQ124" s="395"/>
      <c r="PHR124" s="395"/>
      <c r="PHS124" s="395"/>
      <c r="PHT124" s="395"/>
      <c r="PHU124" s="395"/>
      <c r="PHV124" s="395"/>
      <c r="PHW124" s="395"/>
      <c r="PHX124" s="395"/>
      <c r="PHY124" s="395"/>
      <c r="PHZ124" s="395"/>
      <c r="PIA124" s="395"/>
      <c r="PIB124" s="395"/>
      <c r="PIC124" s="395"/>
      <c r="PID124" s="395"/>
      <c r="PIE124" s="395"/>
      <c r="PIF124" s="395"/>
      <c r="PIG124" s="395"/>
      <c r="PIH124" s="395"/>
      <c r="PII124" s="395"/>
      <c r="PIJ124" s="395"/>
      <c r="PIK124" s="395"/>
      <c r="PIL124" s="395"/>
      <c r="PIM124" s="395"/>
      <c r="PIN124" s="395"/>
      <c r="PIO124" s="395"/>
      <c r="PIP124" s="395"/>
      <c r="PIQ124" s="395"/>
      <c r="PIR124" s="395"/>
      <c r="PIS124" s="395"/>
      <c r="PIT124" s="395"/>
      <c r="PIU124" s="395"/>
      <c r="PIV124" s="395"/>
      <c r="PIW124" s="395"/>
      <c r="PIX124" s="395"/>
      <c r="PIY124" s="395"/>
      <c r="PIZ124" s="395"/>
      <c r="PJA124" s="395"/>
      <c r="PJB124" s="395"/>
      <c r="PJC124" s="395"/>
      <c r="PJD124" s="395"/>
      <c r="PJE124" s="395"/>
      <c r="PJF124" s="395"/>
      <c r="PJG124" s="395"/>
      <c r="PJH124" s="395"/>
      <c r="PJI124" s="395"/>
      <c r="PJJ124" s="395"/>
      <c r="PJK124" s="395"/>
      <c r="PJL124" s="395"/>
      <c r="PJM124" s="395"/>
      <c r="PJN124" s="395"/>
      <c r="PJO124" s="395"/>
      <c r="PJP124" s="395"/>
      <c r="PJQ124" s="395"/>
      <c r="PJR124" s="395"/>
      <c r="PJS124" s="395"/>
      <c r="PJT124" s="395"/>
      <c r="PJU124" s="395"/>
      <c r="PJV124" s="395"/>
      <c r="PJW124" s="395"/>
      <c r="PJX124" s="395"/>
      <c r="PJY124" s="395"/>
      <c r="PJZ124" s="395"/>
      <c r="PKA124" s="395"/>
      <c r="PKB124" s="395"/>
      <c r="PKC124" s="395"/>
      <c r="PKD124" s="395"/>
      <c r="PKE124" s="395"/>
      <c r="PKF124" s="395"/>
      <c r="PKG124" s="395"/>
      <c r="PKH124" s="395"/>
      <c r="PKI124" s="395"/>
      <c r="PKJ124" s="395"/>
      <c r="PKK124" s="395"/>
      <c r="PKL124" s="395"/>
      <c r="PKM124" s="395"/>
      <c r="PKN124" s="395"/>
      <c r="PKO124" s="395"/>
      <c r="PKP124" s="395"/>
      <c r="PKQ124" s="395"/>
      <c r="PKR124" s="395"/>
      <c r="PKS124" s="395"/>
      <c r="PKT124" s="395"/>
      <c r="PKU124" s="395"/>
      <c r="PKV124" s="395"/>
      <c r="PKW124" s="395"/>
      <c r="PKX124" s="395"/>
      <c r="PKY124" s="395"/>
      <c r="PKZ124" s="395"/>
      <c r="PLA124" s="395"/>
      <c r="PLB124" s="395"/>
      <c r="PLC124" s="395"/>
      <c r="PLD124" s="395"/>
      <c r="PLE124" s="395"/>
      <c r="PLF124" s="395"/>
      <c r="PLG124" s="395"/>
      <c r="PLH124" s="395"/>
      <c r="PLI124" s="395"/>
      <c r="PLJ124" s="395"/>
      <c r="PLK124" s="395"/>
      <c r="PLL124" s="395"/>
      <c r="PLM124" s="395"/>
      <c r="PLN124" s="395"/>
      <c r="PLO124" s="395"/>
      <c r="PLP124" s="395"/>
      <c r="PLQ124" s="395"/>
      <c r="PLR124" s="395"/>
      <c r="PLS124" s="395"/>
      <c r="PLT124" s="395"/>
      <c r="PLU124" s="395"/>
      <c r="PLV124" s="395"/>
      <c r="PLW124" s="395"/>
      <c r="PLX124" s="395"/>
      <c r="PLY124" s="395"/>
      <c r="PLZ124" s="395"/>
      <c r="PMA124" s="395"/>
      <c r="PMB124" s="395"/>
      <c r="PMC124" s="395"/>
      <c r="PMD124" s="395"/>
      <c r="PME124" s="395"/>
      <c r="PMF124" s="395"/>
      <c r="PMG124" s="395"/>
      <c r="PMH124" s="395"/>
      <c r="PMI124" s="395"/>
      <c r="PMJ124" s="395"/>
      <c r="PMK124" s="395"/>
      <c r="PML124" s="395"/>
      <c r="PMM124" s="395"/>
      <c r="PMN124" s="395"/>
      <c r="PMO124" s="395"/>
      <c r="PMP124" s="395"/>
      <c r="PMQ124" s="395"/>
      <c r="PMR124" s="395"/>
      <c r="PMS124" s="395"/>
      <c r="PMT124" s="395"/>
      <c r="PMU124" s="395"/>
      <c r="PMV124" s="395"/>
      <c r="PMW124" s="395"/>
      <c r="PMX124" s="395"/>
      <c r="PMY124" s="395"/>
      <c r="PMZ124" s="395"/>
      <c r="PNA124" s="395"/>
      <c r="PNB124" s="395"/>
      <c r="PNC124" s="395"/>
      <c r="PND124" s="395"/>
      <c r="PNE124" s="395"/>
      <c r="PNF124" s="395"/>
      <c r="PNG124" s="395"/>
      <c r="PNH124" s="395"/>
      <c r="PNI124" s="395"/>
      <c r="PNJ124" s="395"/>
      <c r="PNK124" s="395"/>
      <c r="PNL124" s="395"/>
      <c r="PNM124" s="395"/>
      <c r="PNN124" s="395"/>
      <c r="PNO124" s="395"/>
      <c r="PNP124" s="395"/>
      <c r="PNQ124" s="395"/>
      <c r="PNR124" s="395"/>
      <c r="PNS124" s="395"/>
      <c r="PNT124" s="395"/>
      <c r="PNU124" s="395"/>
      <c r="PNV124" s="395"/>
      <c r="PNW124" s="395"/>
      <c r="PNX124" s="395"/>
      <c r="PNY124" s="395"/>
      <c r="PNZ124" s="395"/>
      <c r="POA124" s="395"/>
      <c r="POB124" s="395"/>
      <c r="POC124" s="395"/>
      <c r="POD124" s="395"/>
      <c r="POE124" s="395"/>
      <c r="POF124" s="395"/>
      <c r="POG124" s="395"/>
      <c r="POH124" s="395"/>
      <c r="POI124" s="395"/>
      <c r="POJ124" s="395"/>
      <c r="POK124" s="395"/>
      <c r="POL124" s="395"/>
      <c r="POM124" s="395"/>
      <c r="PON124" s="395"/>
      <c r="POO124" s="395"/>
      <c r="POP124" s="395"/>
      <c r="POQ124" s="395"/>
      <c r="POR124" s="395"/>
      <c r="POS124" s="395"/>
      <c r="POT124" s="395"/>
      <c r="POU124" s="395"/>
      <c r="POV124" s="395"/>
      <c r="POW124" s="395"/>
      <c r="POX124" s="395"/>
      <c r="POY124" s="395"/>
      <c r="POZ124" s="395"/>
      <c r="PPA124" s="395"/>
      <c r="PPB124" s="395"/>
      <c r="PPC124" s="395"/>
      <c r="PPD124" s="395"/>
      <c r="PPE124" s="395"/>
      <c r="PPF124" s="395"/>
      <c r="PPG124" s="395"/>
      <c r="PPH124" s="395"/>
      <c r="PPI124" s="395"/>
      <c r="PPJ124" s="395"/>
      <c r="PPK124" s="395"/>
      <c r="PPL124" s="395"/>
      <c r="PPM124" s="395"/>
      <c r="PPN124" s="395"/>
      <c r="PPO124" s="395"/>
      <c r="PPP124" s="395"/>
      <c r="PPQ124" s="395"/>
      <c r="PPR124" s="395"/>
      <c r="PPS124" s="395"/>
      <c r="PPT124" s="395"/>
      <c r="PPU124" s="395"/>
      <c r="PPV124" s="395"/>
      <c r="PPW124" s="395"/>
      <c r="PPX124" s="395"/>
      <c r="PPY124" s="395"/>
      <c r="PPZ124" s="395"/>
      <c r="PQA124" s="395"/>
      <c r="PQB124" s="395"/>
      <c r="PQC124" s="395"/>
      <c r="PQD124" s="395"/>
      <c r="PQE124" s="395"/>
      <c r="PQF124" s="395"/>
      <c r="PQG124" s="395"/>
      <c r="PQH124" s="395"/>
      <c r="PQI124" s="395"/>
      <c r="PQJ124" s="395"/>
      <c r="PQK124" s="395"/>
      <c r="PQL124" s="395"/>
      <c r="PQM124" s="395"/>
      <c r="PQN124" s="395"/>
      <c r="PQO124" s="395"/>
      <c r="PQP124" s="395"/>
      <c r="PQQ124" s="395"/>
      <c r="PQR124" s="395"/>
      <c r="PQS124" s="395"/>
      <c r="PQT124" s="395"/>
      <c r="PQU124" s="395"/>
      <c r="PQV124" s="395"/>
      <c r="PQW124" s="395"/>
      <c r="PQX124" s="395"/>
      <c r="PQY124" s="395"/>
      <c r="PQZ124" s="395"/>
      <c r="PRA124" s="395"/>
      <c r="PRB124" s="395"/>
      <c r="PRC124" s="395"/>
      <c r="PRD124" s="395"/>
      <c r="PRE124" s="395"/>
      <c r="PRF124" s="395"/>
      <c r="PRG124" s="395"/>
      <c r="PRH124" s="395"/>
      <c r="PRI124" s="395"/>
      <c r="PRJ124" s="395"/>
      <c r="PRK124" s="395"/>
      <c r="PRL124" s="395"/>
      <c r="PRM124" s="395"/>
      <c r="PRN124" s="395"/>
      <c r="PRO124" s="395"/>
      <c r="PRP124" s="395"/>
      <c r="PRQ124" s="395"/>
      <c r="PRR124" s="395"/>
      <c r="PRS124" s="395"/>
      <c r="PRT124" s="395"/>
      <c r="PRU124" s="395"/>
      <c r="PRV124" s="395"/>
      <c r="PRW124" s="395"/>
      <c r="PRX124" s="395"/>
      <c r="PRY124" s="395"/>
      <c r="PRZ124" s="395"/>
      <c r="PSA124" s="395"/>
      <c r="PSB124" s="395"/>
      <c r="PSC124" s="395"/>
      <c r="PSD124" s="395"/>
      <c r="PSE124" s="395"/>
      <c r="PSF124" s="395"/>
      <c r="PSG124" s="395"/>
      <c r="PSH124" s="395"/>
      <c r="PSI124" s="395"/>
      <c r="PSJ124" s="395"/>
      <c r="PSK124" s="395"/>
      <c r="PSL124" s="395"/>
      <c r="PSM124" s="395"/>
      <c r="PSN124" s="395"/>
      <c r="PSO124" s="395"/>
      <c r="PSP124" s="395"/>
      <c r="PSQ124" s="395"/>
      <c r="PSR124" s="395"/>
      <c r="PSS124" s="395"/>
      <c r="PST124" s="395"/>
      <c r="PSU124" s="395"/>
      <c r="PSV124" s="395"/>
      <c r="PSW124" s="395"/>
      <c r="PSX124" s="395"/>
      <c r="PSY124" s="395"/>
      <c r="PSZ124" s="395"/>
      <c r="PTA124" s="395"/>
      <c r="PTB124" s="395"/>
      <c r="PTC124" s="395"/>
      <c r="PTD124" s="395"/>
      <c r="PTE124" s="395"/>
      <c r="PTF124" s="395"/>
      <c r="PTG124" s="395"/>
      <c r="PTH124" s="395"/>
      <c r="PTI124" s="395"/>
      <c r="PTJ124" s="395"/>
      <c r="PTK124" s="395"/>
      <c r="PTL124" s="395"/>
      <c r="PTM124" s="395"/>
      <c r="PTN124" s="395"/>
      <c r="PTO124" s="395"/>
      <c r="PTP124" s="395"/>
      <c r="PTQ124" s="395"/>
      <c r="PTR124" s="395"/>
      <c r="PTS124" s="395"/>
      <c r="PTT124" s="395"/>
      <c r="PTU124" s="395"/>
      <c r="PTV124" s="395"/>
      <c r="PTW124" s="395"/>
      <c r="PTX124" s="395"/>
      <c r="PTY124" s="395"/>
      <c r="PTZ124" s="395"/>
      <c r="PUA124" s="395"/>
      <c r="PUB124" s="395"/>
      <c r="PUC124" s="395"/>
      <c r="PUD124" s="395"/>
      <c r="PUE124" s="395"/>
      <c r="PUF124" s="395"/>
      <c r="PUG124" s="395"/>
      <c r="PUH124" s="395"/>
      <c r="PUI124" s="395"/>
      <c r="PUJ124" s="395"/>
      <c r="PUK124" s="395"/>
      <c r="PUL124" s="395"/>
      <c r="PUM124" s="395"/>
      <c r="PUN124" s="395"/>
      <c r="PUO124" s="395"/>
      <c r="PUP124" s="395"/>
      <c r="PUQ124" s="395"/>
      <c r="PUR124" s="395"/>
      <c r="PUS124" s="395"/>
      <c r="PUT124" s="395"/>
      <c r="PUU124" s="395"/>
      <c r="PUV124" s="395"/>
      <c r="PUW124" s="395"/>
      <c r="PUX124" s="395"/>
      <c r="PUY124" s="395"/>
      <c r="PUZ124" s="395"/>
      <c r="PVA124" s="395"/>
      <c r="PVB124" s="395"/>
      <c r="PVC124" s="395"/>
      <c r="PVD124" s="395"/>
      <c r="PVE124" s="395"/>
      <c r="PVF124" s="395"/>
      <c r="PVG124" s="395"/>
      <c r="PVH124" s="395"/>
      <c r="PVI124" s="395"/>
      <c r="PVJ124" s="395"/>
      <c r="PVK124" s="395"/>
      <c r="PVL124" s="395"/>
      <c r="PVM124" s="395"/>
      <c r="PVN124" s="395"/>
      <c r="PVO124" s="395"/>
      <c r="PVP124" s="395"/>
      <c r="PVQ124" s="395"/>
      <c r="PVR124" s="395"/>
      <c r="PVS124" s="395"/>
      <c r="PVT124" s="395"/>
      <c r="PVU124" s="395"/>
      <c r="PVV124" s="395"/>
      <c r="PVW124" s="395"/>
      <c r="PVX124" s="395"/>
      <c r="PVY124" s="395"/>
      <c r="PVZ124" s="395"/>
      <c r="PWA124" s="395"/>
      <c r="PWB124" s="395"/>
      <c r="PWC124" s="395"/>
      <c r="PWD124" s="395"/>
      <c r="PWE124" s="395"/>
      <c r="PWF124" s="395"/>
      <c r="PWG124" s="395"/>
      <c r="PWH124" s="395"/>
      <c r="PWI124" s="395"/>
      <c r="PWJ124" s="395"/>
      <c r="PWK124" s="395"/>
      <c r="PWL124" s="395"/>
      <c r="PWM124" s="395"/>
      <c r="PWN124" s="395"/>
      <c r="PWO124" s="395"/>
      <c r="PWP124" s="395"/>
      <c r="PWQ124" s="395"/>
      <c r="PWR124" s="395"/>
      <c r="PWS124" s="395"/>
      <c r="PWT124" s="395"/>
      <c r="PWU124" s="395"/>
      <c r="PWV124" s="395"/>
      <c r="PWW124" s="395"/>
      <c r="PWX124" s="395"/>
      <c r="PWY124" s="395"/>
      <c r="PWZ124" s="395"/>
      <c r="PXA124" s="395"/>
      <c r="PXB124" s="395"/>
      <c r="PXC124" s="395"/>
      <c r="PXD124" s="395"/>
      <c r="PXE124" s="395"/>
      <c r="PXF124" s="395"/>
      <c r="PXG124" s="395"/>
      <c r="PXH124" s="395"/>
      <c r="PXI124" s="395"/>
      <c r="PXJ124" s="395"/>
      <c r="PXK124" s="395"/>
      <c r="PXL124" s="395"/>
      <c r="PXM124" s="395"/>
      <c r="PXN124" s="395"/>
      <c r="PXO124" s="395"/>
      <c r="PXP124" s="395"/>
      <c r="PXQ124" s="395"/>
      <c r="PXR124" s="395"/>
      <c r="PXS124" s="395"/>
      <c r="PXT124" s="395"/>
      <c r="PXU124" s="395"/>
      <c r="PXV124" s="395"/>
      <c r="PXW124" s="395"/>
      <c r="PXX124" s="395"/>
      <c r="PXY124" s="395"/>
      <c r="PXZ124" s="395"/>
      <c r="PYA124" s="395"/>
      <c r="PYB124" s="395"/>
      <c r="PYC124" s="395"/>
      <c r="PYD124" s="395"/>
      <c r="PYE124" s="395"/>
      <c r="PYF124" s="395"/>
      <c r="PYG124" s="395"/>
      <c r="PYH124" s="395"/>
      <c r="PYI124" s="395"/>
      <c r="PYJ124" s="395"/>
      <c r="PYK124" s="395"/>
      <c r="PYL124" s="395"/>
      <c r="PYM124" s="395"/>
      <c r="PYN124" s="395"/>
      <c r="PYO124" s="395"/>
      <c r="PYP124" s="395"/>
      <c r="PYQ124" s="395"/>
      <c r="PYR124" s="395"/>
      <c r="PYS124" s="395"/>
      <c r="PYT124" s="395"/>
      <c r="PYU124" s="395"/>
      <c r="PYV124" s="395"/>
      <c r="PYW124" s="395"/>
      <c r="PYX124" s="395"/>
      <c r="PYY124" s="395"/>
      <c r="PYZ124" s="395"/>
      <c r="PZA124" s="395"/>
      <c r="PZB124" s="395"/>
      <c r="PZC124" s="395"/>
      <c r="PZD124" s="395"/>
      <c r="PZE124" s="395"/>
      <c r="PZF124" s="395"/>
      <c r="PZG124" s="395"/>
      <c r="PZH124" s="395"/>
      <c r="PZI124" s="395"/>
      <c r="PZJ124" s="395"/>
      <c r="PZK124" s="395"/>
      <c r="PZL124" s="395"/>
      <c r="PZM124" s="395"/>
      <c r="PZN124" s="395"/>
      <c r="PZO124" s="395"/>
      <c r="PZP124" s="395"/>
      <c r="PZQ124" s="395"/>
      <c r="PZR124" s="395"/>
      <c r="PZS124" s="395"/>
      <c r="PZT124" s="395"/>
      <c r="PZU124" s="395"/>
      <c r="PZV124" s="395"/>
      <c r="PZW124" s="395"/>
      <c r="PZX124" s="395"/>
      <c r="PZY124" s="395"/>
      <c r="PZZ124" s="395"/>
      <c r="QAA124" s="395"/>
      <c r="QAB124" s="395"/>
      <c r="QAC124" s="395"/>
      <c r="QAD124" s="395"/>
      <c r="QAE124" s="395"/>
      <c r="QAF124" s="395"/>
      <c r="QAG124" s="395"/>
      <c r="QAH124" s="395"/>
      <c r="QAI124" s="395"/>
      <c r="QAJ124" s="395"/>
      <c r="QAK124" s="395"/>
      <c r="QAL124" s="395"/>
      <c r="QAM124" s="395"/>
      <c r="QAN124" s="395"/>
      <c r="QAO124" s="395"/>
      <c r="QAP124" s="395"/>
      <c r="QAQ124" s="395"/>
      <c r="QAR124" s="395"/>
      <c r="QAS124" s="395"/>
      <c r="QAT124" s="395"/>
      <c r="QAU124" s="395"/>
      <c r="QAV124" s="395"/>
      <c r="QAW124" s="395"/>
      <c r="QAX124" s="395"/>
      <c r="QAY124" s="395"/>
      <c r="QAZ124" s="395"/>
      <c r="QBA124" s="395"/>
      <c r="QBB124" s="395"/>
      <c r="QBC124" s="395"/>
      <c r="QBD124" s="395"/>
      <c r="QBE124" s="395"/>
      <c r="QBF124" s="395"/>
      <c r="QBG124" s="395"/>
      <c r="QBH124" s="395"/>
      <c r="QBI124" s="395"/>
      <c r="QBJ124" s="395"/>
      <c r="QBK124" s="395"/>
      <c r="QBL124" s="395"/>
      <c r="QBM124" s="395"/>
      <c r="QBN124" s="395"/>
      <c r="QBO124" s="395"/>
      <c r="QBP124" s="395"/>
      <c r="QBQ124" s="395"/>
      <c r="QBR124" s="395"/>
      <c r="QBS124" s="395"/>
      <c r="QBT124" s="395"/>
      <c r="QBU124" s="395"/>
      <c r="QBV124" s="395"/>
      <c r="QBW124" s="395"/>
      <c r="QBX124" s="395"/>
      <c r="QBY124" s="395"/>
      <c r="QBZ124" s="395"/>
      <c r="QCA124" s="395"/>
      <c r="QCB124" s="395"/>
      <c r="QCC124" s="395"/>
      <c r="QCD124" s="395"/>
      <c r="QCE124" s="395"/>
      <c r="QCF124" s="395"/>
      <c r="QCG124" s="395"/>
      <c r="QCH124" s="395"/>
      <c r="QCI124" s="395"/>
      <c r="QCJ124" s="395"/>
      <c r="QCK124" s="395"/>
      <c r="QCL124" s="395"/>
      <c r="QCM124" s="395"/>
      <c r="QCN124" s="395"/>
      <c r="QCO124" s="395"/>
      <c r="QCP124" s="395"/>
      <c r="QCQ124" s="395"/>
      <c r="QCR124" s="395"/>
      <c r="QCS124" s="395"/>
      <c r="QCT124" s="395"/>
      <c r="QCU124" s="395"/>
      <c r="QCV124" s="395"/>
      <c r="QCW124" s="395"/>
      <c r="QCX124" s="395"/>
      <c r="QCY124" s="395"/>
      <c r="QCZ124" s="395"/>
      <c r="QDA124" s="395"/>
      <c r="QDB124" s="395"/>
      <c r="QDC124" s="395"/>
      <c r="QDD124" s="395"/>
      <c r="QDE124" s="395"/>
      <c r="QDF124" s="395"/>
      <c r="QDG124" s="395"/>
      <c r="QDH124" s="395"/>
      <c r="QDI124" s="395"/>
      <c r="QDJ124" s="395"/>
      <c r="QDK124" s="395"/>
      <c r="QDL124" s="395"/>
      <c r="QDM124" s="395"/>
      <c r="QDN124" s="395"/>
      <c r="QDO124" s="395"/>
      <c r="QDP124" s="395"/>
      <c r="QDQ124" s="395"/>
      <c r="QDR124" s="395"/>
      <c r="QDS124" s="395"/>
      <c r="QDT124" s="395"/>
      <c r="QDU124" s="395"/>
      <c r="QDV124" s="395"/>
      <c r="QDW124" s="395"/>
      <c r="QDX124" s="395"/>
      <c r="QDY124" s="395"/>
      <c r="QDZ124" s="395"/>
      <c r="QEA124" s="395"/>
      <c r="QEB124" s="395"/>
      <c r="QEC124" s="395"/>
      <c r="QED124" s="395"/>
      <c r="QEE124" s="395"/>
      <c r="QEF124" s="395"/>
      <c r="QEG124" s="395"/>
      <c r="QEH124" s="395"/>
      <c r="QEI124" s="395"/>
      <c r="QEJ124" s="395"/>
      <c r="QEK124" s="395"/>
      <c r="QEL124" s="395"/>
      <c r="QEM124" s="395"/>
      <c r="QEN124" s="395"/>
      <c r="QEO124" s="395"/>
      <c r="QEP124" s="395"/>
      <c r="QEQ124" s="395"/>
      <c r="QER124" s="395"/>
      <c r="QES124" s="395"/>
      <c r="QET124" s="395"/>
      <c r="QEU124" s="395"/>
      <c r="QEV124" s="395"/>
      <c r="QEW124" s="395"/>
      <c r="QEX124" s="395"/>
      <c r="QEY124" s="395"/>
      <c r="QEZ124" s="395"/>
      <c r="QFA124" s="395"/>
      <c r="QFB124" s="395"/>
      <c r="QFC124" s="395"/>
      <c r="QFD124" s="395"/>
      <c r="QFE124" s="395"/>
      <c r="QFF124" s="395"/>
      <c r="QFG124" s="395"/>
      <c r="QFH124" s="395"/>
      <c r="QFI124" s="395"/>
      <c r="QFJ124" s="395"/>
      <c r="QFK124" s="395"/>
      <c r="QFL124" s="395"/>
      <c r="QFM124" s="395"/>
      <c r="QFN124" s="395"/>
      <c r="QFO124" s="395"/>
      <c r="QFP124" s="395"/>
      <c r="QFQ124" s="395"/>
      <c r="QFR124" s="395"/>
      <c r="QFS124" s="395"/>
      <c r="QFT124" s="395"/>
      <c r="QFU124" s="395"/>
      <c r="QFV124" s="395"/>
      <c r="QFW124" s="395"/>
      <c r="QFX124" s="395"/>
      <c r="QFY124" s="395"/>
      <c r="QFZ124" s="395"/>
      <c r="QGA124" s="395"/>
      <c r="QGB124" s="395"/>
      <c r="QGC124" s="395"/>
      <c r="QGD124" s="395"/>
      <c r="QGE124" s="395"/>
      <c r="QGF124" s="395"/>
      <c r="QGG124" s="395"/>
      <c r="QGH124" s="395"/>
      <c r="QGI124" s="395"/>
      <c r="QGJ124" s="395"/>
      <c r="QGK124" s="395"/>
      <c r="QGL124" s="395"/>
      <c r="QGM124" s="395"/>
      <c r="QGN124" s="395"/>
      <c r="QGO124" s="395"/>
      <c r="QGP124" s="395"/>
      <c r="QGQ124" s="395"/>
      <c r="QGR124" s="395"/>
      <c r="QGS124" s="395"/>
      <c r="QGT124" s="395"/>
      <c r="QGU124" s="395"/>
      <c r="QGV124" s="395"/>
      <c r="QGW124" s="395"/>
      <c r="QGX124" s="395"/>
      <c r="QGY124" s="395"/>
      <c r="QGZ124" s="395"/>
      <c r="QHA124" s="395"/>
      <c r="QHB124" s="395"/>
      <c r="QHC124" s="395"/>
      <c r="QHD124" s="395"/>
      <c r="QHE124" s="395"/>
      <c r="QHF124" s="395"/>
      <c r="QHG124" s="395"/>
      <c r="QHH124" s="395"/>
      <c r="QHI124" s="395"/>
      <c r="QHJ124" s="395"/>
      <c r="QHK124" s="395"/>
      <c r="QHL124" s="395"/>
      <c r="QHM124" s="395"/>
      <c r="QHN124" s="395"/>
      <c r="QHO124" s="395"/>
      <c r="QHP124" s="395"/>
      <c r="QHQ124" s="395"/>
      <c r="QHR124" s="395"/>
      <c r="QHS124" s="395"/>
      <c r="QHT124" s="395"/>
      <c r="QHU124" s="395"/>
      <c r="QHV124" s="395"/>
      <c r="QHW124" s="395"/>
      <c r="QHX124" s="395"/>
      <c r="QHY124" s="395"/>
      <c r="QHZ124" s="395"/>
      <c r="QIA124" s="395"/>
      <c r="QIB124" s="395"/>
      <c r="QIC124" s="395"/>
      <c r="QID124" s="395"/>
      <c r="QIE124" s="395"/>
      <c r="QIF124" s="395"/>
      <c r="QIG124" s="395"/>
      <c r="QIH124" s="395"/>
      <c r="QII124" s="395"/>
      <c r="QIJ124" s="395"/>
      <c r="QIK124" s="395"/>
      <c r="QIL124" s="395"/>
      <c r="QIM124" s="395"/>
      <c r="QIN124" s="395"/>
      <c r="QIO124" s="395"/>
      <c r="QIP124" s="395"/>
      <c r="QIQ124" s="395"/>
      <c r="QIR124" s="395"/>
      <c r="QIS124" s="395"/>
      <c r="QIT124" s="395"/>
      <c r="QIU124" s="395"/>
      <c r="QIV124" s="395"/>
      <c r="QIW124" s="395"/>
      <c r="QIX124" s="395"/>
      <c r="QIY124" s="395"/>
      <c r="QIZ124" s="395"/>
      <c r="QJA124" s="395"/>
      <c r="QJB124" s="395"/>
      <c r="QJC124" s="395"/>
      <c r="QJD124" s="395"/>
      <c r="QJE124" s="395"/>
      <c r="QJF124" s="395"/>
      <c r="QJG124" s="395"/>
      <c r="QJH124" s="395"/>
      <c r="QJI124" s="395"/>
      <c r="QJJ124" s="395"/>
      <c r="QJK124" s="395"/>
      <c r="QJL124" s="395"/>
      <c r="QJM124" s="395"/>
      <c r="QJN124" s="395"/>
      <c r="QJO124" s="395"/>
      <c r="QJP124" s="395"/>
      <c r="QJQ124" s="395"/>
      <c r="QJR124" s="395"/>
      <c r="QJS124" s="395"/>
      <c r="QJT124" s="395"/>
      <c r="QJU124" s="395"/>
      <c r="QJV124" s="395"/>
      <c r="QJW124" s="395"/>
      <c r="QJX124" s="395"/>
      <c r="QJY124" s="395"/>
      <c r="QJZ124" s="395"/>
      <c r="QKA124" s="395"/>
      <c r="QKB124" s="395"/>
      <c r="QKC124" s="395"/>
      <c r="QKD124" s="395"/>
      <c r="QKE124" s="395"/>
      <c r="QKF124" s="395"/>
      <c r="QKG124" s="395"/>
      <c r="QKH124" s="395"/>
      <c r="QKI124" s="395"/>
      <c r="QKJ124" s="395"/>
      <c r="QKK124" s="395"/>
      <c r="QKL124" s="395"/>
      <c r="QKM124" s="395"/>
      <c r="QKN124" s="395"/>
      <c r="QKO124" s="395"/>
      <c r="QKP124" s="395"/>
      <c r="QKQ124" s="395"/>
      <c r="QKR124" s="395"/>
      <c r="QKS124" s="395"/>
      <c r="QKT124" s="395"/>
      <c r="QKU124" s="395"/>
      <c r="QKV124" s="395"/>
      <c r="QKW124" s="395"/>
      <c r="QKX124" s="395"/>
      <c r="QKY124" s="395"/>
      <c r="QKZ124" s="395"/>
      <c r="QLA124" s="395"/>
      <c r="QLB124" s="395"/>
      <c r="QLC124" s="395"/>
      <c r="QLD124" s="395"/>
      <c r="QLE124" s="395"/>
      <c r="QLF124" s="395"/>
      <c r="QLG124" s="395"/>
      <c r="QLH124" s="395"/>
      <c r="QLI124" s="395"/>
      <c r="QLJ124" s="395"/>
      <c r="QLK124" s="395"/>
      <c r="QLL124" s="395"/>
      <c r="QLM124" s="395"/>
      <c r="QLN124" s="395"/>
      <c r="QLO124" s="395"/>
      <c r="QLP124" s="395"/>
      <c r="QLQ124" s="395"/>
      <c r="QLR124" s="395"/>
      <c r="QLS124" s="395"/>
      <c r="QLT124" s="395"/>
      <c r="QLU124" s="395"/>
      <c r="QLV124" s="395"/>
      <c r="QLW124" s="395"/>
      <c r="QLX124" s="395"/>
      <c r="QLY124" s="395"/>
      <c r="QLZ124" s="395"/>
      <c r="QMA124" s="395"/>
      <c r="QMB124" s="395"/>
      <c r="QMC124" s="395"/>
      <c r="QMD124" s="395"/>
      <c r="QME124" s="395"/>
      <c r="QMF124" s="395"/>
      <c r="QMG124" s="395"/>
      <c r="QMH124" s="395"/>
      <c r="QMI124" s="395"/>
      <c r="QMJ124" s="395"/>
      <c r="QMK124" s="395"/>
      <c r="QML124" s="395"/>
      <c r="QMM124" s="395"/>
      <c r="QMN124" s="395"/>
      <c r="QMO124" s="395"/>
      <c r="QMP124" s="395"/>
      <c r="QMQ124" s="395"/>
      <c r="QMR124" s="395"/>
      <c r="QMS124" s="395"/>
      <c r="QMT124" s="395"/>
      <c r="QMU124" s="395"/>
      <c r="QMV124" s="395"/>
      <c r="QMW124" s="395"/>
      <c r="QMX124" s="395"/>
      <c r="QMY124" s="395"/>
      <c r="QMZ124" s="395"/>
      <c r="QNA124" s="395"/>
      <c r="QNB124" s="395"/>
      <c r="QNC124" s="395"/>
      <c r="QND124" s="395"/>
      <c r="QNE124" s="395"/>
      <c r="QNF124" s="395"/>
      <c r="QNG124" s="395"/>
      <c r="QNH124" s="395"/>
      <c r="QNI124" s="395"/>
      <c r="QNJ124" s="395"/>
      <c r="QNK124" s="395"/>
      <c r="QNL124" s="395"/>
      <c r="QNM124" s="395"/>
      <c r="QNN124" s="395"/>
      <c r="QNO124" s="395"/>
      <c r="QNP124" s="395"/>
      <c r="QNQ124" s="395"/>
      <c r="QNR124" s="395"/>
      <c r="QNS124" s="395"/>
      <c r="QNT124" s="395"/>
      <c r="QNU124" s="395"/>
      <c r="QNV124" s="395"/>
      <c r="QNW124" s="395"/>
      <c r="QNX124" s="395"/>
      <c r="QNY124" s="395"/>
      <c r="QNZ124" s="395"/>
      <c r="QOA124" s="395"/>
      <c r="QOB124" s="395"/>
      <c r="QOC124" s="395"/>
      <c r="QOD124" s="395"/>
      <c r="QOE124" s="395"/>
      <c r="QOF124" s="395"/>
      <c r="QOG124" s="395"/>
      <c r="QOH124" s="395"/>
      <c r="QOI124" s="395"/>
      <c r="QOJ124" s="395"/>
      <c r="QOK124" s="395"/>
      <c r="QOL124" s="395"/>
      <c r="QOM124" s="395"/>
      <c r="QON124" s="395"/>
      <c r="QOO124" s="395"/>
      <c r="QOP124" s="395"/>
      <c r="QOQ124" s="395"/>
      <c r="QOR124" s="395"/>
      <c r="QOS124" s="395"/>
      <c r="QOT124" s="395"/>
      <c r="QOU124" s="395"/>
      <c r="QOV124" s="395"/>
      <c r="QOW124" s="395"/>
      <c r="QOX124" s="395"/>
      <c r="QOY124" s="395"/>
      <c r="QOZ124" s="395"/>
      <c r="QPA124" s="395"/>
      <c r="QPB124" s="395"/>
      <c r="QPC124" s="395"/>
      <c r="QPD124" s="395"/>
      <c r="QPE124" s="395"/>
      <c r="QPF124" s="395"/>
      <c r="QPG124" s="395"/>
      <c r="QPH124" s="395"/>
      <c r="QPI124" s="395"/>
      <c r="QPJ124" s="395"/>
      <c r="QPK124" s="395"/>
      <c r="QPL124" s="395"/>
      <c r="QPM124" s="395"/>
      <c r="QPN124" s="395"/>
      <c r="QPO124" s="395"/>
      <c r="QPP124" s="395"/>
      <c r="QPQ124" s="395"/>
      <c r="QPR124" s="395"/>
      <c r="QPS124" s="395"/>
      <c r="QPT124" s="395"/>
      <c r="QPU124" s="395"/>
      <c r="QPV124" s="395"/>
      <c r="QPW124" s="395"/>
      <c r="QPX124" s="395"/>
      <c r="QPY124" s="395"/>
      <c r="QPZ124" s="395"/>
      <c r="QQA124" s="395"/>
      <c r="QQB124" s="395"/>
      <c r="QQC124" s="395"/>
      <c r="QQD124" s="395"/>
      <c r="QQE124" s="395"/>
      <c r="QQF124" s="395"/>
      <c r="QQG124" s="395"/>
      <c r="QQH124" s="395"/>
      <c r="QQI124" s="395"/>
      <c r="QQJ124" s="395"/>
      <c r="QQK124" s="395"/>
      <c r="QQL124" s="395"/>
      <c r="QQM124" s="395"/>
      <c r="QQN124" s="395"/>
      <c r="QQO124" s="395"/>
      <c r="QQP124" s="395"/>
      <c r="QQQ124" s="395"/>
      <c r="QQR124" s="395"/>
      <c r="QQS124" s="395"/>
      <c r="QQT124" s="395"/>
      <c r="QQU124" s="395"/>
      <c r="QQV124" s="395"/>
      <c r="QQW124" s="395"/>
      <c r="QQX124" s="395"/>
      <c r="QQY124" s="395"/>
      <c r="QQZ124" s="395"/>
      <c r="QRA124" s="395"/>
      <c r="QRB124" s="395"/>
      <c r="QRC124" s="395"/>
      <c r="QRD124" s="395"/>
      <c r="QRE124" s="395"/>
      <c r="QRF124" s="395"/>
      <c r="QRG124" s="395"/>
      <c r="QRH124" s="395"/>
      <c r="QRI124" s="395"/>
      <c r="QRJ124" s="395"/>
      <c r="QRK124" s="395"/>
      <c r="QRL124" s="395"/>
      <c r="QRM124" s="395"/>
      <c r="QRN124" s="395"/>
      <c r="QRO124" s="395"/>
      <c r="QRP124" s="395"/>
      <c r="QRQ124" s="395"/>
      <c r="QRR124" s="395"/>
      <c r="QRS124" s="395"/>
      <c r="QRT124" s="395"/>
      <c r="QRU124" s="395"/>
      <c r="QRV124" s="395"/>
      <c r="QRW124" s="395"/>
      <c r="QRX124" s="395"/>
      <c r="QRY124" s="395"/>
      <c r="QRZ124" s="395"/>
      <c r="QSA124" s="395"/>
      <c r="QSB124" s="395"/>
      <c r="QSC124" s="395"/>
      <c r="QSD124" s="395"/>
      <c r="QSE124" s="395"/>
      <c r="QSF124" s="395"/>
      <c r="QSG124" s="395"/>
      <c r="QSH124" s="395"/>
      <c r="QSI124" s="395"/>
      <c r="QSJ124" s="395"/>
      <c r="QSK124" s="395"/>
      <c r="QSL124" s="395"/>
      <c r="QSM124" s="395"/>
      <c r="QSN124" s="395"/>
      <c r="QSO124" s="395"/>
      <c r="QSP124" s="395"/>
      <c r="QSQ124" s="395"/>
      <c r="QSR124" s="395"/>
      <c r="QSS124" s="395"/>
      <c r="QST124" s="395"/>
      <c r="QSU124" s="395"/>
      <c r="QSV124" s="395"/>
      <c r="QSW124" s="395"/>
      <c r="QSX124" s="395"/>
      <c r="QSY124" s="395"/>
      <c r="QSZ124" s="395"/>
      <c r="QTA124" s="395"/>
      <c r="QTB124" s="395"/>
      <c r="QTC124" s="395"/>
      <c r="QTD124" s="395"/>
      <c r="QTE124" s="395"/>
      <c r="QTF124" s="395"/>
      <c r="QTG124" s="395"/>
      <c r="QTH124" s="395"/>
      <c r="QTI124" s="395"/>
      <c r="QTJ124" s="395"/>
      <c r="QTK124" s="395"/>
      <c r="QTL124" s="395"/>
      <c r="QTM124" s="395"/>
      <c r="QTN124" s="395"/>
      <c r="QTO124" s="395"/>
      <c r="QTP124" s="395"/>
      <c r="QTQ124" s="395"/>
      <c r="QTR124" s="395"/>
      <c r="QTS124" s="395"/>
      <c r="QTT124" s="395"/>
      <c r="QTU124" s="395"/>
      <c r="QTV124" s="395"/>
      <c r="QTW124" s="395"/>
      <c r="QTX124" s="395"/>
      <c r="QTY124" s="395"/>
      <c r="QTZ124" s="395"/>
      <c r="QUA124" s="395"/>
      <c r="QUB124" s="395"/>
      <c r="QUC124" s="395"/>
      <c r="QUD124" s="395"/>
      <c r="QUE124" s="395"/>
      <c r="QUF124" s="395"/>
      <c r="QUG124" s="395"/>
      <c r="QUH124" s="395"/>
      <c r="QUI124" s="395"/>
      <c r="QUJ124" s="395"/>
      <c r="QUK124" s="395"/>
      <c r="QUL124" s="395"/>
      <c r="QUM124" s="395"/>
      <c r="QUN124" s="395"/>
      <c r="QUO124" s="395"/>
      <c r="QUP124" s="395"/>
      <c r="QUQ124" s="395"/>
      <c r="QUR124" s="395"/>
      <c r="QUS124" s="395"/>
      <c r="QUT124" s="395"/>
      <c r="QUU124" s="395"/>
      <c r="QUV124" s="395"/>
      <c r="QUW124" s="395"/>
      <c r="QUX124" s="395"/>
      <c r="QUY124" s="395"/>
      <c r="QUZ124" s="395"/>
      <c r="QVA124" s="395"/>
      <c r="QVB124" s="395"/>
      <c r="QVC124" s="395"/>
      <c r="QVD124" s="395"/>
      <c r="QVE124" s="395"/>
      <c r="QVF124" s="395"/>
      <c r="QVG124" s="395"/>
      <c r="QVH124" s="395"/>
      <c r="QVI124" s="395"/>
      <c r="QVJ124" s="395"/>
      <c r="QVK124" s="395"/>
      <c r="QVL124" s="395"/>
      <c r="QVM124" s="395"/>
      <c r="QVN124" s="395"/>
      <c r="QVO124" s="395"/>
      <c r="QVP124" s="395"/>
      <c r="QVQ124" s="395"/>
      <c r="QVR124" s="395"/>
      <c r="QVS124" s="395"/>
      <c r="QVT124" s="395"/>
      <c r="QVU124" s="395"/>
      <c r="QVV124" s="395"/>
      <c r="QVW124" s="395"/>
      <c r="QVX124" s="395"/>
      <c r="QVY124" s="395"/>
      <c r="QVZ124" s="395"/>
      <c r="QWA124" s="395"/>
      <c r="QWB124" s="395"/>
      <c r="QWC124" s="395"/>
      <c r="QWD124" s="395"/>
      <c r="QWE124" s="395"/>
      <c r="QWF124" s="395"/>
      <c r="QWG124" s="395"/>
      <c r="QWH124" s="395"/>
      <c r="QWI124" s="395"/>
      <c r="QWJ124" s="395"/>
      <c r="QWK124" s="395"/>
      <c r="QWL124" s="395"/>
      <c r="QWM124" s="395"/>
      <c r="QWN124" s="395"/>
      <c r="QWO124" s="395"/>
      <c r="QWP124" s="395"/>
      <c r="QWQ124" s="395"/>
      <c r="QWR124" s="395"/>
      <c r="QWS124" s="395"/>
      <c r="QWT124" s="395"/>
      <c r="QWU124" s="395"/>
      <c r="QWV124" s="395"/>
      <c r="QWW124" s="395"/>
      <c r="QWX124" s="395"/>
      <c r="QWY124" s="395"/>
      <c r="QWZ124" s="395"/>
      <c r="QXA124" s="395"/>
      <c r="QXB124" s="395"/>
      <c r="QXC124" s="395"/>
      <c r="QXD124" s="395"/>
      <c r="QXE124" s="395"/>
      <c r="QXF124" s="395"/>
      <c r="QXG124" s="395"/>
      <c r="QXH124" s="395"/>
      <c r="QXI124" s="395"/>
      <c r="QXJ124" s="395"/>
      <c r="QXK124" s="395"/>
      <c r="QXL124" s="395"/>
      <c r="QXM124" s="395"/>
      <c r="QXN124" s="395"/>
      <c r="QXO124" s="395"/>
      <c r="QXP124" s="395"/>
      <c r="QXQ124" s="395"/>
      <c r="QXR124" s="395"/>
      <c r="QXS124" s="395"/>
      <c r="QXT124" s="395"/>
      <c r="QXU124" s="395"/>
      <c r="QXV124" s="395"/>
      <c r="QXW124" s="395"/>
      <c r="QXX124" s="395"/>
      <c r="QXY124" s="395"/>
      <c r="QXZ124" s="395"/>
      <c r="QYA124" s="395"/>
      <c r="QYB124" s="395"/>
      <c r="QYC124" s="395"/>
      <c r="QYD124" s="395"/>
      <c r="QYE124" s="395"/>
      <c r="QYF124" s="395"/>
      <c r="QYG124" s="395"/>
      <c r="QYH124" s="395"/>
      <c r="QYI124" s="395"/>
      <c r="QYJ124" s="395"/>
      <c r="QYK124" s="395"/>
      <c r="QYL124" s="395"/>
      <c r="QYM124" s="395"/>
      <c r="QYN124" s="395"/>
      <c r="QYO124" s="395"/>
      <c r="QYP124" s="395"/>
      <c r="QYQ124" s="395"/>
      <c r="QYR124" s="395"/>
      <c r="QYS124" s="395"/>
      <c r="QYT124" s="395"/>
      <c r="QYU124" s="395"/>
      <c r="QYV124" s="395"/>
      <c r="QYW124" s="395"/>
      <c r="QYX124" s="395"/>
      <c r="QYY124" s="395"/>
      <c r="QYZ124" s="395"/>
      <c r="QZA124" s="395"/>
      <c r="QZB124" s="395"/>
      <c r="QZC124" s="395"/>
      <c r="QZD124" s="395"/>
      <c r="QZE124" s="395"/>
      <c r="QZF124" s="395"/>
      <c r="QZG124" s="395"/>
      <c r="QZH124" s="395"/>
      <c r="QZI124" s="395"/>
      <c r="QZJ124" s="395"/>
      <c r="QZK124" s="395"/>
      <c r="QZL124" s="395"/>
      <c r="QZM124" s="395"/>
      <c r="QZN124" s="395"/>
      <c r="QZO124" s="395"/>
      <c r="QZP124" s="395"/>
      <c r="QZQ124" s="395"/>
      <c r="QZR124" s="395"/>
      <c r="QZS124" s="395"/>
      <c r="QZT124" s="395"/>
      <c r="QZU124" s="395"/>
      <c r="QZV124" s="395"/>
      <c r="QZW124" s="395"/>
      <c r="QZX124" s="395"/>
      <c r="QZY124" s="395"/>
      <c r="QZZ124" s="395"/>
      <c r="RAA124" s="395"/>
      <c r="RAB124" s="395"/>
      <c r="RAC124" s="395"/>
      <c r="RAD124" s="395"/>
      <c r="RAE124" s="395"/>
      <c r="RAF124" s="395"/>
      <c r="RAG124" s="395"/>
      <c r="RAH124" s="395"/>
      <c r="RAI124" s="395"/>
      <c r="RAJ124" s="395"/>
      <c r="RAK124" s="395"/>
      <c r="RAL124" s="395"/>
      <c r="RAM124" s="395"/>
      <c r="RAN124" s="395"/>
      <c r="RAO124" s="395"/>
      <c r="RAP124" s="395"/>
      <c r="RAQ124" s="395"/>
      <c r="RAR124" s="395"/>
      <c r="RAS124" s="395"/>
      <c r="RAT124" s="395"/>
      <c r="RAU124" s="395"/>
      <c r="RAV124" s="395"/>
      <c r="RAW124" s="395"/>
      <c r="RAX124" s="395"/>
      <c r="RAY124" s="395"/>
      <c r="RAZ124" s="395"/>
      <c r="RBA124" s="395"/>
      <c r="RBB124" s="395"/>
      <c r="RBC124" s="395"/>
      <c r="RBD124" s="395"/>
      <c r="RBE124" s="395"/>
      <c r="RBF124" s="395"/>
      <c r="RBG124" s="395"/>
      <c r="RBH124" s="395"/>
      <c r="RBI124" s="395"/>
      <c r="RBJ124" s="395"/>
      <c r="RBK124" s="395"/>
      <c r="RBL124" s="395"/>
      <c r="RBM124" s="395"/>
      <c r="RBN124" s="395"/>
      <c r="RBO124" s="395"/>
      <c r="RBP124" s="395"/>
      <c r="RBQ124" s="395"/>
      <c r="RBR124" s="395"/>
      <c r="RBS124" s="395"/>
      <c r="RBT124" s="395"/>
      <c r="RBU124" s="395"/>
      <c r="RBV124" s="395"/>
      <c r="RBW124" s="395"/>
      <c r="RBX124" s="395"/>
      <c r="RBY124" s="395"/>
      <c r="RBZ124" s="395"/>
      <c r="RCA124" s="395"/>
      <c r="RCB124" s="395"/>
      <c r="RCC124" s="395"/>
      <c r="RCD124" s="395"/>
      <c r="RCE124" s="395"/>
      <c r="RCF124" s="395"/>
      <c r="RCG124" s="395"/>
      <c r="RCH124" s="395"/>
      <c r="RCI124" s="395"/>
      <c r="RCJ124" s="395"/>
      <c r="RCK124" s="395"/>
      <c r="RCL124" s="395"/>
      <c r="RCM124" s="395"/>
      <c r="RCN124" s="395"/>
      <c r="RCO124" s="395"/>
      <c r="RCP124" s="395"/>
      <c r="RCQ124" s="395"/>
      <c r="RCR124" s="395"/>
      <c r="RCS124" s="395"/>
      <c r="RCT124" s="395"/>
      <c r="RCU124" s="395"/>
      <c r="RCV124" s="395"/>
      <c r="RCW124" s="395"/>
      <c r="RCX124" s="395"/>
      <c r="RCY124" s="395"/>
      <c r="RCZ124" s="395"/>
      <c r="RDA124" s="395"/>
      <c r="RDB124" s="395"/>
      <c r="RDC124" s="395"/>
      <c r="RDD124" s="395"/>
      <c r="RDE124" s="395"/>
      <c r="RDF124" s="395"/>
      <c r="RDG124" s="395"/>
      <c r="RDH124" s="395"/>
      <c r="RDI124" s="395"/>
      <c r="RDJ124" s="395"/>
      <c r="RDK124" s="395"/>
      <c r="RDL124" s="395"/>
      <c r="RDM124" s="395"/>
      <c r="RDN124" s="395"/>
      <c r="RDO124" s="395"/>
      <c r="RDP124" s="395"/>
      <c r="RDQ124" s="395"/>
      <c r="RDR124" s="395"/>
      <c r="RDS124" s="395"/>
      <c r="RDT124" s="395"/>
      <c r="RDU124" s="395"/>
      <c r="RDV124" s="395"/>
      <c r="RDW124" s="395"/>
      <c r="RDX124" s="395"/>
      <c r="RDY124" s="395"/>
      <c r="RDZ124" s="395"/>
      <c r="REA124" s="395"/>
      <c r="REB124" s="395"/>
      <c r="REC124" s="395"/>
      <c r="RED124" s="395"/>
      <c r="REE124" s="395"/>
      <c r="REF124" s="395"/>
      <c r="REG124" s="395"/>
      <c r="REH124" s="395"/>
      <c r="REI124" s="395"/>
      <c r="REJ124" s="395"/>
      <c r="REK124" s="395"/>
      <c r="REL124" s="395"/>
      <c r="REM124" s="395"/>
      <c r="REN124" s="395"/>
      <c r="REO124" s="395"/>
      <c r="REP124" s="395"/>
      <c r="REQ124" s="395"/>
      <c r="RER124" s="395"/>
      <c r="RES124" s="395"/>
      <c r="RET124" s="395"/>
      <c r="REU124" s="395"/>
      <c r="REV124" s="395"/>
      <c r="REW124" s="395"/>
      <c r="REX124" s="395"/>
      <c r="REY124" s="395"/>
      <c r="REZ124" s="395"/>
      <c r="RFA124" s="395"/>
      <c r="RFB124" s="395"/>
      <c r="RFC124" s="395"/>
      <c r="RFD124" s="395"/>
      <c r="RFE124" s="395"/>
      <c r="RFF124" s="395"/>
      <c r="RFG124" s="395"/>
      <c r="RFH124" s="395"/>
      <c r="RFI124" s="395"/>
      <c r="RFJ124" s="395"/>
      <c r="RFK124" s="395"/>
      <c r="RFL124" s="395"/>
      <c r="RFM124" s="395"/>
      <c r="RFN124" s="395"/>
      <c r="RFO124" s="395"/>
      <c r="RFP124" s="395"/>
      <c r="RFQ124" s="395"/>
      <c r="RFR124" s="395"/>
      <c r="RFS124" s="395"/>
      <c r="RFT124" s="395"/>
      <c r="RFU124" s="395"/>
      <c r="RFV124" s="395"/>
      <c r="RFW124" s="395"/>
      <c r="RFX124" s="395"/>
      <c r="RFY124" s="395"/>
      <c r="RFZ124" s="395"/>
      <c r="RGA124" s="395"/>
      <c r="RGB124" s="395"/>
      <c r="RGC124" s="395"/>
      <c r="RGD124" s="395"/>
      <c r="RGE124" s="395"/>
      <c r="RGF124" s="395"/>
      <c r="RGG124" s="395"/>
      <c r="RGH124" s="395"/>
      <c r="RGI124" s="395"/>
      <c r="RGJ124" s="395"/>
      <c r="RGK124" s="395"/>
      <c r="RGL124" s="395"/>
      <c r="RGM124" s="395"/>
      <c r="RGN124" s="395"/>
      <c r="RGO124" s="395"/>
      <c r="RGP124" s="395"/>
      <c r="RGQ124" s="395"/>
      <c r="RGR124" s="395"/>
      <c r="RGS124" s="395"/>
      <c r="RGT124" s="395"/>
      <c r="RGU124" s="395"/>
      <c r="RGV124" s="395"/>
      <c r="RGW124" s="395"/>
      <c r="RGX124" s="395"/>
      <c r="RGY124" s="395"/>
      <c r="RGZ124" s="395"/>
      <c r="RHA124" s="395"/>
      <c r="RHB124" s="395"/>
      <c r="RHC124" s="395"/>
      <c r="RHD124" s="395"/>
      <c r="RHE124" s="395"/>
      <c r="RHF124" s="395"/>
      <c r="RHG124" s="395"/>
      <c r="RHH124" s="395"/>
      <c r="RHI124" s="395"/>
      <c r="RHJ124" s="395"/>
      <c r="RHK124" s="395"/>
      <c r="RHL124" s="395"/>
      <c r="RHM124" s="395"/>
      <c r="RHN124" s="395"/>
      <c r="RHO124" s="395"/>
      <c r="RHP124" s="395"/>
      <c r="RHQ124" s="395"/>
      <c r="RHR124" s="395"/>
      <c r="RHS124" s="395"/>
      <c r="RHT124" s="395"/>
      <c r="RHU124" s="395"/>
      <c r="RHV124" s="395"/>
      <c r="RHW124" s="395"/>
      <c r="RHX124" s="395"/>
      <c r="RHY124" s="395"/>
      <c r="RHZ124" s="395"/>
      <c r="RIA124" s="395"/>
      <c r="RIB124" s="395"/>
      <c r="RIC124" s="395"/>
      <c r="RID124" s="395"/>
      <c r="RIE124" s="395"/>
      <c r="RIF124" s="395"/>
      <c r="RIG124" s="395"/>
      <c r="RIH124" s="395"/>
      <c r="RII124" s="395"/>
      <c r="RIJ124" s="395"/>
      <c r="RIK124" s="395"/>
      <c r="RIL124" s="395"/>
      <c r="RIM124" s="395"/>
      <c r="RIN124" s="395"/>
      <c r="RIO124" s="395"/>
      <c r="RIP124" s="395"/>
      <c r="RIQ124" s="395"/>
      <c r="RIR124" s="395"/>
      <c r="RIS124" s="395"/>
      <c r="RIT124" s="395"/>
      <c r="RIU124" s="395"/>
      <c r="RIV124" s="395"/>
      <c r="RIW124" s="395"/>
      <c r="RIX124" s="395"/>
      <c r="RIY124" s="395"/>
      <c r="RIZ124" s="395"/>
      <c r="RJA124" s="395"/>
      <c r="RJB124" s="395"/>
      <c r="RJC124" s="395"/>
      <c r="RJD124" s="395"/>
      <c r="RJE124" s="395"/>
      <c r="RJF124" s="395"/>
      <c r="RJG124" s="395"/>
      <c r="RJH124" s="395"/>
      <c r="RJI124" s="395"/>
      <c r="RJJ124" s="395"/>
      <c r="RJK124" s="395"/>
      <c r="RJL124" s="395"/>
      <c r="RJM124" s="395"/>
      <c r="RJN124" s="395"/>
      <c r="RJO124" s="395"/>
      <c r="RJP124" s="395"/>
      <c r="RJQ124" s="395"/>
      <c r="RJR124" s="395"/>
      <c r="RJS124" s="395"/>
      <c r="RJT124" s="395"/>
      <c r="RJU124" s="395"/>
      <c r="RJV124" s="395"/>
      <c r="RJW124" s="395"/>
      <c r="RJX124" s="395"/>
      <c r="RJY124" s="395"/>
      <c r="RJZ124" s="395"/>
      <c r="RKA124" s="395"/>
      <c r="RKB124" s="395"/>
      <c r="RKC124" s="395"/>
      <c r="RKD124" s="395"/>
      <c r="RKE124" s="395"/>
      <c r="RKF124" s="395"/>
      <c r="RKG124" s="395"/>
      <c r="RKH124" s="395"/>
      <c r="RKI124" s="395"/>
      <c r="RKJ124" s="395"/>
      <c r="RKK124" s="395"/>
      <c r="RKL124" s="395"/>
      <c r="RKM124" s="395"/>
      <c r="RKN124" s="395"/>
      <c r="RKO124" s="395"/>
      <c r="RKP124" s="395"/>
      <c r="RKQ124" s="395"/>
      <c r="RKR124" s="395"/>
      <c r="RKS124" s="395"/>
      <c r="RKT124" s="395"/>
      <c r="RKU124" s="395"/>
      <c r="RKV124" s="395"/>
      <c r="RKW124" s="395"/>
      <c r="RKX124" s="395"/>
      <c r="RKY124" s="395"/>
      <c r="RKZ124" s="395"/>
      <c r="RLA124" s="395"/>
      <c r="RLB124" s="395"/>
      <c r="RLC124" s="395"/>
      <c r="RLD124" s="395"/>
      <c r="RLE124" s="395"/>
      <c r="RLF124" s="395"/>
      <c r="RLG124" s="395"/>
      <c r="RLH124" s="395"/>
      <c r="RLI124" s="395"/>
      <c r="RLJ124" s="395"/>
      <c r="RLK124" s="395"/>
      <c r="RLL124" s="395"/>
      <c r="RLM124" s="395"/>
      <c r="RLN124" s="395"/>
      <c r="RLO124" s="395"/>
      <c r="RLP124" s="395"/>
      <c r="RLQ124" s="395"/>
      <c r="RLR124" s="395"/>
      <c r="RLS124" s="395"/>
      <c r="RLT124" s="395"/>
      <c r="RLU124" s="395"/>
      <c r="RLV124" s="395"/>
      <c r="RLW124" s="395"/>
      <c r="RLX124" s="395"/>
      <c r="RLY124" s="395"/>
      <c r="RLZ124" s="395"/>
      <c r="RMA124" s="395"/>
      <c r="RMB124" s="395"/>
      <c r="RMC124" s="395"/>
      <c r="RMD124" s="395"/>
      <c r="RME124" s="395"/>
      <c r="RMF124" s="395"/>
      <c r="RMG124" s="395"/>
      <c r="RMH124" s="395"/>
      <c r="RMI124" s="395"/>
      <c r="RMJ124" s="395"/>
      <c r="RMK124" s="395"/>
      <c r="RML124" s="395"/>
      <c r="RMM124" s="395"/>
      <c r="RMN124" s="395"/>
      <c r="RMO124" s="395"/>
      <c r="RMP124" s="395"/>
      <c r="RMQ124" s="395"/>
      <c r="RMR124" s="395"/>
      <c r="RMS124" s="395"/>
      <c r="RMT124" s="395"/>
      <c r="RMU124" s="395"/>
      <c r="RMV124" s="395"/>
      <c r="RMW124" s="395"/>
      <c r="RMX124" s="395"/>
      <c r="RMY124" s="395"/>
      <c r="RMZ124" s="395"/>
      <c r="RNA124" s="395"/>
      <c r="RNB124" s="395"/>
      <c r="RNC124" s="395"/>
      <c r="RND124" s="395"/>
      <c r="RNE124" s="395"/>
      <c r="RNF124" s="395"/>
      <c r="RNG124" s="395"/>
      <c r="RNH124" s="395"/>
      <c r="RNI124" s="395"/>
      <c r="RNJ124" s="395"/>
      <c r="RNK124" s="395"/>
      <c r="RNL124" s="395"/>
      <c r="RNM124" s="395"/>
      <c r="RNN124" s="395"/>
      <c r="RNO124" s="395"/>
      <c r="RNP124" s="395"/>
      <c r="RNQ124" s="395"/>
      <c r="RNR124" s="395"/>
      <c r="RNS124" s="395"/>
      <c r="RNT124" s="395"/>
      <c r="RNU124" s="395"/>
      <c r="RNV124" s="395"/>
      <c r="RNW124" s="395"/>
      <c r="RNX124" s="395"/>
      <c r="RNY124" s="395"/>
      <c r="RNZ124" s="395"/>
      <c r="ROA124" s="395"/>
      <c r="ROB124" s="395"/>
      <c r="ROC124" s="395"/>
      <c r="ROD124" s="395"/>
      <c r="ROE124" s="395"/>
      <c r="ROF124" s="395"/>
      <c r="ROG124" s="395"/>
      <c r="ROH124" s="395"/>
      <c r="ROI124" s="395"/>
      <c r="ROJ124" s="395"/>
      <c r="ROK124" s="395"/>
      <c r="ROL124" s="395"/>
      <c r="ROM124" s="395"/>
      <c r="RON124" s="395"/>
      <c r="ROO124" s="395"/>
      <c r="ROP124" s="395"/>
      <c r="ROQ124" s="395"/>
      <c r="ROR124" s="395"/>
      <c r="ROS124" s="395"/>
      <c r="ROT124" s="395"/>
      <c r="ROU124" s="395"/>
      <c r="ROV124" s="395"/>
      <c r="ROW124" s="395"/>
      <c r="ROX124" s="395"/>
      <c r="ROY124" s="395"/>
      <c r="ROZ124" s="395"/>
      <c r="RPA124" s="395"/>
      <c r="RPB124" s="395"/>
      <c r="RPC124" s="395"/>
      <c r="RPD124" s="395"/>
      <c r="RPE124" s="395"/>
      <c r="RPF124" s="395"/>
      <c r="RPG124" s="395"/>
      <c r="RPH124" s="395"/>
      <c r="RPI124" s="395"/>
      <c r="RPJ124" s="395"/>
      <c r="RPK124" s="395"/>
      <c r="RPL124" s="395"/>
      <c r="RPM124" s="395"/>
      <c r="RPN124" s="395"/>
      <c r="RPO124" s="395"/>
      <c r="RPP124" s="395"/>
      <c r="RPQ124" s="395"/>
      <c r="RPR124" s="395"/>
      <c r="RPS124" s="395"/>
      <c r="RPT124" s="395"/>
      <c r="RPU124" s="395"/>
      <c r="RPV124" s="395"/>
      <c r="RPW124" s="395"/>
      <c r="RPX124" s="395"/>
      <c r="RPY124" s="395"/>
      <c r="RPZ124" s="395"/>
      <c r="RQA124" s="395"/>
      <c r="RQB124" s="395"/>
      <c r="RQC124" s="395"/>
      <c r="RQD124" s="395"/>
      <c r="RQE124" s="395"/>
      <c r="RQF124" s="395"/>
      <c r="RQG124" s="395"/>
      <c r="RQH124" s="395"/>
      <c r="RQI124" s="395"/>
      <c r="RQJ124" s="395"/>
      <c r="RQK124" s="395"/>
      <c r="RQL124" s="395"/>
      <c r="RQM124" s="395"/>
      <c r="RQN124" s="395"/>
      <c r="RQO124" s="395"/>
      <c r="RQP124" s="395"/>
      <c r="RQQ124" s="395"/>
      <c r="RQR124" s="395"/>
      <c r="RQS124" s="395"/>
      <c r="RQT124" s="395"/>
      <c r="RQU124" s="395"/>
      <c r="RQV124" s="395"/>
      <c r="RQW124" s="395"/>
      <c r="RQX124" s="395"/>
      <c r="RQY124" s="395"/>
      <c r="RQZ124" s="395"/>
      <c r="RRA124" s="395"/>
      <c r="RRB124" s="395"/>
      <c r="RRC124" s="395"/>
      <c r="RRD124" s="395"/>
      <c r="RRE124" s="395"/>
      <c r="RRF124" s="395"/>
      <c r="RRG124" s="395"/>
      <c r="RRH124" s="395"/>
      <c r="RRI124" s="395"/>
      <c r="RRJ124" s="395"/>
      <c r="RRK124" s="395"/>
      <c r="RRL124" s="395"/>
      <c r="RRM124" s="395"/>
      <c r="RRN124" s="395"/>
      <c r="RRO124" s="395"/>
      <c r="RRP124" s="395"/>
      <c r="RRQ124" s="395"/>
      <c r="RRR124" s="395"/>
      <c r="RRS124" s="395"/>
      <c r="RRT124" s="395"/>
      <c r="RRU124" s="395"/>
      <c r="RRV124" s="395"/>
      <c r="RRW124" s="395"/>
      <c r="RRX124" s="395"/>
      <c r="RRY124" s="395"/>
      <c r="RRZ124" s="395"/>
      <c r="RSA124" s="395"/>
      <c r="RSB124" s="395"/>
      <c r="RSC124" s="395"/>
      <c r="RSD124" s="395"/>
      <c r="RSE124" s="395"/>
      <c r="RSF124" s="395"/>
      <c r="RSG124" s="395"/>
      <c r="RSH124" s="395"/>
      <c r="RSI124" s="395"/>
      <c r="RSJ124" s="395"/>
      <c r="RSK124" s="395"/>
      <c r="RSL124" s="395"/>
      <c r="RSM124" s="395"/>
      <c r="RSN124" s="395"/>
      <c r="RSO124" s="395"/>
      <c r="RSP124" s="395"/>
      <c r="RSQ124" s="395"/>
      <c r="RSR124" s="395"/>
      <c r="RSS124" s="395"/>
      <c r="RST124" s="395"/>
      <c r="RSU124" s="395"/>
      <c r="RSV124" s="395"/>
      <c r="RSW124" s="395"/>
      <c r="RSX124" s="395"/>
      <c r="RSY124" s="395"/>
      <c r="RSZ124" s="395"/>
      <c r="RTA124" s="395"/>
      <c r="RTB124" s="395"/>
      <c r="RTC124" s="395"/>
      <c r="RTD124" s="395"/>
      <c r="RTE124" s="395"/>
      <c r="RTF124" s="395"/>
      <c r="RTG124" s="395"/>
      <c r="RTH124" s="395"/>
      <c r="RTI124" s="395"/>
      <c r="RTJ124" s="395"/>
      <c r="RTK124" s="395"/>
      <c r="RTL124" s="395"/>
      <c r="RTM124" s="395"/>
      <c r="RTN124" s="395"/>
      <c r="RTO124" s="395"/>
      <c r="RTP124" s="395"/>
      <c r="RTQ124" s="395"/>
      <c r="RTR124" s="395"/>
      <c r="RTS124" s="395"/>
      <c r="RTT124" s="395"/>
      <c r="RTU124" s="395"/>
      <c r="RTV124" s="395"/>
      <c r="RTW124" s="395"/>
      <c r="RTX124" s="395"/>
      <c r="RTY124" s="395"/>
      <c r="RTZ124" s="395"/>
      <c r="RUA124" s="395"/>
      <c r="RUB124" s="395"/>
      <c r="RUC124" s="395"/>
      <c r="RUD124" s="395"/>
      <c r="RUE124" s="395"/>
      <c r="RUF124" s="395"/>
      <c r="RUG124" s="395"/>
      <c r="RUH124" s="395"/>
      <c r="RUI124" s="395"/>
      <c r="RUJ124" s="395"/>
      <c r="RUK124" s="395"/>
      <c r="RUL124" s="395"/>
      <c r="RUM124" s="395"/>
      <c r="RUN124" s="395"/>
      <c r="RUO124" s="395"/>
      <c r="RUP124" s="395"/>
      <c r="RUQ124" s="395"/>
      <c r="RUR124" s="395"/>
      <c r="RUS124" s="395"/>
      <c r="RUT124" s="395"/>
      <c r="RUU124" s="395"/>
      <c r="RUV124" s="395"/>
      <c r="RUW124" s="395"/>
      <c r="RUX124" s="395"/>
      <c r="RUY124" s="395"/>
      <c r="RUZ124" s="395"/>
      <c r="RVA124" s="395"/>
      <c r="RVB124" s="395"/>
      <c r="RVC124" s="395"/>
      <c r="RVD124" s="395"/>
      <c r="RVE124" s="395"/>
      <c r="RVF124" s="395"/>
      <c r="RVG124" s="395"/>
      <c r="RVH124" s="395"/>
      <c r="RVI124" s="395"/>
      <c r="RVJ124" s="395"/>
      <c r="RVK124" s="395"/>
      <c r="RVL124" s="395"/>
      <c r="RVM124" s="395"/>
      <c r="RVN124" s="395"/>
      <c r="RVO124" s="395"/>
      <c r="RVP124" s="395"/>
      <c r="RVQ124" s="395"/>
      <c r="RVR124" s="395"/>
      <c r="RVS124" s="395"/>
      <c r="RVT124" s="395"/>
      <c r="RVU124" s="395"/>
      <c r="RVV124" s="395"/>
      <c r="RVW124" s="395"/>
      <c r="RVX124" s="395"/>
      <c r="RVY124" s="395"/>
      <c r="RVZ124" s="395"/>
      <c r="RWA124" s="395"/>
      <c r="RWB124" s="395"/>
      <c r="RWC124" s="395"/>
      <c r="RWD124" s="395"/>
      <c r="RWE124" s="395"/>
      <c r="RWF124" s="395"/>
      <c r="RWG124" s="395"/>
      <c r="RWH124" s="395"/>
      <c r="RWI124" s="395"/>
      <c r="RWJ124" s="395"/>
      <c r="RWK124" s="395"/>
      <c r="RWL124" s="395"/>
      <c r="RWM124" s="395"/>
      <c r="RWN124" s="395"/>
      <c r="RWO124" s="395"/>
      <c r="RWP124" s="395"/>
      <c r="RWQ124" s="395"/>
      <c r="RWR124" s="395"/>
      <c r="RWS124" s="395"/>
      <c r="RWT124" s="395"/>
      <c r="RWU124" s="395"/>
      <c r="RWV124" s="395"/>
      <c r="RWW124" s="395"/>
      <c r="RWX124" s="395"/>
      <c r="RWY124" s="395"/>
      <c r="RWZ124" s="395"/>
      <c r="RXA124" s="395"/>
      <c r="RXB124" s="395"/>
      <c r="RXC124" s="395"/>
      <c r="RXD124" s="395"/>
      <c r="RXE124" s="395"/>
      <c r="RXF124" s="395"/>
      <c r="RXG124" s="395"/>
      <c r="RXH124" s="395"/>
      <c r="RXI124" s="395"/>
      <c r="RXJ124" s="395"/>
      <c r="RXK124" s="395"/>
      <c r="RXL124" s="395"/>
      <c r="RXM124" s="395"/>
      <c r="RXN124" s="395"/>
      <c r="RXO124" s="395"/>
      <c r="RXP124" s="395"/>
      <c r="RXQ124" s="395"/>
      <c r="RXR124" s="395"/>
      <c r="RXS124" s="395"/>
      <c r="RXT124" s="395"/>
      <c r="RXU124" s="395"/>
      <c r="RXV124" s="395"/>
      <c r="RXW124" s="395"/>
      <c r="RXX124" s="395"/>
      <c r="RXY124" s="395"/>
      <c r="RXZ124" s="395"/>
      <c r="RYA124" s="395"/>
      <c r="RYB124" s="395"/>
      <c r="RYC124" s="395"/>
      <c r="RYD124" s="395"/>
      <c r="RYE124" s="395"/>
      <c r="RYF124" s="395"/>
      <c r="RYG124" s="395"/>
      <c r="RYH124" s="395"/>
      <c r="RYI124" s="395"/>
      <c r="RYJ124" s="395"/>
      <c r="RYK124" s="395"/>
      <c r="RYL124" s="395"/>
      <c r="RYM124" s="395"/>
      <c r="RYN124" s="395"/>
      <c r="RYO124" s="395"/>
      <c r="RYP124" s="395"/>
      <c r="RYQ124" s="395"/>
      <c r="RYR124" s="395"/>
      <c r="RYS124" s="395"/>
      <c r="RYT124" s="395"/>
      <c r="RYU124" s="395"/>
      <c r="RYV124" s="395"/>
      <c r="RYW124" s="395"/>
      <c r="RYX124" s="395"/>
      <c r="RYY124" s="395"/>
      <c r="RYZ124" s="395"/>
      <c r="RZA124" s="395"/>
      <c r="RZB124" s="395"/>
      <c r="RZC124" s="395"/>
      <c r="RZD124" s="395"/>
      <c r="RZE124" s="395"/>
      <c r="RZF124" s="395"/>
      <c r="RZG124" s="395"/>
      <c r="RZH124" s="395"/>
      <c r="RZI124" s="395"/>
      <c r="RZJ124" s="395"/>
      <c r="RZK124" s="395"/>
      <c r="RZL124" s="395"/>
      <c r="RZM124" s="395"/>
      <c r="RZN124" s="395"/>
      <c r="RZO124" s="395"/>
      <c r="RZP124" s="395"/>
      <c r="RZQ124" s="395"/>
      <c r="RZR124" s="395"/>
      <c r="RZS124" s="395"/>
      <c r="RZT124" s="395"/>
      <c r="RZU124" s="395"/>
      <c r="RZV124" s="395"/>
      <c r="RZW124" s="395"/>
      <c r="RZX124" s="395"/>
      <c r="RZY124" s="395"/>
      <c r="RZZ124" s="395"/>
      <c r="SAA124" s="395"/>
      <c r="SAB124" s="395"/>
      <c r="SAC124" s="395"/>
      <c r="SAD124" s="395"/>
      <c r="SAE124" s="395"/>
      <c r="SAF124" s="395"/>
      <c r="SAG124" s="395"/>
      <c r="SAH124" s="395"/>
      <c r="SAI124" s="395"/>
      <c r="SAJ124" s="395"/>
      <c r="SAK124" s="395"/>
      <c r="SAL124" s="395"/>
      <c r="SAM124" s="395"/>
      <c r="SAN124" s="395"/>
      <c r="SAO124" s="395"/>
      <c r="SAP124" s="395"/>
      <c r="SAQ124" s="395"/>
      <c r="SAR124" s="395"/>
      <c r="SAS124" s="395"/>
      <c r="SAT124" s="395"/>
      <c r="SAU124" s="395"/>
      <c r="SAV124" s="395"/>
      <c r="SAW124" s="395"/>
      <c r="SAX124" s="395"/>
      <c r="SAY124" s="395"/>
      <c r="SAZ124" s="395"/>
      <c r="SBA124" s="395"/>
      <c r="SBB124" s="395"/>
      <c r="SBC124" s="395"/>
      <c r="SBD124" s="395"/>
      <c r="SBE124" s="395"/>
      <c r="SBF124" s="395"/>
      <c r="SBG124" s="395"/>
      <c r="SBH124" s="395"/>
      <c r="SBI124" s="395"/>
      <c r="SBJ124" s="395"/>
      <c r="SBK124" s="395"/>
      <c r="SBL124" s="395"/>
      <c r="SBM124" s="395"/>
      <c r="SBN124" s="395"/>
      <c r="SBO124" s="395"/>
      <c r="SBP124" s="395"/>
      <c r="SBQ124" s="395"/>
      <c r="SBR124" s="395"/>
      <c r="SBS124" s="395"/>
      <c r="SBT124" s="395"/>
      <c r="SBU124" s="395"/>
      <c r="SBV124" s="395"/>
      <c r="SBW124" s="395"/>
      <c r="SBX124" s="395"/>
      <c r="SBY124" s="395"/>
      <c r="SBZ124" s="395"/>
      <c r="SCA124" s="395"/>
      <c r="SCB124" s="395"/>
      <c r="SCC124" s="395"/>
      <c r="SCD124" s="395"/>
      <c r="SCE124" s="395"/>
      <c r="SCF124" s="395"/>
      <c r="SCG124" s="395"/>
      <c r="SCH124" s="395"/>
      <c r="SCI124" s="395"/>
      <c r="SCJ124" s="395"/>
      <c r="SCK124" s="395"/>
      <c r="SCL124" s="395"/>
      <c r="SCM124" s="395"/>
      <c r="SCN124" s="395"/>
      <c r="SCO124" s="395"/>
      <c r="SCP124" s="395"/>
      <c r="SCQ124" s="395"/>
      <c r="SCR124" s="395"/>
      <c r="SCS124" s="395"/>
      <c r="SCT124" s="395"/>
      <c r="SCU124" s="395"/>
      <c r="SCV124" s="395"/>
      <c r="SCW124" s="395"/>
      <c r="SCX124" s="395"/>
      <c r="SCY124" s="395"/>
      <c r="SCZ124" s="395"/>
      <c r="SDA124" s="395"/>
      <c r="SDB124" s="395"/>
      <c r="SDC124" s="395"/>
      <c r="SDD124" s="395"/>
      <c r="SDE124" s="395"/>
      <c r="SDF124" s="395"/>
      <c r="SDG124" s="395"/>
      <c r="SDH124" s="395"/>
      <c r="SDI124" s="395"/>
      <c r="SDJ124" s="395"/>
      <c r="SDK124" s="395"/>
      <c r="SDL124" s="395"/>
      <c r="SDM124" s="395"/>
      <c r="SDN124" s="395"/>
      <c r="SDO124" s="395"/>
      <c r="SDP124" s="395"/>
      <c r="SDQ124" s="395"/>
      <c r="SDR124" s="395"/>
      <c r="SDS124" s="395"/>
      <c r="SDT124" s="395"/>
      <c r="SDU124" s="395"/>
      <c r="SDV124" s="395"/>
      <c r="SDW124" s="395"/>
      <c r="SDX124" s="395"/>
      <c r="SDY124" s="395"/>
      <c r="SDZ124" s="395"/>
      <c r="SEA124" s="395"/>
      <c r="SEB124" s="395"/>
      <c r="SEC124" s="395"/>
      <c r="SED124" s="395"/>
      <c r="SEE124" s="395"/>
      <c r="SEF124" s="395"/>
      <c r="SEG124" s="395"/>
      <c r="SEH124" s="395"/>
      <c r="SEI124" s="395"/>
      <c r="SEJ124" s="395"/>
      <c r="SEK124" s="395"/>
      <c r="SEL124" s="395"/>
      <c r="SEM124" s="395"/>
      <c r="SEN124" s="395"/>
      <c r="SEO124" s="395"/>
      <c r="SEP124" s="395"/>
      <c r="SEQ124" s="395"/>
      <c r="SER124" s="395"/>
      <c r="SES124" s="395"/>
      <c r="SET124" s="395"/>
      <c r="SEU124" s="395"/>
      <c r="SEV124" s="395"/>
      <c r="SEW124" s="395"/>
      <c r="SEX124" s="395"/>
      <c r="SEY124" s="395"/>
      <c r="SEZ124" s="395"/>
      <c r="SFA124" s="395"/>
      <c r="SFB124" s="395"/>
      <c r="SFC124" s="395"/>
      <c r="SFD124" s="395"/>
      <c r="SFE124" s="395"/>
      <c r="SFF124" s="395"/>
      <c r="SFG124" s="395"/>
      <c r="SFH124" s="395"/>
      <c r="SFI124" s="395"/>
      <c r="SFJ124" s="395"/>
      <c r="SFK124" s="395"/>
      <c r="SFL124" s="395"/>
      <c r="SFM124" s="395"/>
      <c r="SFN124" s="395"/>
      <c r="SFO124" s="395"/>
      <c r="SFP124" s="395"/>
      <c r="SFQ124" s="395"/>
      <c r="SFR124" s="395"/>
      <c r="SFS124" s="395"/>
      <c r="SFT124" s="395"/>
      <c r="SFU124" s="395"/>
      <c r="SFV124" s="395"/>
      <c r="SFW124" s="395"/>
      <c r="SFX124" s="395"/>
      <c r="SFY124" s="395"/>
      <c r="SFZ124" s="395"/>
      <c r="SGA124" s="395"/>
      <c r="SGB124" s="395"/>
      <c r="SGC124" s="395"/>
      <c r="SGD124" s="395"/>
      <c r="SGE124" s="395"/>
      <c r="SGF124" s="395"/>
      <c r="SGG124" s="395"/>
      <c r="SGH124" s="395"/>
      <c r="SGI124" s="395"/>
      <c r="SGJ124" s="395"/>
      <c r="SGK124" s="395"/>
      <c r="SGL124" s="395"/>
      <c r="SGM124" s="395"/>
      <c r="SGN124" s="395"/>
      <c r="SGO124" s="395"/>
      <c r="SGP124" s="395"/>
      <c r="SGQ124" s="395"/>
      <c r="SGR124" s="395"/>
      <c r="SGS124" s="395"/>
      <c r="SGT124" s="395"/>
      <c r="SGU124" s="395"/>
      <c r="SGV124" s="395"/>
      <c r="SGW124" s="395"/>
      <c r="SGX124" s="395"/>
      <c r="SGY124" s="395"/>
      <c r="SGZ124" s="395"/>
      <c r="SHA124" s="395"/>
      <c r="SHB124" s="395"/>
      <c r="SHC124" s="395"/>
      <c r="SHD124" s="395"/>
      <c r="SHE124" s="395"/>
      <c r="SHF124" s="395"/>
      <c r="SHG124" s="395"/>
      <c r="SHH124" s="395"/>
      <c r="SHI124" s="395"/>
      <c r="SHJ124" s="395"/>
      <c r="SHK124" s="395"/>
      <c r="SHL124" s="395"/>
      <c r="SHM124" s="395"/>
      <c r="SHN124" s="395"/>
      <c r="SHO124" s="395"/>
      <c r="SHP124" s="395"/>
      <c r="SHQ124" s="395"/>
      <c r="SHR124" s="395"/>
      <c r="SHS124" s="395"/>
      <c r="SHT124" s="395"/>
      <c r="SHU124" s="395"/>
      <c r="SHV124" s="395"/>
      <c r="SHW124" s="395"/>
      <c r="SHX124" s="395"/>
      <c r="SHY124" s="395"/>
      <c r="SHZ124" s="395"/>
      <c r="SIA124" s="395"/>
      <c r="SIB124" s="395"/>
      <c r="SIC124" s="395"/>
      <c r="SID124" s="395"/>
      <c r="SIE124" s="395"/>
      <c r="SIF124" s="395"/>
      <c r="SIG124" s="395"/>
      <c r="SIH124" s="395"/>
      <c r="SII124" s="395"/>
      <c r="SIJ124" s="395"/>
      <c r="SIK124" s="395"/>
      <c r="SIL124" s="395"/>
      <c r="SIM124" s="395"/>
      <c r="SIN124" s="395"/>
      <c r="SIO124" s="395"/>
      <c r="SIP124" s="395"/>
      <c r="SIQ124" s="395"/>
      <c r="SIR124" s="395"/>
      <c r="SIS124" s="395"/>
      <c r="SIT124" s="395"/>
      <c r="SIU124" s="395"/>
      <c r="SIV124" s="395"/>
      <c r="SIW124" s="395"/>
      <c r="SIX124" s="395"/>
      <c r="SIY124" s="395"/>
      <c r="SIZ124" s="395"/>
      <c r="SJA124" s="395"/>
      <c r="SJB124" s="395"/>
      <c r="SJC124" s="395"/>
      <c r="SJD124" s="395"/>
      <c r="SJE124" s="395"/>
      <c r="SJF124" s="395"/>
      <c r="SJG124" s="395"/>
      <c r="SJH124" s="395"/>
      <c r="SJI124" s="395"/>
      <c r="SJJ124" s="395"/>
      <c r="SJK124" s="395"/>
      <c r="SJL124" s="395"/>
      <c r="SJM124" s="395"/>
      <c r="SJN124" s="395"/>
      <c r="SJO124" s="395"/>
      <c r="SJP124" s="395"/>
      <c r="SJQ124" s="395"/>
      <c r="SJR124" s="395"/>
      <c r="SJS124" s="395"/>
      <c r="SJT124" s="395"/>
      <c r="SJU124" s="395"/>
      <c r="SJV124" s="395"/>
      <c r="SJW124" s="395"/>
      <c r="SJX124" s="395"/>
      <c r="SJY124" s="395"/>
      <c r="SJZ124" s="395"/>
      <c r="SKA124" s="395"/>
      <c r="SKB124" s="395"/>
      <c r="SKC124" s="395"/>
      <c r="SKD124" s="395"/>
      <c r="SKE124" s="395"/>
      <c r="SKF124" s="395"/>
      <c r="SKG124" s="395"/>
      <c r="SKH124" s="395"/>
      <c r="SKI124" s="395"/>
      <c r="SKJ124" s="395"/>
      <c r="SKK124" s="395"/>
      <c r="SKL124" s="395"/>
      <c r="SKM124" s="395"/>
      <c r="SKN124" s="395"/>
      <c r="SKO124" s="395"/>
      <c r="SKP124" s="395"/>
      <c r="SKQ124" s="395"/>
      <c r="SKR124" s="395"/>
      <c r="SKS124" s="395"/>
      <c r="SKT124" s="395"/>
      <c r="SKU124" s="395"/>
      <c r="SKV124" s="395"/>
      <c r="SKW124" s="395"/>
      <c r="SKX124" s="395"/>
      <c r="SKY124" s="395"/>
      <c r="SKZ124" s="395"/>
      <c r="SLA124" s="395"/>
      <c r="SLB124" s="395"/>
      <c r="SLC124" s="395"/>
      <c r="SLD124" s="395"/>
      <c r="SLE124" s="395"/>
      <c r="SLF124" s="395"/>
      <c r="SLG124" s="395"/>
      <c r="SLH124" s="395"/>
      <c r="SLI124" s="395"/>
      <c r="SLJ124" s="395"/>
      <c r="SLK124" s="395"/>
      <c r="SLL124" s="395"/>
      <c r="SLM124" s="395"/>
      <c r="SLN124" s="395"/>
      <c r="SLO124" s="395"/>
      <c r="SLP124" s="395"/>
      <c r="SLQ124" s="395"/>
      <c r="SLR124" s="395"/>
      <c r="SLS124" s="395"/>
      <c r="SLT124" s="395"/>
      <c r="SLU124" s="395"/>
      <c r="SLV124" s="395"/>
      <c r="SLW124" s="395"/>
      <c r="SLX124" s="395"/>
      <c r="SLY124" s="395"/>
      <c r="SLZ124" s="395"/>
      <c r="SMA124" s="395"/>
      <c r="SMB124" s="395"/>
      <c r="SMC124" s="395"/>
      <c r="SMD124" s="395"/>
      <c r="SME124" s="395"/>
      <c r="SMF124" s="395"/>
      <c r="SMG124" s="395"/>
      <c r="SMH124" s="395"/>
      <c r="SMI124" s="395"/>
      <c r="SMJ124" s="395"/>
      <c r="SMK124" s="395"/>
      <c r="SML124" s="395"/>
      <c r="SMM124" s="395"/>
      <c r="SMN124" s="395"/>
      <c r="SMO124" s="395"/>
      <c r="SMP124" s="395"/>
      <c r="SMQ124" s="395"/>
      <c r="SMR124" s="395"/>
      <c r="SMS124" s="395"/>
      <c r="SMT124" s="395"/>
      <c r="SMU124" s="395"/>
      <c r="SMV124" s="395"/>
      <c r="SMW124" s="395"/>
      <c r="SMX124" s="395"/>
      <c r="SMY124" s="395"/>
      <c r="SMZ124" s="395"/>
      <c r="SNA124" s="395"/>
      <c r="SNB124" s="395"/>
      <c r="SNC124" s="395"/>
      <c r="SND124" s="395"/>
      <c r="SNE124" s="395"/>
      <c r="SNF124" s="395"/>
      <c r="SNG124" s="395"/>
      <c r="SNH124" s="395"/>
      <c r="SNI124" s="395"/>
      <c r="SNJ124" s="395"/>
      <c r="SNK124" s="395"/>
      <c r="SNL124" s="395"/>
      <c r="SNM124" s="395"/>
      <c r="SNN124" s="395"/>
      <c r="SNO124" s="395"/>
      <c r="SNP124" s="395"/>
      <c r="SNQ124" s="395"/>
      <c r="SNR124" s="395"/>
      <c r="SNS124" s="395"/>
      <c r="SNT124" s="395"/>
      <c r="SNU124" s="395"/>
      <c r="SNV124" s="395"/>
      <c r="SNW124" s="395"/>
      <c r="SNX124" s="395"/>
      <c r="SNY124" s="395"/>
      <c r="SNZ124" s="395"/>
      <c r="SOA124" s="395"/>
      <c r="SOB124" s="395"/>
      <c r="SOC124" s="395"/>
      <c r="SOD124" s="395"/>
      <c r="SOE124" s="395"/>
      <c r="SOF124" s="395"/>
      <c r="SOG124" s="395"/>
      <c r="SOH124" s="395"/>
      <c r="SOI124" s="395"/>
      <c r="SOJ124" s="395"/>
      <c r="SOK124" s="395"/>
      <c r="SOL124" s="395"/>
      <c r="SOM124" s="395"/>
      <c r="SON124" s="395"/>
      <c r="SOO124" s="395"/>
      <c r="SOP124" s="395"/>
      <c r="SOQ124" s="395"/>
      <c r="SOR124" s="395"/>
      <c r="SOS124" s="395"/>
      <c r="SOT124" s="395"/>
      <c r="SOU124" s="395"/>
      <c r="SOV124" s="395"/>
      <c r="SOW124" s="395"/>
      <c r="SOX124" s="395"/>
      <c r="SOY124" s="395"/>
      <c r="SOZ124" s="395"/>
      <c r="SPA124" s="395"/>
      <c r="SPB124" s="395"/>
      <c r="SPC124" s="395"/>
      <c r="SPD124" s="395"/>
      <c r="SPE124" s="395"/>
      <c r="SPF124" s="395"/>
      <c r="SPG124" s="395"/>
      <c r="SPH124" s="395"/>
      <c r="SPI124" s="395"/>
      <c r="SPJ124" s="395"/>
      <c r="SPK124" s="395"/>
      <c r="SPL124" s="395"/>
      <c r="SPM124" s="395"/>
      <c r="SPN124" s="395"/>
      <c r="SPO124" s="395"/>
      <c r="SPP124" s="395"/>
      <c r="SPQ124" s="395"/>
      <c r="SPR124" s="395"/>
      <c r="SPS124" s="395"/>
      <c r="SPT124" s="395"/>
      <c r="SPU124" s="395"/>
      <c r="SPV124" s="395"/>
      <c r="SPW124" s="395"/>
      <c r="SPX124" s="395"/>
      <c r="SPY124" s="395"/>
      <c r="SPZ124" s="395"/>
      <c r="SQA124" s="395"/>
      <c r="SQB124" s="395"/>
      <c r="SQC124" s="395"/>
      <c r="SQD124" s="395"/>
      <c r="SQE124" s="395"/>
      <c r="SQF124" s="395"/>
      <c r="SQG124" s="395"/>
      <c r="SQH124" s="395"/>
      <c r="SQI124" s="395"/>
      <c r="SQJ124" s="395"/>
      <c r="SQK124" s="395"/>
      <c r="SQL124" s="395"/>
      <c r="SQM124" s="395"/>
      <c r="SQN124" s="395"/>
      <c r="SQO124" s="395"/>
      <c r="SQP124" s="395"/>
      <c r="SQQ124" s="395"/>
      <c r="SQR124" s="395"/>
      <c r="SQS124" s="395"/>
      <c r="SQT124" s="395"/>
      <c r="SQU124" s="395"/>
      <c r="SQV124" s="395"/>
      <c r="SQW124" s="395"/>
      <c r="SQX124" s="395"/>
      <c r="SQY124" s="395"/>
      <c r="SQZ124" s="395"/>
      <c r="SRA124" s="395"/>
      <c r="SRB124" s="395"/>
      <c r="SRC124" s="395"/>
      <c r="SRD124" s="395"/>
      <c r="SRE124" s="395"/>
      <c r="SRF124" s="395"/>
      <c r="SRG124" s="395"/>
      <c r="SRH124" s="395"/>
      <c r="SRI124" s="395"/>
      <c r="SRJ124" s="395"/>
      <c r="SRK124" s="395"/>
      <c r="SRL124" s="395"/>
      <c r="SRM124" s="395"/>
      <c r="SRN124" s="395"/>
      <c r="SRO124" s="395"/>
      <c r="SRP124" s="395"/>
      <c r="SRQ124" s="395"/>
      <c r="SRR124" s="395"/>
      <c r="SRS124" s="395"/>
      <c r="SRT124" s="395"/>
      <c r="SRU124" s="395"/>
      <c r="SRV124" s="395"/>
      <c r="SRW124" s="395"/>
      <c r="SRX124" s="395"/>
      <c r="SRY124" s="395"/>
      <c r="SRZ124" s="395"/>
      <c r="SSA124" s="395"/>
      <c r="SSB124" s="395"/>
      <c r="SSC124" s="395"/>
      <c r="SSD124" s="395"/>
      <c r="SSE124" s="395"/>
      <c r="SSF124" s="395"/>
      <c r="SSG124" s="395"/>
      <c r="SSH124" s="395"/>
      <c r="SSI124" s="395"/>
      <c r="SSJ124" s="395"/>
      <c r="SSK124" s="395"/>
      <c r="SSL124" s="395"/>
      <c r="SSM124" s="395"/>
      <c r="SSN124" s="395"/>
      <c r="SSO124" s="395"/>
      <c r="SSP124" s="395"/>
      <c r="SSQ124" s="395"/>
      <c r="SSR124" s="395"/>
      <c r="SSS124" s="395"/>
      <c r="SST124" s="395"/>
      <c r="SSU124" s="395"/>
      <c r="SSV124" s="395"/>
      <c r="SSW124" s="395"/>
      <c r="SSX124" s="395"/>
      <c r="SSY124" s="395"/>
      <c r="SSZ124" s="395"/>
      <c r="STA124" s="395"/>
      <c r="STB124" s="395"/>
      <c r="STC124" s="395"/>
      <c r="STD124" s="395"/>
      <c r="STE124" s="395"/>
      <c r="STF124" s="395"/>
      <c r="STG124" s="395"/>
      <c r="STH124" s="395"/>
      <c r="STI124" s="395"/>
      <c r="STJ124" s="395"/>
      <c r="STK124" s="395"/>
      <c r="STL124" s="395"/>
      <c r="STM124" s="395"/>
      <c r="STN124" s="395"/>
      <c r="STO124" s="395"/>
      <c r="STP124" s="395"/>
      <c r="STQ124" s="395"/>
      <c r="STR124" s="395"/>
      <c r="STS124" s="395"/>
      <c r="STT124" s="395"/>
      <c r="STU124" s="395"/>
      <c r="STV124" s="395"/>
      <c r="STW124" s="395"/>
      <c r="STX124" s="395"/>
      <c r="STY124" s="395"/>
      <c r="STZ124" s="395"/>
      <c r="SUA124" s="395"/>
      <c r="SUB124" s="395"/>
      <c r="SUC124" s="395"/>
      <c r="SUD124" s="395"/>
      <c r="SUE124" s="395"/>
      <c r="SUF124" s="395"/>
      <c r="SUG124" s="395"/>
      <c r="SUH124" s="395"/>
      <c r="SUI124" s="395"/>
      <c r="SUJ124" s="395"/>
      <c r="SUK124" s="395"/>
      <c r="SUL124" s="395"/>
      <c r="SUM124" s="395"/>
      <c r="SUN124" s="395"/>
      <c r="SUO124" s="395"/>
      <c r="SUP124" s="395"/>
      <c r="SUQ124" s="395"/>
      <c r="SUR124" s="395"/>
      <c r="SUS124" s="395"/>
      <c r="SUT124" s="395"/>
      <c r="SUU124" s="395"/>
      <c r="SUV124" s="395"/>
      <c r="SUW124" s="395"/>
      <c r="SUX124" s="395"/>
      <c r="SUY124" s="395"/>
      <c r="SUZ124" s="395"/>
      <c r="SVA124" s="395"/>
      <c r="SVB124" s="395"/>
      <c r="SVC124" s="395"/>
      <c r="SVD124" s="395"/>
      <c r="SVE124" s="395"/>
      <c r="SVF124" s="395"/>
      <c r="SVG124" s="395"/>
      <c r="SVH124" s="395"/>
      <c r="SVI124" s="395"/>
      <c r="SVJ124" s="395"/>
      <c r="SVK124" s="395"/>
      <c r="SVL124" s="395"/>
      <c r="SVM124" s="395"/>
      <c r="SVN124" s="395"/>
      <c r="SVO124" s="395"/>
      <c r="SVP124" s="395"/>
      <c r="SVQ124" s="395"/>
      <c r="SVR124" s="395"/>
      <c r="SVS124" s="395"/>
      <c r="SVT124" s="395"/>
      <c r="SVU124" s="395"/>
      <c r="SVV124" s="395"/>
      <c r="SVW124" s="395"/>
      <c r="SVX124" s="395"/>
      <c r="SVY124" s="395"/>
      <c r="SVZ124" s="395"/>
      <c r="SWA124" s="395"/>
      <c r="SWB124" s="395"/>
      <c r="SWC124" s="395"/>
      <c r="SWD124" s="395"/>
      <c r="SWE124" s="395"/>
      <c r="SWF124" s="395"/>
      <c r="SWG124" s="395"/>
      <c r="SWH124" s="395"/>
      <c r="SWI124" s="395"/>
      <c r="SWJ124" s="395"/>
      <c r="SWK124" s="395"/>
      <c r="SWL124" s="395"/>
      <c r="SWM124" s="395"/>
      <c r="SWN124" s="395"/>
      <c r="SWO124" s="395"/>
      <c r="SWP124" s="395"/>
      <c r="SWQ124" s="395"/>
      <c r="SWR124" s="395"/>
      <c r="SWS124" s="395"/>
      <c r="SWT124" s="395"/>
      <c r="SWU124" s="395"/>
      <c r="SWV124" s="395"/>
      <c r="SWW124" s="395"/>
      <c r="SWX124" s="395"/>
      <c r="SWY124" s="395"/>
      <c r="SWZ124" s="395"/>
      <c r="SXA124" s="395"/>
      <c r="SXB124" s="395"/>
      <c r="SXC124" s="395"/>
      <c r="SXD124" s="395"/>
      <c r="SXE124" s="395"/>
      <c r="SXF124" s="395"/>
      <c r="SXG124" s="395"/>
      <c r="SXH124" s="395"/>
      <c r="SXI124" s="395"/>
      <c r="SXJ124" s="395"/>
      <c r="SXK124" s="395"/>
      <c r="SXL124" s="395"/>
      <c r="SXM124" s="395"/>
      <c r="SXN124" s="395"/>
      <c r="SXO124" s="395"/>
      <c r="SXP124" s="395"/>
      <c r="SXQ124" s="395"/>
      <c r="SXR124" s="395"/>
      <c r="SXS124" s="395"/>
      <c r="SXT124" s="395"/>
      <c r="SXU124" s="395"/>
      <c r="SXV124" s="395"/>
      <c r="SXW124" s="395"/>
      <c r="SXX124" s="395"/>
      <c r="SXY124" s="395"/>
      <c r="SXZ124" s="395"/>
      <c r="SYA124" s="395"/>
      <c r="SYB124" s="395"/>
      <c r="SYC124" s="395"/>
      <c r="SYD124" s="395"/>
      <c r="SYE124" s="395"/>
      <c r="SYF124" s="395"/>
      <c r="SYG124" s="395"/>
      <c r="SYH124" s="395"/>
      <c r="SYI124" s="395"/>
      <c r="SYJ124" s="395"/>
      <c r="SYK124" s="395"/>
      <c r="SYL124" s="395"/>
      <c r="SYM124" s="395"/>
      <c r="SYN124" s="395"/>
      <c r="SYO124" s="395"/>
      <c r="SYP124" s="395"/>
      <c r="SYQ124" s="395"/>
      <c r="SYR124" s="395"/>
      <c r="SYS124" s="395"/>
      <c r="SYT124" s="395"/>
      <c r="SYU124" s="395"/>
      <c r="SYV124" s="395"/>
      <c r="SYW124" s="395"/>
      <c r="SYX124" s="395"/>
      <c r="SYY124" s="395"/>
      <c r="SYZ124" s="395"/>
      <c r="SZA124" s="395"/>
      <c r="SZB124" s="395"/>
      <c r="SZC124" s="395"/>
      <c r="SZD124" s="395"/>
      <c r="SZE124" s="395"/>
      <c r="SZF124" s="395"/>
      <c r="SZG124" s="395"/>
      <c r="SZH124" s="395"/>
      <c r="SZI124" s="395"/>
      <c r="SZJ124" s="395"/>
      <c r="SZK124" s="395"/>
      <c r="SZL124" s="395"/>
      <c r="SZM124" s="395"/>
      <c r="SZN124" s="395"/>
      <c r="SZO124" s="395"/>
      <c r="SZP124" s="395"/>
      <c r="SZQ124" s="395"/>
      <c r="SZR124" s="395"/>
      <c r="SZS124" s="395"/>
      <c r="SZT124" s="395"/>
      <c r="SZU124" s="395"/>
      <c r="SZV124" s="395"/>
      <c r="SZW124" s="395"/>
      <c r="SZX124" s="395"/>
      <c r="SZY124" s="395"/>
      <c r="SZZ124" s="395"/>
      <c r="TAA124" s="395"/>
      <c r="TAB124" s="395"/>
      <c r="TAC124" s="395"/>
      <c r="TAD124" s="395"/>
      <c r="TAE124" s="395"/>
      <c r="TAF124" s="395"/>
      <c r="TAG124" s="395"/>
      <c r="TAH124" s="395"/>
      <c r="TAI124" s="395"/>
      <c r="TAJ124" s="395"/>
      <c r="TAK124" s="395"/>
      <c r="TAL124" s="395"/>
      <c r="TAM124" s="395"/>
      <c r="TAN124" s="395"/>
      <c r="TAO124" s="395"/>
      <c r="TAP124" s="395"/>
      <c r="TAQ124" s="395"/>
      <c r="TAR124" s="395"/>
      <c r="TAS124" s="395"/>
      <c r="TAT124" s="395"/>
      <c r="TAU124" s="395"/>
      <c r="TAV124" s="395"/>
      <c r="TAW124" s="395"/>
      <c r="TAX124" s="395"/>
      <c r="TAY124" s="395"/>
      <c r="TAZ124" s="395"/>
      <c r="TBA124" s="395"/>
      <c r="TBB124" s="395"/>
      <c r="TBC124" s="395"/>
      <c r="TBD124" s="395"/>
      <c r="TBE124" s="395"/>
      <c r="TBF124" s="395"/>
      <c r="TBG124" s="395"/>
      <c r="TBH124" s="395"/>
      <c r="TBI124" s="395"/>
      <c r="TBJ124" s="395"/>
      <c r="TBK124" s="395"/>
      <c r="TBL124" s="395"/>
      <c r="TBM124" s="395"/>
      <c r="TBN124" s="395"/>
      <c r="TBO124" s="395"/>
      <c r="TBP124" s="395"/>
      <c r="TBQ124" s="395"/>
      <c r="TBR124" s="395"/>
      <c r="TBS124" s="395"/>
      <c r="TBT124" s="395"/>
      <c r="TBU124" s="395"/>
      <c r="TBV124" s="395"/>
      <c r="TBW124" s="395"/>
      <c r="TBX124" s="395"/>
      <c r="TBY124" s="395"/>
      <c r="TBZ124" s="395"/>
      <c r="TCA124" s="395"/>
      <c r="TCB124" s="395"/>
      <c r="TCC124" s="395"/>
      <c r="TCD124" s="395"/>
      <c r="TCE124" s="395"/>
      <c r="TCF124" s="395"/>
      <c r="TCG124" s="395"/>
      <c r="TCH124" s="395"/>
      <c r="TCI124" s="395"/>
      <c r="TCJ124" s="395"/>
      <c r="TCK124" s="395"/>
      <c r="TCL124" s="395"/>
      <c r="TCM124" s="395"/>
      <c r="TCN124" s="395"/>
      <c r="TCO124" s="395"/>
      <c r="TCP124" s="395"/>
      <c r="TCQ124" s="395"/>
      <c r="TCR124" s="395"/>
      <c r="TCS124" s="395"/>
      <c r="TCT124" s="395"/>
      <c r="TCU124" s="395"/>
      <c r="TCV124" s="395"/>
      <c r="TCW124" s="395"/>
      <c r="TCX124" s="395"/>
      <c r="TCY124" s="395"/>
      <c r="TCZ124" s="395"/>
      <c r="TDA124" s="395"/>
      <c r="TDB124" s="395"/>
      <c r="TDC124" s="395"/>
      <c r="TDD124" s="395"/>
      <c r="TDE124" s="395"/>
      <c r="TDF124" s="395"/>
      <c r="TDG124" s="395"/>
      <c r="TDH124" s="395"/>
      <c r="TDI124" s="395"/>
      <c r="TDJ124" s="395"/>
      <c r="TDK124" s="395"/>
      <c r="TDL124" s="395"/>
      <c r="TDM124" s="395"/>
      <c r="TDN124" s="395"/>
      <c r="TDO124" s="395"/>
      <c r="TDP124" s="395"/>
      <c r="TDQ124" s="395"/>
      <c r="TDR124" s="395"/>
      <c r="TDS124" s="395"/>
      <c r="TDT124" s="395"/>
      <c r="TDU124" s="395"/>
      <c r="TDV124" s="395"/>
      <c r="TDW124" s="395"/>
      <c r="TDX124" s="395"/>
      <c r="TDY124" s="395"/>
      <c r="TDZ124" s="395"/>
      <c r="TEA124" s="395"/>
      <c r="TEB124" s="395"/>
      <c r="TEC124" s="395"/>
      <c r="TED124" s="395"/>
      <c r="TEE124" s="395"/>
      <c r="TEF124" s="395"/>
      <c r="TEG124" s="395"/>
      <c r="TEH124" s="395"/>
      <c r="TEI124" s="395"/>
      <c r="TEJ124" s="395"/>
      <c r="TEK124" s="395"/>
      <c r="TEL124" s="395"/>
      <c r="TEM124" s="395"/>
      <c r="TEN124" s="395"/>
      <c r="TEO124" s="395"/>
      <c r="TEP124" s="395"/>
      <c r="TEQ124" s="395"/>
      <c r="TER124" s="395"/>
      <c r="TES124" s="395"/>
      <c r="TET124" s="395"/>
      <c r="TEU124" s="395"/>
      <c r="TEV124" s="395"/>
      <c r="TEW124" s="395"/>
      <c r="TEX124" s="395"/>
      <c r="TEY124" s="395"/>
      <c r="TEZ124" s="395"/>
      <c r="TFA124" s="395"/>
      <c r="TFB124" s="395"/>
      <c r="TFC124" s="395"/>
      <c r="TFD124" s="395"/>
      <c r="TFE124" s="395"/>
      <c r="TFF124" s="395"/>
      <c r="TFG124" s="395"/>
      <c r="TFH124" s="395"/>
      <c r="TFI124" s="395"/>
      <c r="TFJ124" s="395"/>
      <c r="TFK124" s="395"/>
      <c r="TFL124" s="395"/>
      <c r="TFM124" s="395"/>
      <c r="TFN124" s="395"/>
      <c r="TFO124" s="395"/>
      <c r="TFP124" s="395"/>
      <c r="TFQ124" s="395"/>
      <c r="TFR124" s="395"/>
      <c r="TFS124" s="395"/>
      <c r="TFT124" s="395"/>
      <c r="TFU124" s="395"/>
      <c r="TFV124" s="395"/>
      <c r="TFW124" s="395"/>
      <c r="TFX124" s="395"/>
      <c r="TFY124" s="395"/>
      <c r="TFZ124" s="395"/>
      <c r="TGA124" s="395"/>
      <c r="TGB124" s="395"/>
      <c r="TGC124" s="395"/>
      <c r="TGD124" s="395"/>
      <c r="TGE124" s="395"/>
      <c r="TGF124" s="395"/>
      <c r="TGG124" s="395"/>
      <c r="TGH124" s="395"/>
      <c r="TGI124" s="395"/>
      <c r="TGJ124" s="395"/>
      <c r="TGK124" s="395"/>
      <c r="TGL124" s="395"/>
      <c r="TGM124" s="395"/>
      <c r="TGN124" s="395"/>
      <c r="TGO124" s="395"/>
      <c r="TGP124" s="395"/>
      <c r="TGQ124" s="395"/>
      <c r="TGR124" s="395"/>
      <c r="TGS124" s="395"/>
      <c r="TGT124" s="395"/>
      <c r="TGU124" s="395"/>
      <c r="TGV124" s="395"/>
      <c r="TGW124" s="395"/>
      <c r="TGX124" s="395"/>
      <c r="TGY124" s="395"/>
      <c r="TGZ124" s="395"/>
      <c r="THA124" s="395"/>
      <c r="THB124" s="395"/>
      <c r="THC124" s="395"/>
      <c r="THD124" s="395"/>
      <c r="THE124" s="395"/>
      <c r="THF124" s="395"/>
      <c r="THG124" s="395"/>
      <c r="THH124" s="395"/>
      <c r="THI124" s="395"/>
      <c r="THJ124" s="395"/>
      <c r="THK124" s="395"/>
      <c r="THL124" s="395"/>
      <c r="THM124" s="395"/>
      <c r="THN124" s="395"/>
      <c r="THO124" s="395"/>
      <c r="THP124" s="395"/>
      <c r="THQ124" s="395"/>
      <c r="THR124" s="395"/>
      <c r="THS124" s="395"/>
      <c r="THT124" s="395"/>
      <c r="THU124" s="395"/>
      <c r="THV124" s="395"/>
      <c r="THW124" s="395"/>
      <c r="THX124" s="395"/>
      <c r="THY124" s="395"/>
      <c r="THZ124" s="395"/>
      <c r="TIA124" s="395"/>
      <c r="TIB124" s="395"/>
      <c r="TIC124" s="395"/>
      <c r="TID124" s="395"/>
      <c r="TIE124" s="395"/>
      <c r="TIF124" s="395"/>
      <c r="TIG124" s="395"/>
      <c r="TIH124" s="395"/>
      <c r="TII124" s="395"/>
      <c r="TIJ124" s="395"/>
      <c r="TIK124" s="395"/>
      <c r="TIL124" s="395"/>
      <c r="TIM124" s="395"/>
      <c r="TIN124" s="395"/>
      <c r="TIO124" s="395"/>
      <c r="TIP124" s="395"/>
      <c r="TIQ124" s="395"/>
      <c r="TIR124" s="395"/>
      <c r="TIS124" s="395"/>
      <c r="TIT124" s="395"/>
      <c r="TIU124" s="395"/>
      <c r="TIV124" s="395"/>
      <c r="TIW124" s="395"/>
      <c r="TIX124" s="395"/>
      <c r="TIY124" s="395"/>
      <c r="TIZ124" s="395"/>
      <c r="TJA124" s="395"/>
      <c r="TJB124" s="395"/>
      <c r="TJC124" s="395"/>
      <c r="TJD124" s="395"/>
      <c r="TJE124" s="395"/>
      <c r="TJF124" s="395"/>
      <c r="TJG124" s="395"/>
      <c r="TJH124" s="395"/>
      <c r="TJI124" s="395"/>
      <c r="TJJ124" s="395"/>
      <c r="TJK124" s="395"/>
      <c r="TJL124" s="395"/>
      <c r="TJM124" s="395"/>
      <c r="TJN124" s="395"/>
      <c r="TJO124" s="395"/>
      <c r="TJP124" s="395"/>
      <c r="TJQ124" s="395"/>
      <c r="TJR124" s="395"/>
      <c r="TJS124" s="395"/>
      <c r="TJT124" s="395"/>
      <c r="TJU124" s="395"/>
      <c r="TJV124" s="395"/>
      <c r="TJW124" s="395"/>
      <c r="TJX124" s="395"/>
      <c r="TJY124" s="395"/>
      <c r="TJZ124" s="395"/>
      <c r="TKA124" s="395"/>
      <c r="TKB124" s="395"/>
      <c r="TKC124" s="395"/>
      <c r="TKD124" s="395"/>
      <c r="TKE124" s="395"/>
      <c r="TKF124" s="395"/>
      <c r="TKG124" s="395"/>
      <c r="TKH124" s="395"/>
      <c r="TKI124" s="395"/>
      <c r="TKJ124" s="395"/>
      <c r="TKK124" s="395"/>
      <c r="TKL124" s="395"/>
      <c r="TKM124" s="395"/>
      <c r="TKN124" s="395"/>
      <c r="TKO124" s="395"/>
      <c r="TKP124" s="395"/>
      <c r="TKQ124" s="395"/>
      <c r="TKR124" s="395"/>
      <c r="TKS124" s="395"/>
      <c r="TKT124" s="395"/>
      <c r="TKU124" s="395"/>
      <c r="TKV124" s="395"/>
      <c r="TKW124" s="395"/>
      <c r="TKX124" s="395"/>
      <c r="TKY124" s="395"/>
      <c r="TKZ124" s="395"/>
      <c r="TLA124" s="395"/>
      <c r="TLB124" s="395"/>
      <c r="TLC124" s="395"/>
      <c r="TLD124" s="395"/>
      <c r="TLE124" s="395"/>
      <c r="TLF124" s="395"/>
      <c r="TLG124" s="395"/>
      <c r="TLH124" s="395"/>
      <c r="TLI124" s="395"/>
      <c r="TLJ124" s="395"/>
      <c r="TLK124" s="395"/>
      <c r="TLL124" s="395"/>
      <c r="TLM124" s="395"/>
      <c r="TLN124" s="395"/>
      <c r="TLO124" s="395"/>
      <c r="TLP124" s="395"/>
      <c r="TLQ124" s="395"/>
      <c r="TLR124" s="395"/>
      <c r="TLS124" s="395"/>
      <c r="TLT124" s="395"/>
      <c r="TLU124" s="395"/>
      <c r="TLV124" s="395"/>
      <c r="TLW124" s="395"/>
      <c r="TLX124" s="395"/>
      <c r="TLY124" s="395"/>
      <c r="TLZ124" s="395"/>
      <c r="TMA124" s="395"/>
      <c r="TMB124" s="395"/>
      <c r="TMC124" s="395"/>
      <c r="TMD124" s="395"/>
      <c r="TME124" s="395"/>
      <c r="TMF124" s="395"/>
      <c r="TMG124" s="395"/>
      <c r="TMH124" s="395"/>
      <c r="TMI124" s="395"/>
      <c r="TMJ124" s="395"/>
      <c r="TMK124" s="395"/>
      <c r="TML124" s="395"/>
      <c r="TMM124" s="395"/>
      <c r="TMN124" s="395"/>
      <c r="TMO124" s="395"/>
      <c r="TMP124" s="395"/>
      <c r="TMQ124" s="395"/>
      <c r="TMR124" s="395"/>
      <c r="TMS124" s="395"/>
      <c r="TMT124" s="395"/>
      <c r="TMU124" s="395"/>
      <c r="TMV124" s="395"/>
      <c r="TMW124" s="395"/>
      <c r="TMX124" s="395"/>
      <c r="TMY124" s="395"/>
      <c r="TMZ124" s="395"/>
      <c r="TNA124" s="395"/>
      <c r="TNB124" s="395"/>
      <c r="TNC124" s="395"/>
      <c r="TND124" s="395"/>
      <c r="TNE124" s="395"/>
      <c r="TNF124" s="395"/>
      <c r="TNG124" s="395"/>
      <c r="TNH124" s="395"/>
      <c r="TNI124" s="395"/>
      <c r="TNJ124" s="395"/>
      <c r="TNK124" s="395"/>
      <c r="TNL124" s="395"/>
      <c r="TNM124" s="395"/>
      <c r="TNN124" s="395"/>
      <c r="TNO124" s="395"/>
      <c r="TNP124" s="395"/>
      <c r="TNQ124" s="395"/>
      <c r="TNR124" s="395"/>
      <c r="TNS124" s="395"/>
      <c r="TNT124" s="395"/>
      <c r="TNU124" s="395"/>
      <c r="TNV124" s="395"/>
      <c r="TNW124" s="395"/>
      <c r="TNX124" s="395"/>
      <c r="TNY124" s="395"/>
      <c r="TNZ124" s="395"/>
      <c r="TOA124" s="395"/>
      <c r="TOB124" s="395"/>
      <c r="TOC124" s="395"/>
      <c r="TOD124" s="395"/>
      <c r="TOE124" s="395"/>
      <c r="TOF124" s="395"/>
      <c r="TOG124" s="395"/>
      <c r="TOH124" s="395"/>
      <c r="TOI124" s="395"/>
      <c r="TOJ124" s="395"/>
      <c r="TOK124" s="395"/>
      <c r="TOL124" s="395"/>
      <c r="TOM124" s="395"/>
      <c r="TON124" s="395"/>
      <c r="TOO124" s="395"/>
      <c r="TOP124" s="395"/>
      <c r="TOQ124" s="395"/>
      <c r="TOR124" s="395"/>
      <c r="TOS124" s="395"/>
      <c r="TOT124" s="395"/>
      <c r="TOU124" s="395"/>
      <c r="TOV124" s="395"/>
      <c r="TOW124" s="395"/>
      <c r="TOX124" s="395"/>
      <c r="TOY124" s="395"/>
      <c r="TOZ124" s="395"/>
      <c r="TPA124" s="395"/>
      <c r="TPB124" s="395"/>
      <c r="TPC124" s="395"/>
      <c r="TPD124" s="395"/>
      <c r="TPE124" s="395"/>
      <c r="TPF124" s="395"/>
      <c r="TPG124" s="395"/>
      <c r="TPH124" s="395"/>
      <c r="TPI124" s="395"/>
      <c r="TPJ124" s="395"/>
      <c r="TPK124" s="395"/>
      <c r="TPL124" s="395"/>
      <c r="TPM124" s="395"/>
      <c r="TPN124" s="395"/>
      <c r="TPO124" s="395"/>
      <c r="TPP124" s="395"/>
      <c r="TPQ124" s="395"/>
      <c r="TPR124" s="395"/>
      <c r="TPS124" s="395"/>
      <c r="TPT124" s="395"/>
      <c r="TPU124" s="395"/>
      <c r="TPV124" s="395"/>
      <c r="TPW124" s="395"/>
      <c r="TPX124" s="395"/>
      <c r="TPY124" s="395"/>
      <c r="TPZ124" s="395"/>
      <c r="TQA124" s="395"/>
      <c r="TQB124" s="395"/>
      <c r="TQC124" s="395"/>
      <c r="TQD124" s="395"/>
      <c r="TQE124" s="395"/>
      <c r="TQF124" s="395"/>
      <c r="TQG124" s="395"/>
      <c r="TQH124" s="395"/>
      <c r="TQI124" s="395"/>
      <c r="TQJ124" s="395"/>
      <c r="TQK124" s="395"/>
      <c r="TQL124" s="395"/>
      <c r="TQM124" s="395"/>
      <c r="TQN124" s="395"/>
      <c r="TQO124" s="395"/>
      <c r="TQP124" s="395"/>
      <c r="TQQ124" s="395"/>
      <c r="TQR124" s="395"/>
      <c r="TQS124" s="395"/>
      <c r="TQT124" s="395"/>
      <c r="TQU124" s="395"/>
      <c r="TQV124" s="395"/>
      <c r="TQW124" s="395"/>
      <c r="TQX124" s="395"/>
      <c r="TQY124" s="395"/>
      <c r="TQZ124" s="395"/>
      <c r="TRA124" s="395"/>
      <c r="TRB124" s="395"/>
      <c r="TRC124" s="395"/>
      <c r="TRD124" s="395"/>
      <c r="TRE124" s="395"/>
      <c r="TRF124" s="395"/>
      <c r="TRG124" s="395"/>
      <c r="TRH124" s="395"/>
      <c r="TRI124" s="395"/>
      <c r="TRJ124" s="395"/>
      <c r="TRK124" s="395"/>
      <c r="TRL124" s="395"/>
      <c r="TRM124" s="395"/>
      <c r="TRN124" s="395"/>
      <c r="TRO124" s="395"/>
      <c r="TRP124" s="395"/>
      <c r="TRQ124" s="395"/>
      <c r="TRR124" s="395"/>
      <c r="TRS124" s="395"/>
      <c r="TRT124" s="395"/>
      <c r="TRU124" s="395"/>
      <c r="TRV124" s="395"/>
      <c r="TRW124" s="395"/>
      <c r="TRX124" s="395"/>
      <c r="TRY124" s="395"/>
      <c r="TRZ124" s="395"/>
      <c r="TSA124" s="395"/>
      <c r="TSB124" s="395"/>
      <c r="TSC124" s="395"/>
      <c r="TSD124" s="395"/>
      <c r="TSE124" s="395"/>
      <c r="TSF124" s="395"/>
      <c r="TSG124" s="395"/>
      <c r="TSH124" s="395"/>
      <c r="TSI124" s="395"/>
      <c r="TSJ124" s="395"/>
      <c r="TSK124" s="395"/>
      <c r="TSL124" s="395"/>
      <c r="TSM124" s="395"/>
      <c r="TSN124" s="395"/>
      <c r="TSO124" s="395"/>
      <c r="TSP124" s="395"/>
      <c r="TSQ124" s="395"/>
      <c r="TSR124" s="395"/>
      <c r="TSS124" s="395"/>
      <c r="TST124" s="395"/>
      <c r="TSU124" s="395"/>
      <c r="TSV124" s="395"/>
      <c r="TSW124" s="395"/>
      <c r="TSX124" s="395"/>
      <c r="TSY124" s="395"/>
      <c r="TSZ124" s="395"/>
      <c r="TTA124" s="395"/>
      <c r="TTB124" s="395"/>
      <c r="TTC124" s="395"/>
      <c r="TTD124" s="395"/>
      <c r="TTE124" s="395"/>
      <c r="TTF124" s="395"/>
      <c r="TTG124" s="395"/>
      <c r="TTH124" s="395"/>
      <c r="TTI124" s="395"/>
      <c r="TTJ124" s="395"/>
      <c r="TTK124" s="395"/>
      <c r="TTL124" s="395"/>
      <c r="TTM124" s="395"/>
      <c r="TTN124" s="395"/>
      <c r="TTO124" s="395"/>
      <c r="TTP124" s="395"/>
      <c r="TTQ124" s="395"/>
      <c r="TTR124" s="395"/>
      <c r="TTS124" s="395"/>
      <c r="TTT124" s="395"/>
      <c r="TTU124" s="395"/>
      <c r="TTV124" s="395"/>
      <c r="TTW124" s="395"/>
      <c r="TTX124" s="395"/>
      <c r="TTY124" s="395"/>
      <c r="TTZ124" s="395"/>
      <c r="TUA124" s="395"/>
      <c r="TUB124" s="395"/>
      <c r="TUC124" s="395"/>
      <c r="TUD124" s="395"/>
      <c r="TUE124" s="395"/>
      <c r="TUF124" s="395"/>
      <c r="TUG124" s="395"/>
      <c r="TUH124" s="395"/>
      <c r="TUI124" s="395"/>
      <c r="TUJ124" s="395"/>
      <c r="TUK124" s="395"/>
      <c r="TUL124" s="395"/>
      <c r="TUM124" s="395"/>
      <c r="TUN124" s="395"/>
      <c r="TUO124" s="395"/>
      <c r="TUP124" s="395"/>
      <c r="TUQ124" s="395"/>
      <c r="TUR124" s="395"/>
      <c r="TUS124" s="395"/>
      <c r="TUT124" s="395"/>
      <c r="TUU124" s="395"/>
      <c r="TUV124" s="395"/>
      <c r="TUW124" s="395"/>
      <c r="TUX124" s="395"/>
      <c r="TUY124" s="395"/>
      <c r="TUZ124" s="395"/>
      <c r="TVA124" s="395"/>
      <c r="TVB124" s="395"/>
      <c r="TVC124" s="395"/>
      <c r="TVD124" s="395"/>
      <c r="TVE124" s="395"/>
      <c r="TVF124" s="395"/>
      <c r="TVG124" s="395"/>
      <c r="TVH124" s="395"/>
      <c r="TVI124" s="395"/>
      <c r="TVJ124" s="395"/>
      <c r="TVK124" s="395"/>
      <c r="TVL124" s="395"/>
      <c r="TVM124" s="395"/>
      <c r="TVN124" s="395"/>
      <c r="TVO124" s="395"/>
      <c r="TVP124" s="395"/>
      <c r="TVQ124" s="395"/>
      <c r="TVR124" s="395"/>
      <c r="TVS124" s="395"/>
      <c r="TVT124" s="395"/>
      <c r="TVU124" s="395"/>
      <c r="TVV124" s="395"/>
      <c r="TVW124" s="395"/>
      <c r="TVX124" s="395"/>
      <c r="TVY124" s="395"/>
      <c r="TVZ124" s="395"/>
      <c r="TWA124" s="395"/>
      <c r="TWB124" s="395"/>
      <c r="TWC124" s="395"/>
      <c r="TWD124" s="395"/>
      <c r="TWE124" s="395"/>
      <c r="TWF124" s="395"/>
      <c r="TWG124" s="395"/>
      <c r="TWH124" s="395"/>
      <c r="TWI124" s="395"/>
      <c r="TWJ124" s="395"/>
      <c r="TWK124" s="395"/>
      <c r="TWL124" s="395"/>
      <c r="TWM124" s="395"/>
      <c r="TWN124" s="395"/>
      <c r="TWO124" s="395"/>
      <c r="TWP124" s="395"/>
      <c r="TWQ124" s="395"/>
      <c r="TWR124" s="395"/>
      <c r="TWS124" s="395"/>
      <c r="TWT124" s="395"/>
      <c r="TWU124" s="395"/>
      <c r="TWV124" s="395"/>
      <c r="TWW124" s="395"/>
      <c r="TWX124" s="395"/>
      <c r="TWY124" s="395"/>
      <c r="TWZ124" s="395"/>
      <c r="TXA124" s="395"/>
      <c r="TXB124" s="395"/>
      <c r="TXC124" s="395"/>
      <c r="TXD124" s="395"/>
      <c r="TXE124" s="395"/>
      <c r="TXF124" s="395"/>
      <c r="TXG124" s="395"/>
      <c r="TXH124" s="395"/>
      <c r="TXI124" s="395"/>
      <c r="TXJ124" s="395"/>
      <c r="TXK124" s="395"/>
      <c r="TXL124" s="395"/>
      <c r="TXM124" s="395"/>
      <c r="TXN124" s="395"/>
      <c r="TXO124" s="395"/>
      <c r="TXP124" s="395"/>
      <c r="TXQ124" s="395"/>
      <c r="TXR124" s="395"/>
      <c r="TXS124" s="395"/>
      <c r="TXT124" s="395"/>
      <c r="TXU124" s="395"/>
      <c r="TXV124" s="395"/>
      <c r="TXW124" s="395"/>
      <c r="TXX124" s="395"/>
      <c r="TXY124" s="395"/>
      <c r="TXZ124" s="395"/>
      <c r="TYA124" s="395"/>
      <c r="TYB124" s="395"/>
      <c r="TYC124" s="395"/>
      <c r="TYD124" s="395"/>
      <c r="TYE124" s="395"/>
      <c r="TYF124" s="395"/>
      <c r="TYG124" s="395"/>
      <c r="TYH124" s="395"/>
      <c r="TYI124" s="395"/>
      <c r="TYJ124" s="395"/>
      <c r="TYK124" s="395"/>
      <c r="TYL124" s="395"/>
      <c r="TYM124" s="395"/>
      <c r="TYN124" s="395"/>
      <c r="TYO124" s="395"/>
      <c r="TYP124" s="395"/>
      <c r="TYQ124" s="395"/>
      <c r="TYR124" s="395"/>
      <c r="TYS124" s="395"/>
      <c r="TYT124" s="395"/>
      <c r="TYU124" s="395"/>
      <c r="TYV124" s="395"/>
      <c r="TYW124" s="395"/>
      <c r="TYX124" s="395"/>
      <c r="TYY124" s="395"/>
      <c r="TYZ124" s="395"/>
      <c r="TZA124" s="395"/>
      <c r="TZB124" s="395"/>
      <c r="TZC124" s="395"/>
      <c r="TZD124" s="395"/>
      <c r="TZE124" s="395"/>
      <c r="TZF124" s="395"/>
      <c r="TZG124" s="395"/>
      <c r="TZH124" s="395"/>
      <c r="TZI124" s="395"/>
      <c r="TZJ124" s="395"/>
      <c r="TZK124" s="395"/>
      <c r="TZL124" s="395"/>
      <c r="TZM124" s="395"/>
      <c r="TZN124" s="395"/>
      <c r="TZO124" s="395"/>
      <c r="TZP124" s="395"/>
      <c r="TZQ124" s="395"/>
      <c r="TZR124" s="395"/>
      <c r="TZS124" s="395"/>
      <c r="TZT124" s="395"/>
      <c r="TZU124" s="395"/>
      <c r="TZV124" s="395"/>
      <c r="TZW124" s="395"/>
      <c r="TZX124" s="395"/>
      <c r="TZY124" s="395"/>
      <c r="TZZ124" s="395"/>
      <c r="UAA124" s="395"/>
      <c r="UAB124" s="395"/>
      <c r="UAC124" s="395"/>
      <c r="UAD124" s="395"/>
      <c r="UAE124" s="395"/>
      <c r="UAF124" s="395"/>
      <c r="UAG124" s="395"/>
      <c r="UAH124" s="395"/>
      <c r="UAI124" s="395"/>
      <c r="UAJ124" s="395"/>
      <c r="UAK124" s="395"/>
      <c r="UAL124" s="395"/>
      <c r="UAM124" s="395"/>
      <c r="UAN124" s="395"/>
      <c r="UAO124" s="395"/>
      <c r="UAP124" s="395"/>
      <c r="UAQ124" s="395"/>
      <c r="UAR124" s="395"/>
      <c r="UAS124" s="395"/>
      <c r="UAT124" s="395"/>
      <c r="UAU124" s="395"/>
      <c r="UAV124" s="395"/>
      <c r="UAW124" s="395"/>
      <c r="UAX124" s="395"/>
      <c r="UAY124" s="395"/>
      <c r="UAZ124" s="395"/>
      <c r="UBA124" s="395"/>
      <c r="UBB124" s="395"/>
      <c r="UBC124" s="395"/>
      <c r="UBD124" s="395"/>
      <c r="UBE124" s="395"/>
      <c r="UBF124" s="395"/>
      <c r="UBG124" s="395"/>
      <c r="UBH124" s="395"/>
      <c r="UBI124" s="395"/>
      <c r="UBJ124" s="395"/>
      <c r="UBK124" s="395"/>
      <c r="UBL124" s="395"/>
      <c r="UBM124" s="395"/>
      <c r="UBN124" s="395"/>
      <c r="UBO124" s="395"/>
      <c r="UBP124" s="395"/>
      <c r="UBQ124" s="395"/>
      <c r="UBR124" s="395"/>
      <c r="UBS124" s="395"/>
      <c r="UBT124" s="395"/>
      <c r="UBU124" s="395"/>
      <c r="UBV124" s="395"/>
      <c r="UBW124" s="395"/>
      <c r="UBX124" s="395"/>
      <c r="UBY124" s="395"/>
      <c r="UBZ124" s="395"/>
      <c r="UCA124" s="395"/>
      <c r="UCB124" s="395"/>
      <c r="UCC124" s="395"/>
      <c r="UCD124" s="395"/>
      <c r="UCE124" s="395"/>
      <c r="UCF124" s="395"/>
      <c r="UCG124" s="395"/>
      <c r="UCH124" s="395"/>
      <c r="UCI124" s="395"/>
      <c r="UCJ124" s="395"/>
      <c r="UCK124" s="395"/>
      <c r="UCL124" s="395"/>
      <c r="UCM124" s="395"/>
      <c r="UCN124" s="395"/>
      <c r="UCO124" s="395"/>
      <c r="UCP124" s="395"/>
      <c r="UCQ124" s="395"/>
      <c r="UCR124" s="395"/>
      <c r="UCS124" s="395"/>
      <c r="UCT124" s="395"/>
      <c r="UCU124" s="395"/>
      <c r="UCV124" s="395"/>
      <c r="UCW124" s="395"/>
      <c r="UCX124" s="395"/>
      <c r="UCY124" s="395"/>
      <c r="UCZ124" s="395"/>
      <c r="UDA124" s="395"/>
      <c r="UDB124" s="395"/>
      <c r="UDC124" s="395"/>
      <c r="UDD124" s="395"/>
      <c r="UDE124" s="395"/>
      <c r="UDF124" s="395"/>
      <c r="UDG124" s="395"/>
      <c r="UDH124" s="395"/>
      <c r="UDI124" s="395"/>
      <c r="UDJ124" s="395"/>
      <c r="UDK124" s="395"/>
      <c r="UDL124" s="395"/>
      <c r="UDM124" s="395"/>
      <c r="UDN124" s="395"/>
      <c r="UDO124" s="395"/>
      <c r="UDP124" s="395"/>
      <c r="UDQ124" s="395"/>
      <c r="UDR124" s="395"/>
      <c r="UDS124" s="395"/>
      <c r="UDT124" s="395"/>
      <c r="UDU124" s="395"/>
      <c r="UDV124" s="395"/>
      <c r="UDW124" s="395"/>
      <c r="UDX124" s="395"/>
      <c r="UDY124" s="395"/>
      <c r="UDZ124" s="395"/>
      <c r="UEA124" s="395"/>
      <c r="UEB124" s="395"/>
      <c r="UEC124" s="395"/>
      <c r="UED124" s="395"/>
      <c r="UEE124" s="395"/>
      <c r="UEF124" s="395"/>
      <c r="UEG124" s="395"/>
      <c r="UEH124" s="395"/>
      <c r="UEI124" s="395"/>
      <c r="UEJ124" s="395"/>
      <c r="UEK124" s="395"/>
      <c r="UEL124" s="395"/>
      <c r="UEM124" s="395"/>
      <c r="UEN124" s="395"/>
      <c r="UEO124" s="395"/>
      <c r="UEP124" s="395"/>
      <c r="UEQ124" s="395"/>
      <c r="UER124" s="395"/>
      <c r="UES124" s="395"/>
      <c r="UET124" s="395"/>
      <c r="UEU124" s="395"/>
      <c r="UEV124" s="395"/>
      <c r="UEW124" s="395"/>
      <c r="UEX124" s="395"/>
      <c r="UEY124" s="395"/>
      <c r="UEZ124" s="395"/>
      <c r="UFA124" s="395"/>
      <c r="UFB124" s="395"/>
      <c r="UFC124" s="395"/>
      <c r="UFD124" s="395"/>
      <c r="UFE124" s="395"/>
      <c r="UFF124" s="395"/>
      <c r="UFG124" s="395"/>
      <c r="UFH124" s="395"/>
      <c r="UFI124" s="395"/>
      <c r="UFJ124" s="395"/>
      <c r="UFK124" s="395"/>
      <c r="UFL124" s="395"/>
      <c r="UFM124" s="395"/>
      <c r="UFN124" s="395"/>
      <c r="UFO124" s="395"/>
      <c r="UFP124" s="395"/>
      <c r="UFQ124" s="395"/>
      <c r="UFR124" s="395"/>
      <c r="UFS124" s="395"/>
      <c r="UFT124" s="395"/>
      <c r="UFU124" s="395"/>
      <c r="UFV124" s="395"/>
      <c r="UFW124" s="395"/>
      <c r="UFX124" s="395"/>
      <c r="UFY124" s="395"/>
      <c r="UFZ124" s="395"/>
      <c r="UGA124" s="395"/>
      <c r="UGB124" s="395"/>
      <c r="UGC124" s="395"/>
      <c r="UGD124" s="395"/>
      <c r="UGE124" s="395"/>
      <c r="UGF124" s="395"/>
      <c r="UGG124" s="395"/>
      <c r="UGH124" s="395"/>
      <c r="UGI124" s="395"/>
      <c r="UGJ124" s="395"/>
      <c r="UGK124" s="395"/>
      <c r="UGL124" s="395"/>
      <c r="UGM124" s="395"/>
      <c r="UGN124" s="395"/>
      <c r="UGO124" s="395"/>
      <c r="UGP124" s="395"/>
      <c r="UGQ124" s="395"/>
      <c r="UGR124" s="395"/>
      <c r="UGS124" s="395"/>
      <c r="UGT124" s="395"/>
      <c r="UGU124" s="395"/>
      <c r="UGV124" s="395"/>
      <c r="UGW124" s="395"/>
      <c r="UGX124" s="395"/>
      <c r="UGY124" s="395"/>
      <c r="UGZ124" s="395"/>
      <c r="UHA124" s="395"/>
      <c r="UHB124" s="395"/>
      <c r="UHC124" s="395"/>
      <c r="UHD124" s="395"/>
      <c r="UHE124" s="395"/>
      <c r="UHF124" s="395"/>
      <c r="UHG124" s="395"/>
      <c r="UHH124" s="395"/>
      <c r="UHI124" s="395"/>
      <c r="UHJ124" s="395"/>
      <c r="UHK124" s="395"/>
      <c r="UHL124" s="395"/>
      <c r="UHM124" s="395"/>
      <c r="UHN124" s="395"/>
      <c r="UHO124" s="395"/>
      <c r="UHP124" s="395"/>
      <c r="UHQ124" s="395"/>
      <c r="UHR124" s="395"/>
      <c r="UHS124" s="395"/>
      <c r="UHT124" s="395"/>
      <c r="UHU124" s="395"/>
      <c r="UHV124" s="395"/>
      <c r="UHW124" s="395"/>
      <c r="UHX124" s="395"/>
      <c r="UHY124" s="395"/>
      <c r="UHZ124" s="395"/>
      <c r="UIA124" s="395"/>
      <c r="UIB124" s="395"/>
      <c r="UIC124" s="395"/>
      <c r="UID124" s="395"/>
      <c r="UIE124" s="395"/>
      <c r="UIF124" s="395"/>
      <c r="UIG124" s="395"/>
      <c r="UIH124" s="395"/>
      <c r="UII124" s="395"/>
      <c r="UIJ124" s="395"/>
      <c r="UIK124" s="395"/>
      <c r="UIL124" s="395"/>
      <c r="UIM124" s="395"/>
      <c r="UIN124" s="395"/>
      <c r="UIO124" s="395"/>
      <c r="UIP124" s="395"/>
      <c r="UIQ124" s="395"/>
      <c r="UIR124" s="395"/>
      <c r="UIS124" s="395"/>
      <c r="UIT124" s="395"/>
      <c r="UIU124" s="395"/>
      <c r="UIV124" s="395"/>
      <c r="UIW124" s="395"/>
      <c r="UIX124" s="395"/>
      <c r="UIY124" s="395"/>
      <c r="UIZ124" s="395"/>
      <c r="UJA124" s="395"/>
      <c r="UJB124" s="395"/>
      <c r="UJC124" s="395"/>
      <c r="UJD124" s="395"/>
      <c r="UJE124" s="395"/>
      <c r="UJF124" s="395"/>
      <c r="UJG124" s="395"/>
      <c r="UJH124" s="395"/>
      <c r="UJI124" s="395"/>
      <c r="UJJ124" s="395"/>
      <c r="UJK124" s="395"/>
      <c r="UJL124" s="395"/>
      <c r="UJM124" s="395"/>
      <c r="UJN124" s="395"/>
      <c r="UJO124" s="395"/>
      <c r="UJP124" s="395"/>
      <c r="UJQ124" s="395"/>
      <c r="UJR124" s="395"/>
      <c r="UJS124" s="395"/>
      <c r="UJT124" s="395"/>
      <c r="UJU124" s="395"/>
      <c r="UJV124" s="395"/>
      <c r="UJW124" s="395"/>
      <c r="UJX124" s="395"/>
      <c r="UJY124" s="395"/>
      <c r="UJZ124" s="395"/>
      <c r="UKA124" s="395"/>
      <c r="UKB124" s="395"/>
      <c r="UKC124" s="395"/>
      <c r="UKD124" s="395"/>
      <c r="UKE124" s="395"/>
      <c r="UKF124" s="395"/>
      <c r="UKG124" s="395"/>
      <c r="UKH124" s="395"/>
      <c r="UKI124" s="395"/>
      <c r="UKJ124" s="395"/>
      <c r="UKK124" s="395"/>
      <c r="UKL124" s="395"/>
      <c r="UKM124" s="395"/>
      <c r="UKN124" s="395"/>
      <c r="UKO124" s="395"/>
      <c r="UKP124" s="395"/>
      <c r="UKQ124" s="395"/>
      <c r="UKR124" s="395"/>
      <c r="UKS124" s="395"/>
      <c r="UKT124" s="395"/>
      <c r="UKU124" s="395"/>
      <c r="UKV124" s="395"/>
      <c r="UKW124" s="395"/>
      <c r="UKX124" s="395"/>
      <c r="UKY124" s="395"/>
      <c r="UKZ124" s="395"/>
      <c r="ULA124" s="395"/>
      <c r="ULB124" s="395"/>
      <c r="ULC124" s="395"/>
      <c r="ULD124" s="395"/>
      <c r="ULE124" s="395"/>
      <c r="ULF124" s="395"/>
      <c r="ULG124" s="395"/>
      <c r="ULH124" s="395"/>
      <c r="ULI124" s="395"/>
      <c r="ULJ124" s="395"/>
      <c r="ULK124" s="395"/>
      <c r="ULL124" s="395"/>
      <c r="ULM124" s="395"/>
      <c r="ULN124" s="395"/>
      <c r="ULO124" s="395"/>
      <c r="ULP124" s="395"/>
      <c r="ULQ124" s="395"/>
      <c r="ULR124" s="395"/>
      <c r="ULS124" s="395"/>
      <c r="ULT124" s="395"/>
      <c r="ULU124" s="395"/>
      <c r="ULV124" s="395"/>
      <c r="ULW124" s="395"/>
      <c r="ULX124" s="395"/>
      <c r="ULY124" s="395"/>
      <c r="ULZ124" s="395"/>
      <c r="UMA124" s="395"/>
      <c r="UMB124" s="395"/>
      <c r="UMC124" s="395"/>
      <c r="UMD124" s="395"/>
      <c r="UME124" s="395"/>
      <c r="UMF124" s="395"/>
      <c r="UMG124" s="395"/>
      <c r="UMH124" s="395"/>
      <c r="UMI124" s="395"/>
      <c r="UMJ124" s="395"/>
      <c r="UMK124" s="395"/>
      <c r="UML124" s="395"/>
      <c r="UMM124" s="395"/>
      <c r="UMN124" s="395"/>
      <c r="UMO124" s="395"/>
      <c r="UMP124" s="395"/>
      <c r="UMQ124" s="395"/>
      <c r="UMR124" s="395"/>
      <c r="UMS124" s="395"/>
      <c r="UMT124" s="395"/>
      <c r="UMU124" s="395"/>
      <c r="UMV124" s="395"/>
      <c r="UMW124" s="395"/>
      <c r="UMX124" s="395"/>
      <c r="UMY124" s="395"/>
      <c r="UMZ124" s="395"/>
      <c r="UNA124" s="395"/>
      <c r="UNB124" s="395"/>
      <c r="UNC124" s="395"/>
      <c r="UND124" s="395"/>
      <c r="UNE124" s="395"/>
      <c r="UNF124" s="395"/>
      <c r="UNG124" s="395"/>
      <c r="UNH124" s="395"/>
      <c r="UNI124" s="395"/>
      <c r="UNJ124" s="395"/>
      <c r="UNK124" s="395"/>
      <c r="UNL124" s="395"/>
      <c r="UNM124" s="395"/>
      <c r="UNN124" s="395"/>
      <c r="UNO124" s="395"/>
      <c r="UNP124" s="395"/>
      <c r="UNQ124" s="395"/>
      <c r="UNR124" s="395"/>
      <c r="UNS124" s="395"/>
      <c r="UNT124" s="395"/>
      <c r="UNU124" s="395"/>
      <c r="UNV124" s="395"/>
      <c r="UNW124" s="395"/>
      <c r="UNX124" s="395"/>
      <c r="UNY124" s="395"/>
      <c r="UNZ124" s="395"/>
      <c r="UOA124" s="395"/>
      <c r="UOB124" s="395"/>
      <c r="UOC124" s="395"/>
      <c r="UOD124" s="395"/>
      <c r="UOE124" s="395"/>
      <c r="UOF124" s="395"/>
      <c r="UOG124" s="395"/>
      <c r="UOH124" s="395"/>
      <c r="UOI124" s="395"/>
      <c r="UOJ124" s="395"/>
      <c r="UOK124" s="395"/>
      <c r="UOL124" s="395"/>
      <c r="UOM124" s="395"/>
      <c r="UON124" s="395"/>
      <c r="UOO124" s="395"/>
      <c r="UOP124" s="395"/>
      <c r="UOQ124" s="395"/>
      <c r="UOR124" s="395"/>
      <c r="UOS124" s="395"/>
      <c r="UOT124" s="395"/>
      <c r="UOU124" s="395"/>
      <c r="UOV124" s="395"/>
      <c r="UOW124" s="395"/>
      <c r="UOX124" s="395"/>
      <c r="UOY124" s="395"/>
      <c r="UOZ124" s="395"/>
      <c r="UPA124" s="395"/>
      <c r="UPB124" s="395"/>
      <c r="UPC124" s="395"/>
      <c r="UPD124" s="395"/>
      <c r="UPE124" s="395"/>
      <c r="UPF124" s="395"/>
      <c r="UPG124" s="395"/>
      <c r="UPH124" s="395"/>
      <c r="UPI124" s="395"/>
      <c r="UPJ124" s="395"/>
      <c r="UPK124" s="395"/>
      <c r="UPL124" s="395"/>
      <c r="UPM124" s="395"/>
      <c r="UPN124" s="395"/>
      <c r="UPO124" s="395"/>
      <c r="UPP124" s="395"/>
      <c r="UPQ124" s="395"/>
      <c r="UPR124" s="395"/>
      <c r="UPS124" s="395"/>
      <c r="UPT124" s="395"/>
      <c r="UPU124" s="395"/>
      <c r="UPV124" s="395"/>
      <c r="UPW124" s="395"/>
      <c r="UPX124" s="395"/>
      <c r="UPY124" s="395"/>
      <c r="UPZ124" s="395"/>
      <c r="UQA124" s="395"/>
      <c r="UQB124" s="395"/>
      <c r="UQC124" s="395"/>
      <c r="UQD124" s="395"/>
      <c r="UQE124" s="395"/>
      <c r="UQF124" s="395"/>
      <c r="UQG124" s="395"/>
      <c r="UQH124" s="395"/>
      <c r="UQI124" s="395"/>
      <c r="UQJ124" s="395"/>
      <c r="UQK124" s="395"/>
      <c r="UQL124" s="395"/>
      <c r="UQM124" s="395"/>
      <c r="UQN124" s="395"/>
      <c r="UQO124" s="395"/>
      <c r="UQP124" s="395"/>
      <c r="UQQ124" s="395"/>
      <c r="UQR124" s="395"/>
      <c r="UQS124" s="395"/>
      <c r="UQT124" s="395"/>
      <c r="UQU124" s="395"/>
      <c r="UQV124" s="395"/>
      <c r="UQW124" s="395"/>
      <c r="UQX124" s="395"/>
      <c r="UQY124" s="395"/>
      <c r="UQZ124" s="395"/>
      <c r="URA124" s="395"/>
      <c r="URB124" s="395"/>
      <c r="URC124" s="395"/>
      <c r="URD124" s="395"/>
      <c r="URE124" s="395"/>
      <c r="URF124" s="395"/>
      <c r="URG124" s="395"/>
      <c r="URH124" s="395"/>
      <c r="URI124" s="395"/>
      <c r="URJ124" s="395"/>
      <c r="URK124" s="395"/>
      <c r="URL124" s="395"/>
      <c r="URM124" s="395"/>
      <c r="URN124" s="395"/>
      <c r="URO124" s="395"/>
      <c r="URP124" s="395"/>
      <c r="URQ124" s="395"/>
      <c r="URR124" s="395"/>
      <c r="URS124" s="395"/>
      <c r="URT124" s="395"/>
      <c r="URU124" s="395"/>
      <c r="URV124" s="395"/>
      <c r="URW124" s="395"/>
      <c r="URX124" s="395"/>
      <c r="URY124" s="395"/>
      <c r="URZ124" s="395"/>
      <c r="USA124" s="395"/>
      <c r="USB124" s="395"/>
      <c r="USC124" s="395"/>
      <c r="USD124" s="395"/>
      <c r="USE124" s="395"/>
      <c r="USF124" s="395"/>
      <c r="USG124" s="395"/>
      <c r="USH124" s="395"/>
      <c r="USI124" s="395"/>
      <c r="USJ124" s="395"/>
      <c r="USK124" s="395"/>
      <c r="USL124" s="395"/>
      <c r="USM124" s="395"/>
      <c r="USN124" s="395"/>
      <c r="USO124" s="395"/>
      <c r="USP124" s="395"/>
      <c r="USQ124" s="395"/>
      <c r="USR124" s="395"/>
      <c r="USS124" s="395"/>
      <c r="UST124" s="395"/>
      <c r="USU124" s="395"/>
      <c r="USV124" s="395"/>
      <c r="USW124" s="395"/>
      <c r="USX124" s="395"/>
      <c r="USY124" s="395"/>
      <c r="USZ124" s="395"/>
      <c r="UTA124" s="395"/>
      <c r="UTB124" s="395"/>
      <c r="UTC124" s="395"/>
      <c r="UTD124" s="395"/>
      <c r="UTE124" s="395"/>
      <c r="UTF124" s="395"/>
      <c r="UTG124" s="395"/>
      <c r="UTH124" s="395"/>
      <c r="UTI124" s="395"/>
      <c r="UTJ124" s="395"/>
      <c r="UTK124" s="395"/>
      <c r="UTL124" s="395"/>
      <c r="UTM124" s="395"/>
      <c r="UTN124" s="395"/>
      <c r="UTO124" s="395"/>
      <c r="UTP124" s="395"/>
      <c r="UTQ124" s="395"/>
      <c r="UTR124" s="395"/>
      <c r="UTS124" s="395"/>
      <c r="UTT124" s="395"/>
      <c r="UTU124" s="395"/>
      <c r="UTV124" s="395"/>
      <c r="UTW124" s="395"/>
      <c r="UTX124" s="395"/>
      <c r="UTY124" s="395"/>
      <c r="UTZ124" s="395"/>
      <c r="UUA124" s="395"/>
      <c r="UUB124" s="395"/>
      <c r="UUC124" s="395"/>
      <c r="UUD124" s="395"/>
      <c r="UUE124" s="395"/>
      <c r="UUF124" s="395"/>
      <c r="UUG124" s="395"/>
      <c r="UUH124" s="395"/>
      <c r="UUI124" s="395"/>
      <c r="UUJ124" s="395"/>
      <c r="UUK124" s="395"/>
      <c r="UUL124" s="395"/>
      <c r="UUM124" s="395"/>
      <c r="UUN124" s="395"/>
      <c r="UUO124" s="395"/>
      <c r="UUP124" s="395"/>
      <c r="UUQ124" s="395"/>
      <c r="UUR124" s="395"/>
      <c r="UUS124" s="395"/>
      <c r="UUT124" s="395"/>
      <c r="UUU124" s="395"/>
      <c r="UUV124" s="395"/>
      <c r="UUW124" s="395"/>
      <c r="UUX124" s="395"/>
      <c r="UUY124" s="395"/>
      <c r="UUZ124" s="395"/>
      <c r="UVA124" s="395"/>
      <c r="UVB124" s="395"/>
      <c r="UVC124" s="395"/>
      <c r="UVD124" s="395"/>
      <c r="UVE124" s="395"/>
      <c r="UVF124" s="395"/>
      <c r="UVG124" s="395"/>
      <c r="UVH124" s="395"/>
      <c r="UVI124" s="395"/>
      <c r="UVJ124" s="395"/>
      <c r="UVK124" s="395"/>
      <c r="UVL124" s="395"/>
      <c r="UVM124" s="395"/>
      <c r="UVN124" s="395"/>
      <c r="UVO124" s="395"/>
      <c r="UVP124" s="395"/>
      <c r="UVQ124" s="395"/>
      <c r="UVR124" s="395"/>
      <c r="UVS124" s="395"/>
      <c r="UVT124" s="395"/>
      <c r="UVU124" s="395"/>
      <c r="UVV124" s="395"/>
      <c r="UVW124" s="395"/>
      <c r="UVX124" s="395"/>
      <c r="UVY124" s="395"/>
      <c r="UVZ124" s="395"/>
      <c r="UWA124" s="395"/>
      <c r="UWB124" s="395"/>
      <c r="UWC124" s="395"/>
      <c r="UWD124" s="395"/>
      <c r="UWE124" s="395"/>
      <c r="UWF124" s="395"/>
      <c r="UWG124" s="395"/>
      <c r="UWH124" s="395"/>
      <c r="UWI124" s="395"/>
      <c r="UWJ124" s="395"/>
      <c r="UWK124" s="395"/>
      <c r="UWL124" s="395"/>
      <c r="UWM124" s="395"/>
      <c r="UWN124" s="395"/>
      <c r="UWO124" s="395"/>
      <c r="UWP124" s="395"/>
      <c r="UWQ124" s="395"/>
      <c r="UWR124" s="395"/>
      <c r="UWS124" s="395"/>
      <c r="UWT124" s="395"/>
      <c r="UWU124" s="395"/>
      <c r="UWV124" s="395"/>
      <c r="UWW124" s="395"/>
      <c r="UWX124" s="395"/>
      <c r="UWY124" s="395"/>
      <c r="UWZ124" s="395"/>
      <c r="UXA124" s="395"/>
      <c r="UXB124" s="395"/>
      <c r="UXC124" s="395"/>
      <c r="UXD124" s="395"/>
      <c r="UXE124" s="395"/>
      <c r="UXF124" s="395"/>
      <c r="UXG124" s="395"/>
      <c r="UXH124" s="395"/>
      <c r="UXI124" s="395"/>
      <c r="UXJ124" s="395"/>
      <c r="UXK124" s="395"/>
      <c r="UXL124" s="395"/>
      <c r="UXM124" s="395"/>
      <c r="UXN124" s="395"/>
      <c r="UXO124" s="395"/>
      <c r="UXP124" s="395"/>
      <c r="UXQ124" s="395"/>
      <c r="UXR124" s="395"/>
      <c r="UXS124" s="395"/>
      <c r="UXT124" s="395"/>
      <c r="UXU124" s="395"/>
      <c r="UXV124" s="395"/>
      <c r="UXW124" s="395"/>
      <c r="UXX124" s="395"/>
      <c r="UXY124" s="395"/>
      <c r="UXZ124" s="395"/>
      <c r="UYA124" s="395"/>
      <c r="UYB124" s="395"/>
      <c r="UYC124" s="395"/>
      <c r="UYD124" s="395"/>
      <c r="UYE124" s="395"/>
      <c r="UYF124" s="395"/>
      <c r="UYG124" s="395"/>
      <c r="UYH124" s="395"/>
      <c r="UYI124" s="395"/>
      <c r="UYJ124" s="395"/>
      <c r="UYK124" s="395"/>
      <c r="UYL124" s="395"/>
      <c r="UYM124" s="395"/>
      <c r="UYN124" s="395"/>
      <c r="UYO124" s="395"/>
      <c r="UYP124" s="395"/>
      <c r="UYQ124" s="395"/>
      <c r="UYR124" s="395"/>
      <c r="UYS124" s="395"/>
      <c r="UYT124" s="395"/>
      <c r="UYU124" s="395"/>
      <c r="UYV124" s="395"/>
      <c r="UYW124" s="395"/>
      <c r="UYX124" s="395"/>
      <c r="UYY124" s="395"/>
      <c r="UYZ124" s="395"/>
      <c r="UZA124" s="395"/>
      <c r="UZB124" s="395"/>
      <c r="UZC124" s="395"/>
      <c r="UZD124" s="395"/>
      <c r="UZE124" s="395"/>
      <c r="UZF124" s="395"/>
      <c r="UZG124" s="395"/>
      <c r="UZH124" s="395"/>
      <c r="UZI124" s="395"/>
      <c r="UZJ124" s="395"/>
      <c r="UZK124" s="395"/>
      <c r="UZL124" s="395"/>
      <c r="UZM124" s="395"/>
      <c r="UZN124" s="395"/>
      <c r="UZO124" s="395"/>
      <c r="UZP124" s="395"/>
      <c r="UZQ124" s="395"/>
      <c r="UZR124" s="395"/>
      <c r="UZS124" s="395"/>
      <c r="UZT124" s="395"/>
      <c r="UZU124" s="395"/>
      <c r="UZV124" s="395"/>
      <c r="UZW124" s="395"/>
      <c r="UZX124" s="395"/>
      <c r="UZY124" s="395"/>
      <c r="UZZ124" s="395"/>
      <c r="VAA124" s="395"/>
      <c r="VAB124" s="395"/>
      <c r="VAC124" s="395"/>
      <c r="VAD124" s="395"/>
      <c r="VAE124" s="395"/>
      <c r="VAF124" s="395"/>
      <c r="VAG124" s="395"/>
      <c r="VAH124" s="395"/>
      <c r="VAI124" s="395"/>
      <c r="VAJ124" s="395"/>
      <c r="VAK124" s="395"/>
      <c r="VAL124" s="395"/>
      <c r="VAM124" s="395"/>
      <c r="VAN124" s="395"/>
      <c r="VAO124" s="395"/>
      <c r="VAP124" s="395"/>
      <c r="VAQ124" s="395"/>
      <c r="VAR124" s="395"/>
      <c r="VAS124" s="395"/>
      <c r="VAT124" s="395"/>
      <c r="VAU124" s="395"/>
      <c r="VAV124" s="395"/>
      <c r="VAW124" s="395"/>
      <c r="VAX124" s="395"/>
      <c r="VAY124" s="395"/>
      <c r="VAZ124" s="395"/>
      <c r="VBA124" s="395"/>
      <c r="VBB124" s="395"/>
      <c r="VBC124" s="395"/>
      <c r="VBD124" s="395"/>
      <c r="VBE124" s="395"/>
      <c r="VBF124" s="395"/>
      <c r="VBG124" s="395"/>
      <c r="VBH124" s="395"/>
      <c r="VBI124" s="395"/>
      <c r="VBJ124" s="395"/>
      <c r="VBK124" s="395"/>
      <c r="VBL124" s="395"/>
      <c r="VBM124" s="395"/>
      <c r="VBN124" s="395"/>
      <c r="VBO124" s="395"/>
      <c r="VBP124" s="395"/>
      <c r="VBQ124" s="395"/>
      <c r="VBR124" s="395"/>
      <c r="VBS124" s="395"/>
      <c r="VBT124" s="395"/>
      <c r="VBU124" s="395"/>
      <c r="VBV124" s="395"/>
      <c r="VBW124" s="395"/>
      <c r="VBX124" s="395"/>
      <c r="VBY124" s="395"/>
      <c r="VBZ124" s="395"/>
      <c r="VCA124" s="395"/>
      <c r="VCB124" s="395"/>
      <c r="VCC124" s="395"/>
      <c r="VCD124" s="395"/>
      <c r="VCE124" s="395"/>
      <c r="VCF124" s="395"/>
      <c r="VCG124" s="395"/>
      <c r="VCH124" s="395"/>
      <c r="VCI124" s="395"/>
      <c r="VCJ124" s="395"/>
      <c r="VCK124" s="395"/>
      <c r="VCL124" s="395"/>
      <c r="VCM124" s="395"/>
      <c r="VCN124" s="395"/>
      <c r="VCO124" s="395"/>
      <c r="VCP124" s="395"/>
      <c r="VCQ124" s="395"/>
      <c r="VCR124" s="395"/>
      <c r="VCS124" s="395"/>
      <c r="VCT124" s="395"/>
      <c r="VCU124" s="395"/>
      <c r="VCV124" s="395"/>
      <c r="VCW124" s="395"/>
      <c r="VCX124" s="395"/>
      <c r="VCY124" s="395"/>
      <c r="VCZ124" s="395"/>
      <c r="VDA124" s="395"/>
      <c r="VDB124" s="395"/>
      <c r="VDC124" s="395"/>
      <c r="VDD124" s="395"/>
      <c r="VDE124" s="395"/>
      <c r="VDF124" s="395"/>
      <c r="VDG124" s="395"/>
      <c r="VDH124" s="395"/>
      <c r="VDI124" s="395"/>
      <c r="VDJ124" s="395"/>
      <c r="VDK124" s="395"/>
      <c r="VDL124" s="395"/>
      <c r="VDM124" s="395"/>
      <c r="VDN124" s="395"/>
      <c r="VDO124" s="395"/>
      <c r="VDP124" s="395"/>
      <c r="VDQ124" s="395"/>
      <c r="VDR124" s="395"/>
      <c r="VDS124" s="395"/>
      <c r="VDT124" s="395"/>
      <c r="VDU124" s="395"/>
      <c r="VDV124" s="395"/>
      <c r="VDW124" s="395"/>
      <c r="VDX124" s="395"/>
      <c r="VDY124" s="395"/>
      <c r="VDZ124" s="395"/>
      <c r="VEA124" s="395"/>
      <c r="VEB124" s="395"/>
      <c r="VEC124" s="395"/>
      <c r="VED124" s="395"/>
      <c r="VEE124" s="395"/>
      <c r="VEF124" s="395"/>
      <c r="VEG124" s="395"/>
      <c r="VEH124" s="395"/>
      <c r="VEI124" s="395"/>
      <c r="VEJ124" s="395"/>
      <c r="VEK124" s="395"/>
      <c r="VEL124" s="395"/>
      <c r="VEM124" s="395"/>
      <c r="VEN124" s="395"/>
      <c r="VEO124" s="395"/>
      <c r="VEP124" s="395"/>
      <c r="VEQ124" s="395"/>
      <c r="VER124" s="395"/>
      <c r="VES124" s="395"/>
      <c r="VET124" s="395"/>
      <c r="VEU124" s="395"/>
      <c r="VEV124" s="395"/>
      <c r="VEW124" s="395"/>
      <c r="VEX124" s="395"/>
      <c r="VEY124" s="395"/>
      <c r="VEZ124" s="395"/>
      <c r="VFA124" s="395"/>
      <c r="VFB124" s="395"/>
      <c r="VFC124" s="395"/>
      <c r="VFD124" s="395"/>
      <c r="VFE124" s="395"/>
      <c r="VFF124" s="395"/>
      <c r="VFG124" s="395"/>
      <c r="VFH124" s="395"/>
      <c r="VFI124" s="395"/>
      <c r="VFJ124" s="395"/>
      <c r="VFK124" s="395"/>
      <c r="VFL124" s="395"/>
      <c r="VFM124" s="395"/>
      <c r="VFN124" s="395"/>
      <c r="VFO124" s="395"/>
      <c r="VFP124" s="395"/>
      <c r="VFQ124" s="395"/>
      <c r="VFR124" s="395"/>
      <c r="VFS124" s="395"/>
      <c r="VFT124" s="395"/>
      <c r="VFU124" s="395"/>
      <c r="VFV124" s="395"/>
      <c r="VFW124" s="395"/>
      <c r="VFX124" s="395"/>
      <c r="VFY124" s="395"/>
      <c r="VFZ124" s="395"/>
      <c r="VGA124" s="395"/>
      <c r="VGB124" s="395"/>
      <c r="VGC124" s="395"/>
      <c r="VGD124" s="395"/>
      <c r="VGE124" s="395"/>
      <c r="VGF124" s="395"/>
      <c r="VGG124" s="395"/>
      <c r="VGH124" s="395"/>
      <c r="VGI124" s="395"/>
      <c r="VGJ124" s="395"/>
      <c r="VGK124" s="395"/>
      <c r="VGL124" s="395"/>
      <c r="VGM124" s="395"/>
      <c r="VGN124" s="395"/>
      <c r="VGO124" s="395"/>
      <c r="VGP124" s="395"/>
      <c r="VGQ124" s="395"/>
      <c r="VGR124" s="395"/>
      <c r="VGS124" s="395"/>
      <c r="VGT124" s="395"/>
      <c r="VGU124" s="395"/>
      <c r="VGV124" s="395"/>
      <c r="VGW124" s="395"/>
      <c r="VGX124" s="395"/>
      <c r="VGY124" s="395"/>
      <c r="VGZ124" s="395"/>
      <c r="VHA124" s="395"/>
      <c r="VHB124" s="395"/>
      <c r="VHC124" s="395"/>
      <c r="VHD124" s="395"/>
      <c r="VHE124" s="395"/>
      <c r="VHF124" s="395"/>
      <c r="VHG124" s="395"/>
      <c r="VHH124" s="395"/>
      <c r="VHI124" s="395"/>
      <c r="VHJ124" s="395"/>
      <c r="VHK124" s="395"/>
      <c r="VHL124" s="395"/>
      <c r="VHM124" s="395"/>
      <c r="VHN124" s="395"/>
      <c r="VHO124" s="395"/>
      <c r="VHP124" s="395"/>
      <c r="VHQ124" s="395"/>
      <c r="VHR124" s="395"/>
      <c r="VHS124" s="395"/>
      <c r="VHT124" s="395"/>
      <c r="VHU124" s="395"/>
      <c r="VHV124" s="395"/>
      <c r="VHW124" s="395"/>
      <c r="VHX124" s="395"/>
      <c r="VHY124" s="395"/>
      <c r="VHZ124" s="395"/>
      <c r="VIA124" s="395"/>
      <c r="VIB124" s="395"/>
      <c r="VIC124" s="395"/>
      <c r="VID124" s="395"/>
      <c r="VIE124" s="395"/>
      <c r="VIF124" s="395"/>
      <c r="VIG124" s="395"/>
      <c r="VIH124" s="395"/>
      <c r="VII124" s="395"/>
      <c r="VIJ124" s="395"/>
      <c r="VIK124" s="395"/>
      <c r="VIL124" s="395"/>
      <c r="VIM124" s="395"/>
      <c r="VIN124" s="395"/>
      <c r="VIO124" s="395"/>
      <c r="VIP124" s="395"/>
      <c r="VIQ124" s="395"/>
      <c r="VIR124" s="395"/>
      <c r="VIS124" s="395"/>
      <c r="VIT124" s="395"/>
      <c r="VIU124" s="395"/>
      <c r="VIV124" s="395"/>
      <c r="VIW124" s="395"/>
      <c r="VIX124" s="395"/>
      <c r="VIY124" s="395"/>
      <c r="VIZ124" s="395"/>
      <c r="VJA124" s="395"/>
      <c r="VJB124" s="395"/>
      <c r="VJC124" s="395"/>
      <c r="VJD124" s="395"/>
      <c r="VJE124" s="395"/>
      <c r="VJF124" s="395"/>
      <c r="VJG124" s="395"/>
      <c r="VJH124" s="395"/>
      <c r="VJI124" s="395"/>
      <c r="VJJ124" s="395"/>
      <c r="VJK124" s="395"/>
      <c r="VJL124" s="395"/>
      <c r="VJM124" s="395"/>
      <c r="VJN124" s="395"/>
      <c r="VJO124" s="395"/>
      <c r="VJP124" s="395"/>
      <c r="VJQ124" s="395"/>
      <c r="VJR124" s="395"/>
      <c r="VJS124" s="395"/>
      <c r="VJT124" s="395"/>
      <c r="VJU124" s="395"/>
      <c r="VJV124" s="395"/>
      <c r="VJW124" s="395"/>
      <c r="VJX124" s="395"/>
      <c r="VJY124" s="395"/>
      <c r="VJZ124" s="395"/>
      <c r="VKA124" s="395"/>
      <c r="VKB124" s="395"/>
      <c r="VKC124" s="395"/>
      <c r="VKD124" s="395"/>
      <c r="VKE124" s="395"/>
      <c r="VKF124" s="395"/>
      <c r="VKG124" s="395"/>
      <c r="VKH124" s="395"/>
      <c r="VKI124" s="395"/>
      <c r="VKJ124" s="395"/>
      <c r="VKK124" s="395"/>
      <c r="VKL124" s="395"/>
      <c r="VKM124" s="395"/>
      <c r="VKN124" s="395"/>
      <c r="VKO124" s="395"/>
      <c r="VKP124" s="395"/>
      <c r="VKQ124" s="395"/>
      <c r="VKR124" s="395"/>
      <c r="VKS124" s="395"/>
      <c r="VKT124" s="395"/>
      <c r="VKU124" s="395"/>
      <c r="VKV124" s="395"/>
      <c r="VKW124" s="395"/>
      <c r="VKX124" s="395"/>
      <c r="VKY124" s="395"/>
      <c r="VKZ124" s="395"/>
      <c r="VLA124" s="395"/>
      <c r="VLB124" s="395"/>
      <c r="VLC124" s="395"/>
      <c r="VLD124" s="395"/>
      <c r="VLE124" s="395"/>
      <c r="VLF124" s="395"/>
      <c r="VLG124" s="395"/>
      <c r="VLH124" s="395"/>
      <c r="VLI124" s="395"/>
      <c r="VLJ124" s="395"/>
      <c r="VLK124" s="395"/>
      <c r="VLL124" s="395"/>
      <c r="VLM124" s="395"/>
      <c r="VLN124" s="395"/>
      <c r="VLO124" s="395"/>
      <c r="VLP124" s="395"/>
      <c r="VLQ124" s="395"/>
      <c r="VLR124" s="395"/>
      <c r="VLS124" s="395"/>
      <c r="VLT124" s="395"/>
      <c r="VLU124" s="395"/>
      <c r="VLV124" s="395"/>
      <c r="VLW124" s="395"/>
      <c r="VLX124" s="395"/>
      <c r="VLY124" s="395"/>
      <c r="VLZ124" s="395"/>
      <c r="VMA124" s="395"/>
      <c r="VMB124" s="395"/>
      <c r="VMC124" s="395"/>
      <c r="VMD124" s="395"/>
      <c r="VME124" s="395"/>
      <c r="VMF124" s="395"/>
      <c r="VMG124" s="395"/>
      <c r="VMH124" s="395"/>
      <c r="VMI124" s="395"/>
      <c r="VMJ124" s="395"/>
      <c r="VMK124" s="395"/>
      <c r="VML124" s="395"/>
      <c r="VMM124" s="395"/>
      <c r="VMN124" s="395"/>
      <c r="VMO124" s="395"/>
      <c r="VMP124" s="395"/>
      <c r="VMQ124" s="395"/>
      <c r="VMR124" s="395"/>
      <c r="VMS124" s="395"/>
      <c r="VMT124" s="395"/>
      <c r="VMU124" s="395"/>
      <c r="VMV124" s="395"/>
      <c r="VMW124" s="395"/>
      <c r="VMX124" s="395"/>
      <c r="VMY124" s="395"/>
      <c r="VMZ124" s="395"/>
      <c r="VNA124" s="395"/>
      <c r="VNB124" s="395"/>
      <c r="VNC124" s="395"/>
      <c r="VND124" s="395"/>
      <c r="VNE124" s="395"/>
      <c r="VNF124" s="395"/>
      <c r="VNG124" s="395"/>
      <c r="VNH124" s="395"/>
      <c r="VNI124" s="395"/>
      <c r="VNJ124" s="395"/>
      <c r="VNK124" s="395"/>
      <c r="VNL124" s="395"/>
      <c r="VNM124" s="395"/>
      <c r="VNN124" s="395"/>
      <c r="VNO124" s="395"/>
      <c r="VNP124" s="395"/>
      <c r="VNQ124" s="395"/>
      <c r="VNR124" s="395"/>
      <c r="VNS124" s="395"/>
      <c r="VNT124" s="395"/>
      <c r="VNU124" s="395"/>
      <c r="VNV124" s="395"/>
      <c r="VNW124" s="395"/>
      <c r="VNX124" s="395"/>
      <c r="VNY124" s="395"/>
      <c r="VNZ124" s="395"/>
      <c r="VOA124" s="395"/>
      <c r="VOB124" s="395"/>
      <c r="VOC124" s="395"/>
      <c r="VOD124" s="395"/>
      <c r="VOE124" s="395"/>
      <c r="VOF124" s="395"/>
      <c r="VOG124" s="395"/>
      <c r="VOH124" s="395"/>
      <c r="VOI124" s="395"/>
      <c r="VOJ124" s="395"/>
      <c r="VOK124" s="395"/>
      <c r="VOL124" s="395"/>
      <c r="VOM124" s="395"/>
      <c r="VON124" s="395"/>
      <c r="VOO124" s="395"/>
      <c r="VOP124" s="395"/>
      <c r="VOQ124" s="395"/>
      <c r="VOR124" s="395"/>
      <c r="VOS124" s="395"/>
      <c r="VOT124" s="395"/>
      <c r="VOU124" s="395"/>
      <c r="VOV124" s="395"/>
      <c r="VOW124" s="395"/>
      <c r="VOX124" s="395"/>
      <c r="VOY124" s="395"/>
      <c r="VOZ124" s="395"/>
      <c r="VPA124" s="395"/>
      <c r="VPB124" s="395"/>
      <c r="VPC124" s="395"/>
      <c r="VPD124" s="395"/>
      <c r="VPE124" s="395"/>
      <c r="VPF124" s="395"/>
      <c r="VPG124" s="395"/>
      <c r="VPH124" s="395"/>
      <c r="VPI124" s="395"/>
      <c r="VPJ124" s="395"/>
      <c r="VPK124" s="395"/>
      <c r="VPL124" s="395"/>
      <c r="VPM124" s="395"/>
      <c r="VPN124" s="395"/>
      <c r="VPO124" s="395"/>
      <c r="VPP124" s="395"/>
      <c r="VPQ124" s="395"/>
      <c r="VPR124" s="395"/>
      <c r="VPS124" s="395"/>
      <c r="VPT124" s="395"/>
      <c r="VPU124" s="395"/>
      <c r="VPV124" s="395"/>
      <c r="VPW124" s="395"/>
      <c r="VPX124" s="395"/>
      <c r="VPY124" s="395"/>
      <c r="VPZ124" s="395"/>
      <c r="VQA124" s="395"/>
      <c r="VQB124" s="395"/>
      <c r="VQC124" s="395"/>
      <c r="VQD124" s="395"/>
      <c r="VQE124" s="395"/>
      <c r="VQF124" s="395"/>
      <c r="VQG124" s="395"/>
      <c r="VQH124" s="395"/>
      <c r="VQI124" s="395"/>
      <c r="VQJ124" s="395"/>
      <c r="VQK124" s="395"/>
      <c r="VQL124" s="395"/>
      <c r="VQM124" s="395"/>
      <c r="VQN124" s="395"/>
      <c r="VQO124" s="395"/>
      <c r="VQP124" s="395"/>
      <c r="VQQ124" s="395"/>
      <c r="VQR124" s="395"/>
      <c r="VQS124" s="395"/>
      <c r="VQT124" s="395"/>
      <c r="VQU124" s="395"/>
      <c r="VQV124" s="395"/>
      <c r="VQW124" s="395"/>
      <c r="VQX124" s="395"/>
      <c r="VQY124" s="395"/>
      <c r="VQZ124" s="395"/>
      <c r="VRA124" s="395"/>
      <c r="VRB124" s="395"/>
      <c r="VRC124" s="395"/>
      <c r="VRD124" s="395"/>
      <c r="VRE124" s="395"/>
      <c r="VRF124" s="395"/>
      <c r="VRG124" s="395"/>
      <c r="VRH124" s="395"/>
      <c r="VRI124" s="395"/>
      <c r="VRJ124" s="395"/>
      <c r="VRK124" s="395"/>
      <c r="VRL124" s="395"/>
      <c r="VRM124" s="395"/>
      <c r="VRN124" s="395"/>
      <c r="VRO124" s="395"/>
      <c r="VRP124" s="395"/>
      <c r="VRQ124" s="395"/>
      <c r="VRR124" s="395"/>
      <c r="VRS124" s="395"/>
      <c r="VRT124" s="395"/>
      <c r="VRU124" s="395"/>
      <c r="VRV124" s="395"/>
      <c r="VRW124" s="395"/>
      <c r="VRX124" s="395"/>
      <c r="VRY124" s="395"/>
      <c r="VRZ124" s="395"/>
      <c r="VSA124" s="395"/>
      <c r="VSB124" s="395"/>
      <c r="VSC124" s="395"/>
      <c r="VSD124" s="395"/>
      <c r="VSE124" s="395"/>
      <c r="VSF124" s="395"/>
      <c r="VSG124" s="395"/>
      <c r="VSH124" s="395"/>
      <c r="VSI124" s="395"/>
      <c r="VSJ124" s="395"/>
      <c r="VSK124" s="395"/>
      <c r="VSL124" s="395"/>
      <c r="VSM124" s="395"/>
      <c r="VSN124" s="395"/>
      <c r="VSO124" s="395"/>
      <c r="VSP124" s="395"/>
      <c r="VSQ124" s="395"/>
      <c r="VSR124" s="395"/>
      <c r="VSS124" s="395"/>
      <c r="VST124" s="395"/>
      <c r="VSU124" s="395"/>
      <c r="VSV124" s="395"/>
      <c r="VSW124" s="395"/>
      <c r="VSX124" s="395"/>
      <c r="VSY124" s="395"/>
      <c r="VSZ124" s="395"/>
      <c r="VTA124" s="395"/>
      <c r="VTB124" s="395"/>
      <c r="VTC124" s="395"/>
      <c r="VTD124" s="395"/>
      <c r="VTE124" s="395"/>
      <c r="VTF124" s="395"/>
      <c r="VTG124" s="395"/>
      <c r="VTH124" s="395"/>
      <c r="VTI124" s="395"/>
      <c r="VTJ124" s="395"/>
      <c r="VTK124" s="395"/>
      <c r="VTL124" s="395"/>
      <c r="VTM124" s="395"/>
      <c r="VTN124" s="395"/>
      <c r="VTO124" s="395"/>
      <c r="VTP124" s="395"/>
      <c r="VTQ124" s="395"/>
      <c r="VTR124" s="395"/>
      <c r="VTS124" s="395"/>
      <c r="VTT124" s="395"/>
      <c r="VTU124" s="395"/>
      <c r="VTV124" s="395"/>
      <c r="VTW124" s="395"/>
      <c r="VTX124" s="395"/>
      <c r="VTY124" s="395"/>
      <c r="VTZ124" s="395"/>
      <c r="VUA124" s="395"/>
      <c r="VUB124" s="395"/>
      <c r="VUC124" s="395"/>
      <c r="VUD124" s="395"/>
      <c r="VUE124" s="395"/>
      <c r="VUF124" s="395"/>
      <c r="VUG124" s="395"/>
      <c r="VUH124" s="395"/>
      <c r="VUI124" s="395"/>
      <c r="VUJ124" s="395"/>
      <c r="VUK124" s="395"/>
      <c r="VUL124" s="395"/>
      <c r="VUM124" s="395"/>
      <c r="VUN124" s="395"/>
      <c r="VUO124" s="395"/>
      <c r="VUP124" s="395"/>
      <c r="VUQ124" s="395"/>
      <c r="VUR124" s="395"/>
      <c r="VUS124" s="395"/>
      <c r="VUT124" s="395"/>
      <c r="VUU124" s="395"/>
      <c r="VUV124" s="395"/>
      <c r="VUW124" s="395"/>
      <c r="VUX124" s="395"/>
      <c r="VUY124" s="395"/>
      <c r="VUZ124" s="395"/>
      <c r="VVA124" s="395"/>
      <c r="VVB124" s="395"/>
      <c r="VVC124" s="395"/>
      <c r="VVD124" s="395"/>
      <c r="VVE124" s="395"/>
      <c r="VVF124" s="395"/>
      <c r="VVG124" s="395"/>
      <c r="VVH124" s="395"/>
      <c r="VVI124" s="395"/>
      <c r="VVJ124" s="395"/>
      <c r="VVK124" s="395"/>
      <c r="VVL124" s="395"/>
      <c r="VVM124" s="395"/>
      <c r="VVN124" s="395"/>
      <c r="VVO124" s="395"/>
      <c r="VVP124" s="395"/>
      <c r="VVQ124" s="395"/>
      <c r="VVR124" s="395"/>
      <c r="VVS124" s="395"/>
      <c r="VVT124" s="395"/>
      <c r="VVU124" s="395"/>
      <c r="VVV124" s="395"/>
      <c r="VVW124" s="395"/>
      <c r="VVX124" s="395"/>
      <c r="VVY124" s="395"/>
      <c r="VVZ124" s="395"/>
      <c r="VWA124" s="395"/>
      <c r="VWB124" s="395"/>
      <c r="VWC124" s="395"/>
      <c r="VWD124" s="395"/>
      <c r="VWE124" s="395"/>
      <c r="VWF124" s="395"/>
      <c r="VWG124" s="395"/>
      <c r="VWH124" s="395"/>
      <c r="VWI124" s="395"/>
      <c r="VWJ124" s="395"/>
      <c r="VWK124" s="395"/>
      <c r="VWL124" s="395"/>
      <c r="VWM124" s="395"/>
      <c r="VWN124" s="395"/>
      <c r="VWO124" s="395"/>
      <c r="VWP124" s="395"/>
      <c r="VWQ124" s="395"/>
      <c r="VWR124" s="395"/>
      <c r="VWS124" s="395"/>
      <c r="VWT124" s="395"/>
      <c r="VWU124" s="395"/>
      <c r="VWV124" s="395"/>
      <c r="VWW124" s="395"/>
      <c r="VWX124" s="395"/>
      <c r="VWY124" s="395"/>
      <c r="VWZ124" s="395"/>
      <c r="VXA124" s="395"/>
      <c r="VXB124" s="395"/>
      <c r="VXC124" s="395"/>
      <c r="VXD124" s="395"/>
      <c r="VXE124" s="395"/>
      <c r="VXF124" s="395"/>
      <c r="VXG124" s="395"/>
      <c r="VXH124" s="395"/>
      <c r="VXI124" s="395"/>
      <c r="VXJ124" s="395"/>
      <c r="VXK124" s="395"/>
      <c r="VXL124" s="395"/>
      <c r="VXM124" s="395"/>
      <c r="VXN124" s="395"/>
      <c r="VXO124" s="395"/>
      <c r="VXP124" s="395"/>
      <c r="VXQ124" s="395"/>
      <c r="VXR124" s="395"/>
      <c r="VXS124" s="395"/>
      <c r="VXT124" s="395"/>
      <c r="VXU124" s="395"/>
      <c r="VXV124" s="395"/>
      <c r="VXW124" s="395"/>
      <c r="VXX124" s="395"/>
      <c r="VXY124" s="395"/>
      <c r="VXZ124" s="395"/>
      <c r="VYA124" s="395"/>
      <c r="VYB124" s="395"/>
      <c r="VYC124" s="395"/>
      <c r="VYD124" s="395"/>
      <c r="VYE124" s="395"/>
      <c r="VYF124" s="395"/>
      <c r="VYG124" s="395"/>
      <c r="VYH124" s="395"/>
      <c r="VYI124" s="395"/>
      <c r="VYJ124" s="395"/>
      <c r="VYK124" s="395"/>
      <c r="VYL124" s="395"/>
      <c r="VYM124" s="395"/>
      <c r="VYN124" s="395"/>
      <c r="VYO124" s="395"/>
      <c r="VYP124" s="395"/>
      <c r="VYQ124" s="395"/>
      <c r="VYR124" s="395"/>
      <c r="VYS124" s="395"/>
      <c r="VYT124" s="395"/>
      <c r="VYU124" s="395"/>
      <c r="VYV124" s="395"/>
      <c r="VYW124" s="395"/>
      <c r="VYX124" s="395"/>
      <c r="VYY124" s="395"/>
      <c r="VYZ124" s="395"/>
      <c r="VZA124" s="395"/>
      <c r="VZB124" s="395"/>
      <c r="VZC124" s="395"/>
      <c r="VZD124" s="395"/>
      <c r="VZE124" s="395"/>
      <c r="VZF124" s="395"/>
      <c r="VZG124" s="395"/>
      <c r="VZH124" s="395"/>
      <c r="VZI124" s="395"/>
      <c r="VZJ124" s="395"/>
      <c r="VZK124" s="395"/>
      <c r="VZL124" s="395"/>
      <c r="VZM124" s="395"/>
      <c r="VZN124" s="395"/>
      <c r="VZO124" s="395"/>
      <c r="VZP124" s="395"/>
      <c r="VZQ124" s="395"/>
      <c r="VZR124" s="395"/>
      <c r="VZS124" s="395"/>
      <c r="VZT124" s="395"/>
      <c r="VZU124" s="395"/>
      <c r="VZV124" s="395"/>
      <c r="VZW124" s="395"/>
      <c r="VZX124" s="395"/>
      <c r="VZY124" s="395"/>
      <c r="VZZ124" s="395"/>
      <c r="WAA124" s="395"/>
      <c r="WAB124" s="395"/>
      <c r="WAC124" s="395"/>
      <c r="WAD124" s="395"/>
      <c r="WAE124" s="395"/>
      <c r="WAF124" s="395"/>
      <c r="WAG124" s="395"/>
      <c r="WAH124" s="395"/>
      <c r="WAI124" s="395"/>
      <c r="WAJ124" s="395"/>
      <c r="WAK124" s="395"/>
      <c r="WAL124" s="395"/>
      <c r="WAM124" s="395"/>
      <c r="WAN124" s="395"/>
      <c r="WAO124" s="395"/>
      <c r="WAP124" s="395"/>
      <c r="WAQ124" s="395"/>
      <c r="WAR124" s="395"/>
      <c r="WAS124" s="395"/>
      <c r="WAT124" s="395"/>
      <c r="WAU124" s="395"/>
      <c r="WAV124" s="395"/>
      <c r="WAW124" s="395"/>
      <c r="WAX124" s="395"/>
      <c r="WAY124" s="395"/>
      <c r="WAZ124" s="395"/>
      <c r="WBA124" s="395"/>
      <c r="WBB124" s="395"/>
      <c r="WBC124" s="395"/>
      <c r="WBD124" s="395"/>
      <c r="WBE124" s="395"/>
      <c r="WBF124" s="395"/>
      <c r="WBG124" s="395"/>
      <c r="WBH124" s="395"/>
      <c r="WBI124" s="395"/>
      <c r="WBJ124" s="395"/>
      <c r="WBK124" s="395"/>
      <c r="WBL124" s="395"/>
      <c r="WBM124" s="395"/>
      <c r="WBN124" s="395"/>
      <c r="WBO124" s="395"/>
      <c r="WBP124" s="395"/>
      <c r="WBQ124" s="395"/>
      <c r="WBR124" s="395"/>
      <c r="WBS124" s="395"/>
      <c r="WBT124" s="395"/>
      <c r="WBU124" s="395"/>
      <c r="WBV124" s="395"/>
      <c r="WBW124" s="395"/>
      <c r="WBX124" s="395"/>
      <c r="WBY124" s="395"/>
      <c r="WBZ124" s="395"/>
      <c r="WCA124" s="395"/>
      <c r="WCB124" s="395"/>
      <c r="WCC124" s="395"/>
      <c r="WCD124" s="395"/>
      <c r="WCE124" s="395"/>
      <c r="WCF124" s="395"/>
      <c r="WCG124" s="395"/>
      <c r="WCH124" s="395"/>
      <c r="WCI124" s="395"/>
      <c r="WCJ124" s="395"/>
      <c r="WCK124" s="395"/>
      <c r="WCL124" s="395"/>
      <c r="WCM124" s="395"/>
      <c r="WCN124" s="395"/>
      <c r="WCO124" s="395"/>
      <c r="WCP124" s="395"/>
      <c r="WCQ124" s="395"/>
      <c r="WCR124" s="395"/>
      <c r="WCS124" s="395"/>
      <c r="WCT124" s="395"/>
      <c r="WCU124" s="395"/>
      <c r="WCV124" s="395"/>
      <c r="WCW124" s="395"/>
      <c r="WCX124" s="395"/>
      <c r="WCY124" s="395"/>
      <c r="WCZ124" s="395"/>
      <c r="WDA124" s="395"/>
      <c r="WDB124" s="395"/>
      <c r="WDC124" s="395"/>
      <c r="WDD124" s="395"/>
      <c r="WDE124" s="395"/>
      <c r="WDF124" s="395"/>
      <c r="WDG124" s="395"/>
      <c r="WDH124" s="395"/>
      <c r="WDI124" s="395"/>
      <c r="WDJ124" s="395"/>
      <c r="WDK124" s="395"/>
      <c r="WDL124" s="395"/>
      <c r="WDM124" s="395"/>
      <c r="WDN124" s="395"/>
      <c r="WDO124" s="395"/>
      <c r="WDP124" s="395"/>
      <c r="WDQ124" s="395"/>
      <c r="WDR124" s="395"/>
      <c r="WDS124" s="395"/>
      <c r="WDT124" s="395"/>
      <c r="WDU124" s="395"/>
      <c r="WDV124" s="395"/>
      <c r="WDW124" s="395"/>
      <c r="WDX124" s="395"/>
      <c r="WDY124" s="395"/>
      <c r="WDZ124" s="395"/>
      <c r="WEA124" s="395"/>
      <c r="WEB124" s="395"/>
      <c r="WEC124" s="395"/>
      <c r="WED124" s="395"/>
      <c r="WEE124" s="395"/>
      <c r="WEF124" s="395"/>
      <c r="WEG124" s="395"/>
      <c r="WEH124" s="395"/>
      <c r="WEI124" s="395"/>
      <c r="WEJ124" s="395"/>
      <c r="WEK124" s="395"/>
      <c r="WEL124" s="395"/>
      <c r="WEM124" s="395"/>
      <c r="WEN124" s="395"/>
      <c r="WEO124" s="395"/>
      <c r="WEP124" s="395"/>
      <c r="WEQ124" s="395"/>
      <c r="WER124" s="395"/>
      <c r="WES124" s="395"/>
      <c r="WET124" s="395"/>
      <c r="WEU124" s="395"/>
      <c r="WEV124" s="395"/>
      <c r="WEW124" s="395"/>
      <c r="WEX124" s="395"/>
      <c r="WEY124" s="395"/>
      <c r="WEZ124" s="395"/>
      <c r="WFA124" s="395"/>
      <c r="WFB124" s="395"/>
      <c r="WFC124" s="395"/>
      <c r="WFD124" s="395"/>
      <c r="WFE124" s="395"/>
      <c r="WFF124" s="395"/>
      <c r="WFG124" s="395"/>
      <c r="WFH124" s="395"/>
      <c r="WFI124" s="395"/>
      <c r="WFJ124" s="395"/>
      <c r="WFK124" s="395"/>
      <c r="WFL124" s="395"/>
      <c r="WFM124" s="395"/>
      <c r="WFN124" s="395"/>
      <c r="WFO124" s="395"/>
      <c r="WFP124" s="395"/>
      <c r="WFQ124" s="395"/>
      <c r="WFR124" s="395"/>
      <c r="WFS124" s="395"/>
      <c r="WFT124" s="395"/>
      <c r="WFU124" s="395"/>
      <c r="WFV124" s="395"/>
      <c r="WFW124" s="395"/>
      <c r="WFX124" s="395"/>
      <c r="WFY124" s="395"/>
      <c r="WFZ124" s="395"/>
      <c r="WGA124" s="395"/>
      <c r="WGB124" s="395"/>
      <c r="WGC124" s="395"/>
      <c r="WGD124" s="395"/>
      <c r="WGE124" s="395"/>
      <c r="WGF124" s="395"/>
      <c r="WGG124" s="395"/>
      <c r="WGH124" s="395"/>
      <c r="WGI124" s="395"/>
      <c r="WGJ124" s="395"/>
      <c r="WGK124" s="395"/>
      <c r="WGL124" s="395"/>
      <c r="WGM124" s="395"/>
      <c r="WGN124" s="395"/>
      <c r="WGO124" s="395"/>
      <c r="WGP124" s="395"/>
      <c r="WGQ124" s="395"/>
      <c r="WGR124" s="395"/>
      <c r="WGS124" s="395"/>
      <c r="WGT124" s="395"/>
      <c r="WGU124" s="395"/>
      <c r="WGV124" s="395"/>
      <c r="WGW124" s="395"/>
      <c r="WGX124" s="395"/>
      <c r="WGY124" s="395"/>
      <c r="WGZ124" s="395"/>
      <c r="WHA124" s="395"/>
      <c r="WHB124" s="395"/>
      <c r="WHC124" s="395"/>
      <c r="WHD124" s="395"/>
      <c r="WHE124" s="395"/>
      <c r="WHF124" s="395"/>
      <c r="WHG124" s="395"/>
      <c r="WHH124" s="395"/>
      <c r="WHI124" s="395"/>
      <c r="WHJ124" s="395"/>
      <c r="WHK124" s="395"/>
      <c r="WHL124" s="395"/>
      <c r="WHM124" s="395"/>
      <c r="WHN124" s="395"/>
      <c r="WHO124" s="395"/>
      <c r="WHP124" s="395"/>
      <c r="WHQ124" s="395"/>
      <c r="WHR124" s="395"/>
      <c r="WHS124" s="395"/>
      <c r="WHT124" s="395"/>
      <c r="WHU124" s="395"/>
      <c r="WHV124" s="395"/>
      <c r="WHW124" s="395"/>
      <c r="WHX124" s="395"/>
      <c r="WHY124" s="395"/>
      <c r="WHZ124" s="395"/>
      <c r="WIA124" s="395"/>
      <c r="WIB124" s="395"/>
      <c r="WIC124" s="395"/>
      <c r="WID124" s="395"/>
      <c r="WIE124" s="395"/>
      <c r="WIF124" s="395"/>
      <c r="WIG124" s="395"/>
      <c r="WIH124" s="395"/>
      <c r="WII124" s="395"/>
      <c r="WIJ124" s="395"/>
      <c r="WIK124" s="395"/>
      <c r="WIL124" s="395"/>
      <c r="WIM124" s="395"/>
      <c r="WIN124" s="395"/>
      <c r="WIO124" s="395"/>
      <c r="WIP124" s="395"/>
      <c r="WIQ124" s="395"/>
      <c r="WIR124" s="395"/>
      <c r="WIS124" s="395"/>
      <c r="WIT124" s="395"/>
      <c r="WIU124" s="395"/>
      <c r="WIV124" s="395"/>
      <c r="WIW124" s="395"/>
      <c r="WIX124" s="395"/>
      <c r="WIY124" s="395"/>
      <c r="WIZ124" s="395"/>
      <c r="WJA124" s="395"/>
      <c r="WJB124" s="395"/>
      <c r="WJC124" s="395"/>
      <c r="WJD124" s="395"/>
      <c r="WJE124" s="395"/>
      <c r="WJF124" s="395"/>
      <c r="WJG124" s="395"/>
      <c r="WJH124" s="395"/>
      <c r="WJI124" s="395"/>
      <c r="WJJ124" s="395"/>
      <c r="WJK124" s="395"/>
      <c r="WJL124" s="395"/>
      <c r="WJM124" s="395"/>
      <c r="WJN124" s="395"/>
      <c r="WJO124" s="395"/>
      <c r="WJP124" s="395"/>
      <c r="WJQ124" s="395"/>
      <c r="WJR124" s="395"/>
      <c r="WJS124" s="395"/>
      <c r="WJT124" s="395"/>
      <c r="WJU124" s="395"/>
      <c r="WJV124" s="395"/>
      <c r="WJW124" s="395"/>
      <c r="WJX124" s="395"/>
      <c r="WJY124" s="395"/>
      <c r="WJZ124" s="395"/>
      <c r="WKA124" s="395"/>
      <c r="WKB124" s="395"/>
      <c r="WKC124" s="395"/>
      <c r="WKD124" s="395"/>
      <c r="WKE124" s="395"/>
      <c r="WKF124" s="395"/>
      <c r="WKG124" s="395"/>
      <c r="WKH124" s="395"/>
      <c r="WKI124" s="395"/>
      <c r="WKJ124" s="395"/>
      <c r="WKK124" s="395"/>
      <c r="WKL124" s="395"/>
      <c r="WKM124" s="395"/>
      <c r="WKN124" s="395"/>
      <c r="WKO124" s="395"/>
      <c r="WKP124" s="395"/>
      <c r="WKQ124" s="395"/>
      <c r="WKR124" s="395"/>
      <c r="WKS124" s="395"/>
      <c r="WKT124" s="395"/>
      <c r="WKU124" s="395"/>
      <c r="WKV124" s="395"/>
      <c r="WKW124" s="395"/>
      <c r="WKX124" s="395"/>
      <c r="WKY124" s="395"/>
      <c r="WKZ124" s="395"/>
      <c r="WLA124" s="395"/>
      <c r="WLB124" s="395"/>
      <c r="WLC124" s="395"/>
      <c r="WLD124" s="395"/>
      <c r="WLE124" s="395"/>
      <c r="WLF124" s="395"/>
      <c r="WLG124" s="395"/>
      <c r="WLH124" s="395"/>
      <c r="WLI124" s="395"/>
      <c r="WLJ124" s="395"/>
      <c r="WLK124" s="395"/>
      <c r="WLL124" s="395"/>
      <c r="WLM124" s="395"/>
      <c r="WLN124" s="395"/>
      <c r="WLO124" s="395"/>
      <c r="WLP124" s="395"/>
      <c r="WLQ124" s="395"/>
      <c r="WLR124" s="395"/>
      <c r="WLS124" s="395"/>
      <c r="WLT124" s="395"/>
      <c r="WLU124" s="395"/>
      <c r="WLV124" s="395"/>
      <c r="WLW124" s="395"/>
      <c r="WLX124" s="395"/>
      <c r="WLY124" s="395"/>
      <c r="WLZ124" s="395"/>
      <c r="WMA124" s="395"/>
      <c r="WMB124" s="395"/>
      <c r="WMC124" s="395"/>
      <c r="WMD124" s="395"/>
      <c r="WME124" s="395"/>
      <c r="WMF124" s="395"/>
      <c r="WMG124" s="395"/>
      <c r="WMH124" s="395"/>
      <c r="WMI124" s="395"/>
      <c r="WMJ124" s="395"/>
      <c r="WMK124" s="395"/>
      <c r="WML124" s="395"/>
      <c r="WMM124" s="395"/>
      <c r="WMN124" s="395"/>
      <c r="WMO124" s="395"/>
      <c r="WMP124" s="395"/>
      <c r="WMQ124" s="395"/>
      <c r="WMR124" s="395"/>
      <c r="WMS124" s="395"/>
      <c r="WMT124" s="395"/>
      <c r="WMU124" s="395"/>
      <c r="WMV124" s="395"/>
      <c r="WMW124" s="395"/>
      <c r="WMX124" s="395"/>
      <c r="WMY124" s="395"/>
      <c r="WMZ124" s="395"/>
      <c r="WNA124" s="395"/>
      <c r="WNB124" s="395"/>
      <c r="WNC124" s="395"/>
      <c r="WND124" s="395"/>
      <c r="WNE124" s="395"/>
      <c r="WNF124" s="395"/>
      <c r="WNG124" s="395"/>
      <c r="WNH124" s="395"/>
      <c r="WNI124" s="395"/>
      <c r="WNJ124" s="395"/>
      <c r="WNK124" s="395"/>
      <c r="WNL124" s="395"/>
      <c r="WNM124" s="395"/>
      <c r="WNN124" s="395"/>
      <c r="WNO124" s="395"/>
      <c r="WNP124" s="395"/>
      <c r="WNQ124" s="395"/>
      <c r="WNR124" s="395"/>
      <c r="WNS124" s="395"/>
      <c r="WNT124" s="395"/>
      <c r="WNU124" s="395"/>
      <c r="WNV124" s="395"/>
      <c r="WNW124" s="395"/>
      <c r="WNX124" s="395"/>
      <c r="WNY124" s="395"/>
      <c r="WNZ124" s="395"/>
      <c r="WOA124" s="395"/>
      <c r="WOB124" s="395"/>
      <c r="WOC124" s="395"/>
      <c r="WOD124" s="395"/>
      <c r="WOE124" s="395"/>
      <c r="WOF124" s="395"/>
      <c r="WOG124" s="395"/>
      <c r="WOH124" s="395"/>
      <c r="WOI124" s="395"/>
      <c r="WOJ124" s="395"/>
      <c r="WOK124" s="395"/>
      <c r="WOL124" s="395"/>
      <c r="WOM124" s="395"/>
      <c r="WON124" s="395"/>
      <c r="WOO124" s="395"/>
      <c r="WOP124" s="395"/>
      <c r="WOQ124" s="395"/>
      <c r="WOR124" s="395"/>
      <c r="WOS124" s="395"/>
      <c r="WOT124" s="395"/>
      <c r="WOU124" s="395"/>
      <c r="WOV124" s="395"/>
      <c r="WOW124" s="395"/>
      <c r="WOX124" s="395"/>
      <c r="WOY124" s="395"/>
      <c r="WOZ124" s="395"/>
      <c r="WPA124" s="395"/>
      <c r="WPB124" s="395"/>
      <c r="WPC124" s="395"/>
      <c r="WPD124" s="395"/>
      <c r="WPE124" s="395"/>
      <c r="WPF124" s="395"/>
      <c r="WPG124" s="395"/>
      <c r="WPH124" s="395"/>
      <c r="WPI124" s="395"/>
      <c r="WPJ124" s="395"/>
      <c r="WPK124" s="395"/>
      <c r="WPL124" s="395"/>
      <c r="WPM124" s="395"/>
      <c r="WPN124" s="395"/>
      <c r="WPO124" s="395"/>
      <c r="WPP124" s="395"/>
      <c r="WPQ124" s="395"/>
      <c r="WPR124" s="395"/>
      <c r="WPS124" s="395"/>
      <c r="WPT124" s="395"/>
      <c r="WPU124" s="395"/>
      <c r="WPV124" s="395"/>
      <c r="WPW124" s="395"/>
      <c r="WPX124" s="395"/>
      <c r="WPY124" s="395"/>
      <c r="WPZ124" s="395"/>
      <c r="WQA124" s="395"/>
      <c r="WQB124" s="395"/>
      <c r="WQC124" s="395"/>
      <c r="WQD124" s="395"/>
      <c r="WQE124" s="395"/>
      <c r="WQF124" s="395"/>
      <c r="WQG124" s="395"/>
      <c r="WQH124" s="395"/>
      <c r="WQI124" s="395"/>
      <c r="WQJ124" s="395"/>
      <c r="WQK124" s="395"/>
      <c r="WQL124" s="395"/>
      <c r="WQM124" s="395"/>
      <c r="WQN124" s="395"/>
      <c r="WQO124" s="395"/>
      <c r="WQP124" s="395"/>
      <c r="WQQ124" s="395"/>
      <c r="WQR124" s="395"/>
      <c r="WQS124" s="395"/>
      <c r="WQT124" s="395"/>
      <c r="WQU124" s="395"/>
      <c r="WQV124" s="395"/>
      <c r="WQW124" s="395"/>
      <c r="WQX124" s="395"/>
      <c r="WQY124" s="395"/>
      <c r="WQZ124" s="395"/>
      <c r="WRA124" s="395"/>
      <c r="WRB124" s="395"/>
      <c r="WRC124" s="395"/>
      <c r="WRD124" s="395"/>
      <c r="WRE124" s="395"/>
      <c r="WRF124" s="395"/>
      <c r="WRG124" s="395"/>
      <c r="WRH124" s="395"/>
      <c r="WRI124" s="395"/>
      <c r="WRJ124" s="395"/>
      <c r="WRK124" s="395"/>
      <c r="WRL124" s="395"/>
      <c r="WRM124" s="395"/>
      <c r="WRN124" s="395"/>
      <c r="WRO124" s="395"/>
      <c r="WRP124" s="395"/>
      <c r="WRQ124" s="395"/>
      <c r="WRR124" s="395"/>
      <c r="WRS124" s="395"/>
      <c r="WRT124" s="395"/>
      <c r="WRU124" s="395"/>
      <c r="WRV124" s="395"/>
      <c r="WRW124" s="395"/>
      <c r="WRX124" s="395"/>
      <c r="WRY124" s="395"/>
      <c r="WRZ124" s="395"/>
      <c r="WSA124" s="395"/>
      <c r="WSB124" s="395"/>
      <c r="WSC124" s="395"/>
      <c r="WSD124" s="395"/>
      <c r="WSE124" s="395"/>
      <c r="WSF124" s="395"/>
      <c r="WSG124" s="395"/>
      <c r="WSH124" s="395"/>
      <c r="WSI124" s="395"/>
      <c r="WSJ124" s="395"/>
      <c r="WSK124" s="395"/>
      <c r="WSL124" s="395"/>
      <c r="WSM124" s="395"/>
      <c r="WSN124" s="395"/>
      <c r="WSO124" s="395"/>
      <c r="WSP124" s="395"/>
      <c r="WSQ124" s="395"/>
      <c r="WSR124" s="395"/>
      <c r="WSS124" s="395"/>
      <c r="WST124" s="395"/>
      <c r="WSU124" s="395"/>
      <c r="WSV124" s="395"/>
      <c r="WSW124" s="395"/>
      <c r="WSX124" s="395"/>
      <c r="WSY124" s="395"/>
      <c r="WSZ124" s="395"/>
      <c r="WTA124" s="395"/>
      <c r="WTB124" s="395"/>
      <c r="WTC124" s="395"/>
      <c r="WTD124" s="395"/>
      <c r="WTE124" s="395"/>
      <c r="WTF124" s="395"/>
      <c r="WTG124" s="395"/>
      <c r="WTH124" s="395"/>
      <c r="WTI124" s="395"/>
      <c r="WTJ124" s="395"/>
      <c r="WTK124" s="395"/>
      <c r="WTL124" s="395"/>
      <c r="WTM124" s="395"/>
      <c r="WTN124" s="395"/>
      <c r="WTO124" s="395"/>
      <c r="WTP124" s="395"/>
      <c r="WTQ124" s="395"/>
      <c r="WTR124" s="395"/>
      <c r="WTS124" s="395"/>
      <c r="WTT124" s="395"/>
      <c r="WTU124" s="395"/>
      <c r="WTV124" s="395"/>
      <c r="WTW124" s="395"/>
      <c r="WTX124" s="395"/>
      <c r="WTY124" s="395"/>
      <c r="WTZ124" s="395"/>
      <c r="WUA124" s="395"/>
      <c r="WUB124" s="395"/>
      <c r="WUC124" s="395"/>
      <c r="WUD124" s="395"/>
      <c r="WUE124" s="395"/>
      <c r="WUF124" s="395"/>
      <c r="WUG124" s="395"/>
      <c r="WUH124" s="395"/>
      <c r="WUI124" s="395"/>
      <c r="WUJ124" s="395"/>
      <c r="WUK124" s="395"/>
      <c r="WUL124" s="395"/>
      <c r="WUM124" s="395"/>
      <c r="WUN124" s="395"/>
      <c r="WUO124" s="395"/>
      <c r="WUP124" s="395"/>
      <c r="WUQ124" s="395"/>
      <c r="WUR124" s="395"/>
      <c r="WUS124" s="395"/>
      <c r="WUT124" s="395"/>
      <c r="WUU124" s="395"/>
      <c r="WUV124" s="395"/>
      <c r="WUW124" s="395"/>
      <c r="WUX124" s="395"/>
      <c r="WUY124" s="395"/>
      <c r="WUZ124" s="395"/>
      <c r="WVA124" s="395"/>
      <c r="WVB124" s="395"/>
      <c r="WVC124" s="395"/>
      <c r="WVD124" s="395"/>
      <c r="WVE124" s="395"/>
      <c r="WVF124" s="395"/>
      <c r="WVG124" s="395"/>
      <c r="WVH124" s="395"/>
      <c r="WVI124" s="395"/>
      <c r="WVJ124" s="395"/>
      <c r="WVK124" s="395"/>
      <c r="WVL124" s="395"/>
      <c r="WVM124" s="395"/>
      <c r="WVN124" s="395"/>
      <c r="WVO124" s="395"/>
      <c r="WVP124" s="395"/>
      <c r="WVQ124" s="395"/>
      <c r="WVR124" s="395"/>
      <c r="WVS124" s="395"/>
      <c r="WVT124" s="395"/>
      <c r="WVU124" s="395"/>
      <c r="WVV124" s="395"/>
      <c r="WVW124" s="395"/>
      <c r="WVX124" s="395"/>
      <c r="WVY124" s="395"/>
      <c r="WVZ124" s="395"/>
      <c r="WWA124" s="395"/>
      <c r="WWB124" s="395"/>
      <c r="WWC124" s="395"/>
      <c r="WWD124" s="395"/>
      <c r="WWE124" s="395"/>
      <c r="WWF124" s="395"/>
      <c r="WWG124" s="395"/>
      <c r="WWH124" s="395"/>
      <c r="WWI124" s="395"/>
      <c r="WWJ124" s="395"/>
      <c r="WWK124" s="395"/>
      <c r="WWL124" s="395"/>
      <c r="WWM124" s="395"/>
      <c r="WWN124" s="395"/>
      <c r="WWO124" s="395"/>
      <c r="WWP124" s="395"/>
      <c r="WWQ124" s="395"/>
      <c r="WWR124" s="395"/>
      <c r="WWS124" s="395"/>
      <c r="WWT124" s="395"/>
      <c r="WWU124" s="395"/>
      <c r="WWV124" s="395"/>
      <c r="WWW124" s="395"/>
      <c r="WWX124" s="395"/>
      <c r="WWY124" s="395"/>
      <c r="WWZ124" s="395"/>
      <c r="WXA124" s="395"/>
      <c r="WXB124" s="395"/>
      <c r="WXC124" s="395"/>
      <c r="WXD124" s="395"/>
      <c r="WXE124" s="395"/>
      <c r="WXF124" s="395"/>
      <c r="WXG124" s="395"/>
      <c r="WXH124" s="395"/>
      <c r="WXI124" s="395"/>
      <c r="WXJ124" s="395"/>
      <c r="WXK124" s="395"/>
      <c r="WXL124" s="395"/>
      <c r="WXM124" s="395"/>
      <c r="WXN124" s="395"/>
      <c r="WXO124" s="395"/>
      <c r="WXP124" s="395"/>
      <c r="WXQ124" s="395"/>
      <c r="WXR124" s="395"/>
      <c r="WXS124" s="395"/>
      <c r="WXT124" s="395"/>
      <c r="WXU124" s="395"/>
      <c r="WXV124" s="395"/>
      <c r="WXW124" s="395"/>
      <c r="WXX124" s="395"/>
      <c r="WXY124" s="395"/>
      <c r="WXZ124" s="395"/>
      <c r="WYA124" s="395"/>
      <c r="WYB124" s="395"/>
      <c r="WYC124" s="395"/>
      <c r="WYD124" s="395"/>
      <c r="WYE124" s="395"/>
      <c r="WYF124" s="395"/>
      <c r="WYG124" s="395"/>
      <c r="WYH124" s="395"/>
      <c r="WYI124" s="395"/>
      <c r="WYJ124" s="395"/>
      <c r="WYK124" s="395"/>
      <c r="WYL124" s="395"/>
      <c r="WYM124" s="395"/>
      <c r="WYN124" s="395"/>
      <c r="WYO124" s="395"/>
      <c r="WYP124" s="395"/>
      <c r="WYQ124" s="395"/>
      <c r="WYR124" s="395"/>
      <c r="WYS124" s="395"/>
      <c r="WYT124" s="395"/>
      <c r="WYU124" s="395"/>
      <c r="WYV124" s="395"/>
      <c r="WYW124" s="395"/>
      <c r="WYX124" s="395"/>
      <c r="WYY124" s="395"/>
      <c r="WYZ124" s="395"/>
      <c r="WZA124" s="395"/>
      <c r="WZB124" s="395"/>
      <c r="WZC124" s="395"/>
      <c r="WZD124" s="395"/>
      <c r="WZE124" s="395"/>
      <c r="WZF124" s="395"/>
      <c r="WZG124" s="395"/>
      <c r="WZH124" s="395"/>
      <c r="WZI124" s="395"/>
      <c r="WZJ124" s="395"/>
      <c r="WZK124" s="395"/>
      <c r="WZL124" s="395"/>
      <c r="WZM124" s="395"/>
      <c r="WZN124" s="395"/>
      <c r="WZO124" s="395"/>
      <c r="WZP124" s="395"/>
      <c r="WZQ124" s="395"/>
      <c r="WZR124" s="395"/>
      <c r="WZS124" s="395"/>
      <c r="WZT124" s="395"/>
      <c r="WZU124" s="395"/>
      <c r="WZV124" s="395"/>
      <c r="WZW124" s="395"/>
      <c r="WZX124" s="395"/>
      <c r="WZY124" s="395"/>
      <c r="WZZ124" s="395"/>
      <c r="XAA124" s="395"/>
      <c r="XAB124" s="395"/>
      <c r="XAC124" s="395"/>
      <c r="XAD124" s="395"/>
      <c r="XAE124" s="395"/>
      <c r="XAF124" s="395"/>
      <c r="XAG124" s="395"/>
      <c r="XAH124" s="395"/>
      <c r="XAI124" s="395"/>
      <c r="XAJ124" s="395"/>
      <c r="XAK124" s="395"/>
      <c r="XAL124" s="395"/>
      <c r="XAM124" s="395"/>
      <c r="XAN124" s="395"/>
      <c r="XAO124" s="395"/>
      <c r="XAP124" s="395"/>
      <c r="XAQ124" s="395"/>
      <c r="XAR124" s="395"/>
      <c r="XAS124" s="395"/>
      <c r="XAT124" s="395"/>
      <c r="XAU124" s="395"/>
      <c r="XAV124" s="395"/>
      <c r="XAW124" s="395"/>
      <c r="XAX124" s="395"/>
      <c r="XAY124" s="395"/>
      <c r="XAZ124" s="395"/>
      <c r="XBA124" s="395"/>
      <c r="XBB124" s="395"/>
      <c r="XBC124" s="395"/>
      <c r="XBD124" s="395"/>
      <c r="XBE124" s="395"/>
      <c r="XBF124" s="395"/>
      <c r="XBG124" s="395"/>
      <c r="XBH124" s="395"/>
      <c r="XBI124" s="395"/>
      <c r="XBJ124" s="395"/>
      <c r="XBK124" s="395"/>
      <c r="XBL124" s="395"/>
      <c r="XBM124" s="395"/>
      <c r="XBN124" s="395"/>
      <c r="XBO124" s="395"/>
      <c r="XBP124" s="395"/>
      <c r="XBQ124" s="395"/>
      <c r="XBR124" s="395"/>
      <c r="XBS124" s="395"/>
      <c r="XBT124" s="395"/>
      <c r="XBU124" s="395"/>
      <c r="XBV124" s="395"/>
      <c r="XBW124" s="395"/>
      <c r="XBX124" s="395"/>
      <c r="XBY124" s="395"/>
      <c r="XBZ124" s="395"/>
      <c r="XCA124" s="395"/>
      <c r="XCB124" s="395"/>
      <c r="XCC124" s="395"/>
      <c r="XCD124" s="395"/>
      <c r="XCE124" s="395"/>
      <c r="XCF124" s="395"/>
      <c r="XCG124" s="395"/>
      <c r="XCH124" s="395"/>
      <c r="XCI124" s="395"/>
      <c r="XCJ124" s="395"/>
      <c r="XCK124" s="395"/>
      <c r="XCL124" s="395"/>
      <c r="XCM124" s="395"/>
      <c r="XCN124" s="395"/>
      <c r="XCO124" s="395"/>
      <c r="XCP124" s="395"/>
      <c r="XCQ124" s="395"/>
      <c r="XCR124" s="395"/>
      <c r="XCS124" s="395"/>
      <c r="XCT124" s="395"/>
      <c r="XCU124" s="395"/>
      <c r="XCV124" s="395"/>
      <c r="XCW124" s="395"/>
      <c r="XCX124" s="395"/>
      <c r="XCY124" s="395"/>
      <c r="XCZ124" s="395"/>
      <c r="XDA124" s="395"/>
      <c r="XDB124" s="395"/>
      <c r="XDC124" s="395"/>
      <c r="XDD124" s="395"/>
      <c r="XDE124" s="395"/>
      <c r="XDF124" s="395"/>
      <c r="XDG124" s="395"/>
      <c r="XDH124" s="395"/>
      <c r="XDI124" s="395"/>
      <c r="XDJ124" s="395"/>
      <c r="XDK124" s="395"/>
      <c r="XDL124" s="395"/>
      <c r="XDM124" s="395"/>
      <c r="XDN124" s="395"/>
      <c r="XDO124" s="395"/>
      <c r="XDP124" s="395"/>
      <c r="XDQ124" s="395"/>
      <c r="XDR124" s="395"/>
      <c r="XDS124" s="395"/>
      <c r="XDT124" s="395"/>
      <c r="XDU124" s="395"/>
      <c r="XDV124" s="395"/>
      <c r="XDW124" s="395"/>
      <c r="XDX124" s="395"/>
      <c r="XDY124" s="395"/>
      <c r="XDZ124" s="395"/>
      <c r="XEA124" s="395"/>
      <c r="XEB124" s="395"/>
      <c r="XEC124" s="395"/>
      <c r="XED124" s="395"/>
      <c r="XEE124" s="395"/>
      <c r="XEF124" s="395"/>
      <c r="XEG124" s="395"/>
      <c r="XEH124" s="395"/>
      <c r="XEI124" s="395"/>
      <c r="XEJ124" s="395"/>
      <c r="XEK124" s="395"/>
      <c r="XEL124" s="395"/>
      <c r="XEM124" s="395"/>
      <c r="XEN124" s="395"/>
      <c r="XEO124" s="395"/>
      <c r="XEP124" s="395"/>
      <c r="XEQ124" s="395"/>
      <c r="XER124" s="395"/>
      <c r="XES124" s="395"/>
      <c r="XET124" s="395"/>
      <c r="XEU124" s="395"/>
      <c r="XEV124" s="395"/>
      <c r="XEW124" s="395"/>
      <c r="XEX124" s="395"/>
      <c r="XEY124" s="395"/>
      <c r="XEZ124" s="395"/>
      <c r="XFA124" s="395"/>
      <c r="XFB124" s="395"/>
      <c r="XFC124" s="395"/>
      <c r="XFD124" s="395"/>
    </row>
    <row r="125" spans="1:16384" s="163" customFormat="1" ht="15.75" thickBot="1" x14ac:dyDescent="0.3">
      <c r="A125" s="224"/>
      <c r="B125" s="98" t="s">
        <v>134</v>
      </c>
      <c r="C125" s="99"/>
      <c r="D125" s="99"/>
      <c r="E125" s="99"/>
      <c r="F125" s="324">
        <v>10714</v>
      </c>
      <c r="G125" s="239">
        <v>0</v>
      </c>
      <c r="H125" s="239">
        <v>0</v>
      </c>
      <c r="I125" s="104" t="s">
        <v>358</v>
      </c>
      <c r="J125" s="92"/>
      <c r="K125" s="100"/>
      <c r="L125" s="100"/>
      <c r="M125" s="100"/>
      <c r="N125" s="92"/>
      <c r="O125" s="414"/>
      <c r="P125" s="415"/>
      <c r="Q125" s="415"/>
      <c r="R125" s="416"/>
      <c r="S125" s="417"/>
      <c r="T125" s="417"/>
      <c r="U125" s="417"/>
      <c r="V125" s="417"/>
      <c r="W125" s="395"/>
      <c r="X125" s="395"/>
      <c r="Y125" s="395"/>
      <c r="Z125" s="395"/>
      <c r="AA125" s="395"/>
      <c r="AB125" s="395"/>
      <c r="AC125" s="395"/>
      <c r="AD125" s="395"/>
      <c r="AE125" s="395"/>
      <c r="AF125" s="395"/>
      <c r="AG125" s="395"/>
      <c r="AH125" s="395"/>
      <c r="AI125" s="395"/>
      <c r="AJ125" s="395"/>
      <c r="AK125" s="395"/>
      <c r="AL125" s="395"/>
      <c r="AM125" s="395"/>
      <c r="AN125" s="395"/>
      <c r="AO125" s="395"/>
      <c r="AP125" s="395"/>
      <c r="AQ125" s="395"/>
      <c r="AR125" s="395"/>
      <c r="AS125" s="395"/>
      <c r="AT125" s="395"/>
      <c r="AU125" s="395"/>
      <c r="AV125" s="395"/>
      <c r="AW125" s="395"/>
      <c r="AX125" s="395"/>
      <c r="AY125" s="395"/>
      <c r="AZ125" s="395"/>
      <c r="BA125" s="395"/>
      <c r="BB125" s="395"/>
      <c r="BC125" s="395"/>
      <c r="BD125" s="395"/>
      <c r="BE125" s="395"/>
      <c r="BF125" s="395"/>
      <c r="BG125" s="395"/>
      <c r="BH125" s="395"/>
      <c r="BI125" s="395"/>
      <c r="BJ125" s="395"/>
      <c r="BK125" s="395"/>
      <c r="BL125" s="395"/>
      <c r="BM125" s="395"/>
      <c r="BN125" s="395"/>
      <c r="BO125" s="395"/>
      <c r="BP125" s="395"/>
      <c r="BQ125" s="395"/>
      <c r="BR125" s="395"/>
      <c r="BS125" s="395"/>
      <c r="BT125" s="395"/>
      <c r="BU125" s="395"/>
      <c r="BV125" s="395"/>
      <c r="BW125" s="395"/>
      <c r="BX125" s="395"/>
      <c r="BY125" s="395"/>
      <c r="BZ125" s="395"/>
      <c r="CA125" s="395"/>
      <c r="CB125" s="395"/>
      <c r="CC125" s="395"/>
      <c r="CD125" s="395"/>
      <c r="CE125" s="395"/>
      <c r="CF125" s="395"/>
      <c r="CG125" s="395"/>
      <c r="CH125" s="395"/>
      <c r="CI125" s="395"/>
      <c r="CJ125" s="395"/>
      <c r="CK125" s="395"/>
      <c r="CL125" s="395"/>
      <c r="CM125" s="395"/>
      <c r="CN125" s="395"/>
      <c r="CO125" s="395"/>
      <c r="CP125" s="395"/>
      <c r="CQ125" s="395"/>
      <c r="CR125" s="395"/>
      <c r="CS125" s="395"/>
      <c r="CT125" s="395"/>
      <c r="CU125" s="395"/>
      <c r="CV125" s="395"/>
      <c r="CW125" s="395"/>
      <c r="CX125" s="395"/>
      <c r="CY125" s="395"/>
      <c r="CZ125" s="395"/>
      <c r="DA125" s="395"/>
      <c r="DB125" s="395"/>
      <c r="DC125" s="395"/>
      <c r="DD125" s="395"/>
      <c r="DE125" s="395"/>
      <c r="DF125" s="395"/>
      <c r="DG125" s="395"/>
      <c r="DH125" s="395"/>
      <c r="DI125" s="395"/>
      <c r="DJ125" s="395"/>
      <c r="DK125" s="395"/>
      <c r="DL125" s="395"/>
      <c r="DM125" s="395"/>
      <c r="DN125" s="395"/>
      <c r="DO125" s="395"/>
      <c r="DP125" s="395"/>
      <c r="DQ125" s="395"/>
      <c r="DR125" s="395"/>
      <c r="DS125" s="395"/>
      <c r="DT125" s="395"/>
      <c r="DU125" s="395"/>
      <c r="DV125" s="395"/>
      <c r="DW125" s="395"/>
      <c r="DX125" s="395"/>
      <c r="DY125" s="395"/>
      <c r="DZ125" s="395"/>
      <c r="EA125" s="395"/>
      <c r="EB125" s="395"/>
      <c r="EC125" s="395"/>
      <c r="ED125" s="395"/>
      <c r="EE125" s="395"/>
      <c r="EF125" s="395"/>
      <c r="EG125" s="395"/>
      <c r="EH125" s="395"/>
      <c r="EI125" s="395"/>
      <c r="EJ125" s="395"/>
      <c r="EK125" s="395"/>
      <c r="EL125" s="395"/>
      <c r="EM125" s="395"/>
      <c r="EN125" s="395"/>
      <c r="EO125" s="395"/>
      <c r="EP125" s="395"/>
      <c r="EQ125" s="395"/>
      <c r="ER125" s="395"/>
      <c r="ES125" s="395"/>
      <c r="ET125" s="395"/>
      <c r="EU125" s="395"/>
      <c r="EV125" s="395"/>
      <c r="EW125" s="395"/>
      <c r="EX125" s="395"/>
      <c r="EY125" s="395"/>
      <c r="EZ125" s="395"/>
      <c r="FA125" s="395"/>
      <c r="FB125" s="395"/>
      <c r="FC125" s="395"/>
      <c r="FD125" s="395"/>
      <c r="FE125" s="395"/>
      <c r="FF125" s="395"/>
      <c r="FG125" s="395"/>
      <c r="FH125" s="395"/>
      <c r="FI125" s="395"/>
      <c r="FJ125" s="395"/>
      <c r="FK125" s="395"/>
      <c r="FL125" s="395"/>
      <c r="FM125" s="395"/>
      <c r="FN125" s="395"/>
      <c r="FO125" s="395"/>
      <c r="FP125" s="395"/>
      <c r="FQ125" s="395"/>
      <c r="FR125" s="395"/>
      <c r="FS125" s="395"/>
      <c r="FT125" s="395"/>
      <c r="FU125" s="395"/>
      <c r="FV125" s="395"/>
      <c r="FW125" s="395"/>
      <c r="FX125" s="395"/>
      <c r="FY125" s="395"/>
      <c r="FZ125" s="395"/>
      <c r="GA125" s="395"/>
      <c r="GB125" s="395"/>
      <c r="GC125" s="395"/>
      <c r="GD125" s="395"/>
      <c r="GE125" s="395"/>
      <c r="GF125" s="395"/>
      <c r="GG125" s="395"/>
      <c r="GH125" s="395"/>
      <c r="GI125" s="395"/>
      <c r="GJ125" s="395"/>
      <c r="GK125" s="395"/>
      <c r="GL125" s="395"/>
      <c r="GM125" s="395"/>
      <c r="GN125" s="395"/>
      <c r="GO125" s="395"/>
      <c r="GP125" s="395"/>
      <c r="GQ125" s="395"/>
      <c r="GR125" s="395"/>
      <c r="GS125" s="395"/>
      <c r="GT125" s="395"/>
      <c r="GU125" s="395"/>
      <c r="GV125" s="395"/>
      <c r="GW125" s="395"/>
      <c r="GX125" s="395"/>
      <c r="GY125" s="395"/>
      <c r="GZ125" s="395"/>
      <c r="HA125" s="395"/>
      <c r="HB125" s="395"/>
      <c r="HC125" s="395"/>
      <c r="HD125" s="395"/>
      <c r="HE125" s="395"/>
      <c r="HF125" s="395"/>
      <c r="HG125" s="395"/>
      <c r="HH125" s="395"/>
      <c r="HI125" s="395"/>
      <c r="HJ125" s="395"/>
      <c r="HK125" s="395"/>
      <c r="HL125" s="395"/>
      <c r="HM125" s="395"/>
      <c r="HN125" s="395"/>
      <c r="HO125" s="395"/>
      <c r="HP125" s="395"/>
      <c r="HQ125" s="395"/>
      <c r="HR125" s="395"/>
      <c r="HS125" s="395"/>
      <c r="HT125" s="395"/>
      <c r="HU125" s="395"/>
      <c r="HV125" s="395"/>
      <c r="HW125" s="395"/>
      <c r="HX125" s="395"/>
      <c r="HY125" s="395"/>
      <c r="HZ125" s="395"/>
      <c r="IA125" s="395"/>
      <c r="IB125" s="395"/>
      <c r="IC125" s="395"/>
      <c r="ID125" s="395"/>
      <c r="IE125" s="395"/>
      <c r="IF125" s="395"/>
      <c r="IG125" s="395"/>
      <c r="IH125" s="395"/>
      <c r="II125" s="395"/>
      <c r="IJ125" s="395"/>
      <c r="IK125" s="395"/>
      <c r="IL125" s="395"/>
      <c r="IM125" s="395"/>
      <c r="IN125" s="395"/>
      <c r="IO125" s="395"/>
      <c r="IP125" s="395"/>
      <c r="IQ125" s="395"/>
      <c r="IR125" s="395"/>
      <c r="IS125" s="395"/>
      <c r="IT125" s="395"/>
      <c r="IU125" s="395"/>
      <c r="IV125" s="395"/>
      <c r="IW125" s="395"/>
      <c r="IX125" s="395"/>
      <c r="IY125" s="395"/>
      <c r="IZ125" s="395"/>
      <c r="JA125" s="395"/>
      <c r="JB125" s="395"/>
      <c r="JC125" s="395"/>
      <c r="JD125" s="395"/>
      <c r="JE125" s="395"/>
      <c r="JF125" s="395"/>
      <c r="JG125" s="395"/>
      <c r="JH125" s="395"/>
      <c r="JI125" s="395"/>
      <c r="JJ125" s="395"/>
      <c r="JK125" s="395"/>
      <c r="JL125" s="395"/>
      <c r="JM125" s="395"/>
      <c r="JN125" s="395"/>
      <c r="JO125" s="395"/>
      <c r="JP125" s="395"/>
      <c r="JQ125" s="395"/>
      <c r="JR125" s="395"/>
      <c r="JS125" s="395"/>
      <c r="JT125" s="395"/>
      <c r="JU125" s="395"/>
      <c r="JV125" s="395"/>
      <c r="JW125" s="395"/>
      <c r="JX125" s="395"/>
      <c r="JY125" s="395"/>
      <c r="JZ125" s="395"/>
      <c r="KA125" s="395"/>
      <c r="KB125" s="395"/>
      <c r="KC125" s="395"/>
      <c r="KD125" s="395"/>
      <c r="KE125" s="395"/>
      <c r="KF125" s="395"/>
      <c r="KG125" s="395"/>
      <c r="KH125" s="395"/>
      <c r="KI125" s="395"/>
      <c r="KJ125" s="395"/>
      <c r="KK125" s="395"/>
      <c r="KL125" s="395"/>
      <c r="KM125" s="395"/>
      <c r="KN125" s="395"/>
      <c r="KO125" s="395"/>
      <c r="KP125" s="395"/>
      <c r="KQ125" s="395"/>
      <c r="KR125" s="395"/>
      <c r="KS125" s="395"/>
      <c r="KT125" s="395"/>
      <c r="KU125" s="395"/>
      <c r="KV125" s="395"/>
      <c r="KW125" s="395"/>
      <c r="KX125" s="395"/>
      <c r="KY125" s="395"/>
      <c r="KZ125" s="395"/>
      <c r="LA125" s="395"/>
      <c r="LB125" s="395"/>
      <c r="LC125" s="395"/>
      <c r="LD125" s="395"/>
      <c r="LE125" s="395"/>
      <c r="LF125" s="395"/>
      <c r="LG125" s="395"/>
      <c r="LH125" s="395"/>
      <c r="LI125" s="395"/>
      <c r="LJ125" s="395"/>
      <c r="LK125" s="395"/>
      <c r="LL125" s="395"/>
      <c r="LM125" s="395"/>
      <c r="LN125" s="395"/>
      <c r="LO125" s="395"/>
      <c r="LP125" s="395"/>
      <c r="LQ125" s="395"/>
      <c r="LR125" s="395"/>
      <c r="LS125" s="395"/>
      <c r="LT125" s="395"/>
      <c r="LU125" s="395"/>
      <c r="LV125" s="395"/>
      <c r="LW125" s="395"/>
      <c r="LX125" s="395"/>
      <c r="LY125" s="395"/>
      <c r="LZ125" s="395"/>
      <c r="MA125" s="395"/>
      <c r="MB125" s="395"/>
      <c r="MC125" s="395"/>
      <c r="MD125" s="395"/>
      <c r="ME125" s="395"/>
      <c r="MF125" s="395"/>
      <c r="MG125" s="395"/>
      <c r="MH125" s="395"/>
      <c r="MI125" s="395"/>
      <c r="MJ125" s="395"/>
      <c r="MK125" s="395"/>
      <c r="ML125" s="395"/>
      <c r="MM125" s="395"/>
      <c r="MN125" s="395"/>
      <c r="MO125" s="395"/>
      <c r="MP125" s="395"/>
      <c r="MQ125" s="395"/>
      <c r="MR125" s="395"/>
      <c r="MS125" s="395"/>
      <c r="MT125" s="395"/>
      <c r="MU125" s="395"/>
      <c r="MV125" s="395"/>
      <c r="MW125" s="395"/>
      <c r="MX125" s="395"/>
      <c r="MY125" s="395"/>
      <c r="MZ125" s="395"/>
      <c r="NA125" s="395"/>
      <c r="NB125" s="395"/>
      <c r="NC125" s="395"/>
      <c r="ND125" s="395"/>
      <c r="NE125" s="395"/>
      <c r="NF125" s="395"/>
      <c r="NG125" s="395"/>
      <c r="NH125" s="395"/>
      <c r="NI125" s="395"/>
      <c r="NJ125" s="395"/>
      <c r="NK125" s="395"/>
      <c r="NL125" s="395"/>
      <c r="NM125" s="395"/>
      <c r="NN125" s="395"/>
      <c r="NO125" s="395"/>
      <c r="NP125" s="395"/>
      <c r="NQ125" s="395"/>
      <c r="NR125" s="395"/>
      <c r="NS125" s="395"/>
      <c r="NT125" s="395"/>
      <c r="NU125" s="395"/>
      <c r="NV125" s="395"/>
      <c r="NW125" s="395"/>
      <c r="NX125" s="395"/>
      <c r="NY125" s="395"/>
      <c r="NZ125" s="395"/>
      <c r="OA125" s="395"/>
      <c r="OB125" s="395"/>
      <c r="OC125" s="395"/>
      <c r="OD125" s="395"/>
      <c r="OE125" s="395"/>
      <c r="OF125" s="395"/>
      <c r="OG125" s="395"/>
      <c r="OH125" s="395"/>
      <c r="OI125" s="395"/>
      <c r="OJ125" s="395"/>
      <c r="OK125" s="395"/>
      <c r="OL125" s="395"/>
      <c r="OM125" s="395"/>
      <c r="ON125" s="395"/>
      <c r="OO125" s="395"/>
      <c r="OP125" s="395"/>
      <c r="OQ125" s="395"/>
      <c r="OR125" s="395"/>
      <c r="OS125" s="395"/>
      <c r="OT125" s="395"/>
      <c r="OU125" s="395"/>
      <c r="OV125" s="395"/>
      <c r="OW125" s="395"/>
      <c r="OX125" s="395"/>
      <c r="OY125" s="395"/>
      <c r="OZ125" s="395"/>
      <c r="PA125" s="395"/>
      <c r="PB125" s="395"/>
      <c r="PC125" s="395"/>
      <c r="PD125" s="395"/>
      <c r="PE125" s="395"/>
      <c r="PF125" s="395"/>
      <c r="PG125" s="395"/>
      <c r="PH125" s="395"/>
      <c r="PI125" s="395"/>
      <c r="PJ125" s="395"/>
      <c r="PK125" s="395"/>
      <c r="PL125" s="395"/>
      <c r="PM125" s="395"/>
      <c r="PN125" s="395"/>
      <c r="PO125" s="395"/>
      <c r="PP125" s="395"/>
      <c r="PQ125" s="395"/>
      <c r="PR125" s="395"/>
      <c r="PS125" s="395"/>
      <c r="PT125" s="395"/>
      <c r="PU125" s="395"/>
      <c r="PV125" s="395"/>
      <c r="PW125" s="395"/>
      <c r="PX125" s="395"/>
      <c r="PY125" s="395"/>
      <c r="PZ125" s="395"/>
      <c r="QA125" s="395"/>
      <c r="QB125" s="395"/>
      <c r="QC125" s="395"/>
      <c r="QD125" s="395"/>
      <c r="QE125" s="395"/>
      <c r="QF125" s="395"/>
      <c r="QG125" s="395"/>
      <c r="QH125" s="395"/>
      <c r="QI125" s="395"/>
      <c r="QJ125" s="395"/>
      <c r="QK125" s="395"/>
      <c r="QL125" s="395"/>
      <c r="QM125" s="395"/>
      <c r="QN125" s="395"/>
      <c r="QO125" s="395"/>
      <c r="QP125" s="395"/>
      <c r="QQ125" s="395"/>
      <c r="QR125" s="395"/>
      <c r="QS125" s="395"/>
      <c r="QT125" s="395"/>
      <c r="QU125" s="395"/>
      <c r="QV125" s="395"/>
      <c r="QW125" s="395"/>
      <c r="QX125" s="395"/>
      <c r="QY125" s="395"/>
      <c r="QZ125" s="395"/>
      <c r="RA125" s="395"/>
      <c r="RB125" s="395"/>
      <c r="RC125" s="395"/>
      <c r="RD125" s="395"/>
      <c r="RE125" s="395"/>
      <c r="RF125" s="395"/>
      <c r="RG125" s="395"/>
      <c r="RH125" s="395"/>
      <c r="RI125" s="395"/>
      <c r="RJ125" s="395"/>
      <c r="RK125" s="395"/>
      <c r="RL125" s="395"/>
      <c r="RM125" s="395"/>
      <c r="RN125" s="395"/>
      <c r="RO125" s="395"/>
      <c r="RP125" s="395"/>
      <c r="RQ125" s="395"/>
      <c r="RR125" s="395"/>
      <c r="RS125" s="395"/>
      <c r="RT125" s="395"/>
      <c r="RU125" s="395"/>
      <c r="RV125" s="395"/>
      <c r="RW125" s="395"/>
      <c r="RX125" s="395"/>
      <c r="RY125" s="395"/>
      <c r="RZ125" s="395"/>
      <c r="SA125" s="395"/>
      <c r="SB125" s="395"/>
      <c r="SC125" s="395"/>
      <c r="SD125" s="395"/>
      <c r="SE125" s="395"/>
      <c r="SF125" s="395"/>
      <c r="SG125" s="395"/>
      <c r="SH125" s="395"/>
      <c r="SI125" s="395"/>
      <c r="SJ125" s="395"/>
      <c r="SK125" s="395"/>
      <c r="SL125" s="395"/>
      <c r="SM125" s="395"/>
      <c r="SN125" s="395"/>
      <c r="SO125" s="395"/>
      <c r="SP125" s="395"/>
      <c r="SQ125" s="395"/>
      <c r="SR125" s="395"/>
      <c r="SS125" s="395"/>
      <c r="ST125" s="395"/>
      <c r="SU125" s="395"/>
      <c r="SV125" s="395"/>
      <c r="SW125" s="395"/>
      <c r="SX125" s="395"/>
      <c r="SY125" s="395"/>
      <c r="SZ125" s="395"/>
      <c r="TA125" s="395"/>
      <c r="TB125" s="395"/>
      <c r="TC125" s="395"/>
      <c r="TD125" s="395"/>
      <c r="TE125" s="395"/>
      <c r="TF125" s="395"/>
      <c r="TG125" s="395"/>
      <c r="TH125" s="395"/>
      <c r="TI125" s="395"/>
      <c r="TJ125" s="395"/>
      <c r="TK125" s="395"/>
      <c r="TL125" s="395"/>
      <c r="TM125" s="395"/>
      <c r="TN125" s="395"/>
      <c r="TO125" s="395"/>
      <c r="TP125" s="395"/>
      <c r="TQ125" s="395"/>
      <c r="TR125" s="395"/>
      <c r="TS125" s="395"/>
      <c r="TT125" s="395"/>
      <c r="TU125" s="395"/>
      <c r="TV125" s="395"/>
      <c r="TW125" s="395"/>
      <c r="TX125" s="395"/>
      <c r="TY125" s="395"/>
      <c r="TZ125" s="395"/>
      <c r="UA125" s="395"/>
      <c r="UB125" s="395"/>
      <c r="UC125" s="395"/>
      <c r="UD125" s="395"/>
      <c r="UE125" s="395"/>
      <c r="UF125" s="395"/>
      <c r="UG125" s="395"/>
      <c r="UH125" s="395"/>
      <c r="UI125" s="395"/>
      <c r="UJ125" s="395"/>
      <c r="UK125" s="395"/>
      <c r="UL125" s="395"/>
      <c r="UM125" s="395"/>
      <c r="UN125" s="395"/>
      <c r="UO125" s="395"/>
      <c r="UP125" s="395"/>
      <c r="UQ125" s="395"/>
      <c r="UR125" s="395"/>
      <c r="US125" s="395"/>
      <c r="UT125" s="395"/>
      <c r="UU125" s="395"/>
      <c r="UV125" s="395"/>
      <c r="UW125" s="395"/>
      <c r="UX125" s="395"/>
      <c r="UY125" s="395"/>
      <c r="UZ125" s="395"/>
      <c r="VA125" s="395"/>
      <c r="VB125" s="395"/>
      <c r="VC125" s="395"/>
      <c r="VD125" s="395"/>
      <c r="VE125" s="395"/>
      <c r="VF125" s="395"/>
      <c r="VG125" s="395"/>
      <c r="VH125" s="395"/>
      <c r="VI125" s="395"/>
      <c r="VJ125" s="395"/>
      <c r="VK125" s="395"/>
      <c r="VL125" s="395"/>
      <c r="VM125" s="395"/>
      <c r="VN125" s="395"/>
      <c r="VO125" s="395"/>
      <c r="VP125" s="395"/>
      <c r="VQ125" s="395"/>
      <c r="VR125" s="395"/>
      <c r="VS125" s="395"/>
      <c r="VT125" s="395"/>
      <c r="VU125" s="395"/>
      <c r="VV125" s="395"/>
      <c r="VW125" s="395"/>
      <c r="VX125" s="395"/>
      <c r="VY125" s="395"/>
      <c r="VZ125" s="395"/>
      <c r="WA125" s="395"/>
      <c r="WB125" s="395"/>
      <c r="WC125" s="395"/>
      <c r="WD125" s="395"/>
      <c r="WE125" s="395"/>
      <c r="WF125" s="395"/>
      <c r="WG125" s="395"/>
      <c r="WH125" s="395"/>
      <c r="WI125" s="395"/>
      <c r="WJ125" s="395"/>
      <c r="WK125" s="395"/>
      <c r="WL125" s="395"/>
      <c r="WM125" s="395"/>
      <c r="WN125" s="395"/>
      <c r="WO125" s="395"/>
      <c r="WP125" s="395"/>
      <c r="WQ125" s="395"/>
      <c r="WR125" s="395"/>
      <c r="WS125" s="395"/>
      <c r="WT125" s="395"/>
      <c r="WU125" s="395"/>
      <c r="WV125" s="395"/>
      <c r="WW125" s="395"/>
      <c r="WX125" s="395"/>
      <c r="WY125" s="395"/>
      <c r="WZ125" s="395"/>
      <c r="XA125" s="395"/>
      <c r="XB125" s="395"/>
      <c r="XC125" s="395"/>
      <c r="XD125" s="395"/>
      <c r="XE125" s="395"/>
      <c r="XF125" s="395"/>
      <c r="XG125" s="395"/>
      <c r="XH125" s="395"/>
      <c r="XI125" s="395"/>
      <c r="XJ125" s="395"/>
      <c r="XK125" s="395"/>
      <c r="XL125" s="395"/>
      <c r="XM125" s="395"/>
      <c r="XN125" s="395"/>
      <c r="XO125" s="395"/>
      <c r="XP125" s="395"/>
      <c r="XQ125" s="395"/>
      <c r="XR125" s="395"/>
      <c r="XS125" s="395"/>
      <c r="XT125" s="395"/>
      <c r="XU125" s="395"/>
      <c r="XV125" s="395"/>
      <c r="XW125" s="395"/>
      <c r="XX125" s="395"/>
      <c r="XY125" s="395"/>
      <c r="XZ125" s="395"/>
      <c r="YA125" s="395"/>
      <c r="YB125" s="395"/>
      <c r="YC125" s="395"/>
      <c r="YD125" s="395"/>
      <c r="YE125" s="395"/>
      <c r="YF125" s="395"/>
      <c r="YG125" s="395"/>
      <c r="YH125" s="395"/>
      <c r="YI125" s="395"/>
      <c r="YJ125" s="395"/>
      <c r="YK125" s="395"/>
      <c r="YL125" s="395"/>
      <c r="YM125" s="395"/>
      <c r="YN125" s="395"/>
      <c r="YO125" s="395"/>
      <c r="YP125" s="395"/>
      <c r="YQ125" s="395"/>
      <c r="YR125" s="395"/>
      <c r="YS125" s="395"/>
      <c r="YT125" s="395"/>
      <c r="YU125" s="395"/>
      <c r="YV125" s="395"/>
      <c r="YW125" s="395"/>
      <c r="YX125" s="395"/>
      <c r="YY125" s="395"/>
      <c r="YZ125" s="395"/>
      <c r="ZA125" s="395"/>
      <c r="ZB125" s="395"/>
      <c r="ZC125" s="395"/>
      <c r="ZD125" s="395"/>
      <c r="ZE125" s="395"/>
      <c r="ZF125" s="395"/>
      <c r="ZG125" s="395"/>
      <c r="ZH125" s="395"/>
      <c r="ZI125" s="395"/>
      <c r="ZJ125" s="395"/>
      <c r="ZK125" s="395"/>
      <c r="ZL125" s="395"/>
      <c r="ZM125" s="395"/>
      <c r="ZN125" s="395"/>
      <c r="ZO125" s="395"/>
      <c r="ZP125" s="395"/>
      <c r="ZQ125" s="395"/>
      <c r="ZR125" s="395"/>
      <c r="ZS125" s="395"/>
      <c r="ZT125" s="395"/>
      <c r="ZU125" s="395"/>
      <c r="ZV125" s="395"/>
      <c r="ZW125" s="395"/>
      <c r="ZX125" s="395"/>
      <c r="ZY125" s="395"/>
      <c r="ZZ125" s="395"/>
      <c r="AAA125" s="395"/>
      <c r="AAB125" s="395"/>
      <c r="AAC125" s="395"/>
      <c r="AAD125" s="395"/>
      <c r="AAE125" s="395"/>
      <c r="AAF125" s="395"/>
      <c r="AAG125" s="395"/>
      <c r="AAH125" s="395"/>
      <c r="AAI125" s="395"/>
      <c r="AAJ125" s="395"/>
      <c r="AAK125" s="395"/>
      <c r="AAL125" s="395"/>
      <c r="AAM125" s="395"/>
      <c r="AAN125" s="395"/>
      <c r="AAO125" s="395"/>
      <c r="AAP125" s="395"/>
      <c r="AAQ125" s="395"/>
      <c r="AAR125" s="395"/>
      <c r="AAS125" s="395"/>
      <c r="AAT125" s="395"/>
      <c r="AAU125" s="395"/>
      <c r="AAV125" s="395"/>
      <c r="AAW125" s="395"/>
      <c r="AAX125" s="395"/>
      <c r="AAY125" s="395"/>
      <c r="AAZ125" s="395"/>
      <c r="ABA125" s="395"/>
      <c r="ABB125" s="395"/>
      <c r="ABC125" s="395"/>
      <c r="ABD125" s="395"/>
      <c r="ABE125" s="395"/>
      <c r="ABF125" s="395"/>
      <c r="ABG125" s="395"/>
      <c r="ABH125" s="395"/>
      <c r="ABI125" s="395"/>
      <c r="ABJ125" s="395"/>
      <c r="ABK125" s="395"/>
      <c r="ABL125" s="395"/>
      <c r="ABM125" s="395"/>
      <c r="ABN125" s="395"/>
      <c r="ABO125" s="395"/>
      <c r="ABP125" s="395"/>
      <c r="ABQ125" s="395"/>
      <c r="ABR125" s="395"/>
      <c r="ABS125" s="395"/>
      <c r="ABT125" s="395"/>
      <c r="ABU125" s="395"/>
      <c r="ABV125" s="395"/>
      <c r="ABW125" s="395"/>
      <c r="ABX125" s="395"/>
      <c r="ABY125" s="395"/>
      <c r="ABZ125" s="395"/>
      <c r="ACA125" s="395"/>
      <c r="ACB125" s="395"/>
      <c r="ACC125" s="395"/>
      <c r="ACD125" s="395"/>
      <c r="ACE125" s="395"/>
      <c r="ACF125" s="395"/>
      <c r="ACG125" s="395"/>
      <c r="ACH125" s="395"/>
      <c r="ACI125" s="395"/>
      <c r="ACJ125" s="395"/>
      <c r="ACK125" s="395"/>
      <c r="ACL125" s="395"/>
      <c r="ACM125" s="395"/>
      <c r="ACN125" s="395"/>
      <c r="ACO125" s="395"/>
      <c r="ACP125" s="395"/>
      <c r="ACQ125" s="395"/>
      <c r="ACR125" s="395"/>
      <c r="ACS125" s="395"/>
      <c r="ACT125" s="395"/>
      <c r="ACU125" s="395"/>
      <c r="ACV125" s="395"/>
      <c r="ACW125" s="395"/>
      <c r="ACX125" s="395"/>
      <c r="ACY125" s="395"/>
      <c r="ACZ125" s="395"/>
      <c r="ADA125" s="395"/>
      <c r="ADB125" s="395"/>
      <c r="ADC125" s="395"/>
      <c r="ADD125" s="395"/>
      <c r="ADE125" s="395"/>
      <c r="ADF125" s="395"/>
      <c r="ADG125" s="395"/>
      <c r="ADH125" s="395"/>
      <c r="ADI125" s="395"/>
      <c r="ADJ125" s="395"/>
      <c r="ADK125" s="395"/>
      <c r="ADL125" s="395"/>
      <c r="ADM125" s="395"/>
      <c r="ADN125" s="395"/>
      <c r="ADO125" s="395"/>
      <c r="ADP125" s="395"/>
      <c r="ADQ125" s="395"/>
      <c r="ADR125" s="395"/>
      <c r="ADS125" s="395"/>
      <c r="ADT125" s="395"/>
      <c r="ADU125" s="395"/>
      <c r="ADV125" s="395"/>
      <c r="ADW125" s="395"/>
      <c r="ADX125" s="395"/>
      <c r="ADY125" s="395"/>
      <c r="ADZ125" s="395"/>
      <c r="AEA125" s="395"/>
      <c r="AEB125" s="395"/>
      <c r="AEC125" s="395"/>
      <c r="AED125" s="395"/>
      <c r="AEE125" s="395"/>
      <c r="AEF125" s="395"/>
      <c r="AEG125" s="395"/>
      <c r="AEH125" s="395"/>
      <c r="AEI125" s="395"/>
      <c r="AEJ125" s="395"/>
      <c r="AEK125" s="395"/>
      <c r="AEL125" s="395"/>
      <c r="AEM125" s="395"/>
      <c r="AEN125" s="395"/>
      <c r="AEO125" s="395"/>
      <c r="AEP125" s="395"/>
      <c r="AEQ125" s="395"/>
      <c r="AER125" s="395"/>
      <c r="AES125" s="395"/>
      <c r="AET125" s="395"/>
      <c r="AEU125" s="395"/>
      <c r="AEV125" s="395"/>
      <c r="AEW125" s="395"/>
      <c r="AEX125" s="395"/>
      <c r="AEY125" s="395"/>
      <c r="AEZ125" s="395"/>
      <c r="AFA125" s="395"/>
      <c r="AFB125" s="395"/>
      <c r="AFC125" s="395"/>
      <c r="AFD125" s="395"/>
      <c r="AFE125" s="395"/>
      <c r="AFF125" s="395"/>
      <c r="AFG125" s="395"/>
      <c r="AFH125" s="395"/>
      <c r="AFI125" s="395"/>
      <c r="AFJ125" s="395"/>
      <c r="AFK125" s="395"/>
      <c r="AFL125" s="395"/>
      <c r="AFM125" s="395"/>
      <c r="AFN125" s="395"/>
      <c r="AFO125" s="395"/>
      <c r="AFP125" s="395"/>
      <c r="AFQ125" s="395"/>
      <c r="AFR125" s="395"/>
      <c r="AFS125" s="395"/>
      <c r="AFT125" s="395"/>
      <c r="AFU125" s="395"/>
      <c r="AFV125" s="395"/>
      <c r="AFW125" s="395"/>
      <c r="AFX125" s="395"/>
      <c r="AFY125" s="395"/>
      <c r="AFZ125" s="395"/>
      <c r="AGA125" s="395"/>
      <c r="AGB125" s="395"/>
      <c r="AGC125" s="395"/>
      <c r="AGD125" s="395"/>
      <c r="AGE125" s="395"/>
      <c r="AGF125" s="395"/>
      <c r="AGG125" s="395"/>
      <c r="AGH125" s="395"/>
      <c r="AGI125" s="395"/>
      <c r="AGJ125" s="395"/>
      <c r="AGK125" s="395"/>
      <c r="AGL125" s="395"/>
      <c r="AGM125" s="395"/>
      <c r="AGN125" s="395"/>
      <c r="AGO125" s="395"/>
      <c r="AGP125" s="395"/>
      <c r="AGQ125" s="395"/>
      <c r="AGR125" s="395"/>
      <c r="AGS125" s="395"/>
      <c r="AGT125" s="395"/>
      <c r="AGU125" s="395"/>
      <c r="AGV125" s="395"/>
      <c r="AGW125" s="395"/>
      <c r="AGX125" s="395"/>
      <c r="AGY125" s="395"/>
      <c r="AGZ125" s="395"/>
      <c r="AHA125" s="395"/>
      <c r="AHB125" s="395"/>
      <c r="AHC125" s="395"/>
      <c r="AHD125" s="395"/>
      <c r="AHE125" s="395"/>
      <c r="AHF125" s="395"/>
      <c r="AHG125" s="395"/>
      <c r="AHH125" s="395"/>
      <c r="AHI125" s="395"/>
      <c r="AHJ125" s="395"/>
      <c r="AHK125" s="395"/>
      <c r="AHL125" s="395"/>
      <c r="AHM125" s="395"/>
      <c r="AHN125" s="395"/>
      <c r="AHO125" s="395"/>
      <c r="AHP125" s="395"/>
      <c r="AHQ125" s="395"/>
      <c r="AHR125" s="395"/>
      <c r="AHS125" s="395"/>
      <c r="AHT125" s="395"/>
      <c r="AHU125" s="395"/>
      <c r="AHV125" s="395"/>
      <c r="AHW125" s="395"/>
      <c r="AHX125" s="395"/>
      <c r="AHY125" s="395"/>
      <c r="AHZ125" s="395"/>
      <c r="AIA125" s="395"/>
      <c r="AIB125" s="395"/>
      <c r="AIC125" s="395"/>
      <c r="AID125" s="395"/>
      <c r="AIE125" s="395"/>
      <c r="AIF125" s="395"/>
      <c r="AIG125" s="395"/>
      <c r="AIH125" s="395"/>
      <c r="AII125" s="395"/>
      <c r="AIJ125" s="395"/>
      <c r="AIK125" s="395"/>
      <c r="AIL125" s="395"/>
      <c r="AIM125" s="395"/>
      <c r="AIN125" s="395"/>
      <c r="AIO125" s="395"/>
      <c r="AIP125" s="395"/>
      <c r="AIQ125" s="395"/>
      <c r="AIR125" s="395"/>
      <c r="AIS125" s="395"/>
      <c r="AIT125" s="395"/>
      <c r="AIU125" s="395"/>
      <c r="AIV125" s="395"/>
      <c r="AIW125" s="395"/>
      <c r="AIX125" s="395"/>
      <c r="AIY125" s="395"/>
      <c r="AIZ125" s="395"/>
      <c r="AJA125" s="395"/>
      <c r="AJB125" s="395"/>
      <c r="AJC125" s="395"/>
      <c r="AJD125" s="395"/>
      <c r="AJE125" s="395"/>
      <c r="AJF125" s="395"/>
      <c r="AJG125" s="395"/>
      <c r="AJH125" s="395"/>
      <c r="AJI125" s="395"/>
      <c r="AJJ125" s="395"/>
      <c r="AJK125" s="395"/>
      <c r="AJL125" s="395"/>
      <c r="AJM125" s="395"/>
      <c r="AJN125" s="395"/>
      <c r="AJO125" s="395"/>
      <c r="AJP125" s="395"/>
      <c r="AJQ125" s="395"/>
      <c r="AJR125" s="395"/>
      <c r="AJS125" s="395"/>
      <c r="AJT125" s="395"/>
      <c r="AJU125" s="395"/>
      <c r="AJV125" s="395"/>
      <c r="AJW125" s="395"/>
      <c r="AJX125" s="395"/>
      <c r="AJY125" s="395"/>
      <c r="AJZ125" s="395"/>
      <c r="AKA125" s="395"/>
      <c r="AKB125" s="395"/>
      <c r="AKC125" s="395"/>
      <c r="AKD125" s="395"/>
      <c r="AKE125" s="395"/>
      <c r="AKF125" s="395"/>
      <c r="AKG125" s="395"/>
      <c r="AKH125" s="395"/>
      <c r="AKI125" s="395"/>
      <c r="AKJ125" s="395"/>
      <c r="AKK125" s="395"/>
      <c r="AKL125" s="395"/>
      <c r="AKM125" s="395"/>
      <c r="AKN125" s="395"/>
      <c r="AKO125" s="395"/>
      <c r="AKP125" s="395"/>
      <c r="AKQ125" s="395"/>
      <c r="AKR125" s="395"/>
      <c r="AKS125" s="395"/>
      <c r="AKT125" s="395"/>
      <c r="AKU125" s="395"/>
      <c r="AKV125" s="395"/>
      <c r="AKW125" s="395"/>
      <c r="AKX125" s="395"/>
      <c r="AKY125" s="395"/>
      <c r="AKZ125" s="395"/>
      <c r="ALA125" s="395"/>
      <c r="ALB125" s="395"/>
      <c r="ALC125" s="395"/>
      <c r="ALD125" s="395"/>
      <c r="ALE125" s="395"/>
      <c r="ALF125" s="395"/>
      <c r="ALG125" s="395"/>
      <c r="ALH125" s="395"/>
      <c r="ALI125" s="395"/>
      <c r="ALJ125" s="395"/>
      <c r="ALK125" s="395"/>
      <c r="ALL125" s="395"/>
      <c r="ALM125" s="395"/>
      <c r="ALN125" s="395"/>
      <c r="ALO125" s="395"/>
      <c r="ALP125" s="395"/>
      <c r="ALQ125" s="395"/>
      <c r="ALR125" s="395"/>
      <c r="ALS125" s="395"/>
      <c r="ALT125" s="395"/>
      <c r="ALU125" s="395"/>
      <c r="ALV125" s="395"/>
      <c r="ALW125" s="395"/>
      <c r="ALX125" s="395"/>
      <c r="ALY125" s="395"/>
      <c r="ALZ125" s="395"/>
      <c r="AMA125" s="395"/>
      <c r="AMB125" s="395"/>
      <c r="AMC125" s="395"/>
      <c r="AMD125" s="395"/>
      <c r="AME125" s="395"/>
      <c r="AMF125" s="395"/>
      <c r="AMG125" s="395"/>
      <c r="AMH125" s="395"/>
      <c r="AMI125" s="395"/>
      <c r="AMJ125" s="395"/>
      <c r="AMK125" s="395"/>
      <c r="AML125" s="395"/>
      <c r="AMM125" s="395"/>
      <c r="AMN125" s="395"/>
      <c r="AMO125" s="395"/>
      <c r="AMP125" s="395"/>
      <c r="AMQ125" s="395"/>
      <c r="AMR125" s="395"/>
      <c r="AMS125" s="395"/>
      <c r="AMT125" s="395"/>
      <c r="AMU125" s="395"/>
      <c r="AMV125" s="395"/>
      <c r="AMW125" s="395"/>
      <c r="AMX125" s="395"/>
      <c r="AMY125" s="395"/>
      <c r="AMZ125" s="395"/>
      <c r="ANA125" s="395"/>
      <c r="ANB125" s="395"/>
      <c r="ANC125" s="395"/>
      <c r="AND125" s="395"/>
      <c r="ANE125" s="395"/>
      <c r="ANF125" s="395"/>
      <c r="ANG125" s="395"/>
      <c r="ANH125" s="395"/>
      <c r="ANI125" s="395"/>
      <c r="ANJ125" s="395"/>
      <c r="ANK125" s="395"/>
      <c r="ANL125" s="395"/>
      <c r="ANM125" s="395"/>
      <c r="ANN125" s="395"/>
      <c r="ANO125" s="395"/>
      <c r="ANP125" s="395"/>
      <c r="ANQ125" s="395"/>
      <c r="ANR125" s="395"/>
      <c r="ANS125" s="395"/>
      <c r="ANT125" s="395"/>
      <c r="ANU125" s="395"/>
      <c r="ANV125" s="395"/>
      <c r="ANW125" s="395"/>
      <c r="ANX125" s="395"/>
      <c r="ANY125" s="395"/>
      <c r="ANZ125" s="395"/>
      <c r="AOA125" s="395"/>
      <c r="AOB125" s="395"/>
      <c r="AOC125" s="395"/>
      <c r="AOD125" s="395"/>
      <c r="AOE125" s="395"/>
      <c r="AOF125" s="395"/>
      <c r="AOG125" s="395"/>
      <c r="AOH125" s="395"/>
      <c r="AOI125" s="395"/>
      <c r="AOJ125" s="395"/>
      <c r="AOK125" s="395"/>
      <c r="AOL125" s="395"/>
      <c r="AOM125" s="395"/>
      <c r="AON125" s="395"/>
      <c r="AOO125" s="395"/>
      <c r="AOP125" s="395"/>
      <c r="AOQ125" s="395"/>
      <c r="AOR125" s="395"/>
      <c r="AOS125" s="395"/>
      <c r="AOT125" s="395"/>
      <c r="AOU125" s="395"/>
      <c r="AOV125" s="395"/>
      <c r="AOW125" s="395"/>
      <c r="AOX125" s="395"/>
      <c r="AOY125" s="395"/>
      <c r="AOZ125" s="395"/>
      <c r="APA125" s="395"/>
      <c r="APB125" s="395"/>
      <c r="APC125" s="395"/>
      <c r="APD125" s="395"/>
      <c r="APE125" s="395"/>
      <c r="APF125" s="395"/>
      <c r="APG125" s="395"/>
      <c r="APH125" s="395"/>
      <c r="API125" s="395"/>
      <c r="APJ125" s="395"/>
      <c r="APK125" s="395"/>
      <c r="APL125" s="395"/>
      <c r="APM125" s="395"/>
      <c r="APN125" s="395"/>
      <c r="APO125" s="395"/>
      <c r="APP125" s="395"/>
      <c r="APQ125" s="395"/>
      <c r="APR125" s="395"/>
      <c r="APS125" s="395"/>
      <c r="APT125" s="395"/>
      <c r="APU125" s="395"/>
      <c r="APV125" s="395"/>
      <c r="APW125" s="395"/>
      <c r="APX125" s="395"/>
      <c r="APY125" s="395"/>
      <c r="APZ125" s="395"/>
      <c r="AQA125" s="395"/>
      <c r="AQB125" s="395"/>
      <c r="AQC125" s="395"/>
      <c r="AQD125" s="395"/>
      <c r="AQE125" s="395"/>
      <c r="AQF125" s="395"/>
      <c r="AQG125" s="395"/>
      <c r="AQH125" s="395"/>
      <c r="AQI125" s="395"/>
      <c r="AQJ125" s="395"/>
      <c r="AQK125" s="395"/>
      <c r="AQL125" s="395"/>
      <c r="AQM125" s="395"/>
      <c r="AQN125" s="395"/>
      <c r="AQO125" s="395"/>
      <c r="AQP125" s="395"/>
      <c r="AQQ125" s="395"/>
      <c r="AQR125" s="395"/>
      <c r="AQS125" s="395"/>
      <c r="AQT125" s="395"/>
      <c r="AQU125" s="395"/>
      <c r="AQV125" s="395"/>
      <c r="AQW125" s="395"/>
      <c r="AQX125" s="395"/>
      <c r="AQY125" s="395"/>
      <c r="AQZ125" s="395"/>
      <c r="ARA125" s="395"/>
      <c r="ARB125" s="395"/>
      <c r="ARC125" s="395"/>
      <c r="ARD125" s="395"/>
      <c r="ARE125" s="395"/>
      <c r="ARF125" s="395"/>
      <c r="ARG125" s="395"/>
      <c r="ARH125" s="395"/>
      <c r="ARI125" s="395"/>
      <c r="ARJ125" s="395"/>
      <c r="ARK125" s="395"/>
      <c r="ARL125" s="395"/>
      <c r="ARM125" s="395"/>
      <c r="ARN125" s="395"/>
      <c r="ARO125" s="395"/>
      <c r="ARP125" s="395"/>
      <c r="ARQ125" s="395"/>
      <c r="ARR125" s="395"/>
      <c r="ARS125" s="395"/>
      <c r="ART125" s="395"/>
      <c r="ARU125" s="395"/>
      <c r="ARV125" s="395"/>
      <c r="ARW125" s="395"/>
      <c r="ARX125" s="395"/>
      <c r="ARY125" s="395"/>
      <c r="ARZ125" s="395"/>
      <c r="ASA125" s="395"/>
      <c r="ASB125" s="395"/>
      <c r="ASC125" s="395"/>
      <c r="ASD125" s="395"/>
      <c r="ASE125" s="395"/>
      <c r="ASF125" s="395"/>
      <c r="ASG125" s="395"/>
      <c r="ASH125" s="395"/>
      <c r="ASI125" s="395"/>
      <c r="ASJ125" s="395"/>
      <c r="ASK125" s="395"/>
      <c r="ASL125" s="395"/>
      <c r="ASM125" s="395"/>
      <c r="ASN125" s="395"/>
      <c r="ASO125" s="395"/>
      <c r="ASP125" s="395"/>
      <c r="ASQ125" s="395"/>
      <c r="ASR125" s="395"/>
      <c r="ASS125" s="395"/>
      <c r="AST125" s="395"/>
      <c r="ASU125" s="395"/>
      <c r="ASV125" s="395"/>
      <c r="ASW125" s="395"/>
      <c r="ASX125" s="395"/>
      <c r="ASY125" s="395"/>
      <c r="ASZ125" s="395"/>
      <c r="ATA125" s="395"/>
      <c r="ATB125" s="395"/>
      <c r="ATC125" s="395"/>
      <c r="ATD125" s="395"/>
      <c r="ATE125" s="395"/>
      <c r="ATF125" s="395"/>
      <c r="ATG125" s="395"/>
      <c r="ATH125" s="395"/>
      <c r="ATI125" s="395"/>
      <c r="ATJ125" s="395"/>
      <c r="ATK125" s="395"/>
      <c r="ATL125" s="395"/>
      <c r="ATM125" s="395"/>
      <c r="ATN125" s="395"/>
      <c r="ATO125" s="395"/>
      <c r="ATP125" s="395"/>
      <c r="ATQ125" s="395"/>
      <c r="ATR125" s="395"/>
      <c r="ATS125" s="395"/>
      <c r="ATT125" s="395"/>
      <c r="ATU125" s="395"/>
      <c r="ATV125" s="395"/>
      <c r="ATW125" s="395"/>
      <c r="ATX125" s="395"/>
      <c r="ATY125" s="395"/>
      <c r="ATZ125" s="395"/>
      <c r="AUA125" s="395"/>
      <c r="AUB125" s="395"/>
      <c r="AUC125" s="395"/>
      <c r="AUD125" s="395"/>
      <c r="AUE125" s="395"/>
      <c r="AUF125" s="395"/>
      <c r="AUG125" s="395"/>
      <c r="AUH125" s="395"/>
      <c r="AUI125" s="395"/>
      <c r="AUJ125" s="395"/>
      <c r="AUK125" s="395"/>
      <c r="AUL125" s="395"/>
      <c r="AUM125" s="395"/>
      <c r="AUN125" s="395"/>
      <c r="AUO125" s="395"/>
      <c r="AUP125" s="395"/>
      <c r="AUQ125" s="395"/>
      <c r="AUR125" s="395"/>
      <c r="AUS125" s="395"/>
      <c r="AUT125" s="395"/>
      <c r="AUU125" s="395"/>
      <c r="AUV125" s="395"/>
      <c r="AUW125" s="395"/>
      <c r="AUX125" s="395"/>
      <c r="AUY125" s="395"/>
      <c r="AUZ125" s="395"/>
      <c r="AVA125" s="395"/>
      <c r="AVB125" s="395"/>
      <c r="AVC125" s="395"/>
      <c r="AVD125" s="395"/>
      <c r="AVE125" s="395"/>
      <c r="AVF125" s="395"/>
      <c r="AVG125" s="395"/>
      <c r="AVH125" s="395"/>
      <c r="AVI125" s="395"/>
      <c r="AVJ125" s="395"/>
      <c r="AVK125" s="395"/>
      <c r="AVL125" s="395"/>
      <c r="AVM125" s="395"/>
      <c r="AVN125" s="395"/>
      <c r="AVO125" s="395"/>
      <c r="AVP125" s="395"/>
      <c r="AVQ125" s="395"/>
      <c r="AVR125" s="395"/>
      <c r="AVS125" s="395"/>
      <c r="AVT125" s="395"/>
      <c r="AVU125" s="395"/>
      <c r="AVV125" s="395"/>
      <c r="AVW125" s="395"/>
      <c r="AVX125" s="395"/>
      <c r="AVY125" s="395"/>
      <c r="AVZ125" s="395"/>
      <c r="AWA125" s="395"/>
      <c r="AWB125" s="395"/>
      <c r="AWC125" s="395"/>
      <c r="AWD125" s="395"/>
      <c r="AWE125" s="395"/>
      <c r="AWF125" s="395"/>
      <c r="AWG125" s="395"/>
      <c r="AWH125" s="395"/>
      <c r="AWI125" s="395"/>
      <c r="AWJ125" s="395"/>
      <c r="AWK125" s="395"/>
      <c r="AWL125" s="395"/>
      <c r="AWM125" s="395"/>
      <c r="AWN125" s="395"/>
      <c r="AWO125" s="395"/>
      <c r="AWP125" s="395"/>
      <c r="AWQ125" s="395"/>
      <c r="AWR125" s="395"/>
      <c r="AWS125" s="395"/>
      <c r="AWT125" s="395"/>
      <c r="AWU125" s="395"/>
      <c r="AWV125" s="395"/>
      <c r="AWW125" s="395"/>
      <c r="AWX125" s="395"/>
      <c r="AWY125" s="395"/>
      <c r="AWZ125" s="395"/>
      <c r="AXA125" s="395"/>
      <c r="AXB125" s="395"/>
      <c r="AXC125" s="395"/>
      <c r="AXD125" s="395"/>
      <c r="AXE125" s="395"/>
      <c r="AXF125" s="395"/>
      <c r="AXG125" s="395"/>
      <c r="AXH125" s="395"/>
      <c r="AXI125" s="395"/>
      <c r="AXJ125" s="395"/>
      <c r="AXK125" s="395"/>
      <c r="AXL125" s="395"/>
      <c r="AXM125" s="395"/>
      <c r="AXN125" s="395"/>
      <c r="AXO125" s="395"/>
      <c r="AXP125" s="395"/>
      <c r="AXQ125" s="395"/>
      <c r="AXR125" s="395"/>
      <c r="AXS125" s="395"/>
      <c r="AXT125" s="395"/>
      <c r="AXU125" s="395"/>
      <c r="AXV125" s="395"/>
      <c r="AXW125" s="395"/>
      <c r="AXX125" s="395"/>
      <c r="AXY125" s="395"/>
      <c r="AXZ125" s="395"/>
      <c r="AYA125" s="395"/>
      <c r="AYB125" s="395"/>
      <c r="AYC125" s="395"/>
      <c r="AYD125" s="395"/>
      <c r="AYE125" s="395"/>
      <c r="AYF125" s="395"/>
      <c r="AYG125" s="395"/>
      <c r="AYH125" s="395"/>
      <c r="AYI125" s="395"/>
      <c r="AYJ125" s="395"/>
      <c r="AYK125" s="395"/>
      <c r="AYL125" s="395"/>
      <c r="AYM125" s="395"/>
      <c r="AYN125" s="395"/>
      <c r="AYO125" s="395"/>
      <c r="AYP125" s="395"/>
      <c r="AYQ125" s="395"/>
      <c r="AYR125" s="395"/>
      <c r="AYS125" s="395"/>
      <c r="AYT125" s="395"/>
      <c r="AYU125" s="395"/>
      <c r="AYV125" s="395"/>
      <c r="AYW125" s="395"/>
      <c r="AYX125" s="395"/>
      <c r="AYY125" s="395"/>
      <c r="AYZ125" s="395"/>
      <c r="AZA125" s="395"/>
      <c r="AZB125" s="395"/>
      <c r="AZC125" s="395"/>
      <c r="AZD125" s="395"/>
      <c r="AZE125" s="395"/>
      <c r="AZF125" s="395"/>
      <c r="AZG125" s="395"/>
      <c r="AZH125" s="395"/>
      <c r="AZI125" s="395"/>
      <c r="AZJ125" s="395"/>
      <c r="AZK125" s="395"/>
      <c r="AZL125" s="395"/>
      <c r="AZM125" s="395"/>
      <c r="AZN125" s="395"/>
      <c r="AZO125" s="395"/>
      <c r="AZP125" s="395"/>
      <c r="AZQ125" s="395"/>
      <c r="AZR125" s="395"/>
      <c r="AZS125" s="395"/>
      <c r="AZT125" s="395"/>
      <c r="AZU125" s="395"/>
      <c r="AZV125" s="395"/>
      <c r="AZW125" s="395"/>
      <c r="AZX125" s="395"/>
      <c r="AZY125" s="395"/>
      <c r="AZZ125" s="395"/>
      <c r="BAA125" s="395"/>
      <c r="BAB125" s="395"/>
      <c r="BAC125" s="395"/>
      <c r="BAD125" s="395"/>
      <c r="BAE125" s="395"/>
      <c r="BAF125" s="395"/>
      <c r="BAG125" s="395"/>
      <c r="BAH125" s="395"/>
      <c r="BAI125" s="395"/>
      <c r="BAJ125" s="395"/>
      <c r="BAK125" s="395"/>
      <c r="BAL125" s="395"/>
      <c r="BAM125" s="395"/>
      <c r="BAN125" s="395"/>
      <c r="BAO125" s="395"/>
      <c r="BAP125" s="395"/>
      <c r="BAQ125" s="395"/>
      <c r="BAR125" s="395"/>
      <c r="BAS125" s="395"/>
      <c r="BAT125" s="395"/>
      <c r="BAU125" s="395"/>
      <c r="BAV125" s="395"/>
      <c r="BAW125" s="395"/>
      <c r="BAX125" s="395"/>
      <c r="BAY125" s="395"/>
      <c r="BAZ125" s="395"/>
      <c r="BBA125" s="395"/>
      <c r="BBB125" s="395"/>
      <c r="BBC125" s="395"/>
      <c r="BBD125" s="395"/>
      <c r="BBE125" s="395"/>
      <c r="BBF125" s="395"/>
      <c r="BBG125" s="395"/>
      <c r="BBH125" s="395"/>
      <c r="BBI125" s="395"/>
      <c r="BBJ125" s="395"/>
      <c r="BBK125" s="395"/>
      <c r="BBL125" s="395"/>
      <c r="BBM125" s="395"/>
      <c r="BBN125" s="395"/>
      <c r="BBO125" s="395"/>
      <c r="BBP125" s="395"/>
      <c r="BBQ125" s="395"/>
      <c r="BBR125" s="395"/>
      <c r="BBS125" s="395"/>
      <c r="BBT125" s="395"/>
      <c r="BBU125" s="395"/>
      <c r="BBV125" s="395"/>
      <c r="BBW125" s="395"/>
      <c r="BBX125" s="395"/>
      <c r="BBY125" s="395"/>
      <c r="BBZ125" s="395"/>
      <c r="BCA125" s="395"/>
      <c r="BCB125" s="395"/>
      <c r="BCC125" s="395"/>
      <c r="BCD125" s="395"/>
      <c r="BCE125" s="395"/>
      <c r="BCF125" s="395"/>
      <c r="BCG125" s="395"/>
      <c r="BCH125" s="395"/>
      <c r="BCI125" s="395"/>
      <c r="BCJ125" s="395"/>
      <c r="BCK125" s="395"/>
      <c r="BCL125" s="395"/>
      <c r="BCM125" s="395"/>
      <c r="BCN125" s="395"/>
      <c r="BCO125" s="395"/>
      <c r="BCP125" s="395"/>
      <c r="BCQ125" s="395"/>
      <c r="BCR125" s="395"/>
      <c r="BCS125" s="395"/>
      <c r="BCT125" s="395"/>
      <c r="BCU125" s="395"/>
      <c r="BCV125" s="395"/>
      <c r="BCW125" s="395"/>
      <c r="BCX125" s="395"/>
      <c r="BCY125" s="395"/>
      <c r="BCZ125" s="395"/>
      <c r="BDA125" s="395"/>
      <c r="BDB125" s="395"/>
      <c r="BDC125" s="395"/>
      <c r="BDD125" s="395"/>
      <c r="BDE125" s="395"/>
      <c r="BDF125" s="395"/>
      <c r="BDG125" s="395"/>
      <c r="BDH125" s="395"/>
      <c r="BDI125" s="395"/>
      <c r="BDJ125" s="395"/>
      <c r="BDK125" s="395"/>
      <c r="BDL125" s="395"/>
      <c r="BDM125" s="395"/>
      <c r="BDN125" s="395"/>
      <c r="BDO125" s="395"/>
      <c r="BDP125" s="395"/>
      <c r="BDQ125" s="395"/>
      <c r="BDR125" s="395"/>
      <c r="BDS125" s="395"/>
      <c r="BDT125" s="395"/>
      <c r="BDU125" s="395"/>
      <c r="BDV125" s="395"/>
      <c r="BDW125" s="395"/>
      <c r="BDX125" s="395"/>
      <c r="BDY125" s="395"/>
      <c r="BDZ125" s="395"/>
      <c r="BEA125" s="395"/>
      <c r="BEB125" s="395"/>
      <c r="BEC125" s="395"/>
      <c r="BED125" s="395"/>
      <c r="BEE125" s="395"/>
      <c r="BEF125" s="395"/>
      <c r="BEG125" s="395"/>
      <c r="BEH125" s="395"/>
      <c r="BEI125" s="395"/>
      <c r="BEJ125" s="395"/>
      <c r="BEK125" s="395"/>
      <c r="BEL125" s="395"/>
      <c r="BEM125" s="395"/>
      <c r="BEN125" s="395"/>
      <c r="BEO125" s="395"/>
      <c r="BEP125" s="395"/>
      <c r="BEQ125" s="395"/>
      <c r="BER125" s="395"/>
      <c r="BES125" s="395"/>
      <c r="BET125" s="395"/>
      <c r="BEU125" s="395"/>
      <c r="BEV125" s="395"/>
      <c r="BEW125" s="395"/>
      <c r="BEX125" s="395"/>
      <c r="BEY125" s="395"/>
      <c r="BEZ125" s="395"/>
      <c r="BFA125" s="395"/>
      <c r="BFB125" s="395"/>
      <c r="BFC125" s="395"/>
      <c r="BFD125" s="395"/>
      <c r="BFE125" s="395"/>
      <c r="BFF125" s="395"/>
      <c r="BFG125" s="395"/>
      <c r="BFH125" s="395"/>
      <c r="BFI125" s="395"/>
      <c r="BFJ125" s="395"/>
      <c r="BFK125" s="395"/>
      <c r="BFL125" s="395"/>
      <c r="BFM125" s="395"/>
      <c r="BFN125" s="395"/>
      <c r="BFO125" s="395"/>
      <c r="BFP125" s="395"/>
      <c r="BFQ125" s="395"/>
      <c r="BFR125" s="395"/>
      <c r="BFS125" s="395"/>
      <c r="BFT125" s="395"/>
      <c r="BFU125" s="395"/>
      <c r="BFV125" s="395"/>
      <c r="BFW125" s="395"/>
      <c r="BFX125" s="395"/>
      <c r="BFY125" s="395"/>
      <c r="BFZ125" s="395"/>
      <c r="BGA125" s="395"/>
      <c r="BGB125" s="395"/>
      <c r="BGC125" s="395"/>
      <c r="BGD125" s="395"/>
      <c r="BGE125" s="395"/>
      <c r="BGF125" s="395"/>
      <c r="BGG125" s="395"/>
      <c r="BGH125" s="395"/>
      <c r="BGI125" s="395"/>
      <c r="BGJ125" s="395"/>
      <c r="BGK125" s="395"/>
      <c r="BGL125" s="395"/>
      <c r="BGM125" s="395"/>
      <c r="BGN125" s="395"/>
      <c r="BGO125" s="395"/>
      <c r="BGP125" s="395"/>
      <c r="BGQ125" s="395"/>
      <c r="BGR125" s="395"/>
      <c r="BGS125" s="395"/>
      <c r="BGT125" s="395"/>
      <c r="BGU125" s="395"/>
      <c r="BGV125" s="395"/>
      <c r="BGW125" s="395"/>
      <c r="BGX125" s="395"/>
      <c r="BGY125" s="395"/>
      <c r="BGZ125" s="395"/>
      <c r="BHA125" s="395"/>
      <c r="BHB125" s="395"/>
      <c r="BHC125" s="395"/>
      <c r="BHD125" s="395"/>
      <c r="BHE125" s="395"/>
      <c r="BHF125" s="395"/>
      <c r="BHG125" s="395"/>
      <c r="BHH125" s="395"/>
      <c r="BHI125" s="395"/>
      <c r="BHJ125" s="395"/>
      <c r="BHK125" s="395"/>
      <c r="BHL125" s="395"/>
      <c r="BHM125" s="395"/>
      <c r="BHN125" s="395"/>
      <c r="BHO125" s="395"/>
      <c r="BHP125" s="395"/>
      <c r="BHQ125" s="395"/>
      <c r="BHR125" s="395"/>
      <c r="BHS125" s="395"/>
      <c r="BHT125" s="395"/>
      <c r="BHU125" s="395"/>
      <c r="BHV125" s="395"/>
      <c r="BHW125" s="395"/>
      <c r="BHX125" s="395"/>
      <c r="BHY125" s="395"/>
      <c r="BHZ125" s="395"/>
      <c r="BIA125" s="395"/>
      <c r="BIB125" s="395"/>
      <c r="BIC125" s="395"/>
      <c r="BID125" s="395"/>
      <c r="BIE125" s="395"/>
      <c r="BIF125" s="395"/>
      <c r="BIG125" s="395"/>
      <c r="BIH125" s="395"/>
      <c r="BII125" s="395"/>
      <c r="BIJ125" s="395"/>
      <c r="BIK125" s="395"/>
      <c r="BIL125" s="395"/>
      <c r="BIM125" s="395"/>
      <c r="BIN125" s="395"/>
      <c r="BIO125" s="395"/>
      <c r="BIP125" s="395"/>
      <c r="BIQ125" s="395"/>
      <c r="BIR125" s="395"/>
      <c r="BIS125" s="395"/>
      <c r="BIT125" s="395"/>
      <c r="BIU125" s="395"/>
      <c r="BIV125" s="395"/>
      <c r="BIW125" s="395"/>
      <c r="BIX125" s="395"/>
      <c r="BIY125" s="395"/>
      <c r="BIZ125" s="395"/>
      <c r="BJA125" s="395"/>
      <c r="BJB125" s="395"/>
      <c r="BJC125" s="395"/>
      <c r="BJD125" s="395"/>
      <c r="BJE125" s="395"/>
      <c r="BJF125" s="395"/>
      <c r="BJG125" s="395"/>
      <c r="BJH125" s="395"/>
      <c r="BJI125" s="395"/>
      <c r="BJJ125" s="395"/>
      <c r="BJK125" s="395"/>
      <c r="BJL125" s="395"/>
      <c r="BJM125" s="395"/>
      <c r="BJN125" s="395"/>
      <c r="BJO125" s="395"/>
      <c r="BJP125" s="395"/>
      <c r="BJQ125" s="395"/>
      <c r="BJR125" s="395"/>
      <c r="BJS125" s="395"/>
      <c r="BJT125" s="395"/>
      <c r="BJU125" s="395"/>
      <c r="BJV125" s="395"/>
      <c r="BJW125" s="395"/>
      <c r="BJX125" s="395"/>
      <c r="BJY125" s="395"/>
      <c r="BJZ125" s="395"/>
      <c r="BKA125" s="395"/>
      <c r="BKB125" s="395"/>
      <c r="BKC125" s="395"/>
      <c r="BKD125" s="395"/>
      <c r="BKE125" s="395"/>
      <c r="BKF125" s="395"/>
      <c r="BKG125" s="395"/>
      <c r="BKH125" s="395"/>
      <c r="BKI125" s="395"/>
      <c r="BKJ125" s="395"/>
      <c r="BKK125" s="395"/>
      <c r="BKL125" s="395"/>
      <c r="BKM125" s="395"/>
      <c r="BKN125" s="395"/>
      <c r="BKO125" s="395"/>
      <c r="BKP125" s="395"/>
      <c r="BKQ125" s="395"/>
      <c r="BKR125" s="395"/>
      <c r="BKS125" s="395"/>
      <c r="BKT125" s="395"/>
      <c r="BKU125" s="395"/>
      <c r="BKV125" s="395"/>
      <c r="BKW125" s="395"/>
      <c r="BKX125" s="395"/>
      <c r="BKY125" s="395"/>
      <c r="BKZ125" s="395"/>
      <c r="BLA125" s="395"/>
      <c r="BLB125" s="395"/>
      <c r="BLC125" s="395"/>
      <c r="BLD125" s="395"/>
      <c r="BLE125" s="395"/>
      <c r="BLF125" s="395"/>
      <c r="BLG125" s="395"/>
      <c r="BLH125" s="395"/>
      <c r="BLI125" s="395"/>
      <c r="BLJ125" s="395"/>
      <c r="BLK125" s="395"/>
      <c r="BLL125" s="395"/>
      <c r="BLM125" s="395"/>
      <c r="BLN125" s="395"/>
      <c r="BLO125" s="395"/>
      <c r="BLP125" s="395"/>
      <c r="BLQ125" s="395"/>
      <c r="BLR125" s="395"/>
      <c r="BLS125" s="395"/>
      <c r="BLT125" s="395"/>
      <c r="BLU125" s="395"/>
      <c r="BLV125" s="395"/>
      <c r="BLW125" s="395"/>
      <c r="BLX125" s="395"/>
      <c r="BLY125" s="395"/>
      <c r="BLZ125" s="395"/>
      <c r="BMA125" s="395"/>
      <c r="BMB125" s="395"/>
      <c r="BMC125" s="395"/>
      <c r="BMD125" s="395"/>
      <c r="BME125" s="395"/>
      <c r="BMF125" s="395"/>
      <c r="BMG125" s="395"/>
      <c r="BMH125" s="395"/>
      <c r="BMI125" s="395"/>
      <c r="BMJ125" s="395"/>
      <c r="BMK125" s="395"/>
      <c r="BML125" s="395"/>
      <c r="BMM125" s="395"/>
      <c r="BMN125" s="395"/>
      <c r="BMO125" s="395"/>
      <c r="BMP125" s="395"/>
      <c r="BMQ125" s="395"/>
      <c r="BMR125" s="395"/>
      <c r="BMS125" s="395"/>
      <c r="BMT125" s="395"/>
      <c r="BMU125" s="395"/>
      <c r="BMV125" s="395"/>
      <c r="BMW125" s="395"/>
      <c r="BMX125" s="395"/>
      <c r="BMY125" s="395"/>
      <c r="BMZ125" s="395"/>
      <c r="BNA125" s="395"/>
      <c r="BNB125" s="395"/>
      <c r="BNC125" s="395"/>
      <c r="BND125" s="395"/>
      <c r="BNE125" s="395"/>
      <c r="BNF125" s="395"/>
      <c r="BNG125" s="395"/>
      <c r="BNH125" s="395"/>
      <c r="BNI125" s="395"/>
      <c r="BNJ125" s="395"/>
      <c r="BNK125" s="395"/>
      <c r="BNL125" s="395"/>
      <c r="BNM125" s="395"/>
      <c r="BNN125" s="395"/>
      <c r="BNO125" s="395"/>
      <c r="BNP125" s="395"/>
      <c r="BNQ125" s="395"/>
      <c r="BNR125" s="395"/>
      <c r="BNS125" s="395"/>
      <c r="BNT125" s="395"/>
      <c r="BNU125" s="395"/>
      <c r="BNV125" s="395"/>
      <c r="BNW125" s="395"/>
      <c r="BNX125" s="395"/>
      <c r="BNY125" s="395"/>
      <c r="BNZ125" s="395"/>
      <c r="BOA125" s="395"/>
      <c r="BOB125" s="395"/>
      <c r="BOC125" s="395"/>
      <c r="BOD125" s="395"/>
      <c r="BOE125" s="395"/>
      <c r="BOF125" s="395"/>
      <c r="BOG125" s="395"/>
      <c r="BOH125" s="395"/>
      <c r="BOI125" s="395"/>
      <c r="BOJ125" s="395"/>
      <c r="BOK125" s="395"/>
      <c r="BOL125" s="395"/>
      <c r="BOM125" s="395"/>
      <c r="BON125" s="395"/>
      <c r="BOO125" s="395"/>
      <c r="BOP125" s="395"/>
      <c r="BOQ125" s="395"/>
      <c r="BOR125" s="395"/>
      <c r="BOS125" s="395"/>
      <c r="BOT125" s="395"/>
      <c r="BOU125" s="395"/>
      <c r="BOV125" s="395"/>
      <c r="BOW125" s="395"/>
      <c r="BOX125" s="395"/>
      <c r="BOY125" s="395"/>
      <c r="BOZ125" s="395"/>
      <c r="BPA125" s="395"/>
      <c r="BPB125" s="395"/>
      <c r="BPC125" s="395"/>
      <c r="BPD125" s="395"/>
      <c r="BPE125" s="395"/>
      <c r="BPF125" s="395"/>
      <c r="BPG125" s="395"/>
      <c r="BPH125" s="395"/>
      <c r="BPI125" s="395"/>
      <c r="BPJ125" s="395"/>
      <c r="BPK125" s="395"/>
      <c r="BPL125" s="395"/>
      <c r="BPM125" s="395"/>
      <c r="BPN125" s="395"/>
      <c r="BPO125" s="395"/>
      <c r="BPP125" s="395"/>
      <c r="BPQ125" s="395"/>
      <c r="BPR125" s="395"/>
      <c r="BPS125" s="395"/>
      <c r="BPT125" s="395"/>
      <c r="BPU125" s="395"/>
      <c r="BPV125" s="395"/>
      <c r="BPW125" s="395"/>
      <c r="BPX125" s="395"/>
      <c r="BPY125" s="395"/>
      <c r="BPZ125" s="395"/>
      <c r="BQA125" s="395"/>
      <c r="BQB125" s="395"/>
      <c r="BQC125" s="395"/>
      <c r="BQD125" s="395"/>
      <c r="BQE125" s="395"/>
      <c r="BQF125" s="395"/>
      <c r="BQG125" s="395"/>
      <c r="BQH125" s="395"/>
      <c r="BQI125" s="395"/>
      <c r="BQJ125" s="395"/>
      <c r="BQK125" s="395"/>
      <c r="BQL125" s="395"/>
      <c r="BQM125" s="395"/>
      <c r="BQN125" s="395"/>
      <c r="BQO125" s="395"/>
      <c r="BQP125" s="395"/>
      <c r="BQQ125" s="395"/>
      <c r="BQR125" s="395"/>
      <c r="BQS125" s="395"/>
      <c r="BQT125" s="395"/>
      <c r="BQU125" s="395"/>
      <c r="BQV125" s="395"/>
      <c r="BQW125" s="395"/>
      <c r="BQX125" s="395"/>
      <c r="BQY125" s="395"/>
      <c r="BQZ125" s="395"/>
      <c r="BRA125" s="395"/>
      <c r="BRB125" s="395"/>
      <c r="BRC125" s="395"/>
      <c r="BRD125" s="395"/>
      <c r="BRE125" s="395"/>
      <c r="BRF125" s="395"/>
      <c r="BRG125" s="395"/>
      <c r="BRH125" s="395"/>
      <c r="BRI125" s="395"/>
      <c r="BRJ125" s="395"/>
      <c r="BRK125" s="395"/>
      <c r="BRL125" s="395"/>
      <c r="BRM125" s="395"/>
      <c r="BRN125" s="395"/>
      <c r="BRO125" s="395"/>
      <c r="BRP125" s="395"/>
      <c r="BRQ125" s="395"/>
      <c r="BRR125" s="395"/>
      <c r="BRS125" s="395"/>
      <c r="BRT125" s="395"/>
      <c r="BRU125" s="395"/>
      <c r="BRV125" s="395"/>
      <c r="BRW125" s="395"/>
      <c r="BRX125" s="395"/>
      <c r="BRY125" s="395"/>
      <c r="BRZ125" s="395"/>
      <c r="BSA125" s="395"/>
      <c r="BSB125" s="395"/>
      <c r="BSC125" s="395"/>
      <c r="BSD125" s="395"/>
      <c r="BSE125" s="395"/>
      <c r="BSF125" s="395"/>
      <c r="BSG125" s="395"/>
      <c r="BSH125" s="395"/>
      <c r="BSI125" s="395"/>
      <c r="BSJ125" s="395"/>
      <c r="BSK125" s="395"/>
      <c r="BSL125" s="395"/>
      <c r="BSM125" s="395"/>
      <c r="BSN125" s="395"/>
      <c r="BSO125" s="395"/>
      <c r="BSP125" s="395"/>
      <c r="BSQ125" s="395"/>
      <c r="BSR125" s="395"/>
      <c r="BSS125" s="395"/>
      <c r="BST125" s="395"/>
      <c r="BSU125" s="395"/>
      <c r="BSV125" s="395"/>
      <c r="BSW125" s="395"/>
      <c r="BSX125" s="395"/>
      <c r="BSY125" s="395"/>
      <c r="BSZ125" s="395"/>
      <c r="BTA125" s="395"/>
      <c r="BTB125" s="395"/>
      <c r="BTC125" s="395"/>
      <c r="BTD125" s="395"/>
      <c r="BTE125" s="395"/>
      <c r="BTF125" s="395"/>
      <c r="BTG125" s="395"/>
      <c r="BTH125" s="395"/>
      <c r="BTI125" s="395"/>
      <c r="BTJ125" s="395"/>
      <c r="BTK125" s="395"/>
      <c r="BTL125" s="395"/>
      <c r="BTM125" s="395"/>
      <c r="BTN125" s="395"/>
      <c r="BTO125" s="395"/>
      <c r="BTP125" s="395"/>
      <c r="BTQ125" s="395"/>
      <c r="BTR125" s="395"/>
      <c r="BTS125" s="395"/>
      <c r="BTT125" s="395"/>
      <c r="BTU125" s="395"/>
      <c r="BTV125" s="395"/>
      <c r="BTW125" s="395"/>
      <c r="BTX125" s="395"/>
      <c r="BTY125" s="395"/>
      <c r="BTZ125" s="395"/>
      <c r="BUA125" s="395"/>
      <c r="BUB125" s="395"/>
      <c r="BUC125" s="395"/>
      <c r="BUD125" s="395"/>
      <c r="BUE125" s="395"/>
      <c r="BUF125" s="395"/>
      <c r="BUG125" s="395"/>
      <c r="BUH125" s="395"/>
      <c r="BUI125" s="395"/>
      <c r="BUJ125" s="395"/>
      <c r="BUK125" s="395"/>
      <c r="BUL125" s="395"/>
      <c r="BUM125" s="395"/>
      <c r="BUN125" s="395"/>
      <c r="BUO125" s="395"/>
      <c r="BUP125" s="395"/>
      <c r="BUQ125" s="395"/>
      <c r="BUR125" s="395"/>
      <c r="BUS125" s="395"/>
      <c r="BUT125" s="395"/>
      <c r="BUU125" s="395"/>
      <c r="BUV125" s="395"/>
      <c r="BUW125" s="395"/>
      <c r="BUX125" s="395"/>
      <c r="BUY125" s="395"/>
      <c r="BUZ125" s="395"/>
      <c r="BVA125" s="395"/>
      <c r="BVB125" s="395"/>
      <c r="BVC125" s="395"/>
      <c r="BVD125" s="395"/>
      <c r="BVE125" s="395"/>
      <c r="BVF125" s="395"/>
      <c r="BVG125" s="395"/>
      <c r="BVH125" s="395"/>
      <c r="BVI125" s="395"/>
      <c r="BVJ125" s="395"/>
      <c r="BVK125" s="395"/>
      <c r="BVL125" s="395"/>
      <c r="BVM125" s="395"/>
      <c r="BVN125" s="395"/>
      <c r="BVO125" s="395"/>
      <c r="BVP125" s="395"/>
      <c r="BVQ125" s="395"/>
      <c r="BVR125" s="395"/>
      <c r="BVS125" s="395"/>
      <c r="BVT125" s="395"/>
      <c r="BVU125" s="395"/>
      <c r="BVV125" s="395"/>
      <c r="BVW125" s="395"/>
      <c r="BVX125" s="395"/>
      <c r="BVY125" s="395"/>
      <c r="BVZ125" s="395"/>
      <c r="BWA125" s="395"/>
      <c r="BWB125" s="395"/>
      <c r="BWC125" s="395"/>
      <c r="BWD125" s="395"/>
      <c r="BWE125" s="395"/>
      <c r="BWF125" s="395"/>
      <c r="BWG125" s="395"/>
      <c r="BWH125" s="395"/>
      <c r="BWI125" s="395"/>
      <c r="BWJ125" s="395"/>
      <c r="BWK125" s="395"/>
      <c r="BWL125" s="395"/>
      <c r="BWM125" s="395"/>
      <c r="BWN125" s="395"/>
      <c r="BWO125" s="395"/>
      <c r="BWP125" s="395"/>
      <c r="BWQ125" s="395"/>
      <c r="BWR125" s="395"/>
      <c r="BWS125" s="395"/>
      <c r="BWT125" s="395"/>
      <c r="BWU125" s="395"/>
      <c r="BWV125" s="395"/>
      <c r="BWW125" s="395"/>
      <c r="BWX125" s="395"/>
      <c r="BWY125" s="395"/>
      <c r="BWZ125" s="395"/>
      <c r="BXA125" s="395"/>
      <c r="BXB125" s="395"/>
      <c r="BXC125" s="395"/>
      <c r="BXD125" s="395"/>
      <c r="BXE125" s="395"/>
      <c r="BXF125" s="395"/>
      <c r="BXG125" s="395"/>
      <c r="BXH125" s="395"/>
      <c r="BXI125" s="395"/>
      <c r="BXJ125" s="395"/>
      <c r="BXK125" s="395"/>
      <c r="BXL125" s="395"/>
      <c r="BXM125" s="395"/>
      <c r="BXN125" s="395"/>
      <c r="BXO125" s="395"/>
      <c r="BXP125" s="395"/>
      <c r="BXQ125" s="395"/>
      <c r="BXR125" s="395"/>
      <c r="BXS125" s="395"/>
      <c r="BXT125" s="395"/>
      <c r="BXU125" s="395"/>
      <c r="BXV125" s="395"/>
      <c r="BXW125" s="395"/>
      <c r="BXX125" s="395"/>
      <c r="BXY125" s="395"/>
      <c r="BXZ125" s="395"/>
      <c r="BYA125" s="395"/>
      <c r="BYB125" s="395"/>
      <c r="BYC125" s="395"/>
      <c r="BYD125" s="395"/>
      <c r="BYE125" s="395"/>
      <c r="BYF125" s="395"/>
      <c r="BYG125" s="395"/>
      <c r="BYH125" s="395"/>
      <c r="BYI125" s="395"/>
      <c r="BYJ125" s="395"/>
      <c r="BYK125" s="395"/>
      <c r="BYL125" s="395"/>
      <c r="BYM125" s="395"/>
      <c r="BYN125" s="395"/>
      <c r="BYO125" s="395"/>
      <c r="BYP125" s="395"/>
      <c r="BYQ125" s="395"/>
      <c r="BYR125" s="395"/>
      <c r="BYS125" s="395"/>
      <c r="BYT125" s="395"/>
      <c r="BYU125" s="395"/>
      <c r="BYV125" s="395"/>
      <c r="BYW125" s="395"/>
      <c r="BYX125" s="395"/>
      <c r="BYY125" s="395"/>
      <c r="BYZ125" s="395"/>
      <c r="BZA125" s="395"/>
      <c r="BZB125" s="395"/>
      <c r="BZC125" s="395"/>
      <c r="BZD125" s="395"/>
      <c r="BZE125" s="395"/>
      <c r="BZF125" s="395"/>
      <c r="BZG125" s="395"/>
      <c r="BZH125" s="395"/>
      <c r="BZI125" s="395"/>
      <c r="BZJ125" s="395"/>
      <c r="BZK125" s="395"/>
      <c r="BZL125" s="395"/>
      <c r="BZM125" s="395"/>
      <c r="BZN125" s="395"/>
      <c r="BZO125" s="395"/>
      <c r="BZP125" s="395"/>
      <c r="BZQ125" s="395"/>
      <c r="BZR125" s="395"/>
      <c r="BZS125" s="395"/>
      <c r="BZT125" s="395"/>
      <c r="BZU125" s="395"/>
      <c r="BZV125" s="395"/>
      <c r="BZW125" s="395"/>
      <c r="BZX125" s="395"/>
      <c r="BZY125" s="395"/>
      <c r="BZZ125" s="395"/>
      <c r="CAA125" s="395"/>
      <c r="CAB125" s="395"/>
      <c r="CAC125" s="395"/>
      <c r="CAD125" s="395"/>
      <c r="CAE125" s="395"/>
      <c r="CAF125" s="395"/>
      <c r="CAG125" s="395"/>
      <c r="CAH125" s="395"/>
      <c r="CAI125" s="395"/>
      <c r="CAJ125" s="395"/>
      <c r="CAK125" s="395"/>
      <c r="CAL125" s="395"/>
      <c r="CAM125" s="395"/>
      <c r="CAN125" s="395"/>
      <c r="CAO125" s="395"/>
      <c r="CAP125" s="395"/>
      <c r="CAQ125" s="395"/>
      <c r="CAR125" s="395"/>
      <c r="CAS125" s="395"/>
      <c r="CAT125" s="395"/>
      <c r="CAU125" s="395"/>
      <c r="CAV125" s="395"/>
      <c r="CAW125" s="395"/>
      <c r="CAX125" s="395"/>
      <c r="CAY125" s="395"/>
      <c r="CAZ125" s="395"/>
      <c r="CBA125" s="395"/>
      <c r="CBB125" s="395"/>
      <c r="CBC125" s="395"/>
      <c r="CBD125" s="395"/>
      <c r="CBE125" s="395"/>
      <c r="CBF125" s="395"/>
      <c r="CBG125" s="395"/>
      <c r="CBH125" s="395"/>
      <c r="CBI125" s="395"/>
      <c r="CBJ125" s="395"/>
      <c r="CBK125" s="395"/>
      <c r="CBL125" s="395"/>
      <c r="CBM125" s="395"/>
      <c r="CBN125" s="395"/>
      <c r="CBO125" s="395"/>
      <c r="CBP125" s="395"/>
      <c r="CBQ125" s="395"/>
      <c r="CBR125" s="395"/>
      <c r="CBS125" s="395"/>
      <c r="CBT125" s="395"/>
      <c r="CBU125" s="395"/>
      <c r="CBV125" s="395"/>
      <c r="CBW125" s="395"/>
      <c r="CBX125" s="395"/>
      <c r="CBY125" s="395"/>
      <c r="CBZ125" s="395"/>
      <c r="CCA125" s="395"/>
      <c r="CCB125" s="395"/>
      <c r="CCC125" s="395"/>
      <c r="CCD125" s="395"/>
      <c r="CCE125" s="395"/>
      <c r="CCF125" s="395"/>
      <c r="CCG125" s="395"/>
      <c r="CCH125" s="395"/>
      <c r="CCI125" s="395"/>
      <c r="CCJ125" s="395"/>
      <c r="CCK125" s="395"/>
      <c r="CCL125" s="395"/>
      <c r="CCM125" s="395"/>
      <c r="CCN125" s="395"/>
      <c r="CCO125" s="395"/>
      <c r="CCP125" s="395"/>
      <c r="CCQ125" s="395"/>
      <c r="CCR125" s="395"/>
      <c r="CCS125" s="395"/>
      <c r="CCT125" s="395"/>
      <c r="CCU125" s="395"/>
      <c r="CCV125" s="395"/>
      <c r="CCW125" s="395"/>
      <c r="CCX125" s="395"/>
      <c r="CCY125" s="395"/>
      <c r="CCZ125" s="395"/>
      <c r="CDA125" s="395"/>
      <c r="CDB125" s="395"/>
      <c r="CDC125" s="395"/>
      <c r="CDD125" s="395"/>
      <c r="CDE125" s="395"/>
      <c r="CDF125" s="395"/>
      <c r="CDG125" s="395"/>
      <c r="CDH125" s="395"/>
      <c r="CDI125" s="395"/>
      <c r="CDJ125" s="395"/>
      <c r="CDK125" s="395"/>
      <c r="CDL125" s="395"/>
      <c r="CDM125" s="395"/>
      <c r="CDN125" s="395"/>
      <c r="CDO125" s="395"/>
      <c r="CDP125" s="395"/>
      <c r="CDQ125" s="395"/>
      <c r="CDR125" s="395"/>
      <c r="CDS125" s="395"/>
      <c r="CDT125" s="395"/>
      <c r="CDU125" s="395"/>
      <c r="CDV125" s="395"/>
      <c r="CDW125" s="395"/>
      <c r="CDX125" s="395"/>
      <c r="CDY125" s="395"/>
      <c r="CDZ125" s="395"/>
      <c r="CEA125" s="395"/>
      <c r="CEB125" s="395"/>
      <c r="CEC125" s="395"/>
      <c r="CED125" s="395"/>
      <c r="CEE125" s="395"/>
      <c r="CEF125" s="395"/>
      <c r="CEG125" s="395"/>
      <c r="CEH125" s="395"/>
      <c r="CEI125" s="395"/>
      <c r="CEJ125" s="395"/>
      <c r="CEK125" s="395"/>
      <c r="CEL125" s="395"/>
      <c r="CEM125" s="395"/>
      <c r="CEN125" s="395"/>
      <c r="CEO125" s="395"/>
      <c r="CEP125" s="395"/>
      <c r="CEQ125" s="395"/>
      <c r="CER125" s="395"/>
      <c r="CES125" s="395"/>
      <c r="CET125" s="395"/>
      <c r="CEU125" s="395"/>
      <c r="CEV125" s="395"/>
      <c r="CEW125" s="395"/>
      <c r="CEX125" s="395"/>
      <c r="CEY125" s="395"/>
      <c r="CEZ125" s="395"/>
      <c r="CFA125" s="395"/>
      <c r="CFB125" s="395"/>
      <c r="CFC125" s="395"/>
      <c r="CFD125" s="395"/>
      <c r="CFE125" s="395"/>
      <c r="CFF125" s="395"/>
      <c r="CFG125" s="395"/>
      <c r="CFH125" s="395"/>
      <c r="CFI125" s="395"/>
      <c r="CFJ125" s="395"/>
      <c r="CFK125" s="395"/>
      <c r="CFL125" s="395"/>
      <c r="CFM125" s="395"/>
      <c r="CFN125" s="395"/>
      <c r="CFO125" s="395"/>
      <c r="CFP125" s="395"/>
      <c r="CFQ125" s="395"/>
      <c r="CFR125" s="395"/>
      <c r="CFS125" s="395"/>
      <c r="CFT125" s="395"/>
      <c r="CFU125" s="395"/>
      <c r="CFV125" s="395"/>
      <c r="CFW125" s="395"/>
      <c r="CFX125" s="395"/>
      <c r="CFY125" s="395"/>
      <c r="CFZ125" s="395"/>
      <c r="CGA125" s="395"/>
      <c r="CGB125" s="395"/>
      <c r="CGC125" s="395"/>
      <c r="CGD125" s="395"/>
      <c r="CGE125" s="395"/>
      <c r="CGF125" s="395"/>
      <c r="CGG125" s="395"/>
      <c r="CGH125" s="395"/>
      <c r="CGI125" s="395"/>
      <c r="CGJ125" s="395"/>
      <c r="CGK125" s="395"/>
      <c r="CGL125" s="395"/>
      <c r="CGM125" s="395"/>
      <c r="CGN125" s="395"/>
      <c r="CGO125" s="395"/>
      <c r="CGP125" s="395"/>
      <c r="CGQ125" s="395"/>
      <c r="CGR125" s="395"/>
      <c r="CGS125" s="395"/>
      <c r="CGT125" s="395"/>
      <c r="CGU125" s="395"/>
      <c r="CGV125" s="395"/>
      <c r="CGW125" s="395"/>
      <c r="CGX125" s="395"/>
      <c r="CGY125" s="395"/>
      <c r="CGZ125" s="395"/>
      <c r="CHA125" s="395"/>
      <c r="CHB125" s="395"/>
      <c r="CHC125" s="395"/>
      <c r="CHD125" s="395"/>
      <c r="CHE125" s="395"/>
      <c r="CHF125" s="395"/>
      <c r="CHG125" s="395"/>
      <c r="CHH125" s="395"/>
      <c r="CHI125" s="395"/>
      <c r="CHJ125" s="395"/>
      <c r="CHK125" s="395"/>
      <c r="CHL125" s="395"/>
      <c r="CHM125" s="395"/>
      <c r="CHN125" s="395"/>
      <c r="CHO125" s="395"/>
      <c r="CHP125" s="395"/>
      <c r="CHQ125" s="395"/>
      <c r="CHR125" s="395"/>
      <c r="CHS125" s="395"/>
      <c r="CHT125" s="395"/>
      <c r="CHU125" s="395"/>
      <c r="CHV125" s="395"/>
      <c r="CHW125" s="395"/>
      <c r="CHX125" s="395"/>
      <c r="CHY125" s="395"/>
      <c r="CHZ125" s="395"/>
      <c r="CIA125" s="395"/>
      <c r="CIB125" s="395"/>
      <c r="CIC125" s="395"/>
      <c r="CID125" s="395"/>
      <c r="CIE125" s="395"/>
      <c r="CIF125" s="395"/>
      <c r="CIG125" s="395"/>
      <c r="CIH125" s="395"/>
      <c r="CII125" s="395"/>
      <c r="CIJ125" s="395"/>
      <c r="CIK125" s="395"/>
      <c r="CIL125" s="395"/>
      <c r="CIM125" s="395"/>
      <c r="CIN125" s="395"/>
      <c r="CIO125" s="395"/>
      <c r="CIP125" s="395"/>
      <c r="CIQ125" s="395"/>
      <c r="CIR125" s="395"/>
      <c r="CIS125" s="395"/>
      <c r="CIT125" s="395"/>
      <c r="CIU125" s="395"/>
      <c r="CIV125" s="395"/>
      <c r="CIW125" s="395"/>
      <c r="CIX125" s="395"/>
      <c r="CIY125" s="395"/>
      <c r="CIZ125" s="395"/>
      <c r="CJA125" s="395"/>
      <c r="CJB125" s="395"/>
      <c r="CJC125" s="395"/>
      <c r="CJD125" s="395"/>
      <c r="CJE125" s="395"/>
      <c r="CJF125" s="395"/>
      <c r="CJG125" s="395"/>
      <c r="CJH125" s="395"/>
      <c r="CJI125" s="395"/>
      <c r="CJJ125" s="395"/>
      <c r="CJK125" s="395"/>
      <c r="CJL125" s="395"/>
      <c r="CJM125" s="395"/>
      <c r="CJN125" s="395"/>
      <c r="CJO125" s="395"/>
      <c r="CJP125" s="395"/>
      <c r="CJQ125" s="395"/>
      <c r="CJR125" s="395"/>
      <c r="CJS125" s="395"/>
      <c r="CJT125" s="395"/>
      <c r="CJU125" s="395"/>
      <c r="CJV125" s="395"/>
      <c r="CJW125" s="395"/>
      <c r="CJX125" s="395"/>
      <c r="CJY125" s="395"/>
      <c r="CJZ125" s="395"/>
      <c r="CKA125" s="395"/>
      <c r="CKB125" s="395"/>
      <c r="CKC125" s="395"/>
      <c r="CKD125" s="395"/>
      <c r="CKE125" s="395"/>
      <c r="CKF125" s="395"/>
      <c r="CKG125" s="395"/>
      <c r="CKH125" s="395"/>
      <c r="CKI125" s="395"/>
      <c r="CKJ125" s="395"/>
      <c r="CKK125" s="395"/>
      <c r="CKL125" s="395"/>
      <c r="CKM125" s="395"/>
      <c r="CKN125" s="395"/>
      <c r="CKO125" s="395"/>
      <c r="CKP125" s="395"/>
      <c r="CKQ125" s="395"/>
      <c r="CKR125" s="395"/>
      <c r="CKS125" s="395"/>
      <c r="CKT125" s="395"/>
      <c r="CKU125" s="395"/>
      <c r="CKV125" s="395"/>
      <c r="CKW125" s="395"/>
      <c r="CKX125" s="395"/>
      <c r="CKY125" s="395"/>
      <c r="CKZ125" s="395"/>
      <c r="CLA125" s="395"/>
      <c r="CLB125" s="395"/>
      <c r="CLC125" s="395"/>
      <c r="CLD125" s="395"/>
      <c r="CLE125" s="395"/>
      <c r="CLF125" s="395"/>
      <c r="CLG125" s="395"/>
      <c r="CLH125" s="395"/>
      <c r="CLI125" s="395"/>
      <c r="CLJ125" s="395"/>
      <c r="CLK125" s="395"/>
      <c r="CLL125" s="395"/>
      <c r="CLM125" s="395"/>
      <c r="CLN125" s="395"/>
      <c r="CLO125" s="395"/>
      <c r="CLP125" s="395"/>
      <c r="CLQ125" s="395"/>
      <c r="CLR125" s="395"/>
      <c r="CLS125" s="395"/>
      <c r="CLT125" s="395"/>
      <c r="CLU125" s="395"/>
      <c r="CLV125" s="395"/>
      <c r="CLW125" s="395"/>
      <c r="CLX125" s="395"/>
      <c r="CLY125" s="395"/>
      <c r="CLZ125" s="395"/>
      <c r="CMA125" s="395"/>
      <c r="CMB125" s="395"/>
      <c r="CMC125" s="395"/>
      <c r="CMD125" s="395"/>
      <c r="CME125" s="395"/>
      <c r="CMF125" s="395"/>
      <c r="CMG125" s="395"/>
      <c r="CMH125" s="395"/>
      <c r="CMI125" s="395"/>
      <c r="CMJ125" s="395"/>
      <c r="CMK125" s="395"/>
      <c r="CML125" s="395"/>
      <c r="CMM125" s="395"/>
      <c r="CMN125" s="395"/>
      <c r="CMO125" s="395"/>
      <c r="CMP125" s="395"/>
      <c r="CMQ125" s="395"/>
      <c r="CMR125" s="395"/>
      <c r="CMS125" s="395"/>
      <c r="CMT125" s="395"/>
      <c r="CMU125" s="395"/>
      <c r="CMV125" s="395"/>
      <c r="CMW125" s="395"/>
      <c r="CMX125" s="395"/>
      <c r="CMY125" s="395"/>
      <c r="CMZ125" s="395"/>
      <c r="CNA125" s="395"/>
      <c r="CNB125" s="395"/>
      <c r="CNC125" s="395"/>
      <c r="CND125" s="395"/>
      <c r="CNE125" s="395"/>
      <c r="CNF125" s="395"/>
      <c r="CNG125" s="395"/>
      <c r="CNH125" s="395"/>
      <c r="CNI125" s="395"/>
      <c r="CNJ125" s="395"/>
      <c r="CNK125" s="395"/>
      <c r="CNL125" s="395"/>
      <c r="CNM125" s="395"/>
      <c r="CNN125" s="395"/>
      <c r="CNO125" s="395"/>
      <c r="CNP125" s="395"/>
      <c r="CNQ125" s="395"/>
      <c r="CNR125" s="395"/>
      <c r="CNS125" s="395"/>
      <c r="CNT125" s="395"/>
      <c r="CNU125" s="395"/>
      <c r="CNV125" s="395"/>
      <c r="CNW125" s="395"/>
      <c r="CNX125" s="395"/>
      <c r="CNY125" s="395"/>
      <c r="CNZ125" s="395"/>
      <c r="COA125" s="395"/>
      <c r="COB125" s="395"/>
      <c r="COC125" s="395"/>
      <c r="COD125" s="395"/>
      <c r="COE125" s="395"/>
      <c r="COF125" s="395"/>
      <c r="COG125" s="395"/>
      <c r="COH125" s="395"/>
      <c r="COI125" s="395"/>
      <c r="COJ125" s="395"/>
      <c r="COK125" s="395"/>
      <c r="COL125" s="395"/>
      <c r="COM125" s="395"/>
      <c r="CON125" s="395"/>
      <c r="COO125" s="395"/>
      <c r="COP125" s="395"/>
      <c r="COQ125" s="395"/>
      <c r="COR125" s="395"/>
      <c r="COS125" s="395"/>
      <c r="COT125" s="395"/>
      <c r="COU125" s="395"/>
      <c r="COV125" s="395"/>
      <c r="COW125" s="395"/>
      <c r="COX125" s="395"/>
      <c r="COY125" s="395"/>
      <c r="COZ125" s="395"/>
      <c r="CPA125" s="395"/>
      <c r="CPB125" s="395"/>
      <c r="CPC125" s="395"/>
      <c r="CPD125" s="395"/>
      <c r="CPE125" s="395"/>
      <c r="CPF125" s="395"/>
      <c r="CPG125" s="395"/>
      <c r="CPH125" s="395"/>
      <c r="CPI125" s="395"/>
      <c r="CPJ125" s="395"/>
      <c r="CPK125" s="395"/>
      <c r="CPL125" s="395"/>
      <c r="CPM125" s="395"/>
      <c r="CPN125" s="395"/>
      <c r="CPO125" s="395"/>
      <c r="CPP125" s="395"/>
      <c r="CPQ125" s="395"/>
      <c r="CPR125" s="395"/>
      <c r="CPS125" s="395"/>
      <c r="CPT125" s="395"/>
      <c r="CPU125" s="395"/>
      <c r="CPV125" s="395"/>
      <c r="CPW125" s="395"/>
      <c r="CPX125" s="395"/>
      <c r="CPY125" s="395"/>
      <c r="CPZ125" s="395"/>
      <c r="CQA125" s="395"/>
      <c r="CQB125" s="395"/>
      <c r="CQC125" s="395"/>
      <c r="CQD125" s="395"/>
      <c r="CQE125" s="395"/>
      <c r="CQF125" s="395"/>
      <c r="CQG125" s="395"/>
      <c r="CQH125" s="395"/>
      <c r="CQI125" s="395"/>
      <c r="CQJ125" s="395"/>
      <c r="CQK125" s="395"/>
      <c r="CQL125" s="395"/>
      <c r="CQM125" s="395"/>
      <c r="CQN125" s="395"/>
      <c r="CQO125" s="395"/>
      <c r="CQP125" s="395"/>
      <c r="CQQ125" s="395"/>
      <c r="CQR125" s="395"/>
      <c r="CQS125" s="395"/>
      <c r="CQT125" s="395"/>
      <c r="CQU125" s="395"/>
      <c r="CQV125" s="395"/>
      <c r="CQW125" s="395"/>
      <c r="CQX125" s="395"/>
      <c r="CQY125" s="395"/>
      <c r="CQZ125" s="395"/>
      <c r="CRA125" s="395"/>
      <c r="CRB125" s="395"/>
      <c r="CRC125" s="395"/>
      <c r="CRD125" s="395"/>
      <c r="CRE125" s="395"/>
      <c r="CRF125" s="395"/>
      <c r="CRG125" s="395"/>
      <c r="CRH125" s="395"/>
      <c r="CRI125" s="395"/>
      <c r="CRJ125" s="395"/>
      <c r="CRK125" s="395"/>
      <c r="CRL125" s="395"/>
      <c r="CRM125" s="395"/>
      <c r="CRN125" s="395"/>
      <c r="CRO125" s="395"/>
      <c r="CRP125" s="395"/>
      <c r="CRQ125" s="395"/>
      <c r="CRR125" s="395"/>
      <c r="CRS125" s="395"/>
      <c r="CRT125" s="395"/>
      <c r="CRU125" s="395"/>
      <c r="CRV125" s="395"/>
      <c r="CRW125" s="395"/>
      <c r="CRX125" s="395"/>
      <c r="CRY125" s="395"/>
      <c r="CRZ125" s="395"/>
      <c r="CSA125" s="395"/>
      <c r="CSB125" s="395"/>
      <c r="CSC125" s="395"/>
      <c r="CSD125" s="395"/>
      <c r="CSE125" s="395"/>
      <c r="CSF125" s="395"/>
      <c r="CSG125" s="395"/>
      <c r="CSH125" s="395"/>
      <c r="CSI125" s="395"/>
      <c r="CSJ125" s="395"/>
      <c r="CSK125" s="395"/>
      <c r="CSL125" s="395"/>
      <c r="CSM125" s="395"/>
      <c r="CSN125" s="395"/>
      <c r="CSO125" s="395"/>
      <c r="CSP125" s="395"/>
      <c r="CSQ125" s="395"/>
      <c r="CSR125" s="395"/>
      <c r="CSS125" s="395"/>
      <c r="CST125" s="395"/>
      <c r="CSU125" s="395"/>
      <c r="CSV125" s="395"/>
      <c r="CSW125" s="395"/>
      <c r="CSX125" s="395"/>
      <c r="CSY125" s="395"/>
      <c r="CSZ125" s="395"/>
      <c r="CTA125" s="395"/>
      <c r="CTB125" s="395"/>
      <c r="CTC125" s="395"/>
      <c r="CTD125" s="395"/>
      <c r="CTE125" s="395"/>
      <c r="CTF125" s="395"/>
      <c r="CTG125" s="395"/>
      <c r="CTH125" s="395"/>
      <c r="CTI125" s="395"/>
      <c r="CTJ125" s="395"/>
      <c r="CTK125" s="395"/>
      <c r="CTL125" s="395"/>
      <c r="CTM125" s="395"/>
      <c r="CTN125" s="395"/>
      <c r="CTO125" s="395"/>
      <c r="CTP125" s="395"/>
      <c r="CTQ125" s="395"/>
      <c r="CTR125" s="395"/>
      <c r="CTS125" s="395"/>
      <c r="CTT125" s="395"/>
      <c r="CTU125" s="395"/>
      <c r="CTV125" s="395"/>
      <c r="CTW125" s="395"/>
      <c r="CTX125" s="395"/>
      <c r="CTY125" s="395"/>
      <c r="CTZ125" s="395"/>
      <c r="CUA125" s="395"/>
      <c r="CUB125" s="395"/>
      <c r="CUC125" s="395"/>
      <c r="CUD125" s="395"/>
      <c r="CUE125" s="395"/>
      <c r="CUF125" s="395"/>
      <c r="CUG125" s="395"/>
      <c r="CUH125" s="395"/>
      <c r="CUI125" s="395"/>
      <c r="CUJ125" s="395"/>
      <c r="CUK125" s="395"/>
      <c r="CUL125" s="395"/>
      <c r="CUM125" s="395"/>
      <c r="CUN125" s="395"/>
      <c r="CUO125" s="395"/>
      <c r="CUP125" s="395"/>
      <c r="CUQ125" s="395"/>
      <c r="CUR125" s="395"/>
      <c r="CUS125" s="395"/>
      <c r="CUT125" s="395"/>
      <c r="CUU125" s="395"/>
      <c r="CUV125" s="395"/>
      <c r="CUW125" s="395"/>
      <c r="CUX125" s="395"/>
      <c r="CUY125" s="395"/>
      <c r="CUZ125" s="395"/>
      <c r="CVA125" s="395"/>
      <c r="CVB125" s="395"/>
      <c r="CVC125" s="395"/>
      <c r="CVD125" s="395"/>
      <c r="CVE125" s="395"/>
      <c r="CVF125" s="395"/>
      <c r="CVG125" s="395"/>
      <c r="CVH125" s="395"/>
      <c r="CVI125" s="395"/>
      <c r="CVJ125" s="395"/>
      <c r="CVK125" s="395"/>
      <c r="CVL125" s="395"/>
      <c r="CVM125" s="395"/>
      <c r="CVN125" s="395"/>
      <c r="CVO125" s="395"/>
      <c r="CVP125" s="395"/>
      <c r="CVQ125" s="395"/>
      <c r="CVR125" s="395"/>
      <c r="CVS125" s="395"/>
      <c r="CVT125" s="395"/>
      <c r="CVU125" s="395"/>
      <c r="CVV125" s="395"/>
      <c r="CVW125" s="395"/>
      <c r="CVX125" s="395"/>
      <c r="CVY125" s="395"/>
      <c r="CVZ125" s="395"/>
      <c r="CWA125" s="395"/>
      <c r="CWB125" s="395"/>
      <c r="CWC125" s="395"/>
      <c r="CWD125" s="395"/>
      <c r="CWE125" s="395"/>
      <c r="CWF125" s="395"/>
      <c r="CWG125" s="395"/>
      <c r="CWH125" s="395"/>
      <c r="CWI125" s="395"/>
      <c r="CWJ125" s="395"/>
      <c r="CWK125" s="395"/>
      <c r="CWL125" s="395"/>
      <c r="CWM125" s="395"/>
      <c r="CWN125" s="395"/>
      <c r="CWO125" s="395"/>
      <c r="CWP125" s="395"/>
      <c r="CWQ125" s="395"/>
      <c r="CWR125" s="395"/>
      <c r="CWS125" s="395"/>
      <c r="CWT125" s="395"/>
      <c r="CWU125" s="395"/>
      <c r="CWV125" s="395"/>
      <c r="CWW125" s="395"/>
      <c r="CWX125" s="395"/>
      <c r="CWY125" s="395"/>
      <c r="CWZ125" s="395"/>
      <c r="CXA125" s="395"/>
      <c r="CXB125" s="395"/>
      <c r="CXC125" s="395"/>
      <c r="CXD125" s="395"/>
      <c r="CXE125" s="395"/>
      <c r="CXF125" s="395"/>
      <c r="CXG125" s="395"/>
      <c r="CXH125" s="395"/>
      <c r="CXI125" s="395"/>
      <c r="CXJ125" s="395"/>
      <c r="CXK125" s="395"/>
      <c r="CXL125" s="395"/>
      <c r="CXM125" s="395"/>
      <c r="CXN125" s="395"/>
      <c r="CXO125" s="395"/>
      <c r="CXP125" s="395"/>
      <c r="CXQ125" s="395"/>
      <c r="CXR125" s="395"/>
      <c r="CXS125" s="395"/>
      <c r="CXT125" s="395"/>
      <c r="CXU125" s="395"/>
      <c r="CXV125" s="395"/>
      <c r="CXW125" s="395"/>
      <c r="CXX125" s="395"/>
      <c r="CXY125" s="395"/>
      <c r="CXZ125" s="395"/>
      <c r="CYA125" s="395"/>
      <c r="CYB125" s="395"/>
      <c r="CYC125" s="395"/>
      <c r="CYD125" s="395"/>
      <c r="CYE125" s="395"/>
      <c r="CYF125" s="395"/>
      <c r="CYG125" s="395"/>
      <c r="CYH125" s="395"/>
      <c r="CYI125" s="395"/>
      <c r="CYJ125" s="395"/>
      <c r="CYK125" s="395"/>
      <c r="CYL125" s="395"/>
      <c r="CYM125" s="395"/>
      <c r="CYN125" s="395"/>
      <c r="CYO125" s="395"/>
      <c r="CYP125" s="395"/>
      <c r="CYQ125" s="395"/>
      <c r="CYR125" s="395"/>
      <c r="CYS125" s="395"/>
      <c r="CYT125" s="395"/>
      <c r="CYU125" s="395"/>
      <c r="CYV125" s="395"/>
      <c r="CYW125" s="395"/>
      <c r="CYX125" s="395"/>
      <c r="CYY125" s="395"/>
      <c r="CYZ125" s="395"/>
      <c r="CZA125" s="395"/>
      <c r="CZB125" s="395"/>
      <c r="CZC125" s="395"/>
      <c r="CZD125" s="395"/>
      <c r="CZE125" s="395"/>
      <c r="CZF125" s="395"/>
      <c r="CZG125" s="395"/>
      <c r="CZH125" s="395"/>
      <c r="CZI125" s="395"/>
      <c r="CZJ125" s="395"/>
      <c r="CZK125" s="395"/>
      <c r="CZL125" s="395"/>
      <c r="CZM125" s="395"/>
      <c r="CZN125" s="395"/>
      <c r="CZO125" s="395"/>
      <c r="CZP125" s="395"/>
      <c r="CZQ125" s="395"/>
      <c r="CZR125" s="395"/>
      <c r="CZS125" s="395"/>
      <c r="CZT125" s="395"/>
      <c r="CZU125" s="395"/>
      <c r="CZV125" s="395"/>
      <c r="CZW125" s="395"/>
      <c r="CZX125" s="395"/>
      <c r="CZY125" s="395"/>
      <c r="CZZ125" s="395"/>
      <c r="DAA125" s="395"/>
      <c r="DAB125" s="395"/>
      <c r="DAC125" s="395"/>
      <c r="DAD125" s="395"/>
      <c r="DAE125" s="395"/>
      <c r="DAF125" s="395"/>
      <c r="DAG125" s="395"/>
      <c r="DAH125" s="395"/>
      <c r="DAI125" s="395"/>
      <c r="DAJ125" s="395"/>
      <c r="DAK125" s="395"/>
      <c r="DAL125" s="395"/>
      <c r="DAM125" s="395"/>
      <c r="DAN125" s="395"/>
      <c r="DAO125" s="395"/>
      <c r="DAP125" s="395"/>
      <c r="DAQ125" s="395"/>
      <c r="DAR125" s="395"/>
      <c r="DAS125" s="395"/>
      <c r="DAT125" s="395"/>
      <c r="DAU125" s="395"/>
      <c r="DAV125" s="395"/>
      <c r="DAW125" s="395"/>
      <c r="DAX125" s="395"/>
      <c r="DAY125" s="395"/>
      <c r="DAZ125" s="395"/>
      <c r="DBA125" s="395"/>
      <c r="DBB125" s="395"/>
      <c r="DBC125" s="395"/>
      <c r="DBD125" s="395"/>
      <c r="DBE125" s="395"/>
      <c r="DBF125" s="395"/>
      <c r="DBG125" s="395"/>
      <c r="DBH125" s="395"/>
      <c r="DBI125" s="395"/>
      <c r="DBJ125" s="395"/>
      <c r="DBK125" s="395"/>
      <c r="DBL125" s="395"/>
      <c r="DBM125" s="395"/>
      <c r="DBN125" s="395"/>
      <c r="DBO125" s="395"/>
      <c r="DBP125" s="395"/>
      <c r="DBQ125" s="395"/>
      <c r="DBR125" s="395"/>
      <c r="DBS125" s="395"/>
      <c r="DBT125" s="395"/>
      <c r="DBU125" s="395"/>
      <c r="DBV125" s="395"/>
      <c r="DBW125" s="395"/>
      <c r="DBX125" s="395"/>
      <c r="DBY125" s="395"/>
      <c r="DBZ125" s="395"/>
      <c r="DCA125" s="395"/>
      <c r="DCB125" s="395"/>
      <c r="DCC125" s="395"/>
      <c r="DCD125" s="395"/>
      <c r="DCE125" s="395"/>
      <c r="DCF125" s="395"/>
      <c r="DCG125" s="395"/>
      <c r="DCH125" s="395"/>
      <c r="DCI125" s="395"/>
      <c r="DCJ125" s="395"/>
      <c r="DCK125" s="395"/>
      <c r="DCL125" s="395"/>
      <c r="DCM125" s="395"/>
      <c r="DCN125" s="395"/>
      <c r="DCO125" s="395"/>
      <c r="DCP125" s="395"/>
      <c r="DCQ125" s="395"/>
      <c r="DCR125" s="395"/>
      <c r="DCS125" s="395"/>
      <c r="DCT125" s="395"/>
      <c r="DCU125" s="395"/>
      <c r="DCV125" s="395"/>
      <c r="DCW125" s="395"/>
      <c r="DCX125" s="395"/>
      <c r="DCY125" s="395"/>
      <c r="DCZ125" s="395"/>
      <c r="DDA125" s="395"/>
      <c r="DDB125" s="395"/>
      <c r="DDC125" s="395"/>
      <c r="DDD125" s="395"/>
      <c r="DDE125" s="395"/>
      <c r="DDF125" s="395"/>
      <c r="DDG125" s="395"/>
      <c r="DDH125" s="395"/>
      <c r="DDI125" s="395"/>
      <c r="DDJ125" s="395"/>
      <c r="DDK125" s="395"/>
      <c r="DDL125" s="395"/>
      <c r="DDM125" s="395"/>
      <c r="DDN125" s="395"/>
      <c r="DDO125" s="395"/>
      <c r="DDP125" s="395"/>
      <c r="DDQ125" s="395"/>
      <c r="DDR125" s="395"/>
      <c r="DDS125" s="395"/>
      <c r="DDT125" s="395"/>
      <c r="DDU125" s="395"/>
      <c r="DDV125" s="395"/>
      <c r="DDW125" s="395"/>
      <c r="DDX125" s="395"/>
      <c r="DDY125" s="395"/>
      <c r="DDZ125" s="395"/>
      <c r="DEA125" s="395"/>
      <c r="DEB125" s="395"/>
      <c r="DEC125" s="395"/>
      <c r="DED125" s="395"/>
      <c r="DEE125" s="395"/>
      <c r="DEF125" s="395"/>
      <c r="DEG125" s="395"/>
      <c r="DEH125" s="395"/>
      <c r="DEI125" s="395"/>
      <c r="DEJ125" s="395"/>
      <c r="DEK125" s="395"/>
      <c r="DEL125" s="395"/>
      <c r="DEM125" s="395"/>
      <c r="DEN125" s="395"/>
      <c r="DEO125" s="395"/>
      <c r="DEP125" s="395"/>
      <c r="DEQ125" s="395"/>
      <c r="DER125" s="395"/>
      <c r="DES125" s="395"/>
      <c r="DET125" s="395"/>
      <c r="DEU125" s="395"/>
      <c r="DEV125" s="395"/>
      <c r="DEW125" s="395"/>
      <c r="DEX125" s="395"/>
      <c r="DEY125" s="395"/>
      <c r="DEZ125" s="395"/>
      <c r="DFA125" s="395"/>
      <c r="DFB125" s="395"/>
      <c r="DFC125" s="395"/>
      <c r="DFD125" s="395"/>
      <c r="DFE125" s="395"/>
      <c r="DFF125" s="395"/>
      <c r="DFG125" s="395"/>
      <c r="DFH125" s="395"/>
      <c r="DFI125" s="395"/>
      <c r="DFJ125" s="395"/>
      <c r="DFK125" s="395"/>
      <c r="DFL125" s="395"/>
      <c r="DFM125" s="395"/>
      <c r="DFN125" s="395"/>
      <c r="DFO125" s="395"/>
      <c r="DFP125" s="395"/>
      <c r="DFQ125" s="395"/>
      <c r="DFR125" s="395"/>
      <c r="DFS125" s="395"/>
      <c r="DFT125" s="395"/>
      <c r="DFU125" s="395"/>
      <c r="DFV125" s="395"/>
      <c r="DFW125" s="395"/>
      <c r="DFX125" s="395"/>
      <c r="DFY125" s="395"/>
      <c r="DFZ125" s="395"/>
      <c r="DGA125" s="395"/>
      <c r="DGB125" s="395"/>
      <c r="DGC125" s="395"/>
      <c r="DGD125" s="395"/>
      <c r="DGE125" s="395"/>
      <c r="DGF125" s="395"/>
      <c r="DGG125" s="395"/>
      <c r="DGH125" s="395"/>
      <c r="DGI125" s="395"/>
      <c r="DGJ125" s="395"/>
      <c r="DGK125" s="395"/>
      <c r="DGL125" s="395"/>
      <c r="DGM125" s="395"/>
      <c r="DGN125" s="395"/>
      <c r="DGO125" s="395"/>
      <c r="DGP125" s="395"/>
      <c r="DGQ125" s="395"/>
      <c r="DGR125" s="395"/>
      <c r="DGS125" s="395"/>
      <c r="DGT125" s="395"/>
      <c r="DGU125" s="395"/>
      <c r="DGV125" s="395"/>
      <c r="DGW125" s="395"/>
      <c r="DGX125" s="395"/>
      <c r="DGY125" s="395"/>
      <c r="DGZ125" s="395"/>
      <c r="DHA125" s="395"/>
      <c r="DHB125" s="395"/>
      <c r="DHC125" s="395"/>
      <c r="DHD125" s="395"/>
      <c r="DHE125" s="395"/>
      <c r="DHF125" s="395"/>
      <c r="DHG125" s="395"/>
      <c r="DHH125" s="395"/>
      <c r="DHI125" s="395"/>
      <c r="DHJ125" s="395"/>
      <c r="DHK125" s="395"/>
      <c r="DHL125" s="395"/>
      <c r="DHM125" s="395"/>
      <c r="DHN125" s="395"/>
      <c r="DHO125" s="395"/>
      <c r="DHP125" s="395"/>
      <c r="DHQ125" s="395"/>
      <c r="DHR125" s="395"/>
      <c r="DHS125" s="395"/>
      <c r="DHT125" s="395"/>
      <c r="DHU125" s="395"/>
      <c r="DHV125" s="395"/>
      <c r="DHW125" s="395"/>
      <c r="DHX125" s="395"/>
      <c r="DHY125" s="395"/>
      <c r="DHZ125" s="395"/>
      <c r="DIA125" s="395"/>
      <c r="DIB125" s="395"/>
      <c r="DIC125" s="395"/>
      <c r="DID125" s="395"/>
      <c r="DIE125" s="395"/>
      <c r="DIF125" s="395"/>
      <c r="DIG125" s="395"/>
      <c r="DIH125" s="395"/>
      <c r="DII125" s="395"/>
      <c r="DIJ125" s="395"/>
      <c r="DIK125" s="395"/>
      <c r="DIL125" s="395"/>
      <c r="DIM125" s="395"/>
      <c r="DIN125" s="395"/>
      <c r="DIO125" s="395"/>
      <c r="DIP125" s="395"/>
      <c r="DIQ125" s="395"/>
      <c r="DIR125" s="395"/>
      <c r="DIS125" s="395"/>
      <c r="DIT125" s="395"/>
      <c r="DIU125" s="395"/>
      <c r="DIV125" s="395"/>
      <c r="DIW125" s="395"/>
      <c r="DIX125" s="395"/>
      <c r="DIY125" s="395"/>
      <c r="DIZ125" s="395"/>
      <c r="DJA125" s="395"/>
      <c r="DJB125" s="395"/>
      <c r="DJC125" s="395"/>
      <c r="DJD125" s="395"/>
      <c r="DJE125" s="395"/>
      <c r="DJF125" s="395"/>
      <c r="DJG125" s="395"/>
      <c r="DJH125" s="395"/>
      <c r="DJI125" s="395"/>
      <c r="DJJ125" s="395"/>
      <c r="DJK125" s="395"/>
      <c r="DJL125" s="395"/>
      <c r="DJM125" s="395"/>
      <c r="DJN125" s="395"/>
      <c r="DJO125" s="395"/>
      <c r="DJP125" s="395"/>
      <c r="DJQ125" s="395"/>
      <c r="DJR125" s="395"/>
      <c r="DJS125" s="395"/>
      <c r="DJT125" s="395"/>
      <c r="DJU125" s="395"/>
      <c r="DJV125" s="395"/>
      <c r="DJW125" s="395"/>
      <c r="DJX125" s="395"/>
      <c r="DJY125" s="395"/>
      <c r="DJZ125" s="395"/>
      <c r="DKA125" s="395"/>
      <c r="DKB125" s="395"/>
      <c r="DKC125" s="395"/>
      <c r="DKD125" s="395"/>
      <c r="DKE125" s="395"/>
      <c r="DKF125" s="395"/>
      <c r="DKG125" s="395"/>
      <c r="DKH125" s="395"/>
      <c r="DKI125" s="395"/>
      <c r="DKJ125" s="395"/>
      <c r="DKK125" s="395"/>
      <c r="DKL125" s="395"/>
      <c r="DKM125" s="395"/>
      <c r="DKN125" s="395"/>
      <c r="DKO125" s="395"/>
      <c r="DKP125" s="395"/>
      <c r="DKQ125" s="395"/>
      <c r="DKR125" s="395"/>
      <c r="DKS125" s="395"/>
      <c r="DKT125" s="395"/>
      <c r="DKU125" s="395"/>
      <c r="DKV125" s="395"/>
      <c r="DKW125" s="395"/>
      <c r="DKX125" s="395"/>
      <c r="DKY125" s="395"/>
      <c r="DKZ125" s="395"/>
      <c r="DLA125" s="395"/>
      <c r="DLB125" s="395"/>
      <c r="DLC125" s="395"/>
      <c r="DLD125" s="395"/>
      <c r="DLE125" s="395"/>
      <c r="DLF125" s="395"/>
      <c r="DLG125" s="395"/>
      <c r="DLH125" s="395"/>
      <c r="DLI125" s="395"/>
      <c r="DLJ125" s="395"/>
      <c r="DLK125" s="395"/>
      <c r="DLL125" s="395"/>
      <c r="DLM125" s="395"/>
      <c r="DLN125" s="395"/>
      <c r="DLO125" s="395"/>
      <c r="DLP125" s="395"/>
      <c r="DLQ125" s="395"/>
      <c r="DLR125" s="395"/>
      <c r="DLS125" s="395"/>
      <c r="DLT125" s="395"/>
      <c r="DLU125" s="395"/>
      <c r="DLV125" s="395"/>
      <c r="DLW125" s="395"/>
      <c r="DLX125" s="395"/>
      <c r="DLY125" s="395"/>
      <c r="DLZ125" s="395"/>
      <c r="DMA125" s="395"/>
      <c r="DMB125" s="395"/>
      <c r="DMC125" s="395"/>
      <c r="DMD125" s="395"/>
      <c r="DME125" s="395"/>
      <c r="DMF125" s="395"/>
      <c r="DMG125" s="395"/>
      <c r="DMH125" s="395"/>
      <c r="DMI125" s="395"/>
      <c r="DMJ125" s="395"/>
      <c r="DMK125" s="395"/>
      <c r="DML125" s="395"/>
      <c r="DMM125" s="395"/>
      <c r="DMN125" s="395"/>
      <c r="DMO125" s="395"/>
      <c r="DMP125" s="395"/>
      <c r="DMQ125" s="395"/>
      <c r="DMR125" s="395"/>
      <c r="DMS125" s="395"/>
      <c r="DMT125" s="395"/>
      <c r="DMU125" s="395"/>
      <c r="DMV125" s="395"/>
      <c r="DMW125" s="395"/>
      <c r="DMX125" s="395"/>
      <c r="DMY125" s="395"/>
      <c r="DMZ125" s="395"/>
      <c r="DNA125" s="395"/>
      <c r="DNB125" s="395"/>
      <c r="DNC125" s="395"/>
      <c r="DND125" s="395"/>
      <c r="DNE125" s="395"/>
      <c r="DNF125" s="395"/>
      <c r="DNG125" s="395"/>
      <c r="DNH125" s="395"/>
      <c r="DNI125" s="395"/>
      <c r="DNJ125" s="395"/>
      <c r="DNK125" s="395"/>
      <c r="DNL125" s="395"/>
      <c r="DNM125" s="395"/>
      <c r="DNN125" s="395"/>
      <c r="DNO125" s="395"/>
      <c r="DNP125" s="395"/>
      <c r="DNQ125" s="395"/>
      <c r="DNR125" s="395"/>
      <c r="DNS125" s="395"/>
      <c r="DNT125" s="395"/>
      <c r="DNU125" s="395"/>
      <c r="DNV125" s="395"/>
      <c r="DNW125" s="395"/>
      <c r="DNX125" s="395"/>
      <c r="DNY125" s="395"/>
      <c r="DNZ125" s="395"/>
      <c r="DOA125" s="395"/>
      <c r="DOB125" s="395"/>
      <c r="DOC125" s="395"/>
      <c r="DOD125" s="395"/>
      <c r="DOE125" s="395"/>
      <c r="DOF125" s="395"/>
      <c r="DOG125" s="395"/>
      <c r="DOH125" s="395"/>
      <c r="DOI125" s="395"/>
      <c r="DOJ125" s="395"/>
      <c r="DOK125" s="395"/>
      <c r="DOL125" s="395"/>
      <c r="DOM125" s="395"/>
      <c r="DON125" s="395"/>
      <c r="DOO125" s="395"/>
      <c r="DOP125" s="395"/>
      <c r="DOQ125" s="395"/>
      <c r="DOR125" s="395"/>
      <c r="DOS125" s="395"/>
      <c r="DOT125" s="395"/>
      <c r="DOU125" s="395"/>
      <c r="DOV125" s="395"/>
      <c r="DOW125" s="395"/>
      <c r="DOX125" s="395"/>
      <c r="DOY125" s="395"/>
      <c r="DOZ125" s="395"/>
      <c r="DPA125" s="395"/>
      <c r="DPB125" s="395"/>
      <c r="DPC125" s="395"/>
      <c r="DPD125" s="395"/>
      <c r="DPE125" s="395"/>
      <c r="DPF125" s="395"/>
      <c r="DPG125" s="395"/>
      <c r="DPH125" s="395"/>
      <c r="DPI125" s="395"/>
      <c r="DPJ125" s="395"/>
      <c r="DPK125" s="395"/>
      <c r="DPL125" s="395"/>
      <c r="DPM125" s="395"/>
      <c r="DPN125" s="395"/>
      <c r="DPO125" s="395"/>
      <c r="DPP125" s="395"/>
      <c r="DPQ125" s="395"/>
      <c r="DPR125" s="395"/>
      <c r="DPS125" s="395"/>
      <c r="DPT125" s="395"/>
      <c r="DPU125" s="395"/>
      <c r="DPV125" s="395"/>
      <c r="DPW125" s="395"/>
      <c r="DPX125" s="395"/>
      <c r="DPY125" s="395"/>
      <c r="DPZ125" s="395"/>
      <c r="DQA125" s="395"/>
      <c r="DQB125" s="395"/>
      <c r="DQC125" s="395"/>
      <c r="DQD125" s="395"/>
      <c r="DQE125" s="395"/>
      <c r="DQF125" s="395"/>
      <c r="DQG125" s="395"/>
      <c r="DQH125" s="395"/>
      <c r="DQI125" s="395"/>
      <c r="DQJ125" s="395"/>
      <c r="DQK125" s="395"/>
      <c r="DQL125" s="395"/>
      <c r="DQM125" s="395"/>
      <c r="DQN125" s="395"/>
      <c r="DQO125" s="395"/>
      <c r="DQP125" s="395"/>
      <c r="DQQ125" s="395"/>
      <c r="DQR125" s="395"/>
      <c r="DQS125" s="395"/>
      <c r="DQT125" s="395"/>
      <c r="DQU125" s="395"/>
      <c r="DQV125" s="395"/>
      <c r="DQW125" s="395"/>
      <c r="DQX125" s="395"/>
      <c r="DQY125" s="395"/>
      <c r="DQZ125" s="395"/>
      <c r="DRA125" s="395"/>
      <c r="DRB125" s="395"/>
      <c r="DRC125" s="395"/>
      <c r="DRD125" s="395"/>
      <c r="DRE125" s="395"/>
      <c r="DRF125" s="395"/>
      <c r="DRG125" s="395"/>
      <c r="DRH125" s="395"/>
      <c r="DRI125" s="395"/>
      <c r="DRJ125" s="395"/>
      <c r="DRK125" s="395"/>
      <c r="DRL125" s="395"/>
      <c r="DRM125" s="395"/>
      <c r="DRN125" s="395"/>
      <c r="DRO125" s="395"/>
      <c r="DRP125" s="395"/>
      <c r="DRQ125" s="395"/>
      <c r="DRR125" s="395"/>
      <c r="DRS125" s="395"/>
      <c r="DRT125" s="395"/>
      <c r="DRU125" s="395"/>
      <c r="DRV125" s="395"/>
      <c r="DRW125" s="395"/>
      <c r="DRX125" s="395"/>
      <c r="DRY125" s="395"/>
      <c r="DRZ125" s="395"/>
      <c r="DSA125" s="395"/>
      <c r="DSB125" s="395"/>
      <c r="DSC125" s="395"/>
      <c r="DSD125" s="395"/>
      <c r="DSE125" s="395"/>
      <c r="DSF125" s="395"/>
      <c r="DSG125" s="395"/>
      <c r="DSH125" s="395"/>
      <c r="DSI125" s="395"/>
      <c r="DSJ125" s="395"/>
      <c r="DSK125" s="395"/>
      <c r="DSL125" s="395"/>
      <c r="DSM125" s="395"/>
      <c r="DSN125" s="395"/>
      <c r="DSO125" s="395"/>
      <c r="DSP125" s="395"/>
      <c r="DSQ125" s="395"/>
      <c r="DSR125" s="395"/>
      <c r="DSS125" s="395"/>
      <c r="DST125" s="395"/>
      <c r="DSU125" s="395"/>
      <c r="DSV125" s="395"/>
      <c r="DSW125" s="395"/>
      <c r="DSX125" s="395"/>
      <c r="DSY125" s="395"/>
      <c r="DSZ125" s="395"/>
      <c r="DTA125" s="395"/>
      <c r="DTB125" s="395"/>
      <c r="DTC125" s="395"/>
      <c r="DTD125" s="395"/>
      <c r="DTE125" s="395"/>
      <c r="DTF125" s="395"/>
      <c r="DTG125" s="395"/>
      <c r="DTH125" s="395"/>
      <c r="DTI125" s="395"/>
      <c r="DTJ125" s="395"/>
      <c r="DTK125" s="395"/>
      <c r="DTL125" s="395"/>
      <c r="DTM125" s="395"/>
      <c r="DTN125" s="395"/>
      <c r="DTO125" s="395"/>
      <c r="DTP125" s="395"/>
      <c r="DTQ125" s="395"/>
      <c r="DTR125" s="395"/>
      <c r="DTS125" s="395"/>
      <c r="DTT125" s="395"/>
      <c r="DTU125" s="395"/>
      <c r="DTV125" s="395"/>
      <c r="DTW125" s="395"/>
      <c r="DTX125" s="395"/>
      <c r="DTY125" s="395"/>
      <c r="DTZ125" s="395"/>
      <c r="DUA125" s="395"/>
      <c r="DUB125" s="395"/>
      <c r="DUC125" s="395"/>
      <c r="DUD125" s="395"/>
      <c r="DUE125" s="395"/>
      <c r="DUF125" s="395"/>
      <c r="DUG125" s="395"/>
      <c r="DUH125" s="395"/>
      <c r="DUI125" s="395"/>
      <c r="DUJ125" s="395"/>
      <c r="DUK125" s="395"/>
      <c r="DUL125" s="395"/>
      <c r="DUM125" s="395"/>
      <c r="DUN125" s="395"/>
      <c r="DUO125" s="395"/>
      <c r="DUP125" s="395"/>
      <c r="DUQ125" s="395"/>
      <c r="DUR125" s="395"/>
      <c r="DUS125" s="395"/>
      <c r="DUT125" s="395"/>
      <c r="DUU125" s="395"/>
      <c r="DUV125" s="395"/>
      <c r="DUW125" s="395"/>
      <c r="DUX125" s="395"/>
      <c r="DUY125" s="395"/>
      <c r="DUZ125" s="395"/>
      <c r="DVA125" s="395"/>
      <c r="DVB125" s="395"/>
      <c r="DVC125" s="395"/>
      <c r="DVD125" s="395"/>
      <c r="DVE125" s="395"/>
      <c r="DVF125" s="395"/>
      <c r="DVG125" s="395"/>
      <c r="DVH125" s="395"/>
      <c r="DVI125" s="395"/>
      <c r="DVJ125" s="395"/>
      <c r="DVK125" s="395"/>
      <c r="DVL125" s="395"/>
      <c r="DVM125" s="395"/>
      <c r="DVN125" s="395"/>
      <c r="DVO125" s="395"/>
      <c r="DVP125" s="395"/>
      <c r="DVQ125" s="395"/>
      <c r="DVR125" s="395"/>
      <c r="DVS125" s="395"/>
      <c r="DVT125" s="395"/>
      <c r="DVU125" s="395"/>
      <c r="DVV125" s="395"/>
      <c r="DVW125" s="395"/>
      <c r="DVX125" s="395"/>
      <c r="DVY125" s="395"/>
      <c r="DVZ125" s="395"/>
      <c r="DWA125" s="395"/>
      <c r="DWB125" s="395"/>
      <c r="DWC125" s="395"/>
      <c r="DWD125" s="395"/>
      <c r="DWE125" s="395"/>
      <c r="DWF125" s="395"/>
      <c r="DWG125" s="395"/>
      <c r="DWH125" s="395"/>
      <c r="DWI125" s="395"/>
      <c r="DWJ125" s="395"/>
      <c r="DWK125" s="395"/>
      <c r="DWL125" s="395"/>
      <c r="DWM125" s="395"/>
      <c r="DWN125" s="395"/>
      <c r="DWO125" s="395"/>
      <c r="DWP125" s="395"/>
      <c r="DWQ125" s="395"/>
      <c r="DWR125" s="395"/>
      <c r="DWS125" s="395"/>
      <c r="DWT125" s="395"/>
      <c r="DWU125" s="395"/>
      <c r="DWV125" s="395"/>
      <c r="DWW125" s="395"/>
      <c r="DWX125" s="395"/>
      <c r="DWY125" s="395"/>
      <c r="DWZ125" s="395"/>
      <c r="DXA125" s="395"/>
      <c r="DXB125" s="395"/>
      <c r="DXC125" s="395"/>
      <c r="DXD125" s="395"/>
      <c r="DXE125" s="395"/>
      <c r="DXF125" s="395"/>
      <c r="DXG125" s="395"/>
      <c r="DXH125" s="395"/>
      <c r="DXI125" s="395"/>
      <c r="DXJ125" s="395"/>
      <c r="DXK125" s="395"/>
      <c r="DXL125" s="395"/>
      <c r="DXM125" s="395"/>
      <c r="DXN125" s="395"/>
      <c r="DXO125" s="395"/>
      <c r="DXP125" s="395"/>
      <c r="DXQ125" s="395"/>
      <c r="DXR125" s="395"/>
      <c r="DXS125" s="395"/>
      <c r="DXT125" s="395"/>
      <c r="DXU125" s="395"/>
      <c r="DXV125" s="395"/>
      <c r="DXW125" s="395"/>
      <c r="DXX125" s="395"/>
      <c r="DXY125" s="395"/>
      <c r="DXZ125" s="395"/>
      <c r="DYA125" s="395"/>
      <c r="DYB125" s="395"/>
      <c r="DYC125" s="395"/>
      <c r="DYD125" s="395"/>
      <c r="DYE125" s="395"/>
      <c r="DYF125" s="395"/>
      <c r="DYG125" s="395"/>
      <c r="DYH125" s="395"/>
      <c r="DYI125" s="395"/>
      <c r="DYJ125" s="395"/>
      <c r="DYK125" s="395"/>
      <c r="DYL125" s="395"/>
      <c r="DYM125" s="395"/>
      <c r="DYN125" s="395"/>
      <c r="DYO125" s="395"/>
      <c r="DYP125" s="395"/>
      <c r="DYQ125" s="395"/>
      <c r="DYR125" s="395"/>
      <c r="DYS125" s="395"/>
      <c r="DYT125" s="395"/>
      <c r="DYU125" s="395"/>
      <c r="DYV125" s="395"/>
      <c r="DYW125" s="395"/>
      <c r="DYX125" s="395"/>
      <c r="DYY125" s="395"/>
      <c r="DYZ125" s="395"/>
      <c r="DZA125" s="395"/>
      <c r="DZB125" s="395"/>
      <c r="DZC125" s="395"/>
      <c r="DZD125" s="395"/>
      <c r="DZE125" s="395"/>
      <c r="DZF125" s="395"/>
      <c r="DZG125" s="395"/>
      <c r="DZH125" s="395"/>
      <c r="DZI125" s="395"/>
      <c r="DZJ125" s="395"/>
      <c r="DZK125" s="395"/>
      <c r="DZL125" s="395"/>
      <c r="DZM125" s="395"/>
      <c r="DZN125" s="395"/>
      <c r="DZO125" s="395"/>
      <c r="DZP125" s="395"/>
      <c r="DZQ125" s="395"/>
      <c r="DZR125" s="395"/>
      <c r="DZS125" s="395"/>
      <c r="DZT125" s="395"/>
      <c r="DZU125" s="395"/>
      <c r="DZV125" s="395"/>
      <c r="DZW125" s="395"/>
      <c r="DZX125" s="395"/>
      <c r="DZY125" s="395"/>
      <c r="DZZ125" s="395"/>
      <c r="EAA125" s="395"/>
      <c r="EAB125" s="395"/>
      <c r="EAC125" s="395"/>
      <c r="EAD125" s="395"/>
      <c r="EAE125" s="395"/>
      <c r="EAF125" s="395"/>
      <c r="EAG125" s="395"/>
      <c r="EAH125" s="395"/>
      <c r="EAI125" s="395"/>
      <c r="EAJ125" s="395"/>
      <c r="EAK125" s="395"/>
      <c r="EAL125" s="395"/>
      <c r="EAM125" s="395"/>
      <c r="EAN125" s="395"/>
      <c r="EAO125" s="395"/>
      <c r="EAP125" s="395"/>
      <c r="EAQ125" s="395"/>
      <c r="EAR125" s="395"/>
      <c r="EAS125" s="395"/>
      <c r="EAT125" s="395"/>
      <c r="EAU125" s="395"/>
      <c r="EAV125" s="395"/>
      <c r="EAW125" s="395"/>
      <c r="EAX125" s="395"/>
      <c r="EAY125" s="395"/>
      <c r="EAZ125" s="395"/>
      <c r="EBA125" s="395"/>
      <c r="EBB125" s="395"/>
      <c r="EBC125" s="395"/>
      <c r="EBD125" s="395"/>
      <c r="EBE125" s="395"/>
      <c r="EBF125" s="395"/>
      <c r="EBG125" s="395"/>
      <c r="EBH125" s="395"/>
      <c r="EBI125" s="395"/>
      <c r="EBJ125" s="395"/>
      <c r="EBK125" s="395"/>
      <c r="EBL125" s="395"/>
      <c r="EBM125" s="395"/>
      <c r="EBN125" s="395"/>
      <c r="EBO125" s="395"/>
      <c r="EBP125" s="395"/>
      <c r="EBQ125" s="395"/>
      <c r="EBR125" s="395"/>
      <c r="EBS125" s="395"/>
      <c r="EBT125" s="395"/>
      <c r="EBU125" s="395"/>
      <c r="EBV125" s="395"/>
      <c r="EBW125" s="395"/>
      <c r="EBX125" s="395"/>
      <c r="EBY125" s="395"/>
      <c r="EBZ125" s="395"/>
      <c r="ECA125" s="395"/>
      <c r="ECB125" s="395"/>
      <c r="ECC125" s="395"/>
      <c r="ECD125" s="395"/>
      <c r="ECE125" s="395"/>
      <c r="ECF125" s="395"/>
      <c r="ECG125" s="395"/>
      <c r="ECH125" s="395"/>
      <c r="ECI125" s="395"/>
      <c r="ECJ125" s="395"/>
      <c r="ECK125" s="395"/>
      <c r="ECL125" s="395"/>
      <c r="ECM125" s="395"/>
      <c r="ECN125" s="395"/>
      <c r="ECO125" s="395"/>
      <c r="ECP125" s="395"/>
      <c r="ECQ125" s="395"/>
      <c r="ECR125" s="395"/>
      <c r="ECS125" s="395"/>
      <c r="ECT125" s="395"/>
      <c r="ECU125" s="395"/>
      <c r="ECV125" s="395"/>
      <c r="ECW125" s="395"/>
      <c r="ECX125" s="395"/>
      <c r="ECY125" s="395"/>
      <c r="ECZ125" s="395"/>
      <c r="EDA125" s="395"/>
      <c r="EDB125" s="395"/>
      <c r="EDC125" s="395"/>
      <c r="EDD125" s="395"/>
      <c r="EDE125" s="395"/>
      <c r="EDF125" s="395"/>
      <c r="EDG125" s="395"/>
      <c r="EDH125" s="395"/>
      <c r="EDI125" s="395"/>
      <c r="EDJ125" s="395"/>
      <c r="EDK125" s="395"/>
      <c r="EDL125" s="395"/>
      <c r="EDM125" s="395"/>
      <c r="EDN125" s="395"/>
      <c r="EDO125" s="395"/>
      <c r="EDP125" s="395"/>
      <c r="EDQ125" s="395"/>
      <c r="EDR125" s="395"/>
      <c r="EDS125" s="395"/>
      <c r="EDT125" s="395"/>
      <c r="EDU125" s="395"/>
      <c r="EDV125" s="395"/>
      <c r="EDW125" s="395"/>
      <c r="EDX125" s="395"/>
      <c r="EDY125" s="395"/>
      <c r="EDZ125" s="395"/>
      <c r="EEA125" s="395"/>
      <c r="EEB125" s="395"/>
      <c r="EEC125" s="395"/>
      <c r="EED125" s="395"/>
      <c r="EEE125" s="395"/>
      <c r="EEF125" s="395"/>
      <c r="EEG125" s="395"/>
      <c r="EEH125" s="395"/>
      <c r="EEI125" s="395"/>
      <c r="EEJ125" s="395"/>
      <c r="EEK125" s="395"/>
      <c r="EEL125" s="395"/>
      <c r="EEM125" s="395"/>
      <c r="EEN125" s="395"/>
      <c r="EEO125" s="395"/>
      <c r="EEP125" s="395"/>
      <c r="EEQ125" s="395"/>
      <c r="EER125" s="395"/>
      <c r="EES125" s="395"/>
      <c r="EET125" s="395"/>
      <c r="EEU125" s="395"/>
      <c r="EEV125" s="395"/>
      <c r="EEW125" s="395"/>
      <c r="EEX125" s="395"/>
      <c r="EEY125" s="395"/>
      <c r="EEZ125" s="395"/>
      <c r="EFA125" s="395"/>
      <c r="EFB125" s="395"/>
      <c r="EFC125" s="395"/>
      <c r="EFD125" s="395"/>
      <c r="EFE125" s="395"/>
      <c r="EFF125" s="395"/>
      <c r="EFG125" s="395"/>
      <c r="EFH125" s="395"/>
      <c r="EFI125" s="395"/>
      <c r="EFJ125" s="395"/>
      <c r="EFK125" s="395"/>
      <c r="EFL125" s="395"/>
      <c r="EFM125" s="395"/>
      <c r="EFN125" s="395"/>
      <c r="EFO125" s="395"/>
      <c r="EFP125" s="395"/>
      <c r="EFQ125" s="395"/>
      <c r="EFR125" s="395"/>
      <c r="EFS125" s="395"/>
      <c r="EFT125" s="395"/>
      <c r="EFU125" s="395"/>
      <c r="EFV125" s="395"/>
      <c r="EFW125" s="395"/>
      <c r="EFX125" s="395"/>
      <c r="EFY125" s="395"/>
      <c r="EFZ125" s="395"/>
      <c r="EGA125" s="395"/>
      <c r="EGB125" s="395"/>
      <c r="EGC125" s="395"/>
      <c r="EGD125" s="395"/>
      <c r="EGE125" s="395"/>
      <c r="EGF125" s="395"/>
      <c r="EGG125" s="395"/>
      <c r="EGH125" s="395"/>
      <c r="EGI125" s="395"/>
      <c r="EGJ125" s="395"/>
      <c r="EGK125" s="395"/>
      <c r="EGL125" s="395"/>
      <c r="EGM125" s="395"/>
      <c r="EGN125" s="395"/>
      <c r="EGO125" s="395"/>
      <c r="EGP125" s="395"/>
      <c r="EGQ125" s="395"/>
      <c r="EGR125" s="395"/>
      <c r="EGS125" s="395"/>
      <c r="EGT125" s="395"/>
      <c r="EGU125" s="395"/>
      <c r="EGV125" s="395"/>
      <c r="EGW125" s="395"/>
      <c r="EGX125" s="395"/>
      <c r="EGY125" s="395"/>
      <c r="EGZ125" s="395"/>
      <c r="EHA125" s="395"/>
      <c r="EHB125" s="395"/>
      <c r="EHC125" s="395"/>
      <c r="EHD125" s="395"/>
      <c r="EHE125" s="395"/>
      <c r="EHF125" s="395"/>
      <c r="EHG125" s="395"/>
      <c r="EHH125" s="395"/>
      <c r="EHI125" s="395"/>
      <c r="EHJ125" s="395"/>
      <c r="EHK125" s="395"/>
      <c r="EHL125" s="395"/>
      <c r="EHM125" s="395"/>
      <c r="EHN125" s="395"/>
      <c r="EHO125" s="395"/>
      <c r="EHP125" s="395"/>
      <c r="EHQ125" s="395"/>
      <c r="EHR125" s="395"/>
      <c r="EHS125" s="395"/>
      <c r="EHT125" s="395"/>
      <c r="EHU125" s="395"/>
      <c r="EHV125" s="395"/>
      <c r="EHW125" s="395"/>
      <c r="EHX125" s="395"/>
      <c r="EHY125" s="395"/>
      <c r="EHZ125" s="395"/>
      <c r="EIA125" s="395"/>
      <c r="EIB125" s="395"/>
      <c r="EIC125" s="395"/>
      <c r="EID125" s="395"/>
      <c r="EIE125" s="395"/>
      <c r="EIF125" s="395"/>
      <c r="EIG125" s="395"/>
      <c r="EIH125" s="395"/>
      <c r="EII125" s="395"/>
      <c r="EIJ125" s="395"/>
      <c r="EIK125" s="395"/>
      <c r="EIL125" s="395"/>
      <c r="EIM125" s="395"/>
      <c r="EIN125" s="395"/>
      <c r="EIO125" s="395"/>
      <c r="EIP125" s="395"/>
      <c r="EIQ125" s="395"/>
      <c r="EIR125" s="395"/>
      <c r="EIS125" s="395"/>
      <c r="EIT125" s="395"/>
      <c r="EIU125" s="395"/>
      <c r="EIV125" s="395"/>
      <c r="EIW125" s="395"/>
      <c r="EIX125" s="395"/>
      <c r="EIY125" s="395"/>
      <c r="EIZ125" s="395"/>
      <c r="EJA125" s="395"/>
      <c r="EJB125" s="395"/>
      <c r="EJC125" s="395"/>
      <c r="EJD125" s="395"/>
      <c r="EJE125" s="395"/>
      <c r="EJF125" s="395"/>
      <c r="EJG125" s="395"/>
      <c r="EJH125" s="395"/>
      <c r="EJI125" s="395"/>
      <c r="EJJ125" s="395"/>
      <c r="EJK125" s="395"/>
      <c r="EJL125" s="395"/>
      <c r="EJM125" s="395"/>
      <c r="EJN125" s="395"/>
      <c r="EJO125" s="395"/>
      <c r="EJP125" s="395"/>
      <c r="EJQ125" s="395"/>
      <c r="EJR125" s="395"/>
      <c r="EJS125" s="395"/>
      <c r="EJT125" s="395"/>
      <c r="EJU125" s="395"/>
      <c r="EJV125" s="395"/>
      <c r="EJW125" s="395"/>
      <c r="EJX125" s="395"/>
      <c r="EJY125" s="395"/>
      <c r="EJZ125" s="395"/>
      <c r="EKA125" s="395"/>
      <c r="EKB125" s="395"/>
      <c r="EKC125" s="395"/>
      <c r="EKD125" s="395"/>
      <c r="EKE125" s="395"/>
      <c r="EKF125" s="395"/>
      <c r="EKG125" s="395"/>
      <c r="EKH125" s="395"/>
      <c r="EKI125" s="395"/>
      <c r="EKJ125" s="395"/>
      <c r="EKK125" s="395"/>
      <c r="EKL125" s="395"/>
      <c r="EKM125" s="395"/>
      <c r="EKN125" s="395"/>
      <c r="EKO125" s="395"/>
      <c r="EKP125" s="395"/>
      <c r="EKQ125" s="395"/>
      <c r="EKR125" s="395"/>
      <c r="EKS125" s="395"/>
      <c r="EKT125" s="395"/>
      <c r="EKU125" s="395"/>
      <c r="EKV125" s="395"/>
      <c r="EKW125" s="395"/>
      <c r="EKX125" s="395"/>
      <c r="EKY125" s="395"/>
      <c r="EKZ125" s="395"/>
      <c r="ELA125" s="395"/>
      <c r="ELB125" s="395"/>
      <c r="ELC125" s="395"/>
      <c r="ELD125" s="395"/>
      <c r="ELE125" s="395"/>
      <c r="ELF125" s="395"/>
      <c r="ELG125" s="395"/>
      <c r="ELH125" s="395"/>
      <c r="ELI125" s="395"/>
      <c r="ELJ125" s="395"/>
      <c r="ELK125" s="395"/>
      <c r="ELL125" s="395"/>
      <c r="ELM125" s="395"/>
      <c r="ELN125" s="395"/>
      <c r="ELO125" s="395"/>
      <c r="ELP125" s="395"/>
      <c r="ELQ125" s="395"/>
      <c r="ELR125" s="395"/>
      <c r="ELS125" s="395"/>
      <c r="ELT125" s="395"/>
      <c r="ELU125" s="395"/>
      <c r="ELV125" s="395"/>
      <c r="ELW125" s="395"/>
      <c r="ELX125" s="395"/>
      <c r="ELY125" s="395"/>
      <c r="ELZ125" s="395"/>
      <c r="EMA125" s="395"/>
      <c r="EMB125" s="395"/>
      <c r="EMC125" s="395"/>
      <c r="EMD125" s="395"/>
      <c r="EME125" s="395"/>
      <c r="EMF125" s="395"/>
      <c r="EMG125" s="395"/>
      <c r="EMH125" s="395"/>
      <c r="EMI125" s="395"/>
      <c r="EMJ125" s="395"/>
      <c r="EMK125" s="395"/>
      <c r="EML125" s="395"/>
      <c r="EMM125" s="395"/>
      <c r="EMN125" s="395"/>
      <c r="EMO125" s="395"/>
      <c r="EMP125" s="395"/>
      <c r="EMQ125" s="395"/>
      <c r="EMR125" s="395"/>
      <c r="EMS125" s="395"/>
      <c r="EMT125" s="395"/>
      <c r="EMU125" s="395"/>
      <c r="EMV125" s="395"/>
      <c r="EMW125" s="395"/>
      <c r="EMX125" s="395"/>
      <c r="EMY125" s="395"/>
      <c r="EMZ125" s="395"/>
      <c r="ENA125" s="395"/>
      <c r="ENB125" s="395"/>
      <c r="ENC125" s="395"/>
      <c r="END125" s="395"/>
      <c r="ENE125" s="395"/>
      <c r="ENF125" s="395"/>
      <c r="ENG125" s="395"/>
      <c r="ENH125" s="395"/>
      <c r="ENI125" s="395"/>
      <c r="ENJ125" s="395"/>
      <c r="ENK125" s="395"/>
      <c r="ENL125" s="395"/>
      <c r="ENM125" s="395"/>
      <c r="ENN125" s="395"/>
      <c r="ENO125" s="395"/>
      <c r="ENP125" s="395"/>
      <c r="ENQ125" s="395"/>
      <c r="ENR125" s="395"/>
      <c r="ENS125" s="395"/>
      <c r="ENT125" s="395"/>
      <c r="ENU125" s="395"/>
      <c r="ENV125" s="395"/>
      <c r="ENW125" s="395"/>
      <c r="ENX125" s="395"/>
      <c r="ENY125" s="395"/>
      <c r="ENZ125" s="395"/>
      <c r="EOA125" s="395"/>
      <c r="EOB125" s="395"/>
      <c r="EOC125" s="395"/>
      <c r="EOD125" s="395"/>
      <c r="EOE125" s="395"/>
      <c r="EOF125" s="395"/>
      <c r="EOG125" s="395"/>
      <c r="EOH125" s="395"/>
      <c r="EOI125" s="395"/>
      <c r="EOJ125" s="395"/>
      <c r="EOK125" s="395"/>
      <c r="EOL125" s="395"/>
      <c r="EOM125" s="395"/>
      <c r="EON125" s="395"/>
      <c r="EOO125" s="395"/>
      <c r="EOP125" s="395"/>
      <c r="EOQ125" s="395"/>
      <c r="EOR125" s="395"/>
      <c r="EOS125" s="395"/>
      <c r="EOT125" s="395"/>
      <c r="EOU125" s="395"/>
      <c r="EOV125" s="395"/>
      <c r="EOW125" s="395"/>
      <c r="EOX125" s="395"/>
      <c r="EOY125" s="395"/>
      <c r="EOZ125" s="395"/>
      <c r="EPA125" s="395"/>
      <c r="EPB125" s="395"/>
      <c r="EPC125" s="395"/>
      <c r="EPD125" s="395"/>
      <c r="EPE125" s="395"/>
      <c r="EPF125" s="395"/>
      <c r="EPG125" s="395"/>
      <c r="EPH125" s="395"/>
      <c r="EPI125" s="395"/>
      <c r="EPJ125" s="395"/>
      <c r="EPK125" s="395"/>
      <c r="EPL125" s="395"/>
      <c r="EPM125" s="395"/>
      <c r="EPN125" s="395"/>
      <c r="EPO125" s="395"/>
      <c r="EPP125" s="395"/>
      <c r="EPQ125" s="395"/>
      <c r="EPR125" s="395"/>
      <c r="EPS125" s="395"/>
      <c r="EPT125" s="395"/>
      <c r="EPU125" s="395"/>
      <c r="EPV125" s="395"/>
      <c r="EPW125" s="395"/>
      <c r="EPX125" s="395"/>
      <c r="EPY125" s="395"/>
      <c r="EPZ125" s="395"/>
      <c r="EQA125" s="395"/>
      <c r="EQB125" s="395"/>
      <c r="EQC125" s="395"/>
      <c r="EQD125" s="395"/>
      <c r="EQE125" s="395"/>
      <c r="EQF125" s="395"/>
      <c r="EQG125" s="395"/>
      <c r="EQH125" s="395"/>
      <c r="EQI125" s="395"/>
      <c r="EQJ125" s="395"/>
      <c r="EQK125" s="395"/>
      <c r="EQL125" s="395"/>
      <c r="EQM125" s="395"/>
      <c r="EQN125" s="395"/>
      <c r="EQO125" s="395"/>
      <c r="EQP125" s="395"/>
      <c r="EQQ125" s="395"/>
      <c r="EQR125" s="395"/>
      <c r="EQS125" s="395"/>
      <c r="EQT125" s="395"/>
      <c r="EQU125" s="395"/>
      <c r="EQV125" s="395"/>
      <c r="EQW125" s="395"/>
      <c r="EQX125" s="395"/>
      <c r="EQY125" s="395"/>
      <c r="EQZ125" s="395"/>
      <c r="ERA125" s="395"/>
      <c r="ERB125" s="395"/>
      <c r="ERC125" s="395"/>
      <c r="ERD125" s="395"/>
      <c r="ERE125" s="395"/>
      <c r="ERF125" s="395"/>
      <c r="ERG125" s="395"/>
      <c r="ERH125" s="395"/>
      <c r="ERI125" s="395"/>
      <c r="ERJ125" s="395"/>
      <c r="ERK125" s="395"/>
      <c r="ERL125" s="395"/>
      <c r="ERM125" s="395"/>
      <c r="ERN125" s="395"/>
      <c r="ERO125" s="395"/>
      <c r="ERP125" s="395"/>
      <c r="ERQ125" s="395"/>
      <c r="ERR125" s="395"/>
      <c r="ERS125" s="395"/>
      <c r="ERT125" s="395"/>
      <c r="ERU125" s="395"/>
      <c r="ERV125" s="395"/>
      <c r="ERW125" s="395"/>
      <c r="ERX125" s="395"/>
      <c r="ERY125" s="395"/>
      <c r="ERZ125" s="395"/>
      <c r="ESA125" s="395"/>
      <c r="ESB125" s="395"/>
      <c r="ESC125" s="395"/>
      <c r="ESD125" s="395"/>
      <c r="ESE125" s="395"/>
      <c r="ESF125" s="395"/>
      <c r="ESG125" s="395"/>
      <c r="ESH125" s="395"/>
      <c r="ESI125" s="395"/>
      <c r="ESJ125" s="395"/>
      <c r="ESK125" s="395"/>
      <c r="ESL125" s="395"/>
      <c r="ESM125" s="395"/>
      <c r="ESN125" s="395"/>
      <c r="ESO125" s="395"/>
      <c r="ESP125" s="395"/>
      <c r="ESQ125" s="395"/>
      <c r="ESR125" s="395"/>
      <c r="ESS125" s="395"/>
      <c r="EST125" s="395"/>
      <c r="ESU125" s="395"/>
      <c r="ESV125" s="395"/>
      <c r="ESW125" s="395"/>
      <c r="ESX125" s="395"/>
      <c r="ESY125" s="395"/>
      <c r="ESZ125" s="395"/>
      <c r="ETA125" s="395"/>
      <c r="ETB125" s="395"/>
      <c r="ETC125" s="395"/>
      <c r="ETD125" s="395"/>
      <c r="ETE125" s="395"/>
      <c r="ETF125" s="395"/>
      <c r="ETG125" s="395"/>
      <c r="ETH125" s="395"/>
      <c r="ETI125" s="395"/>
      <c r="ETJ125" s="395"/>
      <c r="ETK125" s="395"/>
      <c r="ETL125" s="395"/>
      <c r="ETM125" s="395"/>
      <c r="ETN125" s="395"/>
      <c r="ETO125" s="395"/>
      <c r="ETP125" s="395"/>
      <c r="ETQ125" s="395"/>
      <c r="ETR125" s="395"/>
      <c r="ETS125" s="395"/>
      <c r="ETT125" s="395"/>
      <c r="ETU125" s="395"/>
      <c r="ETV125" s="395"/>
      <c r="ETW125" s="395"/>
      <c r="ETX125" s="395"/>
      <c r="ETY125" s="395"/>
      <c r="ETZ125" s="395"/>
      <c r="EUA125" s="395"/>
      <c r="EUB125" s="395"/>
      <c r="EUC125" s="395"/>
      <c r="EUD125" s="395"/>
      <c r="EUE125" s="395"/>
      <c r="EUF125" s="395"/>
      <c r="EUG125" s="395"/>
      <c r="EUH125" s="395"/>
      <c r="EUI125" s="395"/>
      <c r="EUJ125" s="395"/>
      <c r="EUK125" s="395"/>
      <c r="EUL125" s="395"/>
      <c r="EUM125" s="395"/>
      <c r="EUN125" s="395"/>
      <c r="EUO125" s="395"/>
      <c r="EUP125" s="395"/>
      <c r="EUQ125" s="395"/>
      <c r="EUR125" s="395"/>
      <c r="EUS125" s="395"/>
      <c r="EUT125" s="395"/>
      <c r="EUU125" s="395"/>
      <c r="EUV125" s="395"/>
      <c r="EUW125" s="395"/>
      <c r="EUX125" s="395"/>
      <c r="EUY125" s="395"/>
      <c r="EUZ125" s="395"/>
      <c r="EVA125" s="395"/>
      <c r="EVB125" s="395"/>
      <c r="EVC125" s="395"/>
      <c r="EVD125" s="395"/>
      <c r="EVE125" s="395"/>
      <c r="EVF125" s="395"/>
      <c r="EVG125" s="395"/>
      <c r="EVH125" s="395"/>
      <c r="EVI125" s="395"/>
      <c r="EVJ125" s="395"/>
      <c r="EVK125" s="395"/>
      <c r="EVL125" s="395"/>
      <c r="EVM125" s="395"/>
      <c r="EVN125" s="395"/>
      <c r="EVO125" s="395"/>
      <c r="EVP125" s="395"/>
      <c r="EVQ125" s="395"/>
      <c r="EVR125" s="395"/>
      <c r="EVS125" s="395"/>
      <c r="EVT125" s="395"/>
      <c r="EVU125" s="395"/>
      <c r="EVV125" s="395"/>
      <c r="EVW125" s="395"/>
      <c r="EVX125" s="395"/>
      <c r="EVY125" s="395"/>
      <c r="EVZ125" s="395"/>
      <c r="EWA125" s="395"/>
      <c r="EWB125" s="395"/>
      <c r="EWC125" s="395"/>
      <c r="EWD125" s="395"/>
      <c r="EWE125" s="395"/>
      <c r="EWF125" s="395"/>
      <c r="EWG125" s="395"/>
      <c r="EWH125" s="395"/>
      <c r="EWI125" s="395"/>
      <c r="EWJ125" s="395"/>
      <c r="EWK125" s="395"/>
      <c r="EWL125" s="395"/>
      <c r="EWM125" s="395"/>
      <c r="EWN125" s="395"/>
      <c r="EWO125" s="395"/>
      <c r="EWP125" s="395"/>
      <c r="EWQ125" s="395"/>
      <c r="EWR125" s="395"/>
      <c r="EWS125" s="395"/>
      <c r="EWT125" s="395"/>
      <c r="EWU125" s="395"/>
      <c r="EWV125" s="395"/>
      <c r="EWW125" s="395"/>
      <c r="EWX125" s="395"/>
      <c r="EWY125" s="395"/>
      <c r="EWZ125" s="395"/>
      <c r="EXA125" s="395"/>
      <c r="EXB125" s="395"/>
      <c r="EXC125" s="395"/>
      <c r="EXD125" s="395"/>
      <c r="EXE125" s="395"/>
      <c r="EXF125" s="395"/>
      <c r="EXG125" s="395"/>
      <c r="EXH125" s="395"/>
      <c r="EXI125" s="395"/>
      <c r="EXJ125" s="395"/>
      <c r="EXK125" s="395"/>
      <c r="EXL125" s="395"/>
      <c r="EXM125" s="395"/>
      <c r="EXN125" s="395"/>
      <c r="EXO125" s="395"/>
      <c r="EXP125" s="395"/>
      <c r="EXQ125" s="395"/>
      <c r="EXR125" s="395"/>
      <c r="EXS125" s="395"/>
      <c r="EXT125" s="395"/>
      <c r="EXU125" s="395"/>
      <c r="EXV125" s="395"/>
      <c r="EXW125" s="395"/>
      <c r="EXX125" s="395"/>
      <c r="EXY125" s="395"/>
      <c r="EXZ125" s="395"/>
      <c r="EYA125" s="395"/>
      <c r="EYB125" s="395"/>
      <c r="EYC125" s="395"/>
      <c r="EYD125" s="395"/>
      <c r="EYE125" s="395"/>
      <c r="EYF125" s="395"/>
      <c r="EYG125" s="395"/>
      <c r="EYH125" s="395"/>
      <c r="EYI125" s="395"/>
      <c r="EYJ125" s="395"/>
      <c r="EYK125" s="395"/>
      <c r="EYL125" s="395"/>
      <c r="EYM125" s="395"/>
      <c r="EYN125" s="395"/>
      <c r="EYO125" s="395"/>
      <c r="EYP125" s="395"/>
      <c r="EYQ125" s="395"/>
      <c r="EYR125" s="395"/>
      <c r="EYS125" s="395"/>
      <c r="EYT125" s="395"/>
      <c r="EYU125" s="395"/>
      <c r="EYV125" s="395"/>
      <c r="EYW125" s="395"/>
      <c r="EYX125" s="395"/>
      <c r="EYY125" s="395"/>
      <c r="EYZ125" s="395"/>
      <c r="EZA125" s="395"/>
      <c r="EZB125" s="395"/>
      <c r="EZC125" s="395"/>
      <c r="EZD125" s="395"/>
      <c r="EZE125" s="395"/>
      <c r="EZF125" s="395"/>
      <c r="EZG125" s="395"/>
      <c r="EZH125" s="395"/>
      <c r="EZI125" s="395"/>
      <c r="EZJ125" s="395"/>
      <c r="EZK125" s="395"/>
      <c r="EZL125" s="395"/>
      <c r="EZM125" s="395"/>
      <c r="EZN125" s="395"/>
      <c r="EZO125" s="395"/>
      <c r="EZP125" s="395"/>
      <c r="EZQ125" s="395"/>
      <c r="EZR125" s="395"/>
      <c r="EZS125" s="395"/>
      <c r="EZT125" s="395"/>
      <c r="EZU125" s="395"/>
      <c r="EZV125" s="395"/>
      <c r="EZW125" s="395"/>
      <c r="EZX125" s="395"/>
      <c r="EZY125" s="395"/>
      <c r="EZZ125" s="395"/>
      <c r="FAA125" s="395"/>
      <c r="FAB125" s="395"/>
      <c r="FAC125" s="395"/>
      <c r="FAD125" s="395"/>
      <c r="FAE125" s="395"/>
      <c r="FAF125" s="395"/>
      <c r="FAG125" s="395"/>
      <c r="FAH125" s="395"/>
      <c r="FAI125" s="395"/>
      <c r="FAJ125" s="395"/>
      <c r="FAK125" s="395"/>
      <c r="FAL125" s="395"/>
      <c r="FAM125" s="395"/>
      <c r="FAN125" s="395"/>
      <c r="FAO125" s="395"/>
      <c r="FAP125" s="395"/>
      <c r="FAQ125" s="395"/>
      <c r="FAR125" s="395"/>
      <c r="FAS125" s="395"/>
      <c r="FAT125" s="395"/>
      <c r="FAU125" s="395"/>
      <c r="FAV125" s="395"/>
      <c r="FAW125" s="395"/>
      <c r="FAX125" s="395"/>
      <c r="FAY125" s="395"/>
      <c r="FAZ125" s="395"/>
      <c r="FBA125" s="395"/>
      <c r="FBB125" s="395"/>
      <c r="FBC125" s="395"/>
      <c r="FBD125" s="395"/>
      <c r="FBE125" s="395"/>
      <c r="FBF125" s="395"/>
      <c r="FBG125" s="395"/>
      <c r="FBH125" s="395"/>
      <c r="FBI125" s="395"/>
      <c r="FBJ125" s="395"/>
      <c r="FBK125" s="395"/>
      <c r="FBL125" s="395"/>
      <c r="FBM125" s="395"/>
      <c r="FBN125" s="395"/>
      <c r="FBO125" s="395"/>
      <c r="FBP125" s="395"/>
      <c r="FBQ125" s="395"/>
      <c r="FBR125" s="395"/>
      <c r="FBS125" s="395"/>
      <c r="FBT125" s="395"/>
      <c r="FBU125" s="395"/>
      <c r="FBV125" s="395"/>
      <c r="FBW125" s="395"/>
      <c r="FBX125" s="395"/>
      <c r="FBY125" s="395"/>
      <c r="FBZ125" s="395"/>
      <c r="FCA125" s="395"/>
      <c r="FCB125" s="395"/>
      <c r="FCC125" s="395"/>
      <c r="FCD125" s="395"/>
      <c r="FCE125" s="395"/>
      <c r="FCF125" s="395"/>
      <c r="FCG125" s="395"/>
      <c r="FCH125" s="395"/>
      <c r="FCI125" s="395"/>
      <c r="FCJ125" s="395"/>
      <c r="FCK125" s="395"/>
      <c r="FCL125" s="395"/>
      <c r="FCM125" s="395"/>
      <c r="FCN125" s="395"/>
      <c r="FCO125" s="395"/>
      <c r="FCP125" s="395"/>
      <c r="FCQ125" s="395"/>
      <c r="FCR125" s="395"/>
      <c r="FCS125" s="395"/>
      <c r="FCT125" s="395"/>
      <c r="FCU125" s="395"/>
      <c r="FCV125" s="395"/>
      <c r="FCW125" s="395"/>
      <c r="FCX125" s="395"/>
      <c r="FCY125" s="395"/>
      <c r="FCZ125" s="395"/>
      <c r="FDA125" s="395"/>
      <c r="FDB125" s="395"/>
      <c r="FDC125" s="395"/>
      <c r="FDD125" s="395"/>
      <c r="FDE125" s="395"/>
      <c r="FDF125" s="395"/>
      <c r="FDG125" s="395"/>
      <c r="FDH125" s="395"/>
      <c r="FDI125" s="395"/>
      <c r="FDJ125" s="395"/>
      <c r="FDK125" s="395"/>
      <c r="FDL125" s="395"/>
      <c r="FDM125" s="395"/>
      <c r="FDN125" s="395"/>
      <c r="FDO125" s="395"/>
      <c r="FDP125" s="395"/>
      <c r="FDQ125" s="395"/>
      <c r="FDR125" s="395"/>
      <c r="FDS125" s="395"/>
      <c r="FDT125" s="395"/>
      <c r="FDU125" s="395"/>
      <c r="FDV125" s="395"/>
      <c r="FDW125" s="395"/>
      <c r="FDX125" s="395"/>
      <c r="FDY125" s="395"/>
      <c r="FDZ125" s="395"/>
      <c r="FEA125" s="395"/>
      <c r="FEB125" s="395"/>
      <c r="FEC125" s="395"/>
      <c r="FED125" s="395"/>
      <c r="FEE125" s="395"/>
      <c r="FEF125" s="395"/>
      <c r="FEG125" s="395"/>
      <c r="FEH125" s="395"/>
      <c r="FEI125" s="395"/>
      <c r="FEJ125" s="395"/>
      <c r="FEK125" s="395"/>
      <c r="FEL125" s="395"/>
      <c r="FEM125" s="395"/>
      <c r="FEN125" s="395"/>
      <c r="FEO125" s="395"/>
      <c r="FEP125" s="395"/>
      <c r="FEQ125" s="395"/>
      <c r="FER125" s="395"/>
      <c r="FES125" s="395"/>
      <c r="FET125" s="395"/>
      <c r="FEU125" s="395"/>
      <c r="FEV125" s="395"/>
      <c r="FEW125" s="395"/>
      <c r="FEX125" s="395"/>
      <c r="FEY125" s="395"/>
      <c r="FEZ125" s="395"/>
      <c r="FFA125" s="395"/>
      <c r="FFB125" s="395"/>
      <c r="FFC125" s="395"/>
      <c r="FFD125" s="395"/>
      <c r="FFE125" s="395"/>
      <c r="FFF125" s="395"/>
      <c r="FFG125" s="395"/>
      <c r="FFH125" s="395"/>
      <c r="FFI125" s="395"/>
      <c r="FFJ125" s="395"/>
      <c r="FFK125" s="395"/>
      <c r="FFL125" s="395"/>
      <c r="FFM125" s="395"/>
      <c r="FFN125" s="395"/>
      <c r="FFO125" s="395"/>
      <c r="FFP125" s="395"/>
      <c r="FFQ125" s="395"/>
      <c r="FFR125" s="395"/>
      <c r="FFS125" s="395"/>
      <c r="FFT125" s="395"/>
      <c r="FFU125" s="395"/>
      <c r="FFV125" s="395"/>
      <c r="FFW125" s="395"/>
      <c r="FFX125" s="395"/>
      <c r="FFY125" s="395"/>
      <c r="FFZ125" s="395"/>
      <c r="FGA125" s="395"/>
      <c r="FGB125" s="395"/>
      <c r="FGC125" s="395"/>
      <c r="FGD125" s="395"/>
      <c r="FGE125" s="395"/>
      <c r="FGF125" s="395"/>
      <c r="FGG125" s="395"/>
      <c r="FGH125" s="395"/>
      <c r="FGI125" s="395"/>
      <c r="FGJ125" s="395"/>
      <c r="FGK125" s="395"/>
      <c r="FGL125" s="395"/>
      <c r="FGM125" s="395"/>
      <c r="FGN125" s="395"/>
      <c r="FGO125" s="395"/>
      <c r="FGP125" s="395"/>
      <c r="FGQ125" s="395"/>
      <c r="FGR125" s="395"/>
      <c r="FGS125" s="395"/>
      <c r="FGT125" s="395"/>
      <c r="FGU125" s="395"/>
      <c r="FGV125" s="395"/>
      <c r="FGW125" s="395"/>
      <c r="FGX125" s="395"/>
      <c r="FGY125" s="395"/>
      <c r="FGZ125" s="395"/>
      <c r="FHA125" s="395"/>
      <c r="FHB125" s="395"/>
      <c r="FHC125" s="395"/>
      <c r="FHD125" s="395"/>
      <c r="FHE125" s="395"/>
      <c r="FHF125" s="395"/>
      <c r="FHG125" s="395"/>
      <c r="FHH125" s="395"/>
      <c r="FHI125" s="395"/>
      <c r="FHJ125" s="395"/>
      <c r="FHK125" s="395"/>
      <c r="FHL125" s="395"/>
      <c r="FHM125" s="395"/>
      <c r="FHN125" s="395"/>
      <c r="FHO125" s="395"/>
      <c r="FHP125" s="395"/>
      <c r="FHQ125" s="395"/>
      <c r="FHR125" s="395"/>
      <c r="FHS125" s="395"/>
      <c r="FHT125" s="395"/>
      <c r="FHU125" s="395"/>
      <c r="FHV125" s="395"/>
      <c r="FHW125" s="395"/>
      <c r="FHX125" s="395"/>
      <c r="FHY125" s="395"/>
      <c r="FHZ125" s="395"/>
      <c r="FIA125" s="395"/>
      <c r="FIB125" s="395"/>
      <c r="FIC125" s="395"/>
      <c r="FID125" s="395"/>
      <c r="FIE125" s="395"/>
      <c r="FIF125" s="395"/>
      <c r="FIG125" s="395"/>
      <c r="FIH125" s="395"/>
      <c r="FII125" s="395"/>
      <c r="FIJ125" s="395"/>
      <c r="FIK125" s="395"/>
      <c r="FIL125" s="395"/>
      <c r="FIM125" s="395"/>
      <c r="FIN125" s="395"/>
      <c r="FIO125" s="395"/>
      <c r="FIP125" s="395"/>
      <c r="FIQ125" s="395"/>
      <c r="FIR125" s="395"/>
      <c r="FIS125" s="395"/>
      <c r="FIT125" s="395"/>
      <c r="FIU125" s="395"/>
      <c r="FIV125" s="395"/>
      <c r="FIW125" s="395"/>
      <c r="FIX125" s="395"/>
      <c r="FIY125" s="395"/>
      <c r="FIZ125" s="395"/>
      <c r="FJA125" s="395"/>
      <c r="FJB125" s="395"/>
      <c r="FJC125" s="395"/>
      <c r="FJD125" s="395"/>
      <c r="FJE125" s="395"/>
      <c r="FJF125" s="395"/>
      <c r="FJG125" s="395"/>
      <c r="FJH125" s="395"/>
      <c r="FJI125" s="395"/>
      <c r="FJJ125" s="395"/>
      <c r="FJK125" s="395"/>
      <c r="FJL125" s="395"/>
      <c r="FJM125" s="395"/>
      <c r="FJN125" s="395"/>
      <c r="FJO125" s="395"/>
      <c r="FJP125" s="395"/>
      <c r="FJQ125" s="395"/>
      <c r="FJR125" s="395"/>
      <c r="FJS125" s="395"/>
      <c r="FJT125" s="395"/>
      <c r="FJU125" s="395"/>
      <c r="FJV125" s="395"/>
      <c r="FJW125" s="395"/>
      <c r="FJX125" s="395"/>
      <c r="FJY125" s="395"/>
      <c r="FJZ125" s="395"/>
      <c r="FKA125" s="395"/>
      <c r="FKB125" s="395"/>
      <c r="FKC125" s="395"/>
      <c r="FKD125" s="395"/>
      <c r="FKE125" s="395"/>
      <c r="FKF125" s="395"/>
      <c r="FKG125" s="395"/>
      <c r="FKH125" s="395"/>
      <c r="FKI125" s="395"/>
      <c r="FKJ125" s="395"/>
      <c r="FKK125" s="395"/>
      <c r="FKL125" s="395"/>
      <c r="FKM125" s="395"/>
      <c r="FKN125" s="395"/>
      <c r="FKO125" s="395"/>
      <c r="FKP125" s="395"/>
      <c r="FKQ125" s="395"/>
      <c r="FKR125" s="395"/>
      <c r="FKS125" s="395"/>
      <c r="FKT125" s="395"/>
      <c r="FKU125" s="395"/>
      <c r="FKV125" s="395"/>
      <c r="FKW125" s="395"/>
      <c r="FKX125" s="395"/>
      <c r="FKY125" s="395"/>
      <c r="FKZ125" s="395"/>
      <c r="FLA125" s="395"/>
      <c r="FLB125" s="395"/>
      <c r="FLC125" s="395"/>
      <c r="FLD125" s="395"/>
      <c r="FLE125" s="395"/>
      <c r="FLF125" s="395"/>
      <c r="FLG125" s="395"/>
      <c r="FLH125" s="395"/>
      <c r="FLI125" s="395"/>
      <c r="FLJ125" s="395"/>
      <c r="FLK125" s="395"/>
      <c r="FLL125" s="395"/>
      <c r="FLM125" s="395"/>
      <c r="FLN125" s="395"/>
      <c r="FLO125" s="395"/>
      <c r="FLP125" s="395"/>
      <c r="FLQ125" s="395"/>
      <c r="FLR125" s="395"/>
      <c r="FLS125" s="395"/>
      <c r="FLT125" s="395"/>
      <c r="FLU125" s="395"/>
      <c r="FLV125" s="395"/>
      <c r="FLW125" s="395"/>
      <c r="FLX125" s="395"/>
      <c r="FLY125" s="395"/>
      <c r="FLZ125" s="395"/>
      <c r="FMA125" s="395"/>
      <c r="FMB125" s="395"/>
      <c r="FMC125" s="395"/>
      <c r="FMD125" s="395"/>
      <c r="FME125" s="395"/>
      <c r="FMF125" s="395"/>
      <c r="FMG125" s="395"/>
      <c r="FMH125" s="395"/>
      <c r="FMI125" s="395"/>
      <c r="FMJ125" s="395"/>
      <c r="FMK125" s="395"/>
      <c r="FML125" s="395"/>
      <c r="FMM125" s="395"/>
      <c r="FMN125" s="395"/>
      <c r="FMO125" s="395"/>
      <c r="FMP125" s="395"/>
      <c r="FMQ125" s="395"/>
      <c r="FMR125" s="395"/>
      <c r="FMS125" s="395"/>
      <c r="FMT125" s="395"/>
      <c r="FMU125" s="395"/>
      <c r="FMV125" s="395"/>
      <c r="FMW125" s="395"/>
      <c r="FMX125" s="395"/>
      <c r="FMY125" s="395"/>
      <c r="FMZ125" s="395"/>
      <c r="FNA125" s="395"/>
      <c r="FNB125" s="395"/>
      <c r="FNC125" s="395"/>
      <c r="FND125" s="395"/>
      <c r="FNE125" s="395"/>
      <c r="FNF125" s="395"/>
      <c r="FNG125" s="395"/>
      <c r="FNH125" s="395"/>
      <c r="FNI125" s="395"/>
      <c r="FNJ125" s="395"/>
      <c r="FNK125" s="395"/>
      <c r="FNL125" s="395"/>
      <c r="FNM125" s="395"/>
      <c r="FNN125" s="395"/>
      <c r="FNO125" s="395"/>
      <c r="FNP125" s="395"/>
      <c r="FNQ125" s="395"/>
      <c r="FNR125" s="395"/>
      <c r="FNS125" s="395"/>
      <c r="FNT125" s="395"/>
      <c r="FNU125" s="395"/>
      <c r="FNV125" s="395"/>
      <c r="FNW125" s="395"/>
      <c r="FNX125" s="395"/>
      <c r="FNY125" s="395"/>
      <c r="FNZ125" s="395"/>
      <c r="FOA125" s="395"/>
      <c r="FOB125" s="395"/>
      <c r="FOC125" s="395"/>
      <c r="FOD125" s="395"/>
      <c r="FOE125" s="395"/>
      <c r="FOF125" s="395"/>
      <c r="FOG125" s="395"/>
      <c r="FOH125" s="395"/>
      <c r="FOI125" s="395"/>
      <c r="FOJ125" s="395"/>
      <c r="FOK125" s="395"/>
      <c r="FOL125" s="395"/>
      <c r="FOM125" s="395"/>
      <c r="FON125" s="395"/>
      <c r="FOO125" s="395"/>
      <c r="FOP125" s="395"/>
      <c r="FOQ125" s="395"/>
      <c r="FOR125" s="395"/>
      <c r="FOS125" s="395"/>
      <c r="FOT125" s="395"/>
      <c r="FOU125" s="395"/>
      <c r="FOV125" s="395"/>
      <c r="FOW125" s="395"/>
      <c r="FOX125" s="395"/>
      <c r="FOY125" s="395"/>
      <c r="FOZ125" s="395"/>
      <c r="FPA125" s="395"/>
      <c r="FPB125" s="395"/>
      <c r="FPC125" s="395"/>
      <c r="FPD125" s="395"/>
      <c r="FPE125" s="395"/>
      <c r="FPF125" s="395"/>
      <c r="FPG125" s="395"/>
      <c r="FPH125" s="395"/>
      <c r="FPI125" s="395"/>
      <c r="FPJ125" s="395"/>
      <c r="FPK125" s="395"/>
      <c r="FPL125" s="395"/>
      <c r="FPM125" s="395"/>
      <c r="FPN125" s="395"/>
      <c r="FPO125" s="395"/>
      <c r="FPP125" s="395"/>
      <c r="FPQ125" s="395"/>
      <c r="FPR125" s="395"/>
      <c r="FPS125" s="395"/>
      <c r="FPT125" s="395"/>
      <c r="FPU125" s="395"/>
      <c r="FPV125" s="395"/>
      <c r="FPW125" s="395"/>
      <c r="FPX125" s="395"/>
      <c r="FPY125" s="395"/>
      <c r="FPZ125" s="395"/>
      <c r="FQA125" s="395"/>
      <c r="FQB125" s="395"/>
      <c r="FQC125" s="395"/>
      <c r="FQD125" s="395"/>
      <c r="FQE125" s="395"/>
      <c r="FQF125" s="395"/>
      <c r="FQG125" s="395"/>
      <c r="FQH125" s="395"/>
      <c r="FQI125" s="395"/>
      <c r="FQJ125" s="395"/>
      <c r="FQK125" s="395"/>
      <c r="FQL125" s="395"/>
      <c r="FQM125" s="395"/>
      <c r="FQN125" s="395"/>
      <c r="FQO125" s="395"/>
      <c r="FQP125" s="395"/>
      <c r="FQQ125" s="395"/>
      <c r="FQR125" s="395"/>
      <c r="FQS125" s="395"/>
      <c r="FQT125" s="395"/>
      <c r="FQU125" s="395"/>
      <c r="FQV125" s="395"/>
      <c r="FQW125" s="395"/>
      <c r="FQX125" s="395"/>
      <c r="FQY125" s="395"/>
      <c r="FQZ125" s="395"/>
      <c r="FRA125" s="395"/>
      <c r="FRB125" s="395"/>
      <c r="FRC125" s="395"/>
      <c r="FRD125" s="395"/>
      <c r="FRE125" s="395"/>
      <c r="FRF125" s="395"/>
      <c r="FRG125" s="395"/>
      <c r="FRH125" s="395"/>
      <c r="FRI125" s="395"/>
      <c r="FRJ125" s="395"/>
      <c r="FRK125" s="395"/>
      <c r="FRL125" s="395"/>
      <c r="FRM125" s="395"/>
      <c r="FRN125" s="395"/>
      <c r="FRO125" s="395"/>
      <c r="FRP125" s="395"/>
      <c r="FRQ125" s="395"/>
      <c r="FRR125" s="395"/>
      <c r="FRS125" s="395"/>
      <c r="FRT125" s="395"/>
      <c r="FRU125" s="395"/>
      <c r="FRV125" s="395"/>
      <c r="FRW125" s="395"/>
      <c r="FRX125" s="395"/>
      <c r="FRY125" s="395"/>
      <c r="FRZ125" s="395"/>
      <c r="FSA125" s="395"/>
      <c r="FSB125" s="395"/>
      <c r="FSC125" s="395"/>
      <c r="FSD125" s="395"/>
      <c r="FSE125" s="395"/>
      <c r="FSF125" s="395"/>
      <c r="FSG125" s="395"/>
      <c r="FSH125" s="395"/>
      <c r="FSI125" s="395"/>
      <c r="FSJ125" s="395"/>
      <c r="FSK125" s="395"/>
      <c r="FSL125" s="395"/>
      <c r="FSM125" s="395"/>
      <c r="FSN125" s="395"/>
      <c r="FSO125" s="395"/>
      <c r="FSP125" s="395"/>
      <c r="FSQ125" s="395"/>
      <c r="FSR125" s="395"/>
      <c r="FSS125" s="395"/>
      <c r="FST125" s="395"/>
      <c r="FSU125" s="395"/>
      <c r="FSV125" s="395"/>
      <c r="FSW125" s="395"/>
      <c r="FSX125" s="395"/>
      <c r="FSY125" s="395"/>
      <c r="FSZ125" s="395"/>
      <c r="FTA125" s="395"/>
      <c r="FTB125" s="395"/>
      <c r="FTC125" s="395"/>
      <c r="FTD125" s="395"/>
      <c r="FTE125" s="395"/>
      <c r="FTF125" s="395"/>
      <c r="FTG125" s="395"/>
      <c r="FTH125" s="395"/>
      <c r="FTI125" s="395"/>
      <c r="FTJ125" s="395"/>
      <c r="FTK125" s="395"/>
      <c r="FTL125" s="395"/>
      <c r="FTM125" s="395"/>
      <c r="FTN125" s="395"/>
      <c r="FTO125" s="395"/>
      <c r="FTP125" s="395"/>
      <c r="FTQ125" s="395"/>
      <c r="FTR125" s="395"/>
      <c r="FTS125" s="395"/>
      <c r="FTT125" s="395"/>
      <c r="FTU125" s="395"/>
      <c r="FTV125" s="395"/>
      <c r="FTW125" s="395"/>
      <c r="FTX125" s="395"/>
      <c r="FTY125" s="395"/>
      <c r="FTZ125" s="395"/>
      <c r="FUA125" s="395"/>
      <c r="FUB125" s="395"/>
      <c r="FUC125" s="395"/>
      <c r="FUD125" s="395"/>
      <c r="FUE125" s="395"/>
      <c r="FUF125" s="395"/>
      <c r="FUG125" s="395"/>
      <c r="FUH125" s="395"/>
      <c r="FUI125" s="395"/>
      <c r="FUJ125" s="395"/>
      <c r="FUK125" s="395"/>
      <c r="FUL125" s="395"/>
      <c r="FUM125" s="395"/>
      <c r="FUN125" s="395"/>
      <c r="FUO125" s="395"/>
      <c r="FUP125" s="395"/>
      <c r="FUQ125" s="395"/>
      <c r="FUR125" s="395"/>
      <c r="FUS125" s="395"/>
      <c r="FUT125" s="395"/>
      <c r="FUU125" s="395"/>
      <c r="FUV125" s="395"/>
      <c r="FUW125" s="395"/>
      <c r="FUX125" s="395"/>
      <c r="FUY125" s="395"/>
      <c r="FUZ125" s="395"/>
      <c r="FVA125" s="395"/>
      <c r="FVB125" s="395"/>
      <c r="FVC125" s="395"/>
      <c r="FVD125" s="395"/>
      <c r="FVE125" s="395"/>
      <c r="FVF125" s="395"/>
      <c r="FVG125" s="395"/>
      <c r="FVH125" s="395"/>
      <c r="FVI125" s="395"/>
      <c r="FVJ125" s="395"/>
      <c r="FVK125" s="395"/>
      <c r="FVL125" s="395"/>
      <c r="FVM125" s="395"/>
      <c r="FVN125" s="395"/>
      <c r="FVO125" s="395"/>
      <c r="FVP125" s="395"/>
      <c r="FVQ125" s="395"/>
      <c r="FVR125" s="395"/>
      <c r="FVS125" s="395"/>
      <c r="FVT125" s="395"/>
      <c r="FVU125" s="395"/>
      <c r="FVV125" s="395"/>
      <c r="FVW125" s="395"/>
      <c r="FVX125" s="395"/>
      <c r="FVY125" s="395"/>
      <c r="FVZ125" s="395"/>
      <c r="FWA125" s="395"/>
      <c r="FWB125" s="395"/>
      <c r="FWC125" s="395"/>
      <c r="FWD125" s="395"/>
      <c r="FWE125" s="395"/>
      <c r="FWF125" s="395"/>
      <c r="FWG125" s="395"/>
      <c r="FWH125" s="395"/>
      <c r="FWI125" s="395"/>
      <c r="FWJ125" s="395"/>
      <c r="FWK125" s="395"/>
      <c r="FWL125" s="395"/>
      <c r="FWM125" s="395"/>
      <c r="FWN125" s="395"/>
      <c r="FWO125" s="395"/>
      <c r="FWP125" s="395"/>
      <c r="FWQ125" s="395"/>
      <c r="FWR125" s="395"/>
      <c r="FWS125" s="395"/>
      <c r="FWT125" s="395"/>
      <c r="FWU125" s="395"/>
      <c r="FWV125" s="395"/>
      <c r="FWW125" s="395"/>
      <c r="FWX125" s="395"/>
      <c r="FWY125" s="395"/>
      <c r="FWZ125" s="395"/>
      <c r="FXA125" s="395"/>
      <c r="FXB125" s="395"/>
      <c r="FXC125" s="395"/>
      <c r="FXD125" s="395"/>
      <c r="FXE125" s="395"/>
      <c r="FXF125" s="395"/>
      <c r="FXG125" s="395"/>
      <c r="FXH125" s="395"/>
      <c r="FXI125" s="395"/>
      <c r="FXJ125" s="395"/>
      <c r="FXK125" s="395"/>
      <c r="FXL125" s="395"/>
      <c r="FXM125" s="395"/>
      <c r="FXN125" s="395"/>
      <c r="FXO125" s="395"/>
      <c r="FXP125" s="395"/>
      <c r="FXQ125" s="395"/>
      <c r="FXR125" s="395"/>
      <c r="FXS125" s="395"/>
      <c r="FXT125" s="395"/>
      <c r="FXU125" s="395"/>
      <c r="FXV125" s="395"/>
      <c r="FXW125" s="395"/>
      <c r="FXX125" s="395"/>
      <c r="FXY125" s="395"/>
      <c r="FXZ125" s="395"/>
      <c r="FYA125" s="395"/>
      <c r="FYB125" s="395"/>
      <c r="FYC125" s="395"/>
      <c r="FYD125" s="395"/>
      <c r="FYE125" s="395"/>
      <c r="FYF125" s="395"/>
      <c r="FYG125" s="395"/>
      <c r="FYH125" s="395"/>
      <c r="FYI125" s="395"/>
      <c r="FYJ125" s="395"/>
      <c r="FYK125" s="395"/>
      <c r="FYL125" s="395"/>
      <c r="FYM125" s="395"/>
      <c r="FYN125" s="395"/>
      <c r="FYO125" s="395"/>
      <c r="FYP125" s="395"/>
      <c r="FYQ125" s="395"/>
      <c r="FYR125" s="395"/>
      <c r="FYS125" s="395"/>
      <c r="FYT125" s="395"/>
      <c r="FYU125" s="395"/>
      <c r="FYV125" s="395"/>
      <c r="FYW125" s="395"/>
      <c r="FYX125" s="395"/>
      <c r="FYY125" s="395"/>
      <c r="FYZ125" s="395"/>
      <c r="FZA125" s="395"/>
      <c r="FZB125" s="395"/>
      <c r="FZC125" s="395"/>
      <c r="FZD125" s="395"/>
      <c r="FZE125" s="395"/>
      <c r="FZF125" s="395"/>
      <c r="FZG125" s="395"/>
      <c r="FZH125" s="395"/>
      <c r="FZI125" s="395"/>
      <c r="FZJ125" s="395"/>
      <c r="FZK125" s="395"/>
      <c r="FZL125" s="395"/>
      <c r="FZM125" s="395"/>
      <c r="FZN125" s="395"/>
      <c r="FZO125" s="395"/>
      <c r="FZP125" s="395"/>
      <c r="FZQ125" s="395"/>
      <c r="FZR125" s="395"/>
      <c r="FZS125" s="395"/>
      <c r="FZT125" s="395"/>
      <c r="FZU125" s="395"/>
      <c r="FZV125" s="395"/>
      <c r="FZW125" s="395"/>
      <c r="FZX125" s="395"/>
      <c r="FZY125" s="395"/>
      <c r="FZZ125" s="395"/>
      <c r="GAA125" s="395"/>
      <c r="GAB125" s="395"/>
      <c r="GAC125" s="395"/>
      <c r="GAD125" s="395"/>
      <c r="GAE125" s="395"/>
      <c r="GAF125" s="395"/>
      <c r="GAG125" s="395"/>
      <c r="GAH125" s="395"/>
      <c r="GAI125" s="395"/>
      <c r="GAJ125" s="395"/>
      <c r="GAK125" s="395"/>
      <c r="GAL125" s="395"/>
      <c r="GAM125" s="395"/>
      <c r="GAN125" s="395"/>
      <c r="GAO125" s="395"/>
      <c r="GAP125" s="395"/>
      <c r="GAQ125" s="395"/>
      <c r="GAR125" s="395"/>
      <c r="GAS125" s="395"/>
      <c r="GAT125" s="395"/>
      <c r="GAU125" s="395"/>
      <c r="GAV125" s="395"/>
      <c r="GAW125" s="395"/>
      <c r="GAX125" s="395"/>
      <c r="GAY125" s="395"/>
      <c r="GAZ125" s="395"/>
      <c r="GBA125" s="395"/>
      <c r="GBB125" s="395"/>
      <c r="GBC125" s="395"/>
      <c r="GBD125" s="395"/>
      <c r="GBE125" s="395"/>
      <c r="GBF125" s="395"/>
      <c r="GBG125" s="395"/>
      <c r="GBH125" s="395"/>
      <c r="GBI125" s="395"/>
      <c r="GBJ125" s="395"/>
      <c r="GBK125" s="395"/>
      <c r="GBL125" s="395"/>
      <c r="GBM125" s="395"/>
      <c r="GBN125" s="395"/>
      <c r="GBO125" s="395"/>
      <c r="GBP125" s="395"/>
      <c r="GBQ125" s="395"/>
      <c r="GBR125" s="395"/>
      <c r="GBS125" s="395"/>
      <c r="GBT125" s="395"/>
      <c r="GBU125" s="395"/>
      <c r="GBV125" s="395"/>
      <c r="GBW125" s="395"/>
      <c r="GBX125" s="395"/>
      <c r="GBY125" s="395"/>
      <c r="GBZ125" s="395"/>
      <c r="GCA125" s="395"/>
      <c r="GCB125" s="395"/>
      <c r="GCC125" s="395"/>
      <c r="GCD125" s="395"/>
      <c r="GCE125" s="395"/>
      <c r="GCF125" s="395"/>
      <c r="GCG125" s="395"/>
      <c r="GCH125" s="395"/>
      <c r="GCI125" s="395"/>
      <c r="GCJ125" s="395"/>
      <c r="GCK125" s="395"/>
      <c r="GCL125" s="395"/>
      <c r="GCM125" s="395"/>
      <c r="GCN125" s="395"/>
      <c r="GCO125" s="395"/>
      <c r="GCP125" s="395"/>
      <c r="GCQ125" s="395"/>
      <c r="GCR125" s="395"/>
      <c r="GCS125" s="395"/>
      <c r="GCT125" s="395"/>
      <c r="GCU125" s="395"/>
      <c r="GCV125" s="395"/>
      <c r="GCW125" s="395"/>
      <c r="GCX125" s="395"/>
      <c r="GCY125" s="395"/>
      <c r="GCZ125" s="395"/>
      <c r="GDA125" s="395"/>
      <c r="GDB125" s="395"/>
      <c r="GDC125" s="395"/>
      <c r="GDD125" s="395"/>
      <c r="GDE125" s="395"/>
      <c r="GDF125" s="395"/>
      <c r="GDG125" s="395"/>
      <c r="GDH125" s="395"/>
      <c r="GDI125" s="395"/>
      <c r="GDJ125" s="395"/>
      <c r="GDK125" s="395"/>
      <c r="GDL125" s="395"/>
      <c r="GDM125" s="395"/>
      <c r="GDN125" s="395"/>
      <c r="GDO125" s="395"/>
      <c r="GDP125" s="395"/>
      <c r="GDQ125" s="395"/>
      <c r="GDR125" s="395"/>
      <c r="GDS125" s="395"/>
      <c r="GDT125" s="395"/>
      <c r="GDU125" s="395"/>
      <c r="GDV125" s="395"/>
      <c r="GDW125" s="395"/>
      <c r="GDX125" s="395"/>
      <c r="GDY125" s="395"/>
      <c r="GDZ125" s="395"/>
      <c r="GEA125" s="395"/>
      <c r="GEB125" s="395"/>
      <c r="GEC125" s="395"/>
      <c r="GED125" s="395"/>
      <c r="GEE125" s="395"/>
      <c r="GEF125" s="395"/>
      <c r="GEG125" s="395"/>
      <c r="GEH125" s="395"/>
      <c r="GEI125" s="395"/>
      <c r="GEJ125" s="395"/>
      <c r="GEK125" s="395"/>
      <c r="GEL125" s="395"/>
      <c r="GEM125" s="395"/>
      <c r="GEN125" s="395"/>
      <c r="GEO125" s="395"/>
      <c r="GEP125" s="395"/>
      <c r="GEQ125" s="395"/>
      <c r="GER125" s="395"/>
      <c r="GES125" s="395"/>
      <c r="GET125" s="395"/>
      <c r="GEU125" s="395"/>
      <c r="GEV125" s="395"/>
      <c r="GEW125" s="395"/>
      <c r="GEX125" s="395"/>
      <c r="GEY125" s="395"/>
      <c r="GEZ125" s="395"/>
      <c r="GFA125" s="395"/>
      <c r="GFB125" s="395"/>
      <c r="GFC125" s="395"/>
      <c r="GFD125" s="395"/>
      <c r="GFE125" s="395"/>
      <c r="GFF125" s="395"/>
      <c r="GFG125" s="395"/>
      <c r="GFH125" s="395"/>
      <c r="GFI125" s="395"/>
      <c r="GFJ125" s="395"/>
      <c r="GFK125" s="395"/>
      <c r="GFL125" s="395"/>
      <c r="GFM125" s="395"/>
      <c r="GFN125" s="395"/>
      <c r="GFO125" s="395"/>
      <c r="GFP125" s="395"/>
      <c r="GFQ125" s="395"/>
      <c r="GFR125" s="395"/>
      <c r="GFS125" s="395"/>
      <c r="GFT125" s="395"/>
      <c r="GFU125" s="395"/>
      <c r="GFV125" s="395"/>
      <c r="GFW125" s="395"/>
      <c r="GFX125" s="395"/>
      <c r="GFY125" s="395"/>
      <c r="GFZ125" s="395"/>
      <c r="GGA125" s="395"/>
      <c r="GGB125" s="395"/>
      <c r="GGC125" s="395"/>
      <c r="GGD125" s="395"/>
      <c r="GGE125" s="395"/>
      <c r="GGF125" s="395"/>
      <c r="GGG125" s="395"/>
      <c r="GGH125" s="395"/>
      <c r="GGI125" s="395"/>
      <c r="GGJ125" s="395"/>
      <c r="GGK125" s="395"/>
      <c r="GGL125" s="395"/>
      <c r="GGM125" s="395"/>
      <c r="GGN125" s="395"/>
      <c r="GGO125" s="395"/>
      <c r="GGP125" s="395"/>
      <c r="GGQ125" s="395"/>
      <c r="GGR125" s="395"/>
      <c r="GGS125" s="395"/>
      <c r="GGT125" s="395"/>
      <c r="GGU125" s="395"/>
      <c r="GGV125" s="395"/>
      <c r="GGW125" s="395"/>
      <c r="GGX125" s="395"/>
      <c r="GGY125" s="395"/>
      <c r="GGZ125" s="395"/>
      <c r="GHA125" s="395"/>
      <c r="GHB125" s="395"/>
      <c r="GHC125" s="395"/>
      <c r="GHD125" s="395"/>
      <c r="GHE125" s="395"/>
      <c r="GHF125" s="395"/>
      <c r="GHG125" s="395"/>
      <c r="GHH125" s="395"/>
      <c r="GHI125" s="395"/>
      <c r="GHJ125" s="395"/>
      <c r="GHK125" s="395"/>
      <c r="GHL125" s="395"/>
      <c r="GHM125" s="395"/>
      <c r="GHN125" s="395"/>
      <c r="GHO125" s="395"/>
      <c r="GHP125" s="395"/>
      <c r="GHQ125" s="395"/>
      <c r="GHR125" s="395"/>
      <c r="GHS125" s="395"/>
      <c r="GHT125" s="395"/>
      <c r="GHU125" s="395"/>
      <c r="GHV125" s="395"/>
      <c r="GHW125" s="395"/>
      <c r="GHX125" s="395"/>
      <c r="GHY125" s="395"/>
      <c r="GHZ125" s="395"/>
      <c r="GIA125" s="395"/>
      <c r="GIB125" s="395"/>
      <c r="GIC125" s="395"/>
      <c r="GID125" s="395"/>
      <c r="GIE125" s="395"/>
      <c r="GIF125" s="395"/>
      <c r="GIG125" s="395"/>
      <c r="GIH125" s="395"/>
      <c r="GII125" s="395"/>
      <c r="GIJ125" s="395"/>
      <c r="GIK125" s="395"/>
      <c r="GIL125" s="395"/>
      <c r="GIM125" s="395"/>
      <c r="GIN125" s="395"/>
      <c r="GIO125" s="395"/>
      <c r="GIP125" s="395"/>
      <c r="GIQ125" s="395"/>
      <c r="GIR125" s="395"/>
      <c r="GIS125" s="395"/>
      <c r="GIT125" s="395"/>
      <c r="GIU125" s="395"/>
      <c r="GIV125" s="395"/>
      <c r="GIW125" s="395"/>
      <c r="GIX125" s="395"/>
      <c r="GIY125" s="395"/>
      <c r="GIZ125" s="395"/>
      <c r="GJA125" s="395"/>
      <c r="GJB125" s="395"/>
      <c r="GJC125" s="395"/>
      <c r="GJD125" s="395"/>
      <c r="GJE125" s="395"/>
      <c r="GJF125" s="395"/>
      <c r="GJG125" s="395"/>
      <c r="GJH125" s="395"/>
      <c r="GJI125" s="395"/>
      <c r="GJJ125" s="395"/>
      <c r="GJK125" s="395"/>
      <c r="GJL125" s="395"/>
      <c r="GJM125" s="395"/>
      <c r="GJN125" s="395"/>
      <c r="GJO125" s="395"/>
      <c r="GJP125" s="395"/>
      <c r="GJQ125" s="395"/>
      <c r="GJR125" s="395"/>
      <c r="GJS125" s="395"/>
      <c r="GJT125" s="395"/>
      <c r="GJU125" s="395"/>
      <c r="GJV125" s="395"/>
      <c r="GJW125" s="395"/>
      <c r="GJX125" s="395"/>
      <c r="GJY125" s="395"/>
      <c r="GJZ125" s="395"/>
      <c r="GKA125" s="395"/>
      <c r="GKB125" s="395"/>
      <c r="GKC125" s="395"/>
      <c r="GKD125" s="395"/>
      <c r="GKE125" s="395"/>
      <c r="GKF125" s="395"/>
      <c r="GKG125" s="395"/>
      <c r="GKH125" s="395"/>
      <c r="GKI125" s="395"/>
      <c r="GKJ125" s="395"/>
      <c r="GKK125" s="395"/>
      <c r="GKL125" s="395"/>
      <c r="GKM125" s="395"/>
      <c r="GKN125" s="395"/>
      <c r="GKO125" s="395"/>
      <c r="GKP125" s="395"/>
      <c r="GKQ125" s="395"/>
      <c r="GKR125" s="395"/>
      <c r="GKS125" s="395"/>
      <c r="GKT125" s="395"/>
      <c r="GKU125" s="395"/>
      <c r="GKV125" s="395"/>
      <c r="GKW125" s="395"/>
      <c r="GKX125" s="395"/>
      <c r="GKY125" s="395"/>
      <c r="GKZ125" s="395"/>
      <c r="GLA125" s="395"/>
      <c r="GLB125" s="395"/>
      <c r="GLC125" s="395"/>
      <c r="GLD125" s="395"/>
      <c r="GLE125" s="395"/>
      <c r="GLF125" s="395"/>
      <c r="GLG125" s="395"/>
      <c r="GLH125" s="395"/>
      <c r="GLI125" s="395"/>
      <c r="GLJ125" s="395"/>
      <c r="GLK125" s="395"/>
      <c r="GLL125" s="395"/>
      <c r="GLM125" s="395"/>
      <c r="GLN125" s="395"/>
      <c r="GLO125" s="395"/>
      <c r="GLP125" s="395"/>
      <c r="GLQ125" s="395"/>
      <c r="GLR125" s="395"/>
      <c r="GLS125" s="395"/>
      <c r="GLT125" s="395"/>
      <c r="GLU125" s="395"/>
      <c r="GLV125" s="395"/>
      <c r="GLW125" s="395"/>
      <c r="GLX125" s="395"/>
      <c r="GLY125" s="395"/>
      <c r="GLZ125" s="395"/>
      <c r="GMA125" s="395"/>
      <c r="GMB125" s="395"/>
      <c r="GMC125" s="395"/>
      <c r="GMD125" s="395"/>
      <c r="GME125" s="395"/>
      <c r="GMF125" s="395"/>
      <c r="GMG125" s="395"/>
      <c r="GMH125" s="395"/>
      <c r="GMI125" s="395"/>
      <c r="GMJ125" s="395"/>
      <c r="GMK125" s="395"/>
      <c r="GML125" s="395"/>
      <c r="GMM125" s="395"/>
      <c r="GMN125" s="395"/>
      <c r="GMO125" s="395"/>
      <c r="GMP125" s="395"/>
      <c r="GMQ125" s="395"/>
      <c r="GMR125" s="395"/>
      <c r="GMS125" s="395"/>
      <c r="GMT125" s="395"/>
      <c r="GMU125" s="395"/>
      <c r="GMV125" s="395"/>
      <c r="GMW125" s="395"/>
      <c r="GMX125" s="395"/>
      <c r="GMY125" s="395"/>
      <c r="GMZ125" s="395"/>
      <c r="GNA125" s="395"/>
      <c r="GNB125" s="395"/>
      <c r="GNC125" s="395"/>
      <c r="GND125" s="395"/>
      <c r="GNE125" s="395"/>
      <c r="GNF125" s="395"/>
      <c r="GNG125" s="395"/>
      <c r="GNH125" s="395"/>
      <c r="GNI125" s="395"/>
      <c r="GNJ125" s="395"/>
      <c r="GNK125" s="395"/>
      <c r="GNL125" s="395"/>
      <c r="GNM125" s="395"/>
      <c r="GNN125" s="395"/>
      <c r="GNO125" s="395"/>
      <c r="GNP125" s="395"/>
      <c r="GNQ125" s="395"/>
      <c r="GNR125" s="395"/>
      <c r="GNS125" s="395"/>
      <c r="GNT125" s="395"/>
      <c r="GNU125" s="395"/>
      <c r="GNV125" s="395"/>
      <c r="GNW125" s="395"/>
      <c r="GNX125" s="395"/>
      <c r="GNY125" s="395"/>
      <c r="GNZ125" s="395"/>
      <c r="GOA125" s="395"/>
      <c r="GOB125" s="395"/>
      <c r="GOC125" s="395"/>
      <c r="GOD125" s="395"/>
      <c r="GOE125" s="395"/>
      <c r="GOF125" s="395"/>
      <c r="GOG125" s="395"/>
      <c r="GOH125" s="395"/>
      <c r="GOI125" s="395"/>
      <c r="GOJ125" s="395"/>
      <c r="GOK125" s="395"/>
      <c r="GOL125" s="395"/>
      <c r="GOM125" s="395"/>
      <c r="GON125" s="395"/>
      <c r="GOO125" s="395"/>
      <c r="GOP125" s="395"/>
      <c r="GOQ125" s="395"/>
      <c r="GOR125" s="395"/>
      <c r="GOS125" s="395"/>
      <c r="GOT125" s="395"/>
      <c r="GOU125" s="395"/>
      <c r="GOV125" s="395"/>
      <c r="GOW125" s="395"/>
      <c r="GOX125" s="395"/>
      <c r="GOY125" s="395"/>
      <c r="GOZ125" s="395"/>
      <c r="GPA125" s="395"/>
      <c r="GPB125" s="395"/>
      <c r="GPC125" s="395"/>
      <c r="GPD125" s="395"/>
      <c r="GPE125" s="395"/>
      <c r="GPF125" s="395"/>
      <c r="GPG125" s="395"/>
      <c r="GPH125" s="395"/>
      <c r="GPI125" s="395"/>
      <c r="GPJ125" s="395"/>
      <c r="GPK125" s="395"/>
      <c r="GPL125" s="395"/>
      <c r="GPM125" s="395"/>
      <c r="GPN125" s="395"/>
      <c r="GPO125" s="395"/>
      <c r="GPP125" s="395"/>
      <c r="GPQ125" s="395"/>
      <c r="GPR125" s="395"/>
      <c r="GPS125" s="395"/>
      <c r="GPT125" s="395"/>
      <c r="GPU125" s="395"/>
      <c r="GPV125" s="395"/>
      <c r="GPW125" s="395"/>
      <c r="GPX125" s="395"/>
      <c r="GPY125" s="395"/>
      <c r="GPZ125" s="395"/>
      <c r="GQA125" s="395"/>
      <c r="GQB125" s="395"/>
      <c r="GQC125" s="395"/>
      <c r="GQD125" s="395"/>
      <c r="GQE125" s="395"/>
      <c r="GQF125" s="395"/>
      <c r="GQG125" s="395"/>
      <c r="GQH125" s="395"/>
      <c r="GQI125" s="395"/>
      <c r="GQJ125" s="395"/>
      <c r="GQK125" s="395"/>
      <c r="GQL125" s="395"/>
      <c r="GQM125" s="395"/>
      <c r="GQN125" s="395"/>
      <c r="GQO125" s="395"/>
      <c r="GQP125" s="395"/>
      <c r="GQQ125" s="395"/>
      <c r="GQR125" s="395"/>
      <c r="GQS125" s="395"/>
      <c r="GQT125" s="395"/>
      <c r="GQU125" s="395"/>
      <c r="GQV125" s="395"/>
      <c r="GQW125" s="395"/>
      <c r="GQX125" s="395"/>
      <c r="GQY125" s="395"/>
      <c r="GQZ125" s="395"/>
      <c r="GRA125" s="395"/>
      <c r="GRB125" s="395"/>
      <c r="GRC125" s="395"/>
      <c r="GRD125" s="395"/>
      <c r="GRE125" s="395"/>
      <c r="GRF125" s="395"/>
      <c r="GRG125" s="395"/>
      <c r="GRH125" s="395"/>
      <c r="GRI125" s="395"/>
      <c r="GRJ125" s="395"/>
      <c r="GRK125" s="395"/>
      <c r="GRL125" s="395"/>
      <c r="GRM125" s="395"/>
      <c r="GRN125" s="395"/>
      <c r="GRO125" s="395"/>
      <c r="GRP125" s="395"/>
      <c r="GRQ125" s="395"/>
      <c r="GRR125" s="395"/>
      <c r="GRS125" s="395"/>
      <c r="GRT125" s="395"/>
      <c r="GRU125" s="395"/>
      <c r="GRV125" s="395"/>
      <c r="GRW125" s="395"/>
      <c r="GRX125" s="395"/>
      <c r="GRY125" s="395"/>
      <c r="GRZ125" s="395"/>
      <c r="GSA125" s="395"/>
      <c r="GSB125" s="395"/>
      <c r="GSC125" s="395"/>
      <c r="GSD125" s="395"/>
      <c r="GSE125" s="395"/>
      <c r="GSF125" s="395"/>
      <c r="GSG125" s="395"/>
      <c r="GSH125" s="395"/>
      <c r="GSI125" s="395"/>
      <c r="GSJ125" s="395"/>
      <c r="GSK125" s="395"/>
      <c r="GSL125" s="395"/>
      <c r="GSM125" s="395"/>
      <c r="GSN125" s="395"/>
      <c r="GSO125" s="395"/>
      <c r="GSP125" s="395"/>
      <c r="GSQ125" s="395"/>
      <c r="GSR125" s="395"/>
      <c r="GSS125" s="395"/>
      <c r="GST125" s="395"/>
      <c r="GSU125" s="395"/>
      <c r="GSV125" s="395"/>
      <c r="GSW125" s="395"/>
      <c r="GSX125" s="395"/>
      <c r="GSY125" s="395"/>
      <c r="GSZ125" s="395"/>
      <c r="GTA125" s="395"/>
      <c r="GTB125" s="395"/>
      <c r="GTC125" s="395"/>
      <c r="GTD125" s="395"/>
      <c r="GTE125" s="395"/>
      <c r="GTF125" s="395"/>
      <c r="GTG125" s="395"/>
      <c r="GTH125" s="395"/>
      <c r="GTI125" s="395"/>
      <c r="GTJ125" s="395"/>
      <c r="GTK125" s="395"/>
      <c r="GTL125" s="395"/>
      <c r="GTM125" s="395"/>
      <c r="GTN125" s="395"/>
      <c r="GTO125" s="395"/>
      <c r="GTP125" s="395"/>
      <c r="GTQ125" s="395"/>
      <c r="GTR125" s="395"/>
      <c r="GTS125" s="395"/>
      <c r="GTT125" s="395"/>
      <c r="GTU125" s="395"/>
      <c r="GTV125" s="395"/>
      <c r="GTW125" s="395"/>
      <c r="GTX125" s="395"/>
      <c r="GTY125" s="395"/>
      <c r="GTZ125" s="395"/>
      <c r="GUA125" s="395"/>
      <c r="GUB125" s="395"/>
      <c r="GUC125" s="395"/>
      <c r="GUD125" s="395"/>
      <c r="GUE125" s="395"/>
      <c r="GUF125" s="395"/>
      <c r="GUG125" s="395"/>
      <c r="GUH125" s="395"/>
      <c r="GUI125" s="395"/>
      <c r="GUJ125" s="395"/>
      <c r="GUK125" s="395"/>
      <c r="GUL125" s="395"/>
      <c r="GUM125" s="395"/>
      <c r="GUN125" s="395"/>
      <c r="GUO125" s="395"/>
      <c r="GUP125" s="395"/>
      <c r="GUQ125" s="395"/>
      <c r="GUR125" s="395"/>
      <c r="GUS125" s="395"/>
      <c r="GUT125" s="395"/>
      <c r="GUU125" s="395"/>
      <c r="GUV125" s="395"/>
      <c r="GUW125" s="395"/>
      <c r="GUX125" s="395"/>
      <c r="GUY125" s="395"/>
      <c r="GUZ125" s="395"/>
      <c r="GVA125" s="395"/>
      <c r="GVB125" s="395"/>
      <c r="GVC125" s="395"/>
      <c r="GVD125" s="395"/>
      <c r="GVE125" s="395"/>
      <c r="GVF125" s="395"/>
      <c r="GVG125" s="395"/>
      <c r="GVH125" s="395"/>
      <c r="GVI125" s="395"/>
      <c r="GVJ125" s="395"/>
      <c r="GVK125" s="395"/>
      <c r="GVL125" s="395"/>
      <c r="GVM125" s="395"/>
      <c r="GVN125" s="395"/>
      <c r="GVO125" s="395"/>
      <c r="GVP125" s="395"/>
      <c r="GVQ125" s="395"/>
      <c r="GVR125" s="395"/>
      <c r="GVS125" s="395"/>
      <c r="GVT125" s="395"/>
      <c r="GVU125" s="395"/>
      <c r="GVV125" s="395"/>
      <c r="GVW125" s="395"/>
      <c r="GVX125" s="395"/>
      <c r="GVY125" s="395"/>
      <c r="GVZ125" s="395"/>
      <c r="GWA125" s="395"/>
      <c r="GWB125" s="395"/>
      <c r="GWC125" s="395"/>
      <c r="GWD125" s="395"/>
      <c r="GWE125" s="395"/>
      <c r="GWF125" s="395"/>
      <c r="GWG125" s="395"/>
      <c r="GWH125" s="395"/>
      <c r="GWI125" s="395"/>
      <c r="GWJ125" s="395"/>
      <c r="GWK125" s="395"/>
      <c r="GWL125" s="395"/>
      <c r="GWM125" s="395"/>
      <c r="GWN125" s="395"/>
      <c r="GWO125" s="395"/>
      <c r="GWP125" s="395"/>
      <c r="GWQ125" s="395"/>
      <c r="GWR125" s="395"/>
      <c r="GWS125" s="395"/>
      <c r="GWT125" s="395"/>
      <c r="GWU125" s="395"/>
      <c r="GWV125" s="395"/>
      <c r="GWW125" s="395"/>
      <c r="GWX125" s="395"/>
      <c r="GWY125" s="395"/>
      <c r="GWZ125" s="395"/>
      <c r="GXA125" s="395"/>
      <c r="GXB125" s="395"/>
      <c r="GXC125" s="395"/>
      <c r="GXD125" s="395"/>
      <c r="GXE125" s="395"/>
      <c r="GXF125" s="395"/>
      <c r="GXG125" s="395"/>
      <c r="GXH125" s="395"/>
      <c r="GXI125" s="395"/>
      <c r="GXJ125" s="395"/>
      <c r="GXK125" s="395"/>
      <c r="GXL125" s="395"/>
      <c r="GXM125" s="395"/>
      <c r="GXN125" s="395"/>
      <c r="GXO125" s="395"/>
      <c r="GXP125" s="395"/>
      <c r="GXQ125" s="395"/>
      <c r="GXR125" s="395"/>
      <c r="GXS125" s="395"/>
      <c r="GXT125" s="395"/>
      <c r="GXU125" s="395"/>
      <c r="GXV125" s="395"/>
      <c r="GXW125" s="395"/>
      <c r="GXX125" s="395"/>
      <c r="GXY125" s="395"/>
      <c r="GXZ125" s="395"/>
      <c r="GYA125" s="395"/>
      <c r="GYB125" s="395"/>
      <c r="GYC125" s="395"/>
      <c r="GYD125" s="395"/>
      <c r="GYE125" s="395"/>
      <c r="GYF125" s="395"/>
      <c r="GYG125" s="395"/>
      <c r="GYH125" s="395"/>
      <c r="GYI125" s="395"/>
      <c r="GYJ125" s="395"/>
      <c r="GYK125" s="395"/>
      <c r="GYL125" s="395"/>
      <c r="GYM125" s="395"/>
      <c r="GYN125" s="395"/>
      <c r="GYO125" s="395"/>
      <c r="GYP125" s="395"/>
      <c r="GYQ125" s="395"/>
      <c r="GYR125" s="395"/>
      <c r="GYS125" s="395"/>
      <c r="GYT125" s="395"/>
      <c r="GYU125" s="395"/>
      <c r="GYV125" s="395"/>
      <c r="GYW125" s="395"/>
      <c r="GYX125" s="395"/>
      <c r="GYY125" s="395"/>
      <c r="GYZ125" s="395"/>
      <c r="GZA125" s="395"/>
      <c r="GZB125" s="395"/>
      <c r="GZC125" s="395"/>
      <c r="GZD125" s="395"/>
      <c r="GZE125" s="395"/>
      <c r="GZF125" s="395"/>
      <c r="GZG125" s="395"/>
      <c r="GZH125" s="395"/>
      <c r="GZI125" s="395"/>
      <c r="GZJ125" s="395"/>
      <c r="GZK125" s="395"/>
      <c r="GZL125" s="395"/>
      <c r="GZM125" s="395"/>
      <c r="GZN125" s="395"/>
      <c r="GZO125" s="395"/>
      <c r="GZP125" s="395"/>
      <c r="GZQ125" s="395"/>
      <c r="GZR125" s="395"/>
      <c r="GZS125" s="395"/>
      <c r="GZT125" s="395"/>
      <c r="GZU125" s="395"/>
      <c r="GZV125" s="395"/>
      <c r="GZW125" s="395"/>
      <c r="GZX125" s="395"/>
      <c r="GZY125" s="395"/>
      <c r="GZZ125" s="395"/>
      <c r="HAA125" s="395"/>
      <c r="HAB125" s="395"/>
      <c r="HAC125" s="395"/>
      <c r="HAD125" s="395"/>
      <c r="HAE125" s="395"/>
      <c r="HAF125" s="395"/>
      <c r="HAG125" s="395"/>
      <c r="HAH125" s="395"/>
      <c r="HAI125" s="395"/>
      <c r="HAJ125" s="395"/>
      <c r="HAK125" s="395"/>
      <c r="HAL125" s="395"/>
      <c r="HAM125" s="395"/>
      <c r="HAN125" s="395"/>
      <c r="HAO125" s="395"/>
      <c r="HAP125" s="395"/>
      <c r="HAQ125" s="395"/>
      <c r="HAR125" s="395"/>
      <c r="HAS125" s="395"/>
      <c r="HAT125" s="395"/>
      <c r="HAU125" s="395"/>
      <c r="HAV125" s="395"/>
      <c r="HAW125" s="395"/>
      <c r="HAX125" s="395"/>
      <c r="HAY125" s="395"/>
      <c r="HAZ125" s="395"/>
      <c r="HBA125" s="395"/>
      <c r="HBB125" s="395"/>
      <c r="HBC125" s="395"/>
      <c r="HBD125" s="395"/>
      <c r="HBE125" s="395"/>
      <c r="HBF125" s="395"/>
      <c r="HBG125" s="395"/>
      <c r="HBH125" s="395"/>
      <c r="HBI125" s="395"/>
      <c r="HBJ125" s="395"/>
      <c r="HBK125" s="395"/>
      <c r="HBL125" s="395"/>
      <c r="HBM125" s="395"/>
      <c r="HBN125" s="395"/>
      <c r="HBO125" s="395"/>
      <c r="HBP125" s="395"/>
      <c r="HBQ125" s="395"/>
      <c r="HBR125" s="395"/>
      <c r="HBS125" s="395"/>
      <c r="HBT125" s="395"/>
      <c r="HBU125" s="395"/>
      <c r="HBV125" s="395"/>
      <c r="HBW125" s="395"/>
      <c r="HBX125" s="395"/>
      <c r="HBY125" s="395"/>
      <c r="HBZ125" s="395"/>
      <c r="HCA125" s="395"/>
      <c r="HCB125" s="395"/>
      <c r="HCC125" s="395"/>
      <c r="HCD125" s="395"/>
      <c r="HCE125" s="395"/>
      <c r="HCF125" s="395"/>
      <c r="HCG125" s="395"/>
      <c r="HCH125" s="395"/>
      <c r="HCI125" s="395"/>
      <c r="HCJ125" s="395"/>
      <c r="HCK125" s="395"/>
      <c r="HCL125" s="395"/>
      <c r="HCM125" s="395"/>
      <c r="HCN125" s="395"/>
      <c r="HCO125" s="395"/>
      <c r="HCP125" s="395"/>
      <c r="HCQ125" s="395"/>
      <c r="HCR125" s="395"/>
      <c r="HCS125" s="395"/>
      <c r="HCT125" s="395"/>
      <c r="HCU125" s="395"/>
      <c r="HCV125" s="395"/>
      <c r="HCW125" s="395"/>
      <c r="HCX125" s="395"/>
      <c r="HCY125" s="395"/>
      <c r="HCZ125" s="395"/>
      <c r="HDA125" s="395"/>
      <c r="HDB125" s="395"/>
      <c r="HDC125" s="395"/>
      <c r="HDD125" s="395"/>
      <c r="HDE125" s="395"/>
      <c r="HDF125" s="395"/>
      <c r="HDG125" s="395"/>
      <c r="HDH125" s="395"/>
      <c r="HDI125" s="395"/>
      <c r="HDJ125" s="395"/>
      <c r="HDK125" s="395"/>
      <c r="HDL125" s="395"/>
      <c r="HDM125" s="395"/>
      <c r="HDN125" s="395"/>
      <c r="HDO125" s="395"/>
      <c r="HDP125" s="395"/>
      <c r="HDQ125" s="395"/>
      <c r="HDR125" s="395"/>
      <c r="HDS125" s="395"/>
      <c r="HDT125" s="395"/>
      <c r="HDU125" s="395"/>
      <c r="HDV125" s="395"/>
      <c r="HDW125" s="395"/>
      <c r="HDX125" s="395"/>
      <c r="HDY125" s="395"/>
      <c r="HDZ125" s="395"/>
      <c r="HEA125" s="395"/>
      <c r="HEB125" s="395"/>
      <c r="HEC125" s="395"/>
      <c r="HED125" s="395"/>
      <c r="HEE125" s="395"/>
      <c r="HEF125" s="395"/>
      <c r="HEG125" s="395"/>
      <c r="HEH125" s="395"/>
      <c r="HEI125" s="395"/>
      <c r="HEJ125" s="395"/>
      <c r="HEK125" s="395"/>
      <c r="HEL125" s="395"/>
      <c r="HEM125" s="395"/>
      <c r="HEN125" s="395"/>
      <c r="HEO125" s="395"/>
      <c r="HEP125" s="395"/>
      <c r="HEQ125" s="395"/>
      <c r="HER125" s="395"/>
      <c r="HES125" s="395"/>
      <c r="HET125" s="395"/>
      <c r="HEU125" s="395"/>
      <c r="HEV125" s="395"/>
      <c r="HEW125" s="395"/>
      <c r="HEX125" s="395"/>
      <c r="HEY125" s="395"/>
      <c r="HEZ125" s="395"/>
      <c r="HFA125" s="395"/>
      <c r="HFB125" s="395"/>
      <c r="HFC125" s="395"/>
      <c r="HFD125" s="395"/>
      <c r="HFE125" s="395"/>
      <c r="HFF125" s="395"/>
      <c r="HFG125" s="395"/>
      <c r="HFH125" s="395"/>
      <c r="HFI125" s="395"/>
      <c r="HFJ125" s="395"/>
      <c r="HFK125" s="395"/>
      <c r="HFL125" s="395"/>
      <c r="HFM125" s="395"/>
      <c r="HFN125" s="395"/>
      <c r="HFO125" s="395"/>
      <c r="HFP125" s="395"/>
      <c r="HFQ125" s="395"/>
      <c r="HFR125" s="395"/>
      <c r="HFS125" s="395"/>
      <c r="HFT125" s="395"/>
      <c r="HFU125" s="395"/>
      <c r="HFV125" s="395"/>
      <c r="HFW125" s="395"/>
      <c r="HFX125" s="395"/>
      <c r="HFY125" s="395"/>
      <c r="HFZ125" s="395"/>
      <c r="HGA125" s="395"/>
      <c r="HGB125" s="395"/>
      <c r="HGC125" s="395"/>
      <c r="HGD125" s="395"/>
      <c r="HGE125" s="395"/>
      <c r="HGF125" s="395"/>
      <c r="HGG125" s="395"/>
      <c r="HGH125" s="395"/>
      <c r="HGI125" s="395"/>
      <c r="HGJ125" s="395"/>
      <c r="HGK125" s="395"/>
      <c r="HGL125" s="395"/>
      <c r="HGM125" s="395"/>
      <c r="HGN125" s="395"/>
      <c r="HGO125" s="395"/>
      <c r="HGP125" s="395"/>
      <c r="HGQ125" s="395"/>
      <c r="HGR125" s="395"/>
      <c r="HGS125" s="395"/>
      <c r="HGT125" s="395"/>
      <c r="HGU125" s="395"/>
      <c r="HGV125" s="395"/>
      <c r="HGW125" s="395"/>
      <c r="HGX125" s="395"/>
      <c r="HGY125" s="395"/>
      <c r="HGZ125" s="395"/>
      <c r="HHA125" s="395"/>
      <c r="HHB125" s="395"/>
      <c r="HHC125" s="395"/>
      <c r="HHD125" s="395"/>
      <c r="HHE125" s="395"/>
      <c r="HHF125" s="395"/>
      <c r="HHG125" s="395"/>
      <c r="HHH125" s="395"/>
      <c r="HHI125" s="395"/>
      <c r="HHJ125" s="395"/>
      <c r="HHK125" s="395"/>
      <c r="HHL125" s="395"/>
      <c r="HHM125" s="395"/>
      <c r="HHN125" s="395"/>
      <c r="HHO125" s="395"/>
      <c r="HHP125" s="395"/>
      <c r="HHQ125" s="395"/>
      <c r="HHR125" s="395"/>
      <c r="HHS125" s="395"/>
      <c r="HHT125" s="395"/>
      <c r="HHU125" s="395"/>
      <c r="HHV125" s="395"/>
      <c r="HHW125" s="395"/>
      <c r="HHX125" s="395"/>
      <c r="HHY125" s="395"/>
      <c r="HHZ125" s="395"/>
      <c r="HIA125" s="395"/>
      <c r="HIB125" s="395"/>
      <c r="HIC125" s="395"/>
      <c r="HID125" s="395"/>
      <c r="HIE125" s="395"/>
      <c r="HIF125" s="395"/>
      <c r="HIG125" s="395"/>
      <c r="HIH125" s="395"/>
      <c r="HII125" s="395"/>
      <c r="HIJ125" s="395"/>
      <c r="HIK125" s="395"/>
      <c r="HIL125" s="395"/>
      <c r="HIM125" s="395"/>
      <c r="HIN125" s="395"/>
      <c r="HIO125" s="395"/>
      <c r="HIP125" s="395"/>
      <c r="HIQ125" s="395"/>
      <c r="HIR125" s="395"/>
      <c r="HIS125" s="395"/>
      <c r="HIT125" s="395"/>
      <c r="HIU125" s="395"/>
      <c r="HIV125" s="395"/>
      <c r="HIW125" s="395"/>
      <c r="HIX125" s="395"/>
      <c r="HIY125" s="395"/>
      <c r="HIZ125" s="395"/>
      <c r="HJA125" s="395"/>
      <c r="HJB125" s="395"/>
      <c r="HJC125" s="395"/>
      <c r="HJD125" s="395"/>
      <c r="HJE125" s="395"/>
      <c r="HJF125" s="395"/>
      <c r="HJG125" s="395"/>
      <c r="HJH125" s="395"/>
      <c r="HJI125" s="395"/>
      <c r="HJJ125" s="395"/>
      <c r="HJK125" s="395"/>
      <c r="HJL125" s="395"/>
      <c r="HJM125" s="395"/>
      <c r="HJN125" s="395"/>
      <c r="HJO125" s="395"/>
      <c r="HJP125" s="395"/>
      <c r="HJQ125" s="395"/>
      <c r="HJR125" s="395"/>
      <c r="HJS125" s="395"/>
      <c r="HJT125" s="395"/>
      <c r="HJU125" s="395"/>
      <c r="HJV125" s="395"/>
      <c r="HJW125" s="395"/>
      <c r="HJX125" s="395"/>
      <c r="HJY125" s="395"/>
      <c r="HJZ125" s="395"/>
      <c r="HKA125" s="395"/>
      <c r="HKB125" s="395"/>
      <c r="HKC125" s="395"/>
      <c r="HKD125" s="395"/>
      <c r="HKE125" s="395"/>
      <c r="HKF125" s="395"/>
      <c r="HKG125" s="395"/>
      <c r="HKH125" s="395"/>
      <c r="HKI125" s="395"/>
      <c r="HKJ125" s="395"/>
      <c r="HKK125" s="395"/>
      <c r="HKL125" s="395"/>
      <c r="HKM125" s="395"/>
      <c r="HKN125" s="395"/>
      <c r="HKO125" s="395"/>
      <c r="HKP125" s="395"/>
      <c r="HKQ125" s="395"/>
      <c r="HKR125" s="395"/>
      <c r="HKS125" s="395"/>
      <c r="HKT125" s="395"/>
      <c r="HKU125" s="395"/>
      <c r="HKV125" s="395"/>
      <c r="HKW125" s="395"/>
      <c r="HKX125" s="395"/>
      <c r="HKY125" s="395"/>
      <c r="HKZ125" s="395"/>
      <c r="HLA125" s="395"/>
      <c r="HLB125" s="395"/>
      <c r="HLC125" s="395"/>
      <c r="HLD125" s="395"/>
      <c r="HLE125" s="395"/>
      <c r="HLF125" s="395"/>
      <c r="HLG125" s="395"/>
      <c r="HLH125" s="395"/>
      <c r="HLI125" s="395"/>
      <c r="HLJ125" s="395"/>
      <c r="HLK125" s="395"/>
      <c r="HLL125" s="395"/>
      <c r="HLM125" s="395"/>
      <c r="HLN125" s="395"/>
      <c r="HLO125" s="395"/>
      <c r="HLP125" s="395"/>
      <c r="HLQ125" s="395"/>
      <c r="HLR125" s="395"/>
      <c r="HLS125" s="395"/>
      <c r="HLT125" s="395"/>
      <c r="HLU125" s="395"/>
      <c r="HLV125" s="395"/>
      <c r="HLW125" s="395"/>
      <c r="HLX125" s="395"/>
      <c r="HLY125" s="395"/>
      <c r="HLZ125" s="395"/>
      <c r="HMA125" s="395"/>
      <c r="HMB125" s="395"/>
      <c r="HMC125" s="395"/>
      <c r="HMD125" s="395"/>
      <c r="HME125" s="395"/>
      <c r="HMF125" s="395"/>
      <c r="HMG125" s="395"/>
      <c r="HMH125" s="395"/>
      <c r="HMI125" s="395"/>
      <c r="HMJ125" s="395"/>
      <c r="HMK125" s="395"/>
      <c r="HML125" s="395"/>
      <c r="HMM125" s="395"/>
      <c r="HMN125" s="395"/>
      <c r="HMO125" s="395"/>
      <c r="HMP125" s="395"/>
      <c r="HMQ125" s="395"/>
      <c r="HMR125" s="395"/>
      <c r="HMS125" s="395"/>
      <c r="HMT125" s="395"/>
      <c r="HMU125" s="395"/>
      <c r="HMV125" s="395"/>
      <c r="HMW125" s="395"/>
      <c r="HMX125" s="395"/>
      <c r="HMY125" s="395"/>
      <c r="HMZ125" s="395"/>
      <c r="HNA125" s="395"/>
      <c r="HNB125" s="395"/>
      <c r="HNC125" s="395"/>
      <c r="HND125" s="395"/>
      <c r="HNE125" s="395"/>
      <c r="HNF125" s="395"/>
      <c r="HNG125" s="395"/>
      <c r="HNH125" s="395"/>
      <c r="HNI125" s="395"/>
      <c r="HNJ125" s="395"/>
      <c r="HNK125" s="395"/>
      <c r="HNL125" s="395"/>
      <c r="HNM125" s="395"/>
      <c r="HNN125" s="395"/>
      <c r="HNO125" s="395"/>
      <c r="HNP125" s="395"/>
      <c r="HNQ125" s="395"/>
      <c r="HNR125" s="395"/>
      <c r="HNS125" s="395"/>
      <c r="HNT125" s="395"/>
      <c r="HNU125" s="395"/>
      <c r="HNV125" s="395"/>
      <c r="HNW125" s="395"/>
      <c r="HNX125" s="395"/>
      <c r="HNY125" s="395"/>
      <c r="HNZ125" s="395"/>
      <c r="HOA125" s="395"/>
      <c r="HOB125" s="395"/>
      <c r="HOC125" s="395"/>
      <c r="HOD125" s="395"/>
      <c r="HOE125" s="395"/>
      <c r="HOF125" s="395"/>
      <c r="HOG125" s="395"/>
      <c r="HOH125" s="395"/>
      <c r="HOI125" s="395"/>
      <c r="HOJ125" s="395"/>
      <c r="HOK125" s="395"/>
      <c r="HOL125" s="395"/>
      <c r="HOM125" s="395"/>
      <c r="HON125" s="395"/>
      <c r="HOO125" s="395"/>
      <c r="HOP125" s="395"/>
      <c r="HOQ125" s="395"/>
      <c r="HOR125" s="395"/>
      <c r="HOS125" s="395"/>
      <c r="HOT125" s="395"/>
      <c r="HOU125" s="395"/>
      <c r="HOV125" s="395"/>
      <c r="HOW125" s="395"/>
      <c r="HOX125" s="395"/>
      <c r="HOY125" s="395"/>
      <c r="HOZ125" s="395"/>
      <c r="HPA125" s="395"/>
      <c r="HPB125" s="395"/>
      <c r="HPC125" s="395"/>
      <c r="HPD125" s="395"/>
      <c r="HPE125" s="395"/>
      <c r="HPF125" s="395"/>
      <c r="HPG125" s="395"/>
      <c r="HPH125" s="395"/>
      <c r="HPI125" s="395"/>
      <c r="HPJ125" s="395"/>
      <c r="HPK125" s="395"/>
      <c r="HPL125" s="395"/>
      <c r="HPM125" s="395"/>
      <c r="HPN125" s="395"/>
      <c r="HPO125" s="395"/>
      <c r="HPP125" s="395"/>
      <c r="HPQ125" s="395"/>
      <c r="HPR125" s="395"/>
      <c r="HPS125" s="395"/>
      <c r="HPT125" s="395"/>
      <c r="HPU125" s="395"/>
      <c r="HPV125" s="395"/>
      <c r="HPW125" s="395"/>
      <c r="HPX125" s="395"/>
      <c r="HPY125" s="395"/>
      <c r="HPZ125" s="395"/>
      <c r="HQA125" s="395"/>
      <c r="HQB125" s="395"/>
      <c r="HQC125" s="395"/>
      <c r="HQD125" s="395"/>
      <c r="HQE125" s="395"/>
      <c r="HQF125" s="395"/>
      <c r="HQG125" s="395"/>
      <c r="HQH125" s="395"/>
      <c r="HQI125" s="395"/>
      <c r="HQJ125" s="395"/>
      <c r="HQK125" s="395"/>
      <c r="HQL125" s="395"/>
      <c r="HQM125" s="395"/>
      <c r="HQN125" s="395"/>
      <c r="HQO125" s="395"/>
      <c r="HQP125" s="395"/>
      <c r="HQQ125" s="395"/>
      <c r="HQR125" s="395"/>
      <c r="HQS125" s="395"/>
      <c r="HQT125" s="395"/>
      <c r="HQU125" s="395"/>
      <c r="HQV125" s="395"/>
      <c r="HQW125" s="395"/>
      <c r="HQX125" s="395"/>
      <c r="HQY125" s="395"/>
      <c r="HQZ125" s="395"/>
      <c r="HRA125" s="395"/>
      <c r="HRB125" s="395"/>
      <c r="HRC125" s="395"/>
      <c r="HRD125" s="395"/>
      <c r="HRE125" s="395"/>
      <c r="HRF125" s="395"/>
      <c r="HRG125" s="395"/>
      <c r="HRH125" s="395"/>
      <c r="HRI125" s="395"/>
      <c r="HRJ125" s="395"/>
      <c r="HRK125" s="395"/>
      <c r="HRL125" s="395"/>
      <c r="HRM125" s="395"/>
      <c r="HRN125" s="395"/>
      <c r="HRO125" s="395"/>
      <c r="HRP125" s="395"/>
      <c r="HRQ125" s="395"/>
      <c r="HRR125" s="395"/>
      <c r="HRS125" s="395"/>
      <c r="HRT125" s="395"/>
      <c r="HRU125" s="395"/>
      <c r="HRV125" s="395"/>
      <c r="HRW125" s="395"/>
      <c r="HRX125" s="395"/>
      <c r="HRY125" s="395"/>
      <c r="HRZ125" s="395"/>
      <c r="HSA125" s="395"/>
      <c r="HSB125" s="395"/>
      <c r="HSC125" s="395"/>
      <c r="HSD125" s="395"/>
      <c r="HSE125" s="395"/>
      <c r="HSF125" s="395"/>
      <c r="HSG125" s="395"/>
      <c r="HSH125" s="395"/>
      <c r="HSI125" s="395"/>
      <c r="HSJ125" s="395"/>
      <c r="HSK125" s="395"/>
      <c r="HSL125" s="395"/>
      <c r="HSM125" s="395"/>
      <c r="HSN125" s="395"/>
      <c r="HSO125" s="395"/>
      <c r="HSP125" s="395"/>
      <c r="HSQ125" s="395"/>
      <c r="HSR125" s="395"/>
      <c r="HSS125" s="395"/>
      <c r="HST125" s="395"/>
      <c r="HSU125" s="395"/>
      <c r="HSV125" s="395"/>
      <c r="HSW125" s="395"/>
      <c r="HSX125" s="395"/>
      <c r="HSY125" s="395"/>
      <c r="HSZ125" s="395"/>
      <c r="HTA125" s="395"/>
      <c r="HTB125" s="395"/>
      <c r="HTC125" s="395"/>
      <c r="HTD125" s="395"/>
      <c r="HTE125" s="395"/>
      <c r="HTF125" s="395"/>
      <c r="HTG125" s="395"/>
      <c r="HTH125" s="395"/>
      <c r="HTI125" s="395"/>
      <c r="HTJ125" s="395"/>
      <c r="HTK125" s="395"/>
      <c r="HTL125" s="395"/>
      <c r="HTM125" s="395"/>
      <c r="HTN125" s="395"/>
      <c r="HTO125" s="395"/>
      <c r="HTP125" s="395"/>
      <c r="HTQ125" s="395"/>
      <c r="HTR125" s="395"/>
      <c r="HTS125" s="395"/>
      <c r="HTT125" s="395"/>
      <c r="HTU125" s="395"/>
      <c r="HTV125" s="395"/>
      <c r="HTW125" s="395"/>
      <c r="HTX125" s="395"/>
      <c r="HTY125" s="395"/>
      <c r="HTZ125" s="395"/>
      <c r="HUA125" s="395"/>
      <c r="HUB125" s="395"/>
      <c r="HUC125" s="395"/>
      <c r="HUD125" s="395"/>
      <c r="HUE125" s="395"/>
      <c r="HUF125" s="395"/>
      <c r="HUG125" s="395"/>
      <c r="HUH125" s="395"/>
      <c r="HUI125" s="395"/>
      <c r="HUJ125" s="395"/>
      <c r="HUK125" s="395"/>
      <c r="HUL125" s="395"/>
      <c r="HUM125" s="395"/>
      <c r="HUN125" s="395"/>
      <c r="HUO125" s="395"/>
      <c r="HUP125" s="395"/>
      <c r="HUQ125" s="395"/>
      <c r="HUR125" s="395"/>
      <c r="HUS125" s="395"/>
      <c r="HUT125" s="395"/>
      <c r="HUU125" s="395"/>
      <c r="HUV125" s="395"/>
      <c r="HUW125" s="395"/>
      <c r="HUX125" s="395"/>
      <c r="HUY125" s="395"/>
      <c r="HUZ125" s="395"/>
      <c r="HVA125" s="395"/>
      <c r="HVB125" s="395"/>
      <c r="HVC125" s="395"/>
      <c r="HVD125" s="395"/>
      <c r="HVE125" s="395"/>
      <c r="HVF125" s="395"/>
      <c r="HVG125" s="395"/>
      <c r="HVH125" s="395"/>
      <c r="HVI125" s="395"/>
      <c r="HVJ125" s="395"/>
      <c r="HVK125" s="395"/>
      <c r="HVL125" s="395"/>
      <c r="HVM125" s="395"/>
      <c r="HVN125" s="395"/>
      <c r="HVO125" s="395"/>
      <c r="HVP125" s="395"/>
      <c r="HVQ125" s="395"/>
      <c r="HVR125" s="395"/>
      <c r="HVS125" s="395"/>
      <c r="HVT125" s="395"/>
      <c r="HVU125" s="395"/>
      <c r="HVV125" s="395"/>
      <c r="HVW125" s="395"/>
      <c r="HVX125" s="395"/>
      <c r="HVY125" s="395"/>
      <c r="HVZ125" s="395"/>
      <c r="HWA125" s="395"/>
      <c r="HWB125" s="395"/>
      <c r="HWC125" s="395"/>
      <c r="HWD125" s="395"/>
      <c r="HWE125" s="395"/>
      <c r="HWF125" s="395"/>
      <c r="HWG125" s="395"/>
      <c r="HWH125" s="395"/>
      <c r="HWI125" s="395"/>
      <c r="HWJ125" s="395"/>
      <c r="HWK125" s="395"/>
      <c r="HWL125" s="395"/>
      <c r="HWM125" s="395"/>
      <c r="HWN125" s="395"/>
      <c r="HWO125" s="395"/>
      <c r="HWP125" s="395"/>
      <c r="HWQ125" s="395"/>
      <c r="HWR125" s="395"/>
      <c r="HWS125" s="395"/>
      <c r="HWT125" s="395"/>
      <c r="HWU125" s="395"/>
      <c r="HWV125" s="395"/>
      <c r="HWW125" s="395"/>
      <c r="HWX125" s="395"/>
      <c r="HWY125" s="395"/>
      <c r="HWZ125" s="395"/>
      <c r="HXA125" s="395"/>
      <c r="HXB125" s="395"/>
      <c r="HXC125" s="395"/>
      <c r="HXD125" s="395"/>
      <c r="HXE125" s="395"/>
      <c r="HXF125" s="395"/>
      <c r="HXG125" s="395"/>
      <c r="HXH125" s="395"/>
      <c r="HXI125" s="395"/>
      <c r="HXJ125" s="395"/>
      <c r="HXK125" s="395"/>
      <c r="HXL125" s="395"/>
      <c r="HXM125" s="395"/>
      <c r="HXN125" s="395"/>
      <c r="HXO125" s="395"/>
      <c r="HXP125" s="395"/>
      <c r="HXQ125" s="395"/>
      <c r="HXR125" s="395"/>
      <c r="HXS125" s="395"/>
      <c r="HXT125" s="395"/>
      <c r="HXU125" s="395"/>
      <c r="HXV125" s="395"/>
      <c r="HXW125" s="395"/>
      <c r="HXX125" s="395"/>
      <c r="HXY125" s="395"/>
      <c r="HXZ125" s="395"/>
      <c r="HYA125" s="395"/>
      <c r="HYB125" s="395"/>
      <c r="HYC125" s="395"/>
      <c r="HYD125" s="395"/>
      <c r="HYE125" s="395"/>
      <c r="HYF125" s="395"/>
      <c r="HYG125" s="395"/>
      <c r="HYH125" s="395"/>
      <c r="HYI125" s="395"/>
      <c r="HYJ125" s="395"/>
      <c r="HYK125" s="395"/>
      <c r="HYL125" s="395"/>
      <c r="HYM125" s="395"/>
      <c r="HYN125" s="395"/>
      <c r="HYO125" s="395"/>
      <c r="HYP125" s="395"/>
      <c r="HYQ125" s="395"/>
      <c r="HYR125" s="395"/>
      <c r="HYS125" s="395"/>
      <c r="HYT125" s="395"/>
      <c r="HYU125" s="395"/>
      <c r="HYV125" s="395"/>
      <c r="HYW125" s="395"/>
      <c r="HYX125" s="395"/>
      <c r="HYY125" s="395"/>
      <c r="HYZ125" s="395"/>
      <c r="HZA125" s="395"/>
      <c r="HZB125" s="395"/>
      <c r="HZC125" s="395"/>
      <c r="HZD125" s="395"/>
      <c r="HZE125" s="395"/>
      <c r="HZF125" s="395"/>
      <c r="HZG125" s="395"/>
      <c r="HZH125" s="395"/>
      <c r="HZI125" s="395"/>
      <c r="HZJ125" s="395"/>
      <c r="HZK125" s="395"/>
      <c r="HZL125" s="395"/>
      <c r="HZM125" s="395"/>
      <c r="HZN125" s="395"/>
      <c r="HZO125" s="395"/>
      <c r="HZP125" s="395"/>
      <c r="HZQ125" s="395"/>
      <c r="HZR125" s="395"/>
      <c r="HZS125" s="395"/>
      <c r="HZT125" s="395"/>
      <c r="HZU125" s="395"/>
      <c r="HZV125" s="395"/>
      <c r="HZW125" s="395"/>
      <c r="HZX125" s="395"/>
      <c r="HZY125" s="395"/>
      <c r="HZZ125" s="395"/>
      <c r="IAA125" s="395"/>
      <c r="IAB125" s="395"/>
      <c r="IAC125" s="395"/>
      <c r="IAD125" s="395"/>
      <c r="IAE125" s="395"/>
      <c r="IAF125" s="395"/>
      <c r="IAG125" s="395"/>
      <c r="IAH125" s="395"/>
      <c r="IAI125" s="395"/>
      <c r="IAJ125" s="395"/>
      <c r="IAK125" s="395"/>
      <c r="IAL125" s="395"/>
      <c r="IAM125" s="395"/>
      <c r="IAN125" s="395"/>
      <c r="IAO125" s="395"/>
      <c r="IAP125" s="395"/>
      <c r="IAQ125" s="395"/>
      <c r="IAR125" s="395"/>
      <c r="IAS125" s="395"/>
      <c r="IAT125" s="395"/>
      <c r="IAU125" s="395"/>
      <c r="IAV125" s="395"/>
      <c r="IAW125" s="395"/>
      <c r="IAX125" s="395"/>
      <c r="IAY125" s="395"/>
      <c r="IAZ125" s="395"/>
      <c r="IBA125" s="395"/>
      <c r="IBB125" s="395"/>
      <c r="IBC125" s="395"/>
      <c r="IBD125" s="395"/>
      <c r="IBE125" s="395"/>
      <c r="IBF125" s="395"/>
      <c r="IBG125" s="395"/>
      <c r="IBH125" s="395"/>
      <c r="IBI125" s="395"/>
      <c r="IBJ125" s="395"/>
      <c r="IBK125" s="395"/>
      <c r="IBL125" s="395"/>
      <c r="IBM125" s="395"/>
      <c r="IBN125" s="395"/>
      <c r="IBO125" s="395"/>
      <c r="IBP125" s="395"/>
      <c r="IBQ125" s="395"/>
      <c r="IBR125" s="395"/>
      <c r="IBS125" s="395"/>
      <c r="IBT125" s="395"/>
      <c r="IBU125" s="395"/>
      <c r="IBV125" s="395"/>
      <c r="IBW125" s="395"/>
      <c r="IBX125" s="395"/>
      <c r="IBY125" s="395"/>
      <c r="IBZ125" s="395"/>
      <c r="ICA125" s="395"/>
      <c r="ICB125" s="395"/>
      <c r="ICC125" s="395"/>
      <c r="ICD125" s="395"/>
      <c r="ICE125" s="395"/>
      <c r="ICF125" s="395"/>
      <c r="ICG125" s="395"/>
      <c r="ICH125" s="395"/>
      <c r="ICI125" s="395"/>
      <c r="ICJ125" s="395"/>
      <c r="ICK125" s="395"/>
      <c r="ICL125" s="395"/>
      <c r="ICM125" s="395"/>
      <c r="ICN125" s="395"/>
      <c r="ICO125" s="395"/>
      <c r="ICP125" s="395"/>
      <c r="ICQ125" s="395"/>
      <c r="ICR125" s="395"/>
      <c r="ICS125" s="395"/>
      <c r="ICT125" s="395"/>
      <c r="ICU125" s="395"/>
      <c r="ICV125" s="395"/>
      <c r="ICW125" s="395"/>
      <c r="ICX125" s="395"/>
      <c r="ICY125" s="395"/>
      <c r="ICZ125" s="395"/>
      <c r="IDA125" s="395"/>
      <c r="IDB125" s="395"/>
      <c r="IDC125" s="395"/>
      <c r="IDD125" s="395"/>
      <c r="IDE125" s="395"/>
      <c r="IDF125" s="395"/>
      <c r="IDG125" s="395"/>
      <c r="IDH125" s="395"/>
      <c r="IDI125" s="395"/>
      <c r="IDJ125" s="395"/>
      <c r="IDK125" s="395"/>
      <c r="IDL125" s="395"/>
      <c r="IDM125" s="395"/>
      <c r="IDN125" s="395"/>
      <c r="IDO125" s="395"/>
      <c r="IDP125" s="395"/>
      <c r="IDQ125" s="395"/>
      <c r="IDR125" s="395"/>
      <c r="IDS125" s="395"/>
      <c r="IDT125" s="395"/>
      <c r="IDU125" s="395"/>
      <c r="IDV125" s="395"/>
      <c r="IDW125" s="395"/>
      <c r="IDX125" s="395"/>
      <c r="IDY125" s="395"/>
      <c r="IDZ125" s="395"/>
      <c r="IEA125" s="395"/>
      <c r="IEB125" s="395"/>
      <c r="IEC125" s="395"/>
      <c r="IED125" s="395"/>
      <c r="IEE125" s="395"/>
      <c r="IEF125" s="395"/>
      <c r="IEG125" s="395"/>
      <c r="IEH125" s="395"/>
      <c r="IEI125" s="395"/>
      <c r="IEJ125" s="395"/>
      <c r="IEK125" s="395"/>
      <c r="IEL125" s="395"/>
      <c r="IEM125" s="395"/>
      <c r="IEN125" s="395"/>
      <c r="IEO125" s="395"/>
      <c r="IEP125" s="395"/>
      <c r="IEQ125" s="395"/>
      <c r="IER125" s="395"/>
      <c r="IES125" s="395"/>
      <c r="IET125" s="395"/>
      <c r="IEU125" s="395"/>
      <c r="IEV125" s="395"/>
      <c r="IEW125" s="395"/>
      <c r="IEX125" s="395"/>
      <c r="IEY125" s="395"/>
      <c r="IEZ125" s="395"/>
      <c r="IFA125" s="395"/>
      <c r="IFB125" s="395"/>
      <c r="IFC125" s="395"/>
      <c r="IFD125" s="395"/>
      <c r="IFE125" s="395"/>
      <c r="IFF125" s="395"/>
      <c r="IFG125" s="395"/>
      <c r="IFH125" s="395"/>
      <c r="IFI125" s="395"/>
      <c r="IFJ125" s="395"/>
      <c r="IFK125" s="395"/>
      <c r="IFL125" s="395"/>
      <c r="IFM125" s="395"/>
      <c r="IFN125" s="395"/>
      <c r="IFO125" s="395"/>
      <c r="IFP125" s="395"/>
      <c r="IFQ125" s="395"/>
      <c r="IFR125" s="395"/>
      <c r="IFS125" s="395"/>
      <c r="IFT125" s="395"/>
      <c r="IFU125" s="395"/>
      <c r="IFV125" s="395"/>
      <c r="IFW125" s="395"/>
      <c r="IFX125" s="395"/>
      <c r="IFY125" s="395"/>
      <c r="IFZ125" s="395"/>
      <c r="IGA125" s="395"/>
      <c r="IGB125" s="395"/>
      <c r="IGC125" s="395"/>
      <c r="IGD125" s="395"/>
      <c r="IGE125" s="395"/>
      <c r="IGF125" s="395"/>
      <c r="IGG125" s="395"/>
      <c r="IGH125" s="395"/>
      <c r="IGI125" s="395"/>
      <c r="IGJ125" s="395"/>
      <c r="IGK125" s="395"/>
      <c r="IGL125" s="395"/>
      <c r="IGM125" s="395"/>
      <c r="IGN125" s="395"/>
      <c r="IGO125" s="395"/>
      <c r="IGP125" s="395"/>
      <c r="IGQ125" s="395"/>
      <c r="IGR125" s="395"/>
      <c r="IGS125" s="395"/>
      <c r="IGT125" s="395"/>
      <c r="IGU125" s="395"/>
      <c r="IGV125" s="395"/>
      <c r="IGW125" s="395"/>
      <c r="IGX125" s="395"/>
      <c r="IGY125" s="395"/>
      <c r="IGZ125" s="395"/>
      <c r="IHA125" s="395"/>
      <c r="IHB125" s="395"/>
      <c r="IHC125" s="395"/>
      <c r="IHD125" s="395"/>
      <c r="IHE125" s="395"/>
      <c r="IHF125" s="395"/>
      <c r="IHG125" s="395"/>
      <c r="IHH125" s="395"/>
      <c r="IHI125" s="395"/>
      <c r="IHJ125" s="395"/>
      <c r="IHK125" s="395"/>
      <c r="IHL125" s="395"/>
      <c r="IHM125" s="395"/>
      <c r="IHN125" s="395"/>
      <c r="IHO125" s="395"/>
      <c r="IHP125" s="395"/>
      <c r="IHQ125" s="395"/>
      <c r="IHR125" s="395"/>
      <c r="IHS125" s="395"/>
      <c r="IHT125" s="395"/>
      <c r="IHU125" s="395"/>
      <c r="IHV125" s="395"/>
      <c r="IHW125" s="395"/>
      <c r="IHX125" s="395"/>
      <c r="IHY125" s="395"/>
      <c r="IHZ125" s="395"/>
      <c r="IIA125" s="395"/>
      <c r="IIB125" s="395"/>
      <c r="IIC125" s="395"/>
      <c r="IID125" s="395"/>
      <c r="IIE125" s="395"/>
      <c r="IIF125" s="395"/>
      <c r="IIG125" s="395"/>
      <c r="IIH125" s="395"/>
      <c r="III125" s="395"/>
      <c r="IIJ125" s="395"/>
      <c r="IIK125" s="395"/>
      <c r="IIL125" s="395"/>
      <c r="IIM125" s="395"/>
      <c r="IIN125" s="395"/>
      <c r="IIO125" s="395"/>
      <c r="IIP125" s="395"/>
      <c r="IIQ125" s="395"/>
      <c r="IIR125" s="395"/>
      <c r="IIS125" s="395"/>
      <c r="IIT125" s="395"/>
      <c r="IIU125" s="395"/>
      <c r="IIV125" s="395"/>
      <c r="IIW125" s="395"/>
      <c r="IIX125" s="395"/>
      <c r="IIY125" s="395"/>
      <c r="IIZ125" s="395"/>
      <c r="IJA125" s="395"/>
      <c r="IJB125" s="395"/>
      <c r="IJC125" s="395"/>
      <c r="IJD125" s="395"/>
      <c r="IJE125" s="395"/>
      <c r="IJF125" s="395"/>
      <c r="IJG125" s="395"/>
      <c r="IJH125" s="395"/>
      <c r="IJI125" s="395"/>
      <c r="IJJ125" s="395"/>
      <c r="IJK125" s="395"/>
      <c r="IJL125" s="395"/>
      <c r="IJM125" s="395"/>
      <c r="IJN125" s="395"/>
      <c r="IJO125" s="395"/>
      <c r="IJP125" s="395"/>
      <c r="IJQ125" s="395"/>
      <c r="IJR125" s="395"/>
      <c r="IJS125" s="395"/>
      <c r="IJT125" s="395"/>
      <c r="IJU125" s="395"/>
      <c r="IJV125" s="395"/>
      <c r="IJW125" s="395"/>
      <c r="IJX125" s="395"/>
      <c r="IJY125" s="395"/>
      <c r="IJZ125" s="395"/>
      <c r="IKA125" s="395"/>
      <c r="IKB125" s="395"/>
      <c r="IKC125" s="395"/>
      <c r="IKD125" s="395"/>
      <c r="IKE125" s="395"/>
      <c r="IKF125" s="395"/>
      <c r="IKG125" s="395"/>
      <c r="IKH125" s="395"/>
      <c r="IKI125" s="395"/>
      <c r="IKJ125" s="395"/>
      <c r="IKK125" s="395"/>
      <c r="IKL125" s="395"/>
      <c r="IKM125" s="395"/>
      <c r="IKN125" s="395"/>
      <c r="IKO125" s="395"/>
      <c r="IKP125" s="395"/>
      <c r="IKQ125" s="395"/>
      <c r="IKR125" s="395"/>
      <c r="IKS125" s="395"/>
      <c r="IKT125" s="395"/>
      <c r="IKU125" s="395"/>
      <c r="IKV125" s="395"/>
      <c r="IKW125" s="395"/>
      <c r="IKX125" s="395"/>
      <c r="IKY125" s="395"/>
      <c r="IKZ125" s="395"/>
      <c r="ILA125" s="395"/>
      <c r="ILB125" s="395"/>
      <c r="ILC125" s="395"/>
      <c r="ILD125" s="395"/>
      <c r="ILE125" s="395"/>
      <c r="ILF125" s="395"/>
      <c r="ILG125" s="395"/>
      <c r="ILH125" s="395"/>
      <c r="ILI125" s="395"/>
      <c r="ILJ125" s="395"/>
      <c r="ILK125" s="395"/>
      <c r="ILL125" s="395"/>
      <c r="ILM125" s="395"/>
      <c r="ILN125" s="395"/>
      <c r="ILO125" s="395"/>
      <c r="ILP125" s="395"/>
      <c r="ILQ125" s="395"/>
      <c r="ILR125" s="395"/>
      <c r="ILS125" s="395"/>
      <c r="ILT125" s="395"/>
      <c r="ILU125" s="395"/>
      <c r="ILV125" s="395"/>
      <c r="ILW125" s="395"/>
      <c r="ILX125" s="395"/>
      <c r="ILY125" s="395"/>
      <c r="ILZ125" s="395"/>
      <c r="IMA125" s="395"/>
      <c r="IMB125" s="395"/>
      <c r="IMC125" s="395"/>
      <c r="IMD125" s="395"/>
      <c r="IME125" s="395"/>
      <c r="IMF125" s="395"/>
      <c r="IMG125" s="395"/>
      <c r="IMH125" s="395"/>
      <c r="IMI125" s="395"/>
      <c r="IMJ125" s="395"/>
      <c r="IMK125" s="395"/>
      <c r="IML125" s="395"/>
      <c r="IMM125" s="395"/>
      <c r="IMN125" s="395"/>
      <c r="IMO125" s="395"/>
      <c r="IMP125" s="395"/>
      <c r="IMQ125" s="395"/>
      <c r="IMR125" s="395"/>
      <c r="IMS125" s="395"/>
      <c r="IMT125" s="395"/>
      <c r="IMU125" s="395"/>
      <c r="IMV125" s="395"/>
      <c r="IMW125" s="395"/>
      <c r="IMX125" s="395"/>
      <c r="IMY125" s="395"/>
      <c r="IMZ125" s="395"/>
      <c r="INA125" s="395"/>
      <c r="INB125" s="395"/>
      <c r="INC125" s="395"/>
      <c r="IND125" s="395"/>
      <c r="INE125" s="395"/>
      <c r="INF125" s="395"/>
      <c r="ING125" s="395"/>
      <c r="INH125" s="395"/>
      <c r="INI125" s="395"/>
      <c r="INJ125" s="395"/>
      <c r="INK125" s="395"/>
      <c r="INL125" s="395"/>
      <c r="INM125" s="395"/>
      <c r="INN125" s="395"/>
      <c r="INO125" s="395"/>
      <c r="INP125" s="395"/>
      <c r="INQ125" s="395"/>
      <c r="INR125" s="395"/>
      <c r="INS125" s="395"/>
      <c r="INT125" s="395"/>
      <c r="INU125" s="395"/>
      <c r="INV125" s="395"/>
      <c r="INW125" s="395"/>
      <c r="INX125" s="395"/>
      <c r="INY125" s="395"/>
      <c r="INZ125" s="395"/>
      <c r="IOA125" s="395"/>
      <c r="IOB125" s="395"/>
      <c r="IOC125" s="395"/>
      <c r="IOD125" s="395"/>
      <c r="IOE125" s="395"/>
      <c r="IOF125" s="395"/>
      <c r="IOG125" s="395"/>
      <c r="IOH125" s="395"/>
      <c r="IOI125" s="395"/>
      <c r="IOJ125" s="395"/>
      <c r="IOK125" s="395"/>
      <c r="IOL125" s="395"/>
      <c r="IOM125" s="395"/>
      <c r="ION125" s="395"/>
      <c r="IOO125" s="395"/>
      <c r="IOP125" s="395"/>
      <c r="IOQ125" s="395"/>
      <c r="IOR125" s="395"/>
      <c r="IOS125" s="395"/>
      <c r="IOT125" s="395"/>
      <c r="IOU125" s="395"/>
      <c r="IOV125" s="395"/>
      <c r="IOW125" s="395"/>
      <c r="IOX125" s="395"/>
      <c r="IOY125" s="395"/>
      <c r="IOZ125" s="395"/>
      <c r="IPA125" s="395"/>
      <c r="IPB125" s="395"/>
      <c r="IPC125" s="395"/>
      <c r="IPD125" s="395"/>
      <c r="IPE125" s="395"/>
      <c r="IPF125" s="395"/>
      <c r="IPG125" s="395"/>
      <c r="IPH125" s="395"/>
      <c r="IPI125" s="395"/>
      <c r="IPJ125" s="395"/>
      <c r="IPK125" s="395"/>
      <c r="IPL125" s="395"/>
      <c r="IPM125" s="395"/>
      <c r="IPN125" s="395"/>
      <c r="IPO125" s="395"/>
      <c r="IPP125" s="395"/>
      <c r="IPQ125" s="395"/>
      <c r="IPR125" s="395"/>
      <c r="IPS125" s="395"/>
      <c r="IPT125" s="395"/>
      <c r="IPU125" s="395"/>
      <c r="IPV125" s="395"/>
      <c r="IPW125" s="395"/>
      <c r="IPX125" s="395"/>
      <c r="IPY125" s="395"/>
      <c r="IPZ125" s="395"/>
      <c r="IQA125" s="395"/>
      <c r="IQB125" s="395"/>
      <c r="IQC125" s="395"/>
      <c r="IQD125" s="395"/>
      <c r="IQE125" s="395"/>
      <c r="IQF125" s="395"/>
      <c r="IQG125" s="395"/>
      <c r="IQH125" s="395"/>
      <c r="IQI125" s="395"/>
      <c r="IQJ125" s="395"/>
      <c r="IQK125" s="395"/>
      <c r="IQL125" s="395"/>
      <c r="IQM125" s="395"/>
      <c r="IQN125" s="395"/>
      <c r="IQO125" s="395"/>
      <c r="IQP125" s="395"/>
      <c r="IQQ125" s="395"/>
      <c r="IQR125" s="395"/>
      <c r="IQS125" s="395"/>
      <c r="IQT125" s="395"/>
      <c r="IQU125" s="395"/>
      <c r="IQV125" s="395"/>
      <c r="IQW125" s="395"/>
      <c r="IQX125" s="395"/>
      <c r="IQY125" s="395"/>
      <c r="IQZ125" s="395"/>
      <c r="IRA125" s="395"/>
      <c r="IRB125" s="395"/>
      <c r="IRC125" s="395"/>
      <c r="IRD125" s="395"/>
      <c r="IRE125" s="395"/>
      <c r="IRF125" s="395"/>
      <c r="IRG125" s="395"/>
      <c r="IRH125" s="395"/>
      <c r="IRI125" s="395"/>
      <c r="IRJ125" s="395"/>
      <c r="IRK125" s="395"/>
      <c r="IRL125" s="395"/>
      <c r="IRM125" s="395"/>
      <c r="IRN125" s="395"/>
      <c r="IRO125" s="395"/>
      <c r="IRP125" s="395"/>
      <c r="IRQ125" s="395"/>
      <c r="IRR125" s="395"/>
      <c r="IRS125" s="395"/>
      <c r="IRT125" s="395"/>
      <c r="IRU125" s="395"/>
      <c r="IRV125" s="395"/>
      <c r="IRW125" s="395"/>
      <c r="IRX125" s="395"/>
      <c r="IRY125" s="395"/>
      <c r="IRZ125" s="395"/>
      <c r="ISA125" s="395"/>
      <c r="ISB125" s="395"/>
      <c r="ISC125" s="395"/>
      <c r="ISD125" s="395"/>
      <c r="ISE125" s="395"/>
      <c r="ISF125" s="395"/>
      <c r="ISG125" s="395"/>
      <c r="ISH125" s="395"/>
      <c r="ISI125" s="395"/>
      <c r="ISJ125" s="395"/>
      <c r="ISK125" s="395"/>
      <c r="ISL125" s="395"/>
      <c r="ISM125" s="395"/>
      <c r="ISN125" s="395"/>
      <c r="ISO125" s="395"/>
      <c r="ISP125" s="395"/>
      <c r="ISQ125" s="395"/>
      <c r="ISR125" s="395"/>
      <c r="ISS125" s="395"/>
      <c r="IST125" s="395"/>
      <c r="ISU125" s="395"/>
      <c r="ISV125" s="395"/>
      <c r="ISW125" s="395"/>
      <c r="ISX125" s="395"/>
      <c r="ISY125" s="395"/>
      <c r="ISZ125" s="395"/>
      <c r="ITA125" s="395"/>
      <c r="ITB125" s="395"/>
      <c r="ITC125" s="395"/>
      <c r="ITD125" s="395"/>
      <c r="ITE125" s="395"/>
      <c r="ITF125" s="395"/>
      <c r="ITG125" s="395"/>
      <c r="ITH125" s="395"/>
      <c r="ITI125" s="395"/>
      <c r="ITJ125" s="395"/>
      <c r="ITK125" s="395"/>
      <c r="ITL125" s="395"/>
      <c r="ITM125" s="395"/>
      <c r="ITN125" s="395"/>
      <c r="ITO125" s="395"/>
      <c r="ITP125" s="395"/>
      <c r="ITQ125" s="395"/>
      <c r="ITR125" s="395"/>
      <c r="ITS125" s="395"/>
      <c r="ITT125" s="395"/>
      <c r="ITU125" s="395"/>
      <c r="ITV125" s="395"/>
      <c r="ITW125" s="395"/>
      <c r="ITX125" s="395"/>
      <c r="ITY125" s="395"/>
      <c r="ITZ125" s="395"/>
      <c r="IUA125" s="395"/>
      <c r="IUB125" s="395"/>
      <c r="IUC125" s="395"/>
      <c r="IUD125" s="395"/>
      <c r="IUE125" s="395"/>
      <c r="IUF125" s="395"/>
      <c r="IUG125" s="395"/>
      <c r="IUH125" s="395"/>
      <c r="IUI125" s="395"/>
      <c r="IUJ125" s="395"/>
      <c r="IUK125" s="395"/>
      <c r="IUL125" s="395"/>
      <c r="IUM125" s="395"/>
      <c r="IUN125" s="395"/>
      <c r="IUO125" s="395"/>
      <c r="IUP125" s="395"/>
      <c r="IUQ125" s="395"/>
      <c r="IUR125" s="395"/>
      <c r="IUS125" s="395"/>
      <c r="IUT125" s="395"/>
      <c r="IUU125" s="395"/>
      <c r="IUV125" s="395"/>
      <c r="IUW125" s="395"/>
      <c r="IUX125" s="395"/>
      <c r="IUY125" s="395"/>
      <c r="IUZ125" s="395"/>
      <c r="IVA125" s="395"/>
      <c r="IVB125" s="395"/>
      <c r="IVC125" s="395"/>
      <c r="IVD125" s="395"/>
      <c r="IVE125" s="395"/>
      <c r="IVF125" s="395"/>
      <c r="IVG125" s="395"/>
      <c r="IVH125" s="395"/>
      <c r="IVI125" s="395"/>
      <c r="IVJ125" s="395"/>
      <c r="IVK125" s="395"/>
      <c r="IVL125" s="395"/>
      <c r="IVM125" s="395"/>
      <c r="IVN125" s="395"/>
      <c r="IVO125" s="395"/>
      <c r="IVP125" s="395"/>
      <c r="IVQ125" s="395"/>
      <c r="IVR125" s="395"/>
      <c r="IVS125" s="395"/>
      <c r="IVT125" s="395"/>
      <c r="IVU125" s="395"/>
      <c r="IVV125" s="395"/>
      <c r="IVW125" s="395"/>
      <c r="IVX125" s="395"/>
      <c r="IVY125" s="395"/>
      <c r="IVZ125" s="395"/>
      <c r="IWA125" s="395"/>
      <c r="IWB125" s="395"/>
      <c r="IWC125" s="395"/>
      <c r="IWD125" s="395"/>
      <c r="IWE125" s="395"/>
      <c r="IWF125" s="395"/>
      <c r="IWG125" s="395"/>
      <c r="IWH125" s="395"/>
      <c r="IWI125" s="395"/>
      <c r="IWJ125" s="395"/>
      <c r="IWK125" s="395"/>
      <c r="IWL125" s="395"/>
      <c r="IWM125" s="395"/>
      <c r="IWN125" s="395"/>
      <c r="IWO125" s="395"/>
      <c r="IWP125" s="395"/>
      <c r="IWQ125" s="395"/>
      <c r="IWR125" s="395"/>
      <c r="IWS125" s="395"/>
      <c r="IWT125" s="395"/>
      <c r="IWU125" s="395"/>
      <c r="IWV125" s="395"/>
      <c r="IWW125" s="395"/>
      <c r="IWX125" s="395"/>
      <c r="IWY125" s="395"/>
      <c r="IWZ125" s="395"/>
      <c r="IXA125" s="395"/>
      <c r="IXB125" s="395"/>
      <c r="IXC125" s="395"/>
      <c r="IXD125" s="395"/>
      <c r="IXE125" s="395"/>
      <c r="IXF125" s="395"/>
      <c r="IXG125" s="395"/>
      <c r="IXH125" s="395"/>
      <c r="IXI125" s="395"/>
      <c r="IXJ125" s="395"/>
      <c r="IXK125" s="395"/>
      <c r="IXL125" s="395"/>
      <c r="IXM125" s="395"/>
      <c r="IXN125" s="395"/>
      <c r="IXO125" s="395"/>
      <c r="IXP125" s="395"/>
      <c r="IXQ125" s="395"/>
      <c r="IXR125" s="395"/>
      <c r="IXS125" s="395"/>
      <c r="IXT125" s="395"/>
      <c r="IXU125" s="395"/>
      <c r="IXV125" s="395"/>
      <c r="IXW125" s="395"/>
      <c r="IXX125" s="395"/>
      <c r="IXY125" s="395"/>
      <c r="IXZ125" s="395"/>
      <c r="IYA125" s="395"/>
      <c r="IYB125" s="395"/>
      <c r="IYC125" s="395"/>
      <c r="IYD125" s="395"/>
      <c r="IYE125" s="395"/>
      <c r="IYF125" s="395"/>
      <c r="IYG125" s="395"/>
      <c r="IYH125" s="395"/>
      <c r="IYI125" s="395"/>
      <c r="IYJ125" s="395"/>
      <c r="IYK125" s="395"/>
      <c r="IYL125" s="395"/>
      <c r="IYM125" s="395"/>
      <c r="IYN125" s="395"/>
      <c r="IYO125" s="395"/>
      <c r="IYP125" s="395"/>
      <c r="IYQ125" s="395"/>
      <c r="IYR125" s="395"/>
      <c r="IYS125" s="395"/>
      <c r="IYT125" s="395"/>
      <c r="IYU125" s="395"/>
      <c r="IYV125" s="395"/>
      <c r="IYW125" s="395"/>
      <c r="IYX125" s="395"/>
      <c r="IYY125" s="395"/>
      <c r="IYZ125" s="395"/>
      <c r="IZA125" s="395"/>
      <c r="IZB125" s="395"/>
      <c r="IZC125" s="395"/>
      <c r="IZD125" s="395"/>
      <c r="IZE125" s="395"/>
      <c r="IZF125" s="395"/>
      <c r="IZG125" s="395"/>
      <c r="IZH125" s="395"/>
      <c r="IZI125" s="395"/>
      <c r="IZJ125" s="395"/>
      <c r="IZK125" s="395"/>
      <c r="IZL125" s="395"/>
      <c r="IZM125" s="395"/>
      <c r="IZN125" s="395"/>
      <c r="IZO125" s="395"/>
      <c r="IZP125" s="395"/>
      <c r="IZQ125" s="395"/>
      <c r="IZR125" s="395"/>
      <c r="IZS125" s="395"/>
      <c r="IZT125" s="395"/>
      <c r="IZU125" s="395"/>
      <c r="IZV125" s="395"/>
      <c r="IZW125" s="395"/>
      <c r="IZX125" s="395"/>
      <c r="IZY125" s="395"/>
      <c r="IZZ125" s="395"/>
      <c r="JAA125" s="395"/>
      <c r="JAB125" s="395"/>
      <c r="JAC125" s="395"/>
      <c r="JAD125" s="395"/>
      <c r="JAE125" s="395"/>
      <c r="JAF125" s="395"/>
      <c r="JAG125" s="395"/>
      <c r="JAH125" s="395"/>
      <c r="JAI125" s="395"/>
      <c r="JAJ125" s="395"/>
      <c r="JAK125" s="395"/>
      <c r="JAL125" s="395"/>
      <c r="JAM125" s="395"/>
      <c r="JAN125" s="395"/>
      <c r="JAO125" s="395"/>
      <c r="JAP125" s="395"/>
      <c r="JAQ125" s="395"/>
      <c r="JAR125" s="395"/>
      <c r="JAS125" s="395"/>
      <c r="JAT125" s="395"/>
      <c r="JAU125" s="395"/>
      <c r="JAV125" s="395"/>
      <c r="JAW125" s="395"/>
      <c r="JAX125" s="395"/>
      <c r="JAY125" s="395"/>
      <c r="JAZ125" s="395"/>
      <c r="JBA125" s="395"/>
      <c r="JBB125" s="395"/>
      <c r="JBC125" s="395"/>
      <c r="JBD125" s="395"/>
      <c r="JBE125" s="395"/>
      <c r="JBF125" s="395"/>
      <c r="JBG125" s="395"/>
      <c r="JBH125" s="395"/>
      <c r="JBI125" s="395"/>
      <c r="JBJ125" s="395"/>
      <c r="JBK125" s="395"/>
      <c r="JBL125" s="395"/>
      <c r="JBM125" s="395"/>
      <c r="JBN125" s="395"/>
      <c r="JBO125" s="395"/>
      <c r="JBP125" s="395"/>
      <c r="JBQ125" s="395"/>
      <c r="JBR125" s="395"/>
      <c r="JBS125" s="395"/>
      <c r="JBT125" s="395"/>
      <c r="JBU125" s="395"/>
      <c r="JBV125" s="395"/>
      <c r="JBW125" s="395"/>
      <c r="JBX125" s="395"/>
      <c r="JBY125" s="395"/>
      <c r="JBZ125" s="395"/>
      <c r="JCA125" s="395"/>
      <c r="JCB125" s="395"/>
      <c r="JCC125" s="395"/>
      <c r="JCD125" s="395"/>
      <c r="JCE125" s="395"/>
      <c r="JCF125" s="395"/>
      <c r="JCG125" s="395"/>
      <c r="JCH125" s="395"/>
      <c r="JCI125" s="395"/>
      <c r="JCJ125" s="395"/>
      <c r="JCK125" s="395"/>
      <c r="JCL125" s="395"/>
      <c r="JCM125" s="395"/>
      <c r="JCN125" s="395"/>
      <c r="JCO125" s="395"/>
      <c r="JCP125" s="395"/>
      <c r="JCQ125" s="395"/>
      <c r="JCR125" s="395"/>
      <c r="JCS125" s="395"/>
      <c r="JCT125" s="395"/>
      <c r="JCU125" s="395"/>
      <c r="JCV125" s="395"/>
      <c r="JCW125" s="395"/>
      <c r="JCX125" s="395"/>
      <c r="JCY125" s="395"/>
      <c r="JCZ125" s="395"/>
      <c r="JDA125" s="395"/>
      <c r="JDB125" s="395"/>
      <c r="JDC125" s="395"/>
      <c r="JDD125" s="395"/>
      <c r="JDE125" s="395"/>
      <c r="JDF125" s="395"/>
      <c r="JDG125" s="395"/>
      <c r="JDH125" s="395"/>
      <c r="JDI125" s="395"/>
      <c r="JDJ125" s="395"/>
      <c r="JDK125" s="395"/>
      <c r="JDL125" s="395"/>
      <c r="JDM125" s="395"/>
      <c r="JDN125" s="395"/>
      <c r="JDO125" s="395"/>
      <c r="JDP125" s="395"/>
      <c r="JDQ125" s="395"/>
      <c r="JDR125" s="395"/>
      <c r="JDS125" s="395"/>
      <c r="JDT125" s="395"/>
      <c r="JDU125" s="395"/>
      <c r="JDV125" s="395"/>
      <c r="JDW125" s="395"/>
      <c r="JDX125" s="395"/>
      <c r="JDY125" s="395"/>
      <c r="JDZ125" s="395"/>
      <c r="JEA125" s="395"/>
      <c r="JEB125" s="395"/>
      <c r="JEC125" s="395"/>
      <c r="JED125" s="395"/>
      <c r="JEE125" s="395"/>
      <c r="JEF125" s="395"/>
      <c r="JEG125" s="395"/>
      <c r="JEH125" s="395"/>
      <c r="JEI125" s="395"/>
      <c r="JEJ125" s="395"/>
      <c r="JEK125" s="395"/>
      <c r="JEL125" s="395"/>
      <c r="JEM125" s="395"/>
      <c r="JEN125" s="395"/>
      <c r="JEO125" s="395"/>
      <c r="JEP125" s="395"/>
      <c r="JEQ125" s="395"/>
      <c r="JER125" s="395"/>
      <c r="JES125" s="395"/>
      <c r="JET125" s="395"/>
      <c r="JEU125" s="395"/>
      <c r="JEV125" s="395"/>
      <c r="JEW125" s="395"/>
      <c r="JEX125" s="395"/>
      <c r="JEY125" s="395"/>
      <c r="JEZ125" s="395"/>
      <c r="JFA125" s="395"/>
      <c r="JFB125" s="395"/>
      <c r="JFC125" s="395"/>
      <c r="JFD125" s="395"/>
      <c r="JFE125" s="395"/>
      <c r="JFF125" s="395"/>
      <c r="JFG125" s="395"/>
      <c r="JFH125" s="395"/>
      <c r="JFI125" s="395"/>
      <c r="JFJ125" s="395"/>
      <c r="JFK125" s="395"/>
      <c r="JFL125" s="395"/>
      <c r="JFM125" s="395"/>
      <c r="JFN125" s="395"/>
      <c r="JFO125" s="395"/>
      <c r="JFP125" s="395"/>
      <c r="JFQ125" s="395"/>
      <c r="JFR125" s="395"/>
      <c r="JFS125" s="395"/>
      <c r="JFT125" s="395"/>
      <c r="JFU125" s="395"/>
      <c r="JFV125" s="395"/>
      <c r="JFW125" s="395"/>
      <c r="JFX125" s="395"/>
      <c r="JFY125" s="395"/>
      <c r="JFZ125" s="395"/>
      <c r="JGA125" s="395"/>
      <c r="JGB125" s="395"/>
      <c r="JGC125" s="395"/>
      <c r="JGD125" s="395"/>
      <c r="JGE125" s="395"/>
      <c r="JGF125" s="395"/>
      <c r="JGG125" s="395"/>
      <c r="JGH125" s="395"/>
      <c r="JGI125" s="395"/>
      <c r="JGJ125" s="395"/>
      <c r="JGK125" s="395"/>
      <c r="JGL125" s="395"/>
      <c r="JGM125" s="395"/>
      <c r="JGN125" s="395"/>
      <c r="JGO125" s="395"/>
      <c r="JGP125" s="395"/>
      <c r="JGQ125" s="395"/>
      <c r="JGR125" s="395"/>
      <c r="JGS125" s="395"/>
      <c r="JGT125" s="395"/>
      <c r="JGU125" s="395"/>
      <c r="JGV125" s="395"/>
      <c r="JGW125" s="395"/>
      <c r="JGX125" s="395"/>
      <c r="JGY125" s="395"/>
      <c r="JGZ125" s="395"/>
      <c r="JHA125" s="395"/>
      <c r="JHB125" s="395"/>
      <c r="JHC125" s="395"/>
      <c r="JHD125" s="395"/>
      <c r="JHE125" s="395"/>
      <c r="JHF125" s="395"/>
      <c r="JHG125" s="395"/>
      <c r="JHH125" s="395"/>
      <c r="JHI125" s="395"/>
      <c r="JHJ125" s="395"/>
      <c r="JHK125" s="395"/>
      <c r="JHL125" s="395"/>
      <c r="JHM125" s="395"/>
      <c r="JHN125" s="395"/>
      <c r="JHO125" s="395"/>
      <c r="JHP125" s="395"/>
      <c r="JHQ125" s="395"/>
      <c r="JHR125" s="395"/>
      <c r="JHS125" s="395"/>
      <c r="JHT125" s="395"/>
      <c r="JHU125" s="395"/>
      <c r="JHV125" s="395"/>
      <c r="JHW125" s="395"/>
      <c r="JHX125" s="395"/>
      <c r="JHY125" s="395"/>
      <c r="JHZ125" s="395"/>
      <c r="JIA125" s="395"/>
      <c r="JIB125" s="395"/>
      <c r="JIC125" s="395"/>
      <c r="JID125" s="395"/>
      <c r="JIE125" s="395"/>
      <c r="JIF125" s="395"/>
      <c r="JIG125" s="395"/>
      <c r="JIH125" s="395"/>
      <c r="JII125" s="395"/>
      <c r="JIJ125" s="395"/>
      <c r="JIK125" s="395"/>
      <c r="JIL125" s="395"/>
      <c r="JIM125" s="395"/>
      <c r="JIN125" s="395"/>
      <c r="JIO125" s="395"/>
      <c r="JIP125" s="395"/>
      <c r="JIQ125" s="395"/>
      <c r="JIR125" s="395"/>
      <c r="JIS125" s="395"/>
      <c r="JIT125" s="395"/>
      <c r="JIU125" s="395"/>
      <c r="JIV125" s="395"/>
      <c r="JIW125" s="395"/>
      <c r="JIX125" s="395"/>
      <c r="JIY125" s="395"/>
      <c r="JIZ125" s="395"/>
      <c r="JJA125" s="395"/>
      <c r="JJB125" s="395"/>
      <c r="JJC125" s="395"/>
      <c r="JJD125" s="395"/>
      <c r="JJE125" s="395"/>
      <c r="JJF125" s="395"/>
      <c r="JJG125" s="395"/>
      <c r="JJH125" s="395"/>
      <c r="JJI125" s="395"/>
      <c r="JJJ125" s="395"/>
      <c r="JJK125" s="395"/>
      <c r="JJL125" s="395"/>
      <c r="JJM125" s="395"/>
      <c r="JJN125" s="395"/>
      <c r="JJO125" s="395"/>
      <c r="JJP125" s="395"/>
      <c r="JJQ125" s="395"/>
      <c r="JJR125" s="395"/>
      <c r="JJS125" s="395"/>
      <c r="JJT125" s="395"/>
      <c r="JJU125" s="395"/>
      <c r="JJV125" s="395"/>
      <c r="JJW125" s="395"/>
      <c r="JJX125" s="395"/>
      <c r="JJY125" s="395"/>
      <c r="JJZ125" s="395"/>
      <c r="JKA125" s="395"/>
      <c r="JKB125" s="395"/>
      <c r="JKC125" s="395"/>
      <c r="JKD125" s="395"/>
      <c r="JKE125" s="395"/>
      <c r="JKF125" s="395"/>
      <c r="JKG125" s="395"/>
      <c r="JKH125" s="395"/>
      <c r="JKI125" s="395"/>
      <c r="JKJ125" s="395"/>
      <c r="JKK125" s="395"/>
      <c r="JKL125" s="395"/>
      <c r="JKM125" s="395"/>
      <c r="JKN125" s="395"/>
      <c r="JKO125" s="395"/>
      <c r="JKP125" s="395"/>
      <c r="JKQ125" s="395"/>
      <c r="JKR125" s="395"/>
      <c r="JKS125" s="395"/>
      <c r="JKT125" s="395"/>
      <c r="JKU125" s="395"/>
      <c r="JKV125" s="395"/>
      <c r="JKW125" s="395"/>
      <c r="JKX125" s="395"/>
      <c r="JKY125" s="395"/>
      <c r="JKZ125" s="395"/>
      <c r="JLA125" s="395"/>
      <c r="JLB125" s="395"/>
      <c r="JLC125" s="395"/>
      <c r="JLD125" s="395"/>
      <c r="JLE125" s="395"/>
      <c r="JLF125" s="395"/>
      <c r="JLG125" s="395"/>
      <c r="JLH125" s="395"/>
      <c r="JLI125" s="395"/>
      <c r="JLJ125" s="395"/>
      <c r="JLK125" s="395"/>
      <c r="JLL125" s="395"/>
      <c r="JLM125" s="395"/>
      <c r="JLN125" s="395"/>
      <c r="JLO125" s="395"/>
      <c r="JLP125" s="395"/>
      <c r="JLQ125" s="395"/>
      <c r="JLR125" s="395"/>
      <c r="JLS125" s="395"/>
      <c r="JLT125" s="395"/>
      <c r="JLU125" s="395"/>
      <c r="JLV125" s="395"/>
      <c r="JLW125" s="395"/>
      <c r="JLX125" s="395"/>
      <c r="JLY125" s="395"/>
      <c r="JLZ125" s="395"/>
      <c r="JMA125" s="395"/>
      <c r="JMB125" s="395"/>
      <c r="JMC125" s="395"/>
      <c r="JMD125" s="395"/>
      <c r="JME125" s="395"/>
      <c r="JMF125" s="395"/>
      <c r="JMG125" s="395"/>
      <c r="JMH125" s="395"/>
      <c r="JMI125" s="395"/>
      <c r="JMJ125" s="395"/>
      <c r="JMK125" s="395"/>
      <c r="JML125" s="395"/>
      <c r="JMM125" s="395"/>
      <c r="JMN125" s="395"/>
      <c r="JMO125" s="395"/>
      <c r="JMP125" s="395"/>
      <c r="JMQ125" s="395"/>
      <c r="JMR125" s="395"/>
      <c r="JMS125" s="395"/>
      <c r="JMT125" s="395"/>
      <c r="JMU125" s="395"/>
      <c r="JMV125" s="395"/>
      <c r="JMW125" s="395"/>
      <c r="JMX125" s="395"/>
      <c r="JMY125" s="395"/>
      <c r="JMZ125" s="395"/>
      <c r="JNA125" s="395"/>
      <c r="JNB125" s="395"/>
      <c r="JNC125" s="395"/>
      <c r="JND125" s="395"/>
      <c r="JNE125" s="395"/>
      <c r="JNF125" s="395"/>
      <c r="JNG125" s="395"/>
      <c r="JNH125" s="395"/>
      <c r="JNI125" s="395"/>
      <c r="JNJ125" s="395"/>
      <c r="JNK125" s="395"/>
      <c r="JNL125" s="395"/>
      <c r="JNM125" s="395"/>
      <c r="JNN125" s="395"/>
      <c r="JNO125" s="395"/>
      <c r="JNP125" s="395"/>
      <c r="JNQ125" s="395"/>
      <c r="JNR125" s="395"/>
      <c r="JNS125" s="395"/>
      <c r="JNT125" s="395"/>
      <c r="JNU125" s="395"/>
      <c r="JNV125" s="395"/>
      <c r="JNW125" s="395"/>
      <c r="JNX125" s="395"/>
      <c r="JNY125" s="395"/>
      <c r="JNZ125" s="395"/>
      <c r="JOA125" s="395"/>
      <c r="JOB125" s="395"/>
      <c r="JOC125" s="395"/>
      <c r="JOD125" s="395"/>
      <c r="JOE125" s="395"/>
      <c r="JOF125" s="395"/>
      <c r="JOG125" s="395"/>
      <c r="JOH125" s="395"/>
      <c r="JOI125" s="395"/>
      <c r="JOJ125" s="395"/>
      <c r="JOK125" s="395"/>
      <c r="JOL125" s="395"/>
      <c r="JOM125" s="395"/>
      <c r="JON125" s="395"/>
      <c r="JOO125" s="395"/>
      <c r="JOP125" s="395"/>
      <c r="JOQ125" s="395"/>
      <c r="JOR125" s="395"/>
      <c r="JOS125" s="395"/>
      <c r="JOT125" s="395"/>
      <c r="JOU125" s="395"/>
      <c r="JOV125" s="395"/>
      <c r="JOW125" s="395"/>
      <c r="JOX125" s="395"/>
      <c r="JOY125" s="395"/>
      <c r="JOZ125" s="395"/>
      <c r="JPA125" s="395"/>
      <c r="JPB125" s="395"/>
      <c r="JPC125" s="395"/>
      <c r="JPD125" s="395"/>
      <c r="JPE125" s="395"/>
      <c r="JPF125" s="395"/>
      <c r="JPG125" s="395"/>
      <c r="JPH125" s="395"/>
      <c r="JPI125" s="395"/>
      <c r="JPJ125" s="395"/>
      <c r="JPK125" s="395"/>
      <c r="JPL125" s="395"/>
      <c r="JPM125" s="395"/>
      <c r="JPN125" s="395"/>
      <c r="JPO125" s="395"/>
      <c r="JPP125" s="395"/>
      <c r="JPQ125" s="395"/>
      <c r="JPR125" s="395"/>
      <c r="JPS125" s="395"/>
      <c r="JPT125" s="395"/>
      <c r="JPU125" s="395"/>
      <c r="JPV125" s="395"/>
      <c r="JPW125" s="395"/>
      <c r="JPX125" s="395"/>
      <c r="JPY125" s="395"/>
      <c r="JPZ125" s="395"/>
      <c r="JQA125" s="395"/>
      <c r="JQB125" s="395"/>
      <c r="JQC125" s="395"/>
      <c r="JQD125" s="395"/>
      <c r="JQE125" s="395"/>
      <c r="JQF125" s="395"/>
      <c r="JQG125" s="395"/>
      <c r="JQH125" s="395"/>
      <c r="JQI125" s="395"/>
      <c r="JQJ125" s="395"/>
      <c r="JQK125" s="395"/>
      <c r="JQL125" s="395"/>
      <c r="JQM125" s="395"/>
      <c r="JQN125" s="395"/>
      <c r="JQO125" s="395"/>
      <c r="JQP125" s="395"/>
      <c r="JQQ125" s="395"/>
      <c r="JQR125" s="395"/>
      <c r="JQS125" s="395"/>
      <c r="JQT125" s="395"/>
      <c r="JQU125" s="395"/>
      <c r="JQV125" s="395"/>
      <c r="JQW125" s="395"/>
      <c r="JQX125" s="395"/>
      <c r="JQY125" s="395"/>
      <c r="JQZ125" s="395"/>
      <c r="JRA125" s="395"/>
      <c r="JRB125" s="395"/>
      <c r="JRC125" s="395"/>
      <c r="JRD125" s="395"/>
      <c r="JRE125" s="395"/>
      <c r="JRF125" s="395"/>
      <c r="JRG125" s="395"/>
      <c r="JRH125" s="395"/>
      <c r="JRI125" s="395"/>
      <c r="JRJ125" s="395"/>
      <c r="JRK125" s="395"/>
      <c r="JRL125" s="395"/>
      <c r="JRM125" s="395"/>
      <c r="JRN125" s="395"/>
      <c r="JRO125" s="395"/>
      <c r="JRP125" s="395"/>
      <c r="JRQ125" s="395"/>
      <c r="JRR125" s="395"/>
      <c r="JRS125" s="395"/>
      <c r="JRT125" s="395"/>
      <c r="JRU125" s="395"/>
      <c r="JRV125" s="395"/>
      <c r="JRW125" s="395"/>
      <c r="JRX125" s="395"/>
      <c r="JRY125" s="395"/>
      <c r="JRZ125" s="395"/>
      <c r="JSA125" s="395"/>
      <c r="JSB125" s="395"/>
      <c r="JSC125" s="395"/>
      <c r="JSD125" s="395"/>
      <c r="JSE125" s="395"/>
      <c r="JSF125" s="395"/>
      <c r="JSG125" s="395"/>
      <c r="JSH125" s="395"/>
      <c r="JSI125" s="395"/>
      <c r="JSJ125" s="395"/>
      <c r="JSK125" s="395"/>
      <c r="JSL125" s="395"/>
      <c r="JSM125" s="395"/>
      <c r="JSN125" s="395"/>
      <c r="JSO125" s="395"/>
      <c r="JSP125" s="395"/>
      <c r="JSQ125" s="395"/>
      <c r="JSR125" s="395"/>
      <c r="JSS125" s="395"/>
      <c r="JST125" s="395"/>
      <c r="JSU125" s="395"/>
      <c r="JSV125" s="395"/>
      <c r="JSW125" s="395"/>
      <c r="JSX125" s="395"/>
      <c r="JSY125" s="395"/>
      <c r="JSZ125" s="395"/>
      <c r="JTA125" s="395"/>
      <c r="JTB125" s="395"/>
      <c r="JTC125" s="395"/>
      <c r="JTD125" s="395"/>
      <c r="JTE125" s="395"/>
      <c r="JTF125" s="395"/>
      <c r="JTG125" s="395"/>
      <c r="JTH125" s="395"/>
      <c r="JTI125" s="395"/>
      <c r="JTJ125" s="395"/>
      <c r="JTK125" s="395"/>
      <c r="JTL125" s="395"/>
      <c r="JTM125" s="395"/>
      <c r="JTN125" s="395"/>
      <c r="JTO125" s="395"/>
      <c r="JTP125" s="395"/>
      <c r="JTQ125" s="395"/>
      <c r="JTR125" s="395"/>
      <c r="JTS125" s="395"/>
      <c r="JTT125" s="395"/>
      <c r="JTU125" s="395"/>
      <c r="JTV125" s="395"/>
      <c r="JTW125" s="395"/>
      <c r="JTX125" s="395"/>
      <c r="JTY125" s="395"/>
      <c r="JTZ125" s="395"/>
      <c r="JUA125" s="395"/>
      <c r="JUB125" s="395"/>
      <c r="JUC125" s="395"/>
      <c r="JUD125" s="395"/>
      <c r="JUE125" s="395"/>
      <c r="JUF125" s="395"/>
      <c r="JUG125" s="395"/>
      <c r="JUH125" s="395"/>
      <c r="JUI125" s="395"/>
      <c r="JUJ125" s="395"/>
      <c r="JUK125" s="395"/>
      <c r="JUL125" s="395"/>
      <c r="JUM125" s="395"/>
      <c r="JUN125" s="395"/>
      <c r="JUO125" s="395"/>
      <c r="JUP125" s="395"/>
      <c r="JUQ125" s="395"/>
      <c r="JUR125" s="395"/>
      <c r="JUS125" s="395"/>
      <c r="JUT125" s="395"/>
      <c r="JUU125" s="395"/>
      <c r="JUV125" s="395"/>
      <c r="JUW125" s="395"/>
      <c r="JUX125" s="395"/>
      <c r="JUY125" s="395"/>
      <c r="JUZ125" s="395"/>
      <c r="JVA125" s="395"/>
      <c r="JVB125" s="395"/>
      <c r="JVC125" s="395"/>
      <c r="JVD125" s="395"/>
      <c r="JVE125" s="395"/>
      <c r="JVF125" s="395"/>
      <c r="JVG125" s="395"/>
      <c r="JVH125" s="395"/>
      <c r="JVI125" s="395"/>
      <c r="JVJ125" s="395"/>
      <c r="JVK125" s="395"/>
      <c r="JVL125" s="395"/>
      <c r="JVM125" s="395"/>
      <c r="JVN125" s="395"/>
      <c r="JVO125" s="395"/>
      <c r="JVP125" s="395"/>
      <c r="JVQ125" s="395"/>
      <c r="JVR125" s="395"/>
      <c r="JVS125" s="395"/>
      <c r="JVT125" s="395"/>
      <c r="JVU125" s="395"/>
      <c r="JVV125" s="395"/>
      <c r="JVW125" s="395"/>
      <c r="JVX125" s="395"/>
      <c r="JVY125" s="395"/>
      <c r="JVZ125" s="395"/>
      <c r="JWA125" s="395"/>
      <c r="JWB125" s="395"/>
      <c r="JWC125" s="395"/>
      <c r="JWD125" s="395"/>
      <c r="JWE125" s="395"/>
      <c r="JWF125" s="395"/>
      <c r="JWG125" s="395"/>
      <c r="JWH125" s="395"/>
      <c r="JWI125" s="395"/>
      <c r="JWJ125" s="395"/>
      <c r="JWK125" s="395"/>
      <c r="JWL125" s="395"/>
      <c r="JWM125" s="395"/>
      <c r="JWN125" s="395"/>
      <c r="JWO125" s="395"/>
      <c r="JWP125" s="395"/>
      <c r="JWQ125" s="395"/>
      <c r="JWR125" s="395"/>
      <c r="JWS125" s="395"/>
      <c r="JWT125" s="395"/>
      <c r="JWU125" s="395"/>
      <c r="JWV125" s="395"/>
      <c r="JWW125" s="395"/>
      <c r="JWX125" s="395"/>
      <c r="JWY125" s="395"/>
      <c r="JWZ125" s="395"/>
      <c r="JXA125" s="395"/>
      <c r="JXB125" s="395"/>
      <c r="JXC125" s="395"/>
      <c r="JXD125" s="395"/>
      <c r="JXE125" s="395"/>
      <c r="JXF125" s="395"/>
      <c r="JXG125" s="395"/>
      <c r="JXH125" s="395"/>
      <c r="JXI125" s="395"/>
      <c r="JXJ125" s="395"/>
      <c r="JXK125" s="395"/>
      <c r="JXL125" s="395"/>
      <c r="JXM125" s="395"/>
      <c r="JXN125" s="395"/>
      <c r="JXO125" s="395"/>
      <c r="JXP125" s="395"/>
      <c r="JXQ125" s="395"/>
      <c r="JXR125" s="395"/>
      <c r="JXS125" s="395"/>
      <c r="JXT125" s="395"/>
      <c r="JXU125" s="395"/>
      <c r="JXV125" s="395"/>
      <c r="JXW125" s="395"/>
      <c r="JXX125" s="395"/>
      <c r="JXY125" s="395"/>
      <c r="JXZ125" s="395"/>
      <c r="JYA125" s="395"/>
      <c r="JYB125" s="395"/>
      <c r="JYC125" s="395"/>
      <c r="JYD125" s="395"/>
      <c r="JYE125" s="395"/>
      <c r="JYF125" s="395"/>
      <c r="JYG125" s="395"/>
      <c r="JYH125" s="395"/>
      <c r="JYI125" s="395"/>
      <c r="JYJ125" s="395"/>
      <c r="JYK125" s="395"/>
      <c r="JYL125" s="395"/>
      <c r="JYM125" s="395"/>
      <c r="JYN125" s="395"/>
      <c r="JYO125" s="395"/>
      <c r="JYP125" s="395"/>
      <c r="JYQ125" s="395"/>
      <c r="JYR125" s="395"/>
      <c r="JYS125" s="395"/>
      <c r="JYT125" s="395"/>
      <c r="JYU125" s="395"/>
      <c r="JYV125" s="395"/>
      <c r="JYW125" s="395"/>
      <c r="JYX125" s="395"/>
      <c r="JYY125" s="395"/>
      <c r="JYZ125" s="395"/>
      <c r="JZA125" s="395"/>
      <c r="JZB125" s="395"/>
      <c r="JZC125" s="395"/>
      <c r="JZD125" s="395"/>
      <c r="JZE125" s="395"/>
      <c r="JZF125" s="395"/>
      <c r="JZG125" s="395"/>
      <c r="JZH125" s="395"/>
      <c r="JZI125" s="395"/>
      <c r="JZJ125" s="395"/>
      <c r="JZK125" s="395"/>
      <c r="JZL125" s="395"/>
      <c r="JZM125" s="395"/>
      <c r="JZN125" s="395"/>
      <c r="JZO125" s="395"/>
      <c r="JZP125" s="395"/>
      <c r="JZQ125" s="395"/>
      <c r="JZR125" s="395"/>
      <c r="JZS125" s="395"/>
      <c r="JZT125" s="395"/>
      <c r="JZU125" s="395"/>
      <c r="JZV125" s="395"/>
      <c r="JZW125" s="395"/>
      <c r="JZX125" s="395"/>
      <c r="JZY125" s="395"/>
      <c r="JZZ125" s="395"/>
      <c r="KAA125" s="395"/>
      <c r="KAB125" s="395"/>
      <c r="KAC125" s="395"/>
      <c r="KAD125" s="395"/>
      <c r="KAE125" s="395"/>
      <c r="KAF125" s="395"/>
      <c r="KAG125" s="395"/>
      <c r="KAH125" s="395"/>
      <c r="KAI125" s="395"/>
      <c r="KAJ125" s="395"/>
      <c r="KAK125" s="395"/>
      <c r="KAL125" s="395"/>
      <c r="KAM125" s="395"/>
      <c r="KAN125" s="395"/>
      <c r="KAO125" s="395"/>
      <c r="KAP125" s="395"/>
      <c r="KAQ125" s="395"/>
      <c r="KAR125" s="395"/>
      <c r="KAS125" s="395"/>
      <c r="KAT125" s="395"/>
      <c r="KAU125" s="395"/>
      <c r="KAV125" s="395"/>
      <c r="KAW125" s="395"/>
      <c r="KAX125" s="395"/>
      <c r="KAY125" s="395"/>
      <c r="KAZ125" s="395"/>
      <c r="KBA125" s="395"/>
      <c r="KBB125" s="395"/>
      <c r="KBC125" s="395"/>
      <c r="KBD125" s="395"/>
      <c r="KBE125" s="395"/>
      <c r="KBF125" s="395"/>
      <c r="KBG125" s="395"/>
      <c r="KBH125" s="395"/>
      <c r="KBI125" s="395"/>
      <c r="KBJ125" s="395"/>
      <c r="KBK125" s="395"/>
      <c r="KBL125" s="395"/>
      <c r="KBM125" s="395"/>
      <c r="KBN125" s="395"/>
      <c r="KBO125" s="395"/>
      <c r="KBP125" s="395"/>
      <c r="KBQ125" s="395"/>
      <c r="KBR125" s="395"/>
      <c r="KBS125" s="395"/>
      <c r="KBT125" s="395"/>
      <c r="KBU125" s="395"/>
      <c r="KBV125" s="395"/>
      <c r="KBW125" s="395"/>
      <c r="KBX125" s="395"/>
      <c r="KBY125" s="395"/>
      <c r="KBZ125" s="395"/>
      <c r="KCA125" s="395"/>
      <c r="KCB125" s="395"/>
      <c r="KCC125" s="395"/>
      <c r="KCD125" s="395"/>
      <c r="KCE125" s="395"/>
      <c r="KCF125" s="395"/>
      <c r="KCG125" s="395"/>
      <c r="KCH125" s="395"/>
      <c r="KCI125" s="395"/>
      <c r="KCJ125" s="395"/>
      <c r="KCK125" s="395"/>
      <c r="KCL125" s="395"/>
      <c r="KCM125" s="395"/>
      <c r="KCN125" s="395"/>
      <c r="KCO125" s="395"/>
      <c r="KCP125" s="395"/>
      <c r="KCQ125" s="395"/>
      <c r="KCR125" s="395"/>
      <c r="KCS125" s="395"/>
      <c r="KCT125" s="395"/>
      <c r="KCU125" s="395"/>
      <c r="KCV125" s="395"/>
      <c r="KCW125" s="395"/>
      <c r="KCX125" s="395"/>
      <c r="KCY125" s="395"/>
      <c r="KCZ125" s="395"/>
      <c r="KDA125" s="395"/>
      <c r="KDB125" s="395"/>
      <c r="KDC125" s="395"/>
      <c r="KDD125" s="395"/>
      <c r="KDE125" s="395"/>
      <c r="KDF125" s="395"/>
      <c r="KDG125" s="395"/>
      <c r="KDH125" s="395"/>
      <c r="KDI125" s="395"/>
      <c r="KDJ125" s="395"/>
      <c r="KDK125" s="395"/>
      <c r="KDL125" s="395"/>
      <c r="KDM125" s="395"/>
      <c r="KDN125" s="395"/>
      <c r="KDO125" s="395"/>
      <c r="KDP125" s="395"/>
      <c r="KDQ125" s="395"/>
      <c r="KDR125" s="395"/>
      <c r="KDS125" s="395"/>
      <c r="KDT125" s="395"/>
      <c r="KDU125" s="395"/>
      <c r="KDV125" s="395"/>
      <c r="KDW125" s="395"/>
      <c r="KDX125" s="395"/>
      <c r="KDY125" s="395"/>
      <c r="KDZ125" s="395"/>
      <c r="KEA125" s="395"/>
      <c r="KEB125" s="395"/>
      <c r="KEC125" s="395"/>
      <c r="KED125" s="395"/>
      <c r="KEE125" s="395"/>
      <c r="KEF125" s="395"/>
      <c r="KEG125" s="395"/>
      <c r="KEH125" s="395"/>
      <c r="KEI125" s="395"/>
      <c r="KEJ125" s="395"/>
      <c r="KEK125" s="395"/>
      <c r="KEL125" s="395"/>
      <c r="KEM125" s="395"/>
      <c r="KEN125" s="395"/>
      <c r="KEO125" s="395"/>
      <c r="KEP125" s="395"/>
      <c r="KEQ125" s="395"/>
      <c r="KER125" s="395"/>
      <c r="KES125" s="395"/>
      <c r="KET125" s="395"/>
      <c r="KEU125" s="395"/>
      <c r="KEV125" s="395"/>
      <c r="KEW125" s="395"/>
      <c r="KEX125" s="395"/>
      <c r="KEY125" s="395"/>
      <c r="KEZ125" s="395"/>
      <c r="KFA125" s="395"/>
      <c r="KFB125" s="395"/>
      <c r="KFC125" s="395"/>
      <c r="KFD125" s="395"/>
      <c r="KFE125" s="395"/>
      <c r="KFF125" s="395"/>
      <c r="KFG125" s="395"/>
      <c r="KFH125" s="395"/>
      <c r="KFI125" s="395"/>
      <c r="KFJ125" s="395"/>
      <c r="KFK125" s="395"/>
      <c r="KFL125" s="395"/>
      <c r="KFM125" s="395"/>
      <c r="KFN125" s="395"/>
      <c r="KFO125" s="395"/>
      <c r="KFP125" s="395"/>
      <c r="KFQ125" s="395"/>
      <c r="KFR125" s="395"/>
      <c r="KFS125" s="395"/>
      <c r="KFT125" s="395"/>
      <c r="KFU125" s="395"/>
      <c r="KFV125" s="395"/>
      <c r="KFW125" s="395"/>
      <c r="KFX125" s="395"/>
      <c r="KFY125" s="395"/>
      <c r="KFZ125" s="395"/>
      <c r="KGA125" s="395"/>
      <c r="KGB125" s="395"/>
      <c r="KGC125" s="395"/>
      <c r="KGD125" s="395"/>
      <c r="KGE125" s="395"/>
      <c r="KGF125" s="395"/>
      <c r="KGG125" s="395"/>
      <c r="KGH125" s="395"/>
      <c r="KGI125" s="395"/>
      <c r="KGJ125" s="395"/>
      <c r="KGK125" s="395"/>
      <c r="KGL125" s="395"/>
      <c r="KGM125" s="395"/>
      <c r="KGN125" s="395"/>
      <c r="KGO125" s="395"/>
      <c r="KGP125" s="395"/>
      <c r="KGQ125" s="395"/>
      <c r="KGR125" s="395"/>
      <c r="KGS125" s="395"/>
      <c r="KGT125" s="395"/>
      <c r="KGU125" s="395"/>
      <c r="KGV125" s="395"/>
      <c r="KGW125" s="395"/>
      <c r="KGX125" s="395"/>
      <c r="KGY125" s="395"/>
      <c r="KGZ125" s="395"/>
      <c r="KHA125" s="395"/>
      <c r="KHB125" s="395"/>
      <c r="KHC125" s="395"/>
      <c r="KHD125" s="395"/>
      <c r="KHE125" s="395"/>
      <c r="KHF125" s="395"/>
      <c r="KHG125" s="395"/>
      <c r="KHH125" s="395"/>
      <c r="KHI125" s="395"/>
      <c r="KHJ125" s="395"/>
      <c r="KHK125" s="395"/>
      <c r="KHL125" s="395"/>
      <c r="KHM125" s="395"/>
      <c r="KHN125" s="395"/>
      <c r="KHO125" s="395"/>
      <c r="KHP125" s="395"/>
      <c r="KHQ125" s="395"/>
      <c r="KHR125" s="395"/>
      <c r="KHS125" s="395"/>
      <c r="KHT125" s="395"/>
      <c r="KHU125" s="395"/>
      <c r="KHV125" s="395"/>
      <c r="KHW125" s="395"/>
      <c r="KHX125" s="395"/>
      <c r="KHY125" s="395"/>
      <c r="KHZ125" s="395"/>
      <c r="KIA125" s="395"/>
      <c r="KIB125" s="395"/>
      <c r="KIC125" s="395"/>
      <c r="KID125" s="395"/>
      <c r="KIE125" s="395"/>
      <c r="KIF125" s="395"/>
      <c r="KIG125" s="395"/>
      <c r="KIH125" s="395"/>
      <c r="KII125" s="395"/>
      <c r="KIJ125" s="395"/>
      <c r="KIK125" s="395"/>
      <c r="KIL125" s="395"/>
      <c r="KIM125" s="395"/>
      <c r="KIN125" s="395"/>
      <c r="KIO125" s="395"/>
      <c r="KIP125" s="395"/>
      <c r="KIQ125" s="395"/>
      <c r="KIR125" s="395"/>
      <c r="KIS125" s="395"/>
      <c r="KIT125" s="395"/>
      <c r="KIU125" s="395"/>
      <c r="KIV125" s="395"/>
      <c r="KIW125" s="395"/>
      <c r="KIX125" s="395"/>
      <c r="KIY125" s="395"/>
      <c r="KIZ125" s="395"/>
      <c r="KJA125" s="395"/>
      <c r="KJB125" s="395"/>
      <c r="KJC125" s="395"/>
      <c r="KJD125" s="395"/>
      <c r="KJE125" s="395"/>
      <c r="KJF125" s="395"/>
      <c r="KJG125" s="395"/>
      <c r="KJH125" s="395"/>
      <c r="KJI125" s="395"/>
      <c r="KJJ125" s="395"/>
      <c r="KJK125" s="395"/>
      <c r="KJL125" s="395"/>
      <c r="KJM125" s="395"/>
      <c r="KJN125" s="395"/>
      <c r="KJO125" s="395"/>
      <c r="KJP125" s="395"/>
      <c r="KJQ125" s="395"/>
      <c r="KJR125" s="395"/>
      <c r="KJS125" s="395"/>
      <c r="KJT125" s="395"/>
      <c r="KJU125" s="395"/>
      <c r="KJV125" s="395"/>
      <c r="KJW125" s="395"/>
      <c r="KJX125" s="395"/>
      <c r="KJY125" s="395"/>
      <c r="KJZ125" s="395"/>
      <c r="KKA125" s="395"/>
      <c r="KKB125" s="395"/>
      <c r="KKC125" s="395"/>
      <c r="KKD125" s="395"/>
      <c r="KKE125" s="395"/>
      <c r="KKF125" s="395"/>
      <c r="KKG125" s="395"/>
      <c r="KKH125" s="395"/>
      <c r="KKI125" s="395"/>
      <c r="KKJ125" s="395"/>
      <c r="KKK125" s="395"/>
      <c r="KKL125" s="395"/>
      <c r="KKM125" s="395"/>
      <c r="KKN125" s="395"/>
      <c r="KKO125" s="395"/>
      <c r="KKP125" s="395"/>
      <c r="KKQ125" s="395"/>
      <c r="KKR125" s="395"/>
      <c r="KKS125" s="395"/>
      <c r="KKT125" s="395"/>
      <c r="KKU125" s="395"/>
      <c r="KKV125" s="395"/>
      <c r="KKW125" s="395"/>
      <c r="KKX125" s="395"/>
      <c r="KKY125" s="395"/>
      <c r="KKZ125" s="395"/>
      <c r="KLA125" s="395"/>
      <c r="KLB125" s="395"/>
      <c r="KLC125" s="395"/>
      <c r="KLD125" s="395"/>
      <c r="KLE125" s="395"/>
      <c r="KLF125" s="395"/>
      <c r="KLG125" s="395"/>
      <c r="KLH125" s="395"/>
      <c r="KLI125" s="395"/>
      <c r="KLJ125" s="395"/>
      <c r="KLK125" s="395"/>
      <c r="KLL125" s="395"/>
      <c r="KLM125" s="395"/>
      <c r="KLN125" s="395"/>
      <c r="KLO125" s="395"/>
      <c r="KLP125" s="395"/>
      <c r="KLQ125" s="395"/>
      <c r="KLR125" s="395"/>
      <c r="KLS125" s="395"/>
      <c r="KLT125" s="395"/>
      <c r="KLU125" s="395"/>
      <c r="KLV125" s="395"/>
      <c r="KLW125" s="395"/>
      <c r="KLX125" s="395"/>
      <c r="KLY125" s="395"/>
      <c r="KLZ125" s="395"/>
      <c r="KMA125" s="395"/>
      <c r="KMB125" s="395"/>
      <c r="KMC125" s="395"/>
      <c r="KMD125" s="395"/>
      <c r="KME125" s="395"/>
      <c r="KMF125" s="395"/>
      <c r="KMG125" s="395"/>
      <c r="KMH125" s="395"/>
      <c r="KMI125" s="395"/>
      <c r="KMJ125" s="395"/>
      <c r="KMK125" s="395"/>
      <c r="KML125" s="395"/>
      <c r="KMM125" s="395"/>
      <c r="KMN125" s="395"/>
      <c r="KMO125" s="395"/>
      <c r="KMP125" s="395"/>
      <c r="KMQ125" s="395"/>
      <c r="KMR125" s="395"/>
      <c r="KMS125" s="395"/>
      <c r="KMT125" s="395"/>
      <c r="KMU125" s="395"/>
      <c r="KMV125" s="395"/>
      <c r="KMW125" s="395"/>
      <c r="KMX125" s="395"/>
      <c r="KMY125" s="395"/>
      <c r="KMZ125" s="395"/>
      <c r="KNA125" s="395"/>
      <c r="KNB125" s="395"/>
      <c r="KNC125" s="395"/>
      <c r="KND125" s="395"/>
      <c r="KNE125" s="395"/>
      <c r="KNF125" s="395"/>
      <c r="KNG125" s="395"/>
      <c r="KNH125" s="395"/>
      <c r="KNI125" s="395"/>
      <c r="KNJ125" s="395"/>
      <c r="KNK125" s="395"/>
      <c r="KNL125" s="395"/>
      <c r="KNM125" s="395"/>
      <c r="KNN125" s="395"/>
      <c r="KNO125" s="395"/>
      <c r="KNP125" s="395"/>
      <c r="KNQ125" s="395"/>
      <c r="KNR125" s="395"/>
      <c r="KNS125" s="395"/>
      <c r="KNT125" s="395"/>
      <c r="KNU125" s="395"/>
      <c r="KNV125" s="395"/>
      <c r="KNW125" s="395"/>
      <c r="KNX125" s="395"/>
      <c r="KNY125" s="395"/>
      <c r="KNZ125" s="395"/>
      <c r="KOA125" s="395"/>
      <c r="KOB125" s="395"/>
      <c r="KOC125" s="395"/>
      <c r="KOD125" s="395"/>
      <c r="KOE125" s="395"/>
      <c r="KOF125" s="395"/>
      <c r="KOG125" s="395"/>
      <c r="KOH125" s="395"/>
      <c r="KOI125" s="395"/>
      <c r="KOJ125" s="395"/>
      <c r="KOK125" s="395"/>
      <c r="KOL125" s="395"/>
      <c r="KOM125" s="395"/>
      <c r="KON125" s="395"/>
      <c r="KOO125" s="395"/>
      <c r="KOP125" s="395"/>
      <c r="KOQ125" s="395"/>
      <c r="KOR125" s="395"/>
      <c r="KOS125" s="395"/>
      <c r="KOT125" s="395"/>
      <c r="KOU125" s="395"/>
      <c r="KOV125" s="395"/>
      <c r="KOW125" s="395"/>
      <c r="KOX125" s="395"/>
      <c r="KOY125" s="395"/>
      <c r="KOZ125" s="395"/>
      <c r="KPA125" s="395"/>
      <c r="KPB125" s="395"/>
      <c r="KPC125" s="395"/>
      <c r="KPD125" s="395"/>
      <c r="KPE125" s="395"/>
      <c r="KPF125" s="395"/>
      <c r="KPG125" s="395"/>
      <c r="KPH125" s="395"/>
      <c r="KPI125" s="395"/>
      <c r="KPJ125" s="395"/>
      <c r="KPK125" s="395"/>
      <c r="KPL125" s="395"/>
      <c r="KPM125" s="395"/>
      <c r="KPN125" s="395"/>
      <c r="KPO125" s="395"/>
      <c r="KPP125" s="395"/>
      <c r="KPQ125" s="395"/>
      <c r="KPR125" s="395"/>
      <c r="KPS125" s="395"/>
      <c r="KPT125" s="395"/>
      <c r="KPU125" s="395"/>
      <c r="KPV125" s="395"/>
      <c r="KPW125" s="395"/>
      <c r="KPX125" s="395"/>
      <c r="KPY125" s="395"/>
      <c r="KPZ125" s="395"/>
      <c r="KQA125" s="395"/>
      <c r="KQB125" s="395"/>
      <c r="KQC125" s="395"/>
      <c r="KQD125" s="395"/>
      <c r="KQE125" s="395"/>
      <c r="KQF125" s="395"/>
      <c r="KQG125" s="395"/>
      <c r="KQH125" s="395"/>
      <c r="KQI125" s="395"/>
      <c r="KQJ125" s="395"/>
      <c r="KQK125" s="395"/>
      <c r="KQL125" s="395"/>
      <c r="KQM125" s="395"/>
      <c r="KQN125" s="395"/>
      <c r="KQO125" s="395"/>
      <c r="KQP125" s="395"/>
      <c r="KQQ125" s="395"/>
      <c r="KQR125" s="395"/>
      <c r="KQS125" s="395"/>
      <c r="KQT125" s="395"/>
      <c r="KQU125" s="395"/>
      <c r="KQV125" s="395"/>
      <c r="KQW125" s="395"/>
      <c r="KQX125" s="395"/>
      <c r="KQY125" s="395"/>
      <c r="KQZ125" s="395"/>
      <c r="KRA125" s="395"/>
      <c r="KRB125" s="395"/>
      <c r="KRC125" s="395"/>
      <c r="KRD125" s="395"/>
      <c r="KRE125" s="395"/>
      <c r="KRF125" s="395"/>
      <c r="KRG125" s="395"/>
      <c r="KRH125" s="395"/>
      <c r="KRI125" s="395"/>
      <c r="KRJ125" s="395"/>
      <c r="KRK125" s="395"/>
      <c r="KRL125" s="395"/>
      <c r="KRM125" s="395"/>
      <c r="KRN125" s="395"/>
      <c r="KRO125" s="395"/>
      <c r="KRP125" s="395"/>
      <c r="KRQ125" s="395"/>
      <c r="KRR125" s="395"/>
      <c r="KRS125" s="395"/>
      <c r="KRT125" s="395"/>
      <c r="KRU125" s="395"/>
      <c r="KRV125" s="395"/>
      <c r="KRW125" s="395"/>
      <c r="KRX125" s="395"/>
      <c r="KRY125" s="395"/>
      <c r="KRZ125" s="395"/>
      <c r="KSA125" s="395"/>
      <c r="KSB125" s="395"/>
      <c r="KSC125" s="395"/>
      <c r="KSD125" s="395"/>
      <c r="KSE125" s="395"/>
      <c r="KSF125" s="395"/>
      <c r="KSG125" s="395"/>
      <c r="KSH125" s="395"/>
      <c r="KSI125" s="395"/>
      <c r="KSJ125" s="395"/>
      <c r="KSK125" s="395"/>
      <c r="KSL125" s="395"/>
      <c r="KSM125" s="395"/>
      <c r="KSN125" s="395"/>
      <c r="KSO125" s="395"/>
      <c r="KSP125" s="395"/>
      <c r="KSQ125" s="395"/>
      <c r="KSR125" s="395"/>
      <c r="KSS125" s="395"/>
      <c r="KST125" s="395"/>
      <c r="KSU125" s="395"/>
      <c r="KSV125" s="395"/>
      <c r="KSW125" s="395"/>
      <c r="KSX125" s="395"/>
      <c r="KSY125" s="395"/>
      <c r="KSZ125" s="395"/>
      <c r="KTA125" s="395"/>
      <c r="KTB125" s="395"/>
      <c r="KTC125" s="395"/>
      <c r="KTD125" s="395"/>
      <c r="KTE125" s="395"/>
      <c r="KTF125" s="395"/>
      <c r="KTG125" s="395"/>
      <c r="KTH125" s="395"/>
      <c r="KTI125" s="395"/>
      <c r="KTJ125" s="395"/>
      <c r="KTK125" s="395"/>
      <c r="KTL125" s="395"/>
      <c r="KTM125" s="395"/>
      <c r="KTN125" s="395"/>
      <c r="KTO125" s="395"/>
      <c r="KTP125" s="395"/>
      <c r="KTQ125" s="395"/>
      <c r="KTR125" s="395"/>
      <c r="KTS125" s="395"/>
      <c r="KTT125" s="395"/>
      <c r="KTU125" s="395"/>
      <c r="KTV125" s="395"/>
      <c r="KTW125" s="395"/>
      <c r="KTX125" s="395"/>
      <c r="KTY125" s="395"/>
      <c r="KTZ125" s="395"/>
      <c r="KUA125" s="395"/>
      <c r="KUB125" s="395"/>
      <c r="KUC125" s="395"/>
      <c r="KUD125" s="395"/>
      <c r="KUE125" s="395"/>
      <c r="KUF125" s="395"/>
      <c r="KUG125" s="395"/>
      <c r="KUH125" s="395"/>
      <c r="KUI125" s="395"/>
      <c r="KUJ125" s="395"/>
      <c r="KUK125" s="395"/>
      <c r="KUL125" s="395"/>
      <c r="KUM125" s="395"/>
      <c r="KUN125" s="395"/>
      <c r="KUO125" s="395"/>
      <c r="KUP125" s="395"/>
      <c r="KUQ125" s="395"/>
      <c r="KUR125" s="395"/>
      <c r="KUS125" s="395"/>
      <c r="KUT125" s="395"/>
      <c r="KUU125" s="395"/>
      <c r="KUV125" s="395"/>
      <c r="KUW125" s="395"/>
      <c r="KUX125" s="395"/>
      <c r="KUY125" s="395"/>
      <c r="KUZ125" s="395"/>
      <c r="KVA125" s="395"/>
      <c r="KVB125" s="395"/>
      <c r="KVC125" s="395"/>
      <c r="KVD125" s="395"/>
      <c r="KVE125" s="395"/>
      <c r="KVF125" s="395"/>
      <c r="KVG125" s="395"/>
      <c r="KVH125" s="395"/>
      <c r="KVI125" s="395"/>
      <c r="KVJ125" s="395"/>
      <c r="KVK125" s="395"/>
      <c r="KVL125" s="395"/>
      <c r="KVM125" s="395"/>
      <c r="KVN125" s="395"/>
      <c r="KVO125" s="395"/>
      <c r="KVP125" s="395"/>
      <c r="KVQ125" s="395"/>
      <c r="KVR125" s="395"/>
      <c r="KVS125" s="395"/>
      <c r="KVT125" s="395"/>
      <c r="KVU125" s="395"/>
      <c r="KVV125" s="395"/>
      <c r="KVW125" s="395"/>
      <c r="KVX125" s="395"/>
      <c r="KVY125" s="395"/>
      <c r="KVZ125" s="395"/>
      <c r="KWA125" s="395"/>
      <c r="KWB125" s="395"/>
      <c r="KWC125" s="395"/>
      <c r="KWD125" s="395"/>
      <c r="KWE125" s="395"/>
      <c r="KWF125" s="395"/>
      <c r="KWG125" s="395"/>
      <c r="KWH125" s="395"/>
      <c r="KWI125" s="395"/>
      <c r="KWJ125" s="395"/>
      <c r="KWK125" s="395"/>
      <c r="KWL125" s="395"/>
      <c r="KWM125" s="395"/>
      <c r="KWN125" s="395"/>
      <c r="KWO125" s="395"/>
      <c r="KWP125" s="395"/>
      <c r="KWQ125" s="395"/>
      <c r="KWR125" s="395"/>
      <c r="KWS125" s="395"/>
      <c r="KWT125" s="395"/>
      <c r="KWU125" s="395"/>
      <c r="KWV125" s="395"/>
      <c r="KWW125" s="395"/>
      <c r="KWX125" s="395"/>
      <c r="KWY125" s="395"/>
      <c r="KWZ125" s="395"/>
      <c r="KXA125" s="395"/>
      <c r="KXB125" s="395"/>
      <c r="KXC125" s="395"/>
      <c r="KXD125" s="395"/>
      <c r="KXE125" s="395"/>
      <c r="KXF125" s="395"/>
      <c r="KXG125" s="395"/>
      <c r="KXH125" s="395"/>
      <c r="KXI125" s="395"/>
      <c r="KXJ125" s="395"/>
      <c r="KXK125" s="395"/>
      <c r="KXL125" s="395"/>
      <c r="KXM125" s="395"/>
      <c r="KXN125" s="395"/>
      <c r="KXO125" s="395"/>
      <c r="KXP125" s="395"/>
      <c r="KXQ125" s="395"/>
      <c r="KXR125" s="395"/>
      <c r="KXS125" s="395"/>
      <c r="KXT125" s="395"/>
      <c r="KXU125" s="395"/>
      <c r="KXV125" s="395"/>
      <c r="KXW125" s="395"/>
      <c r="KXX125" s="395"/>
      <c r="KXY125" s="395"/>
      <c r="KXZ125" s="395"/>
      <c r="KYA125" s="395"/>
      <c r="KYB125" s="395"/>
      <c r="KYC125" s="395"/>
      <c r="KYD125" s="395"/>
      <c r="KYE125" s="395"/>
      <c r="KYF125" s="395"/>
      <c r="KYG125" s="395"/>
      <c r="KYH125" s="395"/>
      <c r="KYI125" s="395"/>
      <c r="KYJ125" s="395"/>
      <c r="KYK125" s="395"/>
      <c r="KYL125" s="395"/>
      <c r="KYM125" s="395"/>
      <c r="KYN125" s="395"/>
      <c r="KYO125" s="395"/>
      <c r="KYP125" s="395"/>
      <c r="KYQ125" s="395"/>
      <c r="KYR125" s="395"/>
      <c r="KYS125" s="395"/>
      <c r="KYT125" s="395"/>
      <c r="KYU125" s="395"/>
      <c r="KYV125" s="395"/>
      <c r="KYW125" s="395"/>
      <c r="KYX125" s="395"/>
      <c r="KYY125" s="395"/>
      <c r="KYZ125" s="395"/>
      <c r="KZA125" s="395"/>
      <c r="KZB125" s="395"/>
      <c r="KZC125" s="395"/>
      <c r="KZD125" s="395"/>
      <c r="KZE125" s="395"/>
      <c r="KZF125" s="395"/>
      <c r="KZG125" s="395"/>
      <c r="KZH125" s="395"/>
      <c r="KZI125" s="395"/>
      <c r="KZJ125" s="395"/>
      <c r="KZK125" s="395"/>
      <c r="KZL125" s="395"/>
      <c r="KZM125" s="395"/>
      <c r="KZN125" s="395"/>
      <c r="KZO125" s="395"/>
      <c r="KZP125" s="395"/>
      <c r="KZQ125" s="395"/>
      <c r="KZR125" s="395"/>
      <c r="KZS125" s="395"/>
      <c r="KZT125" s="395"/>
      <c r="KZU125" s="395"/>
      <c r="KZV125" s="395"/>
      <c r="KZW125" s="395"/>
      <c r="KZX125" s="395"/>
      <c r="KZY125" s="395"/>
      <c r="KZZ125" s="395"/>
      <c r="LAA125" s="395"/>
      <c r="LAB125" s="395"/>
      <c r="LAC125" s="395"/>
      <c r="LAD125" s="395"/>
      <c r="LAE125" s="395"/>
      <c r="LAF125" s="395"/>
      <c r="LAG125" s="395"/>
      <c r="LAH125" s="395"/>
      <c r="LAI125" s="395"/>
      <c r="LAJ125" s="395"/>
      <c r="LAK125" s="395"/>
      <c r="LAL125" s="395"/>
      <c r="LAM125" s="395"/>
      <c r="LAN125" s="395"/>
      <c r="LAO125" s="395"/>
      <c r="LAP125" s="395"/>
      <c r="LAQ125" s="395"/>
      <c r="LAR125" s="395"/>
      <c r="LAS125" s="395"/>
      <c r="LAT125" s="395"/>
      <c r="LAU125" s="395"/>
      <c r="LAV125" s="395"/>
      <c r="LAW125" s="395"/>
      <c r="LAX125" s="395"/>
      <c r="LAY125" s="395"/>
      <c r="LAZ125" s="395"/>
      <c r="LBA125" s="395"/>
      <c r="LBB125" s="395"/>
      <c r="LBC125" s="395"/>
      <c r="LBD125" s="395"/>
      <c r="LBE125" s="395"/>
      <c r="LBF125" s="395"/>
      <c r="LBG125" s="395"/>
      <c r="LBH125" s="395"/>
      <c r="LBI125" s="395"/>
      <c r="LBJ125" s="395"/>
      <c r="LBK125" s="395"/>
      <c r="LBL125" s="395"/>
      <c r="LBM125" s="395"/>
      <c r="LBN125" s="395"/>
      <c r="LBO125" s="395"/>
      <c r="LBP125" s="395"/>
      <c r="LBQ125" s="395"/>
      <c r="LBR125" s="395"/>
      <c r="LBS125" s="395"/>
      <c r="LBT125" s="395"/>
      <c r="LBU125" s="395"/>
      <c r="LBV125" s="395"/>
      <c r="LBW125" s="395"/>
      <c r="LBX125" s="395"/>
      <c r="LBY125" s="395"/>
      <c r="LBZ125" s="395"/>
      <c r="LCA125" s="395"/>
      <c r="LCB125" s="395"/>
      <c r="LCC125" s="395"/>
      <c r="LCD125" s="395"/>
      <c r="LCE125" s="395"/>
      <c r="LCF125" s="395"/>
      <c r="LCG125" s="395"/>
      <c r="LCH125" s="395"/>
      <c r="LCI125" s="395"/>
      <c r="LCJ125" s="395"/>
      <c r="LCK125" s="395"/>
      <c r="LCL125" s="395"/>
      <c r="LCM125" s="395"/>
      <c r="LCN125" s="395"/>
      <c r="LCO125" s="395"/>
      <c r="LCP125" s="395"/>
      <c r="LCQ125" s="395"/>
      <c r="LCR125" s="395"/>
      <c r="LCS125" s="395"/>
      <c r="LCT125" s="395"/>
      <c r="LCU125" s="395"/>
      <c r="LCV125" s="395"/>
      <c r="LCW125" s="395"/>
      <c r="LCX125" s="395"/>
      <c r="LCY125" s="395"/>
      <c r="LCZ125" s="395"/>
      <c r="LDA125" s="395"/>
      <c r="LDB125" s="395"/>
      <c r="LDC125" s="395"/>
      <c r="LDD125" s="395"/>
      <c r="LDE125" s="395"/>
      <c r="LDF125" s="395"/>
      <c r="LDG125" s="395"/>
      <c r="LDH125" s="395"/>
      <c r="LDI125" s="395"/>
      <c r="LDJ125" s="395"/>
      <c r="LDK125" s="395"/>
      <c r="LDL125" s="395"/>
      <c r="LDM125" s="395"/>
      <c r="LDN125" s="395"/>
      <c r="LDO125" s="395"/>
      <c r="LDP125" s="395"/>
      <c r="LDQ125" s="395"/>
      <c r="LDR125" s="395"/>
      <c r="LDS125" s="395"/>
      <c r="LDT125" s="395"/>
      <c r="LDU125" s="395"/>
      <c r="LDV125" s="395"/>
      <c r="LDW125" s="395"/>
      <c r="LDX125" s="395"/>
      <c r="LDY125" s="395"/>
      <c r="LDZ125" s="395"/>
      <c r="LEA125" s="395"/>
      <c r="LEB125" s="395"/>
      <c r="LEC125" s="395"/>
      <c r="LED125" s="395"/>
      <c r="LEE125" s="395"/>
      <c r="LEF125" s="395"/>
      <c r="LEG125" s="395"/>
      <c r="LEH125" s="395"/>
      <c r="LEI125" s="395"/>
      <c r="LEJ125" s="395"/>
      <c r="LEK125" s="395"/>
      <c r="LEL125" s="395"/>
      <c r="LEM125" s="395"/>
      <c r="LEN125" s="395"/>
      <c r="LEO125" s="395"/>
      <c r="LEP125" s="395"/>
      <c r="LEQ125" s="395"/>
      <c r="LER125" s="395"/>
      <c r="LES125" s="395"/>
      <c r="LET125" s="395"/>
      <c r="LEU125" s="395"/>
      <c r="LEV125" s="395"/>
      <c r="LEW125" s="395"/>
      <c r="LEX125" s="395"/>
      <c r="LEY125" s="395"/>
      <c r="LEZ125" s="395"/>
      <c r="LFA125" s="395"/>
      <c r="LFB125" s="395"/>
      <c r="LFC125" s="395"/>
      <c r="LFD125" s="395"/>
      <c r="LFE125" s="395"/>
      <c r="LFF125" s="395"/>
      <c r="LFG125" s="395"/>
      <c r="LFH125" s="395"/>
      <c r="LFI125" s="395"/>
      <c r="LFJ125" s="395"/>
      <c r="LFK125" s="395"/>
      <c r="LFL125" s="395"/>
      <c r="LFM125" s="395"/>
      <c r="LFN125" s="395"/>
      <c r="LFO125" s="395"/>
      <c r="LFP125" s="395"/>
      <c r="LFQ125" s="395"/>
      <c r="LFR125" s="395"/>
      <c r="LFS125" s="395"/>
      <c r="LFT125" s="395"/>
      <c r="LFU125" s="395"/>
      <c r="LFV125" s="395"/>
      <c r="LFW125" s="395"/>
      <c r="LFX125" s="395"/>
      <c r="LFY125" s="395"/>
      <c r="LFZ125" s="395"/>
      <c r="LGA125" s="395"/>
      <c r="LGB125" s="395"/>
      <c r="LGC125" s="395"/>
      <c r="LGD125" s="395"/>
      <c r="LGE125" s="395"/>
      <c r="LGF125" s="395"/>
      <c r="LGG125" s="395"/>
      <c r="LGH125" s="395"/>
      <c r="LGI125" s="395"/>
      <c r="LGJ125" s="395"/>
      <c r="LGK125" s="395"/>
      <c r="LGL125" s="395"/>
      <c r="LGM125" s="395"/>
      <c r="LGN125" s="395"/>
      <c r="LGO125" s="395"/>
      <c r="LGP125" s="395"/>
      <c r="LGQ125" s="395"/>
      <c r="LGR125" s="395"/>
      <c r="LGS125" s="395"/>
      <c r="LGT125" s="395"/>
      <c r="LGU125" s="395"/>
      <c r="LGV125" s="395"/>
      <c r="LGW125" s="395"/>
      <c r="LGX125" s="395"/>
      <c r="LGY125" s="395"/>
      <c r="LGZ125" s="395"/>
      <c r="LHA125" s="395"/>
      <c r="LHB125" s="395"/>
      <c r="LHC125" s="395"/>
      <c r="LHD125" s="395"/>
      <c r="LHE125" s="395"/>
      <c r="LHF125" s="395"/>
      <c r="LHG125" s="395"/>
      <c r="LHH125" s="395"/>
      <c r="LHI125" s="395"/>
      <c r="LHJ125" s="395"/>
      <c r="LHK125" s="395"/>
      <c r="LHL125" s="395"/>
      <c r="LHM125" s="395"/>
      <c r="LHN125" s="395"/>
      <c r="LHO125" s="395"/>
      <c r="LHP125" s="395"/>
      <c r="LHQ125" s="395"/>
      <c r="LHR125" s="395"/>
      <c r="LHS125" s="395"/>
      <c r="LHT125" s="395"/>
      <c r="LHU125" s="395"/>
      <c r="LHV125" s="395"/>
      <c r="LHW125" s="395"/>
      <c r="LHX125" s="395"/>
      <c r="LHY125" s="395"/>
      <c r="LHZ125" s="395"/>
      <c r="LIA125" s="395"/>
      <c r="LIB125" s="395"/>
      <c r="LIC125" s="395"/>
      <c r="LID125" s="395"/>
      <c r="LIE125" s="395"/>
      <c r="LIF125" s="395"/>
      <c r="LIG125" s="395"/>
      <c r="LIH125" s="395"/>
      <c r="LII125" s="395"/>
      <c r="LIJ125" s="395"/>
      <c r="LIK125" s="395"/>
      <c r="LIL125" s="395"/>
      <c r="LIM125" s="395"/>
      <c r="LIN125" s="395"/>
      <c r="LIO125" s="395"/>
      <c r="LIP125" s="395"/>
      <c r="LIQ125" s="395"/>
      <c r="LIR125" s="395"/>
      <c r="LIS125" s="395"/>
      <c r="LIT125" s="395"/>
      <c r="LIU125" s="395"/>
      <c r="LIV125" s="395"/>
      <c r="LIW125" s="395"/>
      <c r="LIX125" s="395"/>
      <c r="LIY125" s="395"/>
      <c r="LIZ125" s="395"/>
      <c r="LJA125" s="395"/>
      <c r="LJB125" s="395"/>
      <c r="LJC125" s="395"/>
      <c r="LJD125" s="395"/>
      <c r="LJE125" s="395"/>
      <c r="LJF125" s="395"/>
      <c r="LJG125" s="395"/>
      <c r="LJH125" s="395"/>
      <c r="LJI125" s="395"/>
      <c r="LJJ125" s="395"/>
      <c r="LJK125" s="395"/>
      <c r="LJL125" s="395"/>
      <c r="LJM125" s="395"/>
      <c r="LJN125" s="395"/>
      <c r="LJO125" s="395"/>
      <c r="LJP125" s="395"/>
      <c r="LJQ125" s="395"/>
      <c r="LJR125" s="395"/>
      <c r="LJS125" s="395"/>
      <c r="LJT125" s="395"/>
      <c r="LJU125" s="395"/>
      <c r="LJV125" s="395"/>
      <c r="LJW125" s="395"/>
      <c r="LJX125" s="395"/>
      <c r="LJY125" s="395"/>
      <c r="LJZ125" s="395"/>
      <c r="LKA125" s="395"/>
      <c r="LKB125" s="395"/>
      <c r="LKC125" s="395"/>
      <c r="LKD125" s="395"/>
      <c r="LKE125" s="395"/>
      <c r="LKF125" s="395"/>
      <c r="LKG125" s="395"/>
      <c r="LKH125" s="395"/>
      <c r="LKI125" s="395"/>
      <c r="LKJ125" s="395"/>
      <c r="LKK125" s="395"/>
      <c r="LKL125" s="395"/>
      <c r="LKM125" s="395"/>
      <c r="LKN125" s="395"/>
      <c r="LKO125" s="395"/>
      <c r="LKP125" s="395"/>
      <c r="LKQ125" s="395"/>
      <c r="LKR125" s="395"/>
      <c r="LKS125" s="395"/>
      <c r="LKT125" s="395"/>
      <c r="LKU125" s="395"/>
      <c r="LKV125" s="395"/>
      <c r="LKW125" s="395"/>
      <c r="LKX125" s="395"/>
      <c r="LKY125" s="395"/>
      <c r="LKZ125" s="395"/>
      <c r="LLA125" s="395"/>
      <c r="LLB125" s="395"/>
      <c r="LLC125" s="395"/>
      <c r="LLD125" s="395"/>
      <c r="LLE125" s="395"/>
      <c r="LLF125" s="395"/>
      <c r="LLG125" s="395"/>
      <c r="LLH125" s="395"/>
      <c r="LLI125" s="395"/>
      <c r="LLJ125" s="395"/>
      <c r="LLK125" s="395"/>
      <c r="LLL125" s="395"/>
      <c r="LLM125" s="395"/>
      <c r="LLN125" s="395"/>
      <c r="LLO125" s="395"/>
      <c r="LLP125" s="395"/>
      <c r="LLQ125" s="395"/>
      <c r="LLR125" s="395"/>
      <c r="LLS125" s="395"/>
      <c r="LLT125" s="395"/>
      <c r="LLU125" s="395"/>
      <c r="LLV125" s="395"/>
      <c r="LLW125" s="395"/>
      <c r="LLX125" s="395"/>
      <c r="LLY125" s="395"/>
      <c r="LLZ125" s="395"/>
      <c r="LMA125" s="395"/>
      <c r="LMB125" s="395"/>
      <c r="LMC125" s="395"/>
      <c r="LMD125" s="395"/>
      <c r="LME125" s="395"/>
      <c r="LMF125" s="395"/>
      <c r="LMG125" s="395"/>
      <c r="LMH125" s="395"/>
      <c r="LMI125" s="395"/>
      <c r="LMJ125" s="395"/>
      <c r="LMK125" s="395"/>
      <c r="LML125" s="395"/>
      <c r="LMM125" s="395"/>
      <c r="LMN125" s="395"/>
      <c r="LMO125" s="395"/>
      <c r="LMP125" s="395"/>
      <c r="LMQ125" s="395"/>
      <c r="LMR125" s="395"/>
      <c r="LMS125" s="395"/>
      <c r="LMT125" s="395"/>
      <c r="LMU125" s="395"/>
      <c r="LMV125" s="395"/>
      <c r="LMW125" s="395"/>
      <c r="LMX125" s="395"/>
      <c r="LMY125" s="395"/>
      <c r="LMZ125" s="395"/>
      <c r="LNA125" s="395"/>
      <c r="LNB125" s="395"/>
      <c r="LNC125" s="395"/>
      <c r="LND125" s="395"/>
      <c r="LNE125" s="395"/>
      <c r="LNF125" s="395"/>
      <c r="LNG125" s="395"/>
      <c r="LNH125" s="395"/>
      <c r="LNI125" s="395"/>
      <c r="LNJ125" s="395"/>
      <c r="LNK125" s="395"/>
      <c r="LNL125" s="395"/>
      <c r="LNM125" s="395"/>
      <c r="LNN125" s="395"/>
      <c r="LNO125" s="395"/>
      <c r="LNP125" s="395"/>
      <c r="LNQ125" s="395"/>
      <c r="LNR125" s="395"/>
      <c r="LNS125" s="395"/>
      <c r="LNT125" s="395"/>
      <c r="LNU125" s="395"/>
      <c r="LNV125" s="395"/>
      <c r="LNW125" s="395"/>
      <c r="LNX125" s="395"/>
      <c r="LNY125" s="395"/>
      <c r="LNZ125" s="395"/>
      <c r="LOA125" s="395"/>
      <c r="LOB125" s="395"/>
      <c r="LOC125" s="395"/>
      <c r="LOD125" s="395"/>
      <c r="LOE125" s="395"/>
      <c r="LOF125" s="395"/>
      <c r="LOG125" s="395"/>
      <c r="LOH125" s="395"/>
      <c r="LOI125" s="395"/>
      <c r="LOJ125" s="395"/>
      <c r="LOK125" s="395"/>
      <c r="LOL125" s="395"/>
      <c r="LOM125" s="395"/>
      <c r="LON125" s="395"/>
      <c r="LOO125" s="395"/>
      <c r="LOP125" s="395"/>
      <c r="LOQ125" s="395"/>
      <c r="LOR125" s="395"/>
      <c r="LOS125" s="395"/>
      <c r="LOT125" s="395"/>
      <c r="LOU125" s="395"/>
      <c r="LOV125" s="395"/>
      <c r="LOW125" s="395"/>
      <c r="LOX125" s="395"/>
      <c r="LOY125" s="395"/>
      <c r="LOZ125" s="395"/>
      <c r="LPA125" s="395"/>
      <c r="LPB125" s="395"/>
      <c r="LPC125" s="395"/>
      <c r="LPD125" s="395"/>
      <c r="LPE125" s="395"/>
      <c r="LPF125" s="395"/>
      <c r="LPG125" s="395"/>
      <c r="LPH125" s="395"/>
      <c r="LPI125" s="395"/>
      <c r="LPJ125" s="395"/>
      <c r="LPK125" s="395"/>
      <c r="LPL125" s="395"/>
      <c r="LPM125" s="395"/>
      <c r="LPN125" s="395"/>
      <c r="LPO125" s="395"/>
      <c r="LPP125" s="395"/>
      <c r="LPQ125" s="395"/>
      <c r="LPR125" s="395"/>
      <c r="LPS125" s="395"/>
      <c r="LPT125" s="395"/>
      <c r="LPU125" s="395"/>
      <c r="LPV125" s="395"/>
      <c r="LPW125" s="395"/>
      <c r="LPX125" s="395"/>
      <c r="LPY125" s="395"/>
      <c r="LPZ125" s="395"/>
      <c r="LQA125" s="395"/>
      <c r="LQB125" s="395"/>
      <c r="LQC125" s="395"/>
      <c r="LQD125" s="395"/>
      <c r="LQE125" s="395"/>
      <c r="LQF125" s="395"/>
      <c r="LQG125" s="395"/>
      <c r="LQH125" s="395"/>
      <c r="LQI125" s="395"/>
      <c r="LQJ125" s="395"/>
      <c r="LQK125" s="395"/>
      <c r="LQL125" s="395"/>
      <c r="LQM125" s="395"/>
      <c r="LQN125" s="395"/>
      <c r="LQO125" s="395"/>
      <c r="LQP125" s="395"/>
      <c r="LQQ125" s="395"/>
      <c r="LQR125" s="395"/>
      <c r="LQS125" s="395"/>
      <c r="LQT125" s="395"/>
      <c r="LQU125" s="395"/>
      <c r="LQV125" s="395"/>
      <c r="LQW125" s="395"/>
      <c r="LQX125" s="395"/>
      <c r="LQY125" s="395"/>
      <c r="LQZ125" s="395"/>
      <c r="LRA125" s="395"/>
      <c r="LRB125" s="395"/>
      <c r="LRC125" s="395"/>
      <c r="LRD125" s="395"/>
      <c r="LRE125" s="395"/>
      <c r="LRF125" s="395"/>
      <c r="LRG125" s="395"/>
      <c r="LRH125" s="395"/>
      <c r="LRI125" s="395"/>
      <c r="LRJ125" s="395"/>
      <c r="LRK125" s="395"/>
      <c r="LRL125" s="395"/>
      <c r="LRM125" s="395"/>
      <c r="LRN125" s="395"/>
      <c r="LRO125" s="395"/>
      <c r="LRP125" s="395"/>
      <c r="LRQ125" s="395"/>
      <c r="LRR125" s="395"/>
      <c r="LRS125" s="395"/>
      <c r="LRT125" s="395"/>
      <c r="LRU125" s="395"/>
      <c r="LRV125" s="395"/>
      <c r="LRW125" s="395"/>
      <c r="LRX125" s="395"/>
      <c r="LRY125" s="395"/>
      <c r="LRZ125" s="395"/>
      <c r="LSA125" s="395"/>
      <c r="LSB125" s="395"/>
      <c r="LSC125" s="395"/>
      <c r="LSD125" s="395"/>
      <c r="LSE125" s="395"/>
      <c r="LSF125" s="395"/>
      <c r="LSG125" s="395"/>
      <c r="LSH125" s="395"/>
      <c r="LSI125" s="395"/>
      <c r="LSJ125" s="395"/>
      <c r="LSK125" s="395"/>
      <c r="LSL125" s="395"/>
      <c r="LSM125" s="395"/>
      <c r="LSN125" s="395"/>
      <c r="LSO125" s="395"/>
      <c r="LSP125" s="395"/>
      <c r="LSQ125" s="395"/>
      <c r="LSR125" s="395"/>
      <c r="LSS125" s="395"/>
      <c r="LST125" s="395"/>
      <c r="LSU125" s="395"/>
      <c r="LSV125" s="395"/>
      <c r="LSW125" s="395"/>
      <c r="LSX125" s="395"/>
      <c r="LSY125" s="395"/>
      <c r="LSZ125" s="395"/>
      <c r="LTA125" s="395"/>
      <c r="LTB125" s="395"/>
      <c r="LTC125" s="395"/>
      <c r="LTD125" s="395"/>
      <c r="LTE125" s="395"/>
      <c r="LTF125" s="395"/>
      <c r="LTG125" s="395"/>
      <c r="LTH125" s="395"/>
      <c r="LTI125" s="395"/>
      <c r="LTJ125" s="395"/>
      <c r="LTK125" s="395"/>
      <c r="LTL125" s="395"/>
      <c r="LTM125" s="395"/>
      <c r="LTN125" s="395"/>
      <c r="LTO125" s="395"/>
      <c r="LTP125" s="395"/>
      <c r="LTQ125" s="395"/>
      <c r="LTR125" s="395"/>
      <c r="LTS125" s="395"/>
      <c r="LTT125" s="395"/>
      <c r="LTU125" s="395"/>
      <c r="LTV125" s="395"/>
      <c r="LTW125" s="395"/>
      <c r="LTX125" s="395"/>
      <c r="LTY125" s="395"/>
      <c r="LTZ125" s="395"/>
      <c r="LUA125" s="395"/>
      <c r="LUB125" s="395"/>
      <c r="LUC125" s="395"/>
      <c r="LUD125" s="395"/>
      <c r="LUE125" s="395"/>
      <c r="LUF125" s="395"/>
      <c r="LUG125" s="395"/>
      <c r="LUH125" s="395"/>
      <c r="LUI125" s="395"/>
      <c r="LUJ125" s="395"/>
      <c r="LUK125" s="395"/>
      <c r="LUL125" s="395"/>
      <c r="LUM125" s="395"/>
      <c r="LUN125" s="395"/>
      <c r="LUO125" s="395"/>
      <c r="LUP125" s="395"/>
      <c r="LUQ125" s="395"/>
      <c r="LUR125" s="395"/>
      <c r="LUS125" s="395"/>
      <c r="LUT125" s="395"/>
      <c r="LUU125" s="395"/>
      <c r="LUV125" s="395"/>
      <c r="LUW125" s="395"/>
      <c r="LUX125" s="395"/>
      <c r="LUY125" s="395"/>
      <c r="LUZ125" s="395"/>
      <c r="LVA125" s="395"/>
      <c r="LVB125" s="395"/>
      <c r="LVC125" s="395"/>
      <c r="LVD125" s="395"/>
      <c r="LVE125" s="395"/>
      <c r="LVF125" s="395"/>
      <c r="LVG125" s="395"/>
      <c r="LVH125" s="395"/>
      <c r="LVI125" s="395"/>
      <c r="LVJ125" s="395"/>
      <c r="LVK125" s="395"/>
      <c r="LVL125" s="395"/>
      <c r="LVM125" s="395"/>
      <c r="LVN125" s="395"/>
      <c r="LVO125" s="395"/>
      <c r="LVP125" s="395"/>
      <c r="LVQ125" s="395"/>
      <c r="LVR125" s="395"/>
      <c r="LVS125" s="395"/>
      <c r="LVT125" s="395"/>
      <c r="LVU125" s="395"/>
      <c r="LVV125" s="395"/>
      <c r="LVW125" s="395"/>
      <c r="LVX125" s="395"/>
      <c r="LVY125" s="395"/>
      <c r="LVZ125" s="395"/>
      <c r="LWA125" s="395"/>
      <c r="LWB125" s="395"/>
      <c r="LWC125" s="395"/>
      <c r="LWD125" s="395"/>
      <c r="LWE125" s="395"/>
      <c r="LWF125" s="395"/>
      <c r="LWG125" s="395"/>
      <c r="LWH125" s="395"/>
      <c r="LWI125" s="395"/>
      <c r="LWJ125" s="395"/>
      <c r="LWK125" s="395"/>
      <c r="LWL125" s="395"/>
      <c r="LWM125" s="395"/>
      <c r="LWN125" s="395"/>
      <c r="LWO125" s="395"/>
      <c r="LWP125" s="395"/>
      <c r="LWQ125" s="395"/>
      <c r="LWR125" s="395"/>
      <c r="LWS125" s="395"/>
      <c r="LWT125" s="395"/>
      <c r="LWU125" s="395"/>
      <c r="LWV125" s="395"/>
      <c r="LWW125" s="395"/>
      <c r="LWX125" s="395"/>
      <c r="LWY125" s="395"/>
      <c r="LWZ125" s="395"/>
      <c r="LXA125" s="395"/>
      <c r="LXB125" s="395"/>
      <c r="LXC125" s="395"/>
      <c r="LXD125" s="395"/>
      <c r="LXE125" s="395"/>
      <c r="LXF125" s="395"/>
      <c r="LXG125" s="395"/>
      <c r="LXH125" s="395"/>
      <c r="LXI125" s="395"/>
      <c r="LXJ125" s="395"/>
      <c r="LXK125" s="395"/>
      <c r="LXL125" s="395"/>
      <c r="LXM125" s="395"/>
      <c r="LXN125" s="395"/>
      <c r="LXO125" s="395"/>
      <c r="LXP125" s="395"/>
      <c r="LXQ125" s="395"/>
      <c r="LXR125" s="395"/>
      <c r="LXS125" s="395"/>
      <c r="LXT125" s="395"/>
      <c r="LXU125" s="395"/>
      <c r="LXV125" s="395"/>
      <c r="LXW125" s="395"/>
      <c r="LXX125" s="395"/>
      <c r="LXY125" s="395"/>
      <c r="LXZ125" s="395"/>
      <c r="LYA125" s="395"/>
      <c r="LYB125" s="395"/>
      <c r="LYC125" s="395"/>
      <c r="LYD125" s="395"/>
      <c r="LYE125" s="395"/>
      <c r="LYF125" s="395"/>
      <c r="LYG125" s="395"/>
      <c r="LYH125" s="395"/>
      <c r="LYI125" s="395"/>
      <c r="LYJ125" s="395"/>
      <c r="LYK125" s="395"/>
      <c r="LYL125" s="395"/>
      <c r="LYM125" s="395"/>
      <c r="LYN125" s="395"/>
      <c r="LYO125" s="395"/>
      <c r="LYP125" s="395"/>
      <c r="LYQ125" s="395"/>
      <c r="LYR125" s="395"/>
      <c r="LYS125" s="395"/>
      <c r="LYT125" s="395"/>
      <c r="LYU125" s="395"/>
      <c r="LYV125" s="395"/>
      <c r="LYW125" s="395"/>
      <c r="LYX125" s="395"/>
      <c r="LYY125" s="395"/>
      <c r="LYZ125" s="395"/>
      <c r="LZA125" s="395"/>
      <c r="LZB125" s="395"/>
      <c r="LZC125" s="395"/>
      <c r="LZD125" s="395"/>
      <c r="LZE125" s="395"/>
      <c r="LZF125" s="395"/>
      <c r="LZG125" s="395"/>
      <c r="LZH125" s="395"/>
      <c r="LZI125" s="395"/>
      <c r="LZJ125" s="395"/>
      <c r="LZK125" s="395"/>
      <c r="LZL125" s="395"/>
      <c r="LZM125" s="395"/>
      <c r="LZN125" s="395"/>
      <c r="LZO125" s="395"/>
      <c r="LZP125" s="395"/>
      <c r="LZQ125" s="395"/>
      <c r="LZR125" s="395"/>
      <c r="LZS125" s="395"/>
      <c r="LZT125" s="395"/>
      <c r="LZU125" s="395"/>
      <c r="LZV125" s="395"/>
      <c r="LZW125" s="395"/>
      <c r="LZX125" s="395"/>
      <c r="LZY125" s="395"/>
      <c r="LZZ125" s="395"/>
      <c r="MAA125" s="395"/>
      <c r="MAB125" s="395"/>
      <c r="MAC125" s="395"/>
      <c r="MAD125" s="395"/>
      <c r="MAE125" s="395"/>
      <c r="MAF125" s="395"/>
      <c r="MAG125" s="395"/>
      <c r="MAH125" s="395"/>
      <c r="MAI125" s="395"/>
      <c r="MAJ125" s="395"/>
      <c r="MAK125" s="395"/>
      <c r="MAL125" s="395"/>
      <c r="MAM125" s="395"/>
      <c r="MAN125" s="395"/>
      <c r="MAO125" s="395"/>
      <c r="MAP125" s="395"/>
      <c r="MAQ125" s="395"/>
      <c r="MAR125" s="395"/>
      <c r="MAS125" s="395"/>
      <c r="MAT125" s="395"/>
      <c r="MAU125" s="395"/>
      <c r="MAV125" s="395"/>
      <c r="MAW125" s="395"/>
      <c r="MAX125" s="395"/>
      <c r="MAY125" s="395"/>
      <c r="MAZ125" s="395"/>
      <c r="MBA125" s="395"/>
      <c r="MBB125" s="395"/>
      <c r="MBC125" s="395"/>
      <c r="MBD125" s="395"/>
      <c r="MBE125" s="395"/>
      <c r="MBF125" s="395"/>
      <c r="MBG125" s="395"/>
      <c r="MBH125" s="395"/>
      <c r="MBI125" s="395"/>
      <c r="MBJ125" s="395"/>
      <c r="MBK125" s="395"/>
      <c r="MBL125" s="395"/>
      <c r="MBM125" s="395"/>
      <c r="MBN125" s="395"/>
      <c r="MBO125" s="395"/>
      <c r="MBP125" s="395"/>
      <c r="MBQ125" s="395"/>
      <c r="MBR125" s="395"/>
      <c r="MBS125" s="395"/>
      <c r="MBT125" s="395"/>
      <c r="MBU125" s="395"/>
      <c r="MBV125" s="395"/>
      <c r="MBW125" s="395"/>
      <c r="MBX125" s="395"/>
      <c r="MBY125" s="395"/>
      <c r="MBZ125" s="395"/>
      <c r="MCA125" s="395"/>
      <c r="MCB125" s="395"/>
      <c r="MCC125" s="395"/>
      <c r="MCD125" s="395"/>
      <c r="MCE125" s="395"/>
      <c r="MCF125" s="395"/>
      <c r="MCG125" s="395"/>
      <c r="MCH125" s="395"/>
      <c r="MCI125" s="395"/>
      <c r="MCJ125" s="395"/>
      <c r="MCK125" s="395"/>
      <c r="MCL125" s="395"/>
      <c r="MCM125" s="395"/>
      <c r="MCN125" s="395"/>
      <c r="MCO125" s="395"/>
      <c r="MCP125" s="395"/>
      <c r="MCQ125" s="395"/>
      <c r="MCR125" s="395"/>
      <c r="MCS125" s="395"/>
      <c r="MCT125" s="395"/>
      <c r="MCU125" s="395"/>
      <c r="MCV125" s="395"/>
      <c r="MCW125" s="395"/>
      <c r="MCX125" s="395"/>
      <c r="MCY125" s="395"/>
      <c r="MCZ125" s="395"/>
      <c r="MDA125" s="395"/>
      <c r="MDB125" s="395"/>
      <c r="MDC125" s="395"/>
      <c r="MDD125" s="395"/>
      <c r="MDE125" s="395"/>
      <c r="MDF125" s="395"/>
      <c r="MDG125" s="395"/>
      <c r="MDH125" s="395"/>
      <c r="MDI125" s="395"/>
      <c r="MDJ125" s="395"/>
      <c r="MDK125" s="395"/>
      <c r="MDL125" s="395"/>
      <c r="MDM125" s="395"/>
      <c r="MDN125" s="395"/>
      <c r="MDO125" s="395"/>
      <c r="MDP125" s="395"/>
      <c r="MDQ125" s="395"/>
      <c r="MDR125" s="395"/>
      <c r="MDS125" s="395"/>
      <c r="MDT125" s="395"/>
      <c r="MDU125" s="395"/>
      <c r="MDV125" s="395"/>
      <c r="MDW125" s="395"/>
      <c r="MDX125" s="395"/>
      <c r="MDY125" s="395"/>
      <c r="MDZ125" s="395"/>
      <c r="MEA125" s="395"/>
      <c r="MEB125" s="395"/>
      <c r="MEC125" s="395"/>
      <c r="MED125" s="395"/>
      <c r="MEE125" s="395"/>
      <c r="MEF125" s="395"/>
      <c r="MEG125" s="395"/>
      <c r="MEH125" s="395"/>
      <c r="MEI125" s="395"/>
      <c r="MEJ125" s="395"/>
      <c r="MEK125" s="395"/>
      <c r="MEL125" s="395"/>
      <c r="MEM125" s="395"/>
      <c r="MEN125" s="395"/>
      <c r="MEO125" s="395"/>
      <c r="MEP125" s="395"/>
      <c r="MEQ125" s="395"/>
      <c r="MER125" s="395"/>
      <c r="MES125" s="395"/>
      <c r="MET125" s="395"/>
      <c r="MEU125" s="395"/>
      <c r="MEV125" s="395"/>
      <c r="MEW125" s="395"/>
      <c r="MEX125" s="395"/>
      <c r="MEY125" s="395"/>
      <c r="MEZ125" s="395"/>
      <c r="MFA125" s="395"/>
      <c r="MFB125" s="395"/>
      <c r="MFC125" s="395"/>
      <c r="MFD125" s="395"/>
      <c r="MFE125" s="395"/>
      <c r="MFF125" s="395"/>
      <c r="MFG125" s="395"/>
      <c r="MFH125" s="395"/>
      <c r="MFI125" s="395"/>
      <c r="MFJ125" s="395"/>
      <c r="MFK125" s="395"/>
      <c r="MFL125" s="395"/>
      <c r="MFM125" s="395"/>
      <c r="MFN125" s="395"/>
      <c r="MFO125" s="395"/>
      <c r="MFP125" s="395"/>
      <c r="MFQ125" s="395"/>
      <c r="MFR125" s="395"/>
      <c r="MFS125" s="395"/>
      <c r="MFT125" s="395"/>
      <c r="MFU125" s="395"/>
      <c r="MFV125" s="395"/>
      <c r="MFW125" s="395"/>
      <c r="MFX125" s="395"/>
      <c r="MFY125" s="395"/>
      <c r="MFZ125" s="395"/>
      <c r="MGA125" s="395"/>
      <c r="MGB125" s="395"/>
      <c r="MGC125" s="395"/>
      <c r="MGD125" s="395"/>
      <c r="MGE125" s="395"/>
      <c r="MGF125" s="395"/>
      <c r="MGG125" s="395"/>
      <c r="MGH125" s="395"/>
      <c r="MGI125" s="395"/>
      <c r="MGJ125" s="395"/>
      <c r="MGK125" s="395"/>
      <c r="MGL125" s="395"/>
      <c r="MGM125" s="395"/>
      <c r="MGN125" s="395"/>
      <c r="MGO125" s="395"/>
      <c r="MGP125" s="395"/>
      <c r="MGQ125" s="395"/>
      <c r="MGR125" s="395"/>
      <c r="MGS125" s="395"/>
      <c r="MGT125" s="395"/>
      <c r="MGU125" s="395"/>
      <c r="MGV125" s="395"/>
      <c r="MGW125" s="395"/>
      <c r="MGX125" s="395"/>
      <c r="MGY125" s="395"/>
      <c r="MGZ125" s="395"/>
      <c r="MHA125" s="395"/>
      <c r="MHB125" s="395"/>
      <c r="MHC125" s="395"/>
      <c r="MHD125" s="395"/>
      <c r="MHE125" s="395"/>
      <c r="MHF125" s="395"/>
      <c r="MHG125" s="395"/>
      <c r="MHH125" s="395"/>
      <c r="MHI125" s="395"/>
      <c r="MHJ125" s="395"/>
      <c r="MHK125" s="395"/>
      <c r="MHL125" s="395"/>
      <c r="MHM125" s="395"/>
      <c r="MHN125" s="395"/>
      <c r="MHO125" s="395"/>
      <c r="MHP125" s="395"/>
      <c r="MHQ125" s="395"/>
      <c r="MHR125" s="395"/>
      <c r="MHS125" s="395"/>
      <c r="MHT125" s="395"/>
      <c r="MHU125" s="395"/>
      <c r="MHV125" s="395"/>
      <c r="MHW125" s="395"/>
      <c r="MHX125" s="395"/>
      <c r="MHY125" s="395"/>
      <c r="MHZ125" s="395"/>
      <c r="MIA125" s="395"/>
      <c r="MIB125" s="395"/>
      <c r="MIC125" s="395"/>
      <c r="MID125" s="395"/>
      <c r="MIE125" s="395"/>
      <c r="MIF125" s="395"/>
      <c r="MIG125" s="395"/>
      <c r="MIH125" s="395"/>
      <c r="MII125" s="395"/>
      <c r="MIJ125" s="395"/>
      <c r="MIK125" s="395"/>
      <c r="MIL125" s="395"/>
      <c r="MIM125" s="395"/>
      <c r="MIN125" s="395"/>
      <c r="MIO125" s="395"/>
      <c r="MIP125" s="395"/>
      <c r="MIQ125" s="395"/>
      <c r="MIR125" s="395"/>
      <c r="MIS125" s="395"/>
      <c r="MIT125" s="395"/>
      <c r="MIU125" s="395"/>
      <c r="MIV125" s="395"/>
      <c r="MIW125" s="395"/>
      <c r="MIX125" s="395"/>
      <c r="MIY125" s="395"/>
      <c r="MIZ125" s="395"/>
      <c r="MJA125" s="395"/>
      <c r="MJB125" s="395"/>
      <c r="MJC125" s="395"/>
      <c r="MJD125" s="395"/>
      <c r="MJE125" s="395"/>
      <c r="MJF125" s="395"/>
      <c r="MJG125" s="395"/>
      <c r="MJH125" s="395"/>
      <c r="MJI125" s="395"/>
      <c r="MJJ125" s="395"/>
      <c r="MJK125" s="395"/>
      <c r="MJL125" s="395"/>
      <c r="MJM125" s="395"/>
      <c r="MJN125" s="395"/>
      <c r="MJO125" s="395"/>
      <c r="MJP125" s="395"/>
      <c r="MJQ125" s="395"/>
      <c r="MJR125" s="395"/>
      <c r="MJS125" s="395"/>
      <c r="MJT125" s="395"/>
      <c r="MJU125" s="395"/>
      <c r="MJV125" s="395"/>
      <c r="MJW125" s="395"/>
      <c r="MJX125" s="395"/>
      <c r="MJY125" s="395"/>
      <c r="MJZ125" s="395"/>
      <c r="MKA125" s="395"/>
      <c r="MKB125" s="395"/>
      <c r="MKC125" s="395"/>
      <c r="MKD125" s="395"/>
      <c r="MKE125" s="395"/>
      <c r="MKF125" s="395"/>
      <c r="MKG125" s="395"/>
      <c r="MKH125" s="395"/>
      <c r="MKI125" s="395"/>
      <c r="MKJ125" s="395"/>
      <c r="MKK125" s="395"/>
      <c r="MKL125" s="395"/>
      <c r="MKM125" s="395"/>
      <c r="MKN125" s="395"/>
      <c r="MKO125" s="395"/>
      <c r="MKP125" s="395"/>
      <c r="MKQ125" s="395"/>
      <c r="MKR125" s="395"/>
      <c r="MKS125" s="395"/>
      <c r="MKT125" s="395"/>
      <c r="MKU125" s="395"/>
      <c r="MKV125" s="395"/>
      <c r="MKW125" s="395"/>
      <c r="MKX125" s="395"/>
      <c r="MKY125" s="395"/>
      <c r="MKZ125" s="395"/>
      <c r="MLA125" s="395"/>
      <c r="MLB125" s="395"/>
      <c r="MLC125" s="395"/>
      <c r="MLD125" s="395"/>
      <c r="MLE125" s="395"/>
      <c r="MLF125" s="395"/>
      <c r="MLG125" s="395"/>
      <c r="MLH125" s="395"/>
      <c r="MLI125" s="395"/>
      <c r="MLJ125" s="395"/>
      <c r="MLK125" s="395"/>
      <c r="MLL125" s="395"/>
      <c r="MLM125" s="395"/>
      <c r="MLN125" s="395"/>
      <c r="MLO125" s="395"/>
      <c r="MLP125" s="395"/>
      <c r="MLQ125" s="395"/>
      <c r="MLR125" s="395"/>
      <c r="MLS125" s="395"/>
      <c r="MLT125" s="395"/>
      <c r="MLU125" s="395"/>
      <c r="MLV125" s="395"/>
      <c r="MLW125" s="395"/>
      <c r="MLX125" s="395"/>
      <c r="MLY125" s="395"/>
      <c r="MLZ125" s="395"/>
      <c r="MMA125" s="395"/>
      <c r="MMB125" s="395"/>
      <c r="MMC125" s="395"/>
      <c r="MMD125" s="395"/>
      <c r="MME125" s="395"/>
      <c r="MMF125" s="395"/>
      <c r="MMG125" s="395"/>
      <c r="MMH125" s="395"/>
      <c r="MMI125" s="395"/>
      <c r="MMJ125" s="395"/>
      <c r="MMK125" s="395"/>
      <c r="MML125" s="395"/>
      <c r="MMM125" s="395"/>
      <c r="MMN125" s="395"/>
      <c r="MMO125" s="395"/>
      <c r="MMP125" s="395"/>
      <c r="MMQ125" s="395"/>
      <c r="MMR125" s="395"/>
      <c r="MMS125" s="395"/>
      <c r="MMT125" s="395"/>
      <c r="MMU125" s="395"/>
      <c r="MMV125" s="395"/>
      <c r="MMW125" s="395"/>
      <c r="MMX125" s="395"/>
      <c r="MMY125" s="395"/>
      <c r="MMZ125" s="395"/>
      <c r="MNA125" s="395"/>
      <c r="MNB125" s="395"/>
      <c r="MNC125" s="395"/>
      <c r="MND125" s="395"/>
      <c r="MNE125" s="395"/>
      <c r="MNF125" s="395"/>
      <c r="MNG125" s="395"/>
      <c r="MNH125" s="395"/>
      <c r="MNI125" s="395"/>
      <c r="MNJ125" s="395"/>
      <c r="MNK125" s="395"/>
      <c r="MNL125" s="395"/>
      <c r="MNM125" s="395"/>
      <c r="MNN125" s="395"/>
      <c r="MNO125" s="395"/>
      <c r="MNP125" s="395"/>
      <c r="MNQ125" s="395"/>
      <c r="MNR125" s="395"/>
      <c r="MNS125" s="395"/>
      <c r="MNT125" s="395"/>
      <c r="MNU125" s="395"/>
      <c r="MNV125" s="395"/>
      <c r="MNW125" s="395"/>
      <c r="MNX125" s="395"/>
      <c r="MNY125" s="395"/>
      <c r="MNZ125" s="395"/>
      <c r="MOA125" s="395"/>
      <c r="MOB125" s="395"/>
      <c r="MOC125" s="395"/>
      <c r="MOD125" s="395"/>
      <c r="MOE125" s="395"/>
      <c r="MOF125" s="395"/>
      <c r="MOG125" s="395"/>
      <c r="MOH125" s="395"/>
      <c r="MOI125" s="395"/>
      <c r="MOJ125" s="395"/>
      <c r="MOK125" s="395"/>
      <c r="MOL125" s="395"/>
      <c r="MOM125" s="395"/>
      <c r="MON125" s="395"/>
      <c r="MOO125" s="395"/>
      <c r="MOP125" s="395"/>
      <c r="MOQ125" s="395"/>
      <c r="MOR125" s="395"/>
      <c r="MOS125" s="395"/>
      <c r="MOT125" s="395"/>
      <c r="MOU125" s="395"/>
      <c r="MOV125" s="395"/>
      <c r="MOW125" s="395"/>
      <c r="MOX125" s="395"/>
      <c r="MOY125" s="395"/>
      <c r="MOZ125" s="395"/>
      <c r="MPA125" s="395"/>
      <c r="MPB125" s="395"/>
      <c r="MPC125" s="395"/>
      <c r="MPD125" s="395"/>
      <c r="MPE125" s="395"/>
      <c r="MPF125" s="395"/>
      <c r="MPG125" s="395"/>
      <c r="MPH125" s="395"/>
      <c r="MPI125" s="395"/>
      <c r="MPJ125" s="395"/>
      <c r="MPK125" s="395"/>
      <c r="MPL125" s="395"/>
      <c r="MPM125" s="395"/>
      <c r="MPN125" s="395"/>
      <c r="MPO125" s="395"/>
      <c r="MPP125" s="395"/>
      <c r="MPQ125" s="395"/>
      <c r="MPR125" s="395"/>
      <c r="MPS125" s="395"/>
      <c r="MPT125" s="395"/>
      <c r="MPU125" s="395"/>
      <c r="MPV125" s="395"/>
      <c r="MPW125" s="395"/>
      <c r="MPX125" s="395"/>
      <c r="MPY125" s="395"/>
      <c r="MPZ125" s="395"/>
      <c r="MQA125" s="395"/>
      <c r="MQB125" s="395"/>
      <c r="MQC125" s="395"/>
      <c r="MQD125" s="395"/>
      <c r="MQE125" s="395"/>
      <c r="MQF125" s="395"/>
      <c r="MQG125" s="395"/>
      <c r="MQH125" s="395"/>
      <c r="MQI125" s="395"/>
      <c r="MQJ125" s="395"/>
      <c r="MQK125" s="395"/>
      <c r="MQL125" s="395"/>
      <c r="MQM125" s="395"/>
      <c r="MQN125" s="395"/>
      <c r="MQO125" s="395"/>
      <c r="MQP125" s="395"/>
      <c r="MQQ125" s="395"/>
      <c r="MQR125" s="395"/>
      <c r="MQS125" s="395"/>
      <c r="MQT125" s="395"/>
      <c r="MQU125" s="395"/>
      <c r="MQV125" s="395"/>
      <c r="MQW125" s="395"/>
      <c r="MQX125" s="395"/>
      <c r="MQY125" s="395"/>
      <c r="MQZ125" s="395"/>
      <c r="MRA125" s="395"/>
      <c r="MRB125" s="395"/>
      <c r="MRC125" s="395"/>
      <c r="MRD125" s="395"/>
      <c r="MRE125" s="395"/>
      <c r="MRF125" s="395"/>
      <c r="MRG125" s="395"/>
      <c r="MRH125" s="395"/>
      <c r="MRI125" s="395"/>
      <c r="MRJ125" s="395"/>
      <c r="MRK125" s="395"/>
      <c r="MRL125" s="395"/>
      <c r="MRM125" s="395"/>
      <c r="MRN125" s="395"/>
      <c r="MRO125" s="395"/>
      <c r="MRP125" s="395"/>
      <c r="MRQ125" s="395"/>
      <c r="MRR125" s="395"/>
      <c r="MRS125" s="395"/>
      <c r="MRT125" s="395"/>
      <c r="MRU125" s="395"/>
      <c r="MRV125" s="395"/>
      <c r="MRW125" s="395"/>
      <c r="MRX125" s="395"/>
      <c r="MRY125" s="395"/>
      <c r="MRZ125" s="395"/>
      <c r="MSA125" s="395"/>
      <c r="MSB125" s="395"/>
      <c r="MSC125" s="395"/>
      <c r="MSD125" s="395"/>
      <c r="MSE125" s="395"/>
      <c r="MSF125" s="395"/>
      <c r="MSG125" s="395"/>
      <c r="MSH125" s="395"/>
      <c r="MSI125" s="395"/>
      <c r="MSJ125" s="395"/>
      <c r="MSK125" s="395"/>
      <c r="MSL125" s="395"/>
      <c r="MSM125" s="395"/>
      <c r="MSN125" s="395"/>
      <c r="MSO125" s="395"/>
      <c r="MSP125" s="395"/>
      <c r="MSQ125" s="395"/>
      <c r="MSR125" s="395"/>
      <c r="MSS125" s="395"/>
      <c r="MST125" s="395"/>
      <c r="MSU125" s="395"/>
      <c r="MSV125" s="395"/>
      <c r="MSW125" s="395"/>
      <c r="MSX125" s="395"/>
      <c r="MSY125" s="395"/>
      <c r="MSZ125" s="395"/>
      <c r="MTA125" s="395"/>
      <c r="MTB125" s="395"/>
      <c r="MTC125" s="395"/>
      <c r="MTD125" s="395"/>
      <c r="MTE125" s="395"/>
      <c r="MTF125" s="395"/>
      <c r="MTG125" s="395"/>
      <c r="MTH125" s="395"/>
      <c r="MTI125" s="395"/>
      <c r="MTJ125" s="395"/>
      <c r="MTK125" s="395"/>
      <c r="MTL125" s="395"/>
      <c r="MTM125" s="395"/>
      <c r="MTN125" s="395"/>
      <c r="MTO125" s="395"/>
      <c r="MTP125" s="395"/>
      <c r="MTQ125" s="395"/>
      <c r="MTR125" s="395"/>
      <c r="MTS125" s="395"/>
      <c r="MTT125" s="395"/>
      <c r="MTU125" s="395"/>
      <c r="MTV125" s="395"/>
      <c r="MTW125" s="395"/>
      <c r="MTX125" s="395"/>
      <c r="MTY125" s="395"/>
      <c r="MTZ125" s="395"/>
      <c r="MUA125" s="395"/>
      <c r="MUB125" s="395"/>
      <c r="MUC125" s="395"/>
      <c r="MUD125" s="395"/>
      <c r="MUE125" s="395"/>
      <c r="MUF125" s="395"/>
      <c r="MUG125" s="395"/>
      <c r="MUH125" s="395"/>
      <c r="MUI125" s="395"/>
      <c r="MUJ125" s="395"/>
      <c r="MUK125" s="395"/>
      <c r="MUL125" s="395"/>
      <c r="MUM125" s="395"/>
      <c r="MUN125" s="395"/>
      <c r="MUO125" s="395"/>
      <c r="MUP125" s="395"/>
      <c r="MUQ125" s="395"/>
      <c r="MUR125" s="395"/>
      <c r="MUS125" s="395"/>
      <c r="MUT125" s="395"/>
      <c r="MUU125" s="395"/>
      <c r="MUV125" s="395"/>
      <c r="MUW125" s="395"/>
      <c r="MUX125" s="395"/>
      <c r="MUY125" s="395"/>
      <c r="MUZ125" s="395"/>
      <c r="MVA125" s="395"/>
      <c r="MVB125" s="395"/>
      <c r="MVC125" s="395"/>
      <c r="MVD125" s="395"/>
      <c r="MVE125" s="395"/>
      <c r="MVF125" s="395"/>
      <c r="MVG125" s="395"/>
      <c r="MVH125" s="395"/>
      <c r="MVI125" s="395"/>
      <c r="MVJ125" s="395"/>
      <c r="MVK125" s="395"/>
      <c r="MVL125" s="395"/>
      <c r="MVM125" s="395"/>
      <c r="MVN125" s="395"/>
      <c r="MVO125" s="395"/>
      <c r="MVP125" s="395"/>
      <c r="MVQ125" s="395"/>
      <c r="MVR125" s="395"/>
      <c r="MVS125" s="395"/>
      <c r="MVT125" s="395"/>
      <c r="MVU125" s="395"/>
      <c r="MVV125" s="395"/>
      <c r="MVW125" s="395"/>
      <c r="MVX125" s="395"/>
      <c r="MVY125" s="395"/>
      <c r="MVZ125" s="395"/>
      <c r="MWA125" s="395"/>
      <c r="MWB125" s="395"/>
      <c r="MWC125" s="395"/>
      <c r="MWD125" s="395"/>
      <c r="MWE125" s="395"/>
      <c r="MWF125" s="395"/>
      <c r="MWG125" s="395"/>
      <c r="MWH125" s="395"/>
      <c r="MWI125" s="395"/>
      <c r="MWJ125" s="395"/>
      <c r="MWK125" s="395"/>
      <c r="MWL125" s="395"/>
      <c r="MWM125" s="395"/>
      <c r="MWN125" s="395"/>
      <c r="MWO125" s="395"/>
      <c r="MWP125" s="395"/>
      <c r="MWQ125" s="395"/>
      <c r="MWR125" s="395"/>
      <c r="MWS125" s="395"/>
      <c r="MWT125" s="395"/>
      <c r="MWU125" s="395"/>
      <c r="MWV125" s="395"/>
      <c r="MWW125" s="395"/>
      <c r="MWX125" s="395"/>
      <c r="MWY125" s="395"/>
      <c r="MWZ125" s="395"/>
      <c r="MXA125" s="395"/>
      <c r="MXB125" s="395"/>
      <c r="MXC125" s="395"/>
      <c r="MXD125" s="395"/>
      <c r="MXE125" s="395"/>
      <c r="MXF125" s="395"/>
      <c r="MXG125" s="395"/>
      <c r="MXH125" s="395"/>
      <c r="MXI125" s="395"/>
      <c r="MXJ125" s="395"/>
      <c r="MXK125" s="395"/>
      <c r="MXL125" s="395"/>
      <c r="MXM125" s="395"/>
      <c r="MXN125" s="395"/>
      <c r="MXO125" s="395"/>
      <c r="MXP125" s="395"/>
      <c r="MXQ125" s="395"/>
      <c r="MXR125" s="395"/>
      <c r="MXS125" s="395"/>
      <c r="MXT125" s="395"/>
      <c r="MXU125" s="395"/>
      <c r="MXV125" s="395"/>
      <c r="MXW125" s="395"/>
      <c r="MXX125" s="395"/>
      <c r="MXY125" s="395"/>
      <c r="MXZ125" s="395"/>
      <c r="MYA125" s="395"/>
      <c r="MYB125" s="395"/>
      <c r="MYC125" s="395"/>
      <c r="MYD125" s="395"/>
      <c r="MYE125" s="395"/>
      <c r="MYF125" s="395"/>
      <c r="MYG125" s="395"/>
      <c r="MYH125" s="395"/>
      <c r="MYI125" s="395"/>
      <c r="MYJ125" s="395"/>
      <c r="MYK125" s="395"/>
      <c r="MYL125" s="395"/>
      <c r="MYM125" s="395"/>
      <c r="MYN125" s="395"/>
      <c r="MYO125" s="395"/>
      <c r="MYP125" s="395"/>
      <c r="MYQ125" s="395"/>
      <c r="MYR125" s="395"/>
      <c r="MYS125" s="395"/>
      <c r="MYT125" s="395"/>
      <c r="MYU125" s="395"/>
      <c r="MYV125" s="395"/>
      <c r="MYW125" s="395"/>
      <c r="MYX125" s="395"/>
      <c r="MYY125" s="395"/>
      <c r="MYZ125" s="395"/>
      <c r="MZA125" s="395"/>
      <c r="MZB125" s="395"/>
      <c r="MZC125" s="395"/>
      <c r="MZD125" s="395"/>
      <c r="MZE125" s="395"/>
      <c r="MZF125" s="395"/>
      <c r="MZG125" s="395"/>
      <c r="MZH125" s="395"/>
      <c r="MZI125" s="395"/>
      <c r="MZJ125" s="395"/>
      <c r="MZK125" s="395"/>
      <c r="MZL125" s="395"/>
      <c r="MZM125" s="395"/>
      <c r="MZN125" s="395"/>
      <c r="MZO125" s="395"/>
      <c r="MZP125" s="395"/>
      <c r="MZQ125" s="395"/>
      <c r="MZR125" s="395"/>
      <c r="MZS125" s="395"/>
      <c r="MZT125" s="395"/>
      <c r="MZU125" s="395"/>
      <c r="MZV125" s="395"/>
      <c r="MZW125" s="395"/>
      <c r="MZX125" s="395"/>
      <c r="MZY125" s="395"/>
      <c r="MZZ125" s="395"/>
      <c r="NAA125" s="395"/>
      <c r="NAB125" s="395"/>
      <c r="NAC125" s="395"/>
      <c r="NAD125" s="395"/>
      <c r="NAE125" s="395"/>
      <c r="NAF125" s="395"/>
      <c r="NAG125" s="395"/>
      <c r="NAH125" s="395"/>
      <c r="NAI125" s="395"/>
      <c r="NAJ125" s="395"/>
      <c r="NAK125" s="395"/>
      <c r="NAL125" s="395"/>
      <c r="NAM125" s="395"/>
      <c r="NAN125" s="395"/>
      <c r="NAO125" s="395"/>
      <c r="NAP125" s="395"/>
      <c r="NAQ125" s="395"/>
      <c r="NAR125" s="395"/>
      <c r="NAS125" s="395"/>
      <c r="NAT125" s="395"/>
      <c r="NAU125" s="395"/>
      <c r="NAV125" s="395"/>
      <c r="NAW125" s="395"/>
      <c r="NAX125" s="395"/>
      <c r="NAY125" s="395"/>
      <c r="NAZ125" s="395"/>
      <c r="NBA125" s="395"/>
      <c r="NBB125" s="395"/>
      <c r="NBC125" s="395"/>
      <c r="NBD125" s="395"/>
      <c r="NBE125" s="395"/>
      <c r="NBF125" s="395"/>
      <c r="NBG125" s="395"/>
      <c r="NBH125" s="395"/>
      <c r="NBI125" s="395"/>
      <c r="NBJ125" s="395"/>
      <c r="NBK125" s="395"/>
      <c r="NBL125" s="395"/>
      <c r="NBM125" s="395"/>
      <c r="NBN125" s="395"/>
      <c r="NBO125" s="395"/>
      <c r="NBP125" s="395"/>
      <c r="NBQ125" s="395"/>
      <c r="NBR125" s="395"/>
      <c r="NBS125" s="395"/>
      <c r="NBT125" s="395"/>
      <c r="NBU125" s="395"/>
      <c r="NBV125" s="395"/>
      <c r="NBW125" s="395"/>
      <c r="NBX125" s="395"/>
      <c r="NBY125" s="395"/>
      <c r="NBZ125" s="395"/>
      <c r="NCA125" s="395"/>
      <c r="NCB125" s="395"/>
      <c r="NCC125" s="395"/>
      <c r="NCD125" s="395"/>
      <c r="NCE125" s="395"/>
      <c r="NCF125" s="395"/>
      <c r="NCG125" s="395"/>
      <c r="NCH125" s="395"/>
      <c r="NCI125" s="395"/>
      <c r="NCJ125" s="395"/>
      <c r="NCK125" s="395"/>
      <c r="NCL125" s="395"/>
      <c r="NCM125" s="395"/>
      <c r="NCN125" s="395"/>
      <c r="NCO125" s="395"/>
      <c r="NCP125" s="395"/>
      <c r="NCQ125" s="395"/>
      <c r="NCR125" s="395"/>
      <c r="NCS125" s="395"/>
      <c r="NCT125" s="395"/>
      <c r="NCU125" s="395"/>
      <c r="NCV125" s="395"/>
      <c r="NCW125" s="395"/>
      <c r="NCX125" s="395"/>
      <c r="NCY125" s="395"/>
      <c r="NCZ125" s="395"/>
      <c r="NDA125" s="395"/>
      <c r="NDB125" s="395"/>
      <c r="NDC125" s="395"/>
      <c r="NDD125" s="395"/>
      <c r="NDE125" s="395"/>
      <c r="NDF125" s="395"/>
      <c r="NDG125" s="395"/>
      <c r="NDH125" s="395"/>
      <c r="NDI125" s="395"/>
      <c r="NDJ125" s="395"/>
      <c r="NDK125" s="395"/>
      <c r="NDL125" s="395"/>
      <c r="NDM125" s="395"/>
      <c r="NDN125" s="395"/>
      <c r="NDO125" s="395"/>
      <c r="NDP125" s="395"/>
      <c r="NDQ125" s="395"/>
      <c r="NDR125" s="395"/>
      <c r="NDS125" s="395"/>
      <c r="NDT125" s="395"/>
      <c r="NDU125" s="395"/>
      <c r="NDV125" s="395"/>
      <c r="NDW125" s="395"/>
      <c r="NDX125" s="395"/>
      <c r="NDY125" s="395"/>
      <c r="NDZ125" s="395"/>
      <c r="NEA125" s="395"/>
      <c r="NEB125" s="395"/>
      <c r="NEC125" s="395"/>
      <c r="NED125" s="395"/>
      <c r="NEE125" s="395"/>
      <c r="NEF125" s="395"/>
      <c r="NEG125" s="395"/>
      <c r="NEH125" s="395"/>
      <c r="NEI125" s="395"/>
      <c r="NEJ125" s="395"/>
      <c r="NEK125" s="395"/>
      <c r="NEL125" s="395"/>
      <c r="NEM125" s="395"/>
      <c r="NEN125" s="395"/>
      <c r="NEO125" s="395"/>
      <c r="NEP125" s="395"/>
      <c r="NEQ125" s="395"/>
      <c r="NER125" s="395"/>
      <c r="NES125" s="395"/>
      <c r="NET125" s="395"/>
      <c r="NEU125" s="395"/>
      <c r="NEV125" s="395"/>
      <c r="NEW125" s="395"/>
      <c r="NEX125" s="395"/>
      <c r="NEY125" s="395"/>
      <c r="NEZ125" s="395"/>
      <c r="NFA125" s="395"/>
      <c r="NFB125" s="395"/>
      <c r="NFC125" s="395"/>
      <c r="NFD125" s="395"/>
      <c r="NFE125" s="395"/>
      <c r="NFF125" s="395"/>
      <c r="NFG125" s="395"/>
      <c r="NFH125" s="395"/>
      <c r="NFI125" s="395"/>
      <c r="NFJ125" s="395"/>
      <c r="NFK125" s="395"/>
      <c r="NFL125" s="395"/>
      <c r="NFM125" s="395"/>
      <c r="NFN125" s="395"/>
      <c r="NFO125" s="395"/>
      <c r="NFP125" s="395"/>
      <c r="NFQ125" s="395"/>
      <c r="NFR125" s="395"/>
      <c r="NFS125" s="395"/>
      <c r="NFT125" s="395"/>
      <c r="NFU125" s="395"/>
      <c r="NFV125" s="395"/>
      <c r="NFW125" s="395"/>
      <c r="NFX125" s="395"/>
      <c r="NFY125" s="395"/>
      <c r="NFZ125" s="395"/>
      <c r="NGA125" s="395"/>
      <c r="NGB125" s="395"/>
      <c r="NGC125" s="395"/>
      <c r="NGD125" s="395"/>
      <c r="NGE125" s="395"/>
      <c r="NGF125" s="395"/>
      <c r="NGG125" s="395"/>
      <c r="NGH125" s="395"/>
      <c r="NGI125" s="395"/>
      <c r="NGJ125" s="395"/>
      <c r="NGK125" s="395"/>
      <c r="NGL125" s="395"/>
      <c r="NGM125" s="395"/>
      <c r="NGN125" s="395"/>
      <c r="NGO125" s="395"/>
      <c r="NGP125" s="395"/>
      <c r="NGQ125" s="395"/>
      <c r="NGR125" s="395"/>
      <c r="NGS125" s="395"/>
      <c r="NGT125" s="395"/>
      <c r="NGU125" s="395"/>
      <c r="NGV125" s="395"/>
      <c r="NGW125" s="395"/>
      <c r="NGX125" s="395"/>
      <c r="NGY125" s="395"/>
      <c r="NGZ125" s="395"/>
      <c r="NHA125" s="395"/>
      <c r="NHB125" s="395"/>
      <c r="NHC125" s="395"/>
      <c r="NHD125" s="395"/>
      <c r="NHE125" s="395"/>
      <c r="NHF125" s="395"/>
      <c r="NHG125" s="395"/>
      <c r="NHH125" s="395"/>
      <c r="NHI125" s="395"/>
      <c r="NHJ125" s="395"/>
      <c r="NHK125" s="395"/>
      <c r="NHL125" s="395"/>
      <c r="NHM125" s="395"/>
      <c r="NHN125" s="395"/>
      <c r="NHO125" s="395"/>
      <c r="NHP125" s="395"/>
      <c r="NHQ125" s="395"/>
      <c r="NHR125" s="395"/>
      <c r="NHS125" s="395"/>
      <c r="NHT125" s="395"/>
      <c r="NHU125" s="395"/>
      <c r="NHV125" s="395"/>
      <c r="NHW125" s="395"/>
      <c r="NHX125" s="395"/>
      <c r="NHY125" s="395"/>
      <c r="NHZ125" s="395"/>
      <c r="NIA125" s="395"/>
      <c r="NIB125" s="395"/>
      <c r="NIC125" s="395"/>
      <c r="NID125" s="395"/>
      <c r="NIE125" s="395"/>
      <c r="NIF125" s="395"/>
      <c r="NIG125" s="395"/>
      <c r="NIH125" s="395"/>
      <c r="NII125" s="395"/>
      <c r="NIJ125" s="395"/>
      <c r="NIK125" s="395"/>
      <c r="NIL125" s="395"/>
      <c r="NIM125" s="395"/>
      <c r="NIN125" s="395"/>
      <c r="NIO125" s="395"/>
      <c r="NIP125" s="395"/>
      <c r="NIQ125" s="395"/>
      <c r="NIR125" s="395"/>
      <c r="NIS125" s="395"/>
      <c r="NIT125" s="395"/>
      <c r="NIU125" s="395"/>
      <c r="NIV125" s="395"/>
      <c r="NIW125" s="395"/>
      <c r="NIX125" s="395"/>
      <c r="NIY125" s="395"/>
      <c r="NIZ125" s="395"/>
      <c r="NJA125" s="395"/>
      <c r="NJB125" s="395"/>
      <c r="NJC125" s="395"/>
      <c r="NJD125" s="395"/>
      <c r="NJE125" s="395"/>
      <c r="NJF125" s="395"/>
      <c r="NJG125" s="395"/>
      <c r="NJH125" s="395"/>
      <c r="NJI125" s="395"/>
      <c r="NJJ125" s="395"/>
      <c r="NJK125" s="395"/>
      <c r="NJL125" s="395"/>
      <c r="NJM125" s="395"/>
      <c r="NJN125" s="395"/>
      <c r="NJO125" s="395"/>
      <c r="NJP125" s="395"/>
      <c r="NJQ125" s="395"/>
      <c r="NJR125" s="395"/>
      <c r="NJS125" s="395"/>
      <c r="NJT125" s="395"/>
      <c r="NJU125" s="395"/>
      <c r="NJV125" s="395"/>
      <c r="NJW125" s="395"/>
      <c r="NJX125" s="395"/>
      <c r="NJY125" s="395"/>
      <c r="NJZ125" s="395"/>
      <c r="NKA125" s="395"/>
      <c r="NKB125" s="395"/>
      <c r="NKC125" s="395"/>
      <c r="NKD125" s="395"/>
      <c r="NKE125" s="395"/>
      <c r="NKF125" s="395"/>
      <c r="NKG125" s="395"/>
      <c r="NKH125" s="395"/>
      <c r="NKI125" s="395"/>
      <c r="NKJ125" s="395"/>
      <c r="NKK125" s="395"/>
      <c r="NKL125" s="395"/>
      <c r="NKM125" s="395"/>
      <c r="NKN125" s="395"/>
      <c r="NKO125" s="395"/>
      <c r="NKP125" s="395"/>
      <c r="NKQ125" s="395"/>
      <c r="NKR125" s="395"/>
      <c r="NKS125" s="395"/>
      <c r="NKT125" s="395"/>
      <c r="NKU125" s="395"/>
      <c r="NKV125" s="395"/>
      <c r="NKW125" s="395"/>
      <c r="NKX125" s="395"/>
      <c r="NKY125" s="395"/>
      <c r="NKZ125" s="395"/>
      <c r="NLA125" s="395"/>
      <c r="NLB125" s="395"/>
      <c r="NLC125" s="395"/>
      <c r="NLD125" s="395"/>
      <c r="NLE125" s="395"/>
      <c r="NLF125" s="395"/>
      <c r="NLG125" s="395"/>
      <c r="NLH125" s="395"/>
      <c r="NLI125" s="395"/>
      <c r="NLJ125" s="395"/>
      <c r="NLK125" s="395"/>
      <c r="NLL125" s="395"/>
      <c r="NLM125" s="395"/>
      <c r="NLN125" s="395"/>
      <c r="NLO125" s="395"/>
      <c r="NLP125" s="395"/>
      <c r="NLQ125" s="395"/>
      <c r="NLR125" s="395"/>
      <c r="NLS125" s="395"/>
      <c r="NLT125" s="395"/>
      <c r="NLU125" s="395"/>
      <c r="NLV125" s="395"/>
      <c r="NLW125" s="395"/>
      <c r="NLX125" s="395"/>
      <c r="NLY125" s="395"/>
      <c r="NLZ125" s="395"/>
      <c r="NMA125" s="395"/>
      <c r="NMB125" s="395"/>
      <c r="NMC125" s="395"/>
      <c r="NMD125" s="395"/>
      <c r="NME125" s="395"/>
      <c r="NMF125" s="395"/>
      <c r="NMG125" s="395"/>
      <c r="NMH125" s="395"/>
      <c r="NMI125" s="395"/>
      <c r="NMJ125" s="395"/>
      <c r="NMK125" s="395"/>
      <c r="NML125" s="395"/>
      <c r="NMM125" s="395"/>
      <c r="NMN125" s="395"/>
      <c r="NMO125" s="395"/>
      <c r="NMP125" s="395"/>
      <c r="NMQ125" s="395"/>
      <c r="NMR125" s="395"/>
      <c r="NMS125" s="395"/>
      <c r="NMT125" s="395"/>
      <c r="NMU125" s="395"/>
      <c r="NMV125" s="395"/>
      <c r="NMW125" s="395"/>
      <c r="NMX125" s="395"/>
      <c r="NMY125" s="395"/>
      <c r="NMZ125" s="395"/>
      <c r="NNA125" s="395"/>
      <c r="NNB125" s="395"/>
      <c r="NNC125" s="395"/>
      <c r="NND125" s="395"/>
      <c r="NNE125" s="395"/>
      <c r="NNF125" s="395"/>
      <c r="NNG125" s="395"/>
      <c r="NNH125" s="395"/>
      <c r="NNI125" s="395"/>
      <c r="NNJ125" s="395"/>
      <c r="NNK125" s="395"/>
      <c r="NNL125" s="395"/>
      <c r="NNM125" s="395"/>
      <c r="NNN125" s="395"/>
      <c r="NNO125" s="395"/>
      <c r="NNP125" s="395"/>
      <c r="NNQ125" s="395"/>
      <c r="NNR125" s="395"/>
      <c r="NNS125" s="395"/>
      <c r="NNT125" s="395"/>
      <c r="NNU125" s="395"/>
      <c r="NNV125" s="395"/>
      <c r="NNW125" s="395"/>
      <c r="NNX125" s="395"/>
      <c r="NNY125" s="395"/>
      <c r="NNZ125" s="395"/>
      <c r="NOA125" s="395"/>
      <c r="NOB125" s="395"/>
      <c r="NOC125" s="395"/>
      <c r="NOD125" s="395"/>
      <c r="NOE125" s="395"/>
      <c r="NOF125" s="395"/>
      <c r="NOG125" s="395"/>
      <c r="NOH125" s="395"/>
      <c r="NOI125" s="395"/>
      <c r="NOJ125" s="395"/>
      <c r="NOK125" s="395"/>
      <c r="NOL125" s="395"/>
      <c r="NOM125" s="395"/>
      <c r="NON125" s="395"/>
      <c r="NOO125" s="395"/>
      <c r="NOP125" s="395"/>
      <c r="NOQ125" s="395"/>
      <c r="NOR125" s="395"/>
      <c r="NOS125" s="395"/>
      <c r="NOT125" s="395"/>
      <c r="NOU125" s="395"/>
      <c r="NOV125" s="395"/>
      <c r="NOW125" s="395"/>
      <c r="NOX125" s="395"/>
      <c r="NOY125" s="395"/>
      <c r="NOZ125" s="395"/>
      <c r="NPA125" s="395"/>
      <c r="NPB125" s="395"/>
      <c r="NPC125" s="395"/>
      <c r="NPD125" s="395"/>
      <c r="NPE125" s="395"/>
      <c r="NPF125" s="395"/>
      <c r="NPG125" s="395"/>
      <c r="NPH125" s="395"/>
      <c r="NPI125" s="395"/>
      <c r="NPJ125" s="395"/>
      <c r="NPK125" s="395"/>
      <c r="NPL125" s="395"/>
      <c r="NPM125" s="395"/>
      <c r="NPN125" s="395"/>
      <c r="NPO125" s="395"/>
      <c r="NPP125" s="395"/>
      <c r="NPQ125" s="395"/>
      <c r="NPR125" s="395"/>
      <c r="NPS125" s="395"/>
      <c r="NPT125" s="395"/>
      <c r="NPU125" s="395"/>
      <c r="NPV125" s="395"/>
      <c r="NPW125" s="395"/>
      <c r="NPX125" s="395"/>
      <c r="NPY125" s="395"/>
      <c r="NPZ125" s="395"/>
      <c r="NQA125" s="395"/>
      <c r="NQB125" s="395"/>
      <c r="NQC125" s="395"/>
      <c r="NQD125" s="395"/>
      <c r="NQE125" s="395"/>
      <c r="NQF125" s="395"/>
      <c r="NQG125" s="395"/>
      <c r="NQH125" s="395"/>
      <c r="NQI125" s="395"/>
      <c r="NQJ125" s="395"/>
      <c r="NQK125" s="395"/>
      <c r="NQL125" s="395"/>
      <c r="NQM125" s="395"/>
      <c r="NQN125" s="395"/>
      <c r="NQO125" s="395"/>
      <c r="NQP125" s="395"/>
      <c r="NQQ125" s="395"/>
      <c r="NQR125" s="395"/>
      <c r="NQS125" s="395"/>
      <c r="NQT125" s="395"/>
      <c r="NQU125" s="395"/>
      <c r="NQV125" s="395"/>
      <c r="NQW125" s="395"/>
      <c r="NQX125" s="395"/>
      <c r="NQY125" s="395"/>
      <c r="NQZ125" s="395"/>
      <c r="NRA125" s="395"/>
      <c r="NRB125" s="395"/>
      <c r="NRC125" s="395"/>
      <c r="NRD125" s="395"/>
      <c r="NRE125" s="395"/>
      <c r="NRF125" s="395"/>
      <c r="NRG125" s="395"/>
      <c r="NRH125" s="395"/>
      <c r="NRI125" s="395"/>
      <c r="NRJ125" s="395"/>
      <c r="NRK125" s="395"/>
      <c r="NRL125" s="395"/>
      <c r="NRM125" s="395"/>
      <c r="NRN125" s="395"/>
      <c r="NRO125" s="395"/>
      <c r="NRP125" s="395"/>
      <c r="NRQ125" s="395"/>
      <c r="NRR125" s="395"/>
      <c r="NRS125" s="395"/>
      <c r="NRT125" s="395"/>
      <c r="NRU125" s="395"/>
      <c r="NRV125" s="395"/>
      <c r="NRW125" s="395"/>
      <c r="NRX125" s="395"/>
      <c r="NRY125" s="395"/>
      <c r="NRZ125" s="395"/>
      <c r="NSA125" s="395"/>
      <c r="NSB125" s="395"/>
      <c r="NSC125" s="395"/>
      <c r="NSD125" s="395"/>
      <c r="NSE125" s="395"/>
      <c r="NSF125" s="395"/>
      <c r="NSG125" s="395"/>
      <c r="NSH125" s="395"/>
      <c r="NSI125" s="395"/>
      <c r="NSJ125" s="395"/>
      <c r="NSK125" s="395"/>
      <c r="NSL125" s="395"/>
      <c r="NSM125" s="395"/>
      <c r="NSN125" s="395"/>
      <c r="NSO125" s="395"/>
      <c r="NSP125" s="395"/>
      <c r="NSQ125" s="395"/>
      <c r="NSR125" s="395"/>
      <c r="NSS125" s="395"/>
      <c r="NST125" s="395"/>
      <c r="NSU125" s="395"/>
      <c r="NSV125" s="395"/>
      <c r="NSW125" s="395"/>
      <c r="NSX125" s="395"/>
      <c r="NSY125" s="395"/>
      <c r="NSZ125" s="395"/>
      <c r="NTA125" s="395"/>
      <c r="NTB125" s="395"/>
      <c r="NTC125" s="395"/>
      <c r="NTD125" s="395"/>
      <c r="NTE125" s="395"/>
      <c r="NTF125" s="395"/>
      <c r="NTG125" s="395"/>
      <c r="NTH125" s="395"/>
      <c r="NTI125" s="395"/>
      <c r="NTJ125" s="395"/>
      <c r="NTK125" s="395"/>
      <c r="NTL125" s="395"/>
      <c r="NTM125" s="395"/>
      <c r="NTN125" s="395"/>
      <c r="NTO125" s="395"/>
      <c r="NTP125" s="395"/>
      <c r="NTQ125" s="395"/>
      <c r="NTR125" s="395"/>
      <c r="NTS125" s="395"/>
      <c r="NTT125" s="395"/>
      <c r="NTU125" s="395"/>
      <c r="NTV125" s="395"/>
      <c r="NTW125" s="395"/>
      <c r="NTX125" s="395"/>
      <c r="NTY125" s="395"/>
      <c r="NTZ125" s="395"/>
      <c r="NUA125" s="395"/>
      <c r="NUB125" s="395"/>
      <c r="NUC125" s="395"/>
      <c r="NUD125" s="395"/>
      <c r="NUE125" s="395"/>
      <c r="NUF125" s="395"/>
      <c r="NUG125" s="395"/>
      <c r="NUH125" s="395"/>
      <c r="NUI125" s="395"/>
      <c r="NUJ125" s="395"/>
      <c r="NUK125" s="395"/>
      <c r="NUL125" s="395"/>
      <c r="NUM125" s="395"/>
      <c r="NUN125" s="395"/>
      <c r="NUO125" s="395"/>
      <c r="NUP125" s="395"/>
      <c r="NUQ125" s="395"/>
      <c r="NUR125" s="395"/>
      <c r="NUS125" s="395"/>
      <c r="NUT125" s="395"/>
      <c r="NUU125" s="395"/>
      <c r="NUV125" s="395"/>
      <c r="NUW125" s="395"/>
      <c r="NUX125" s="395"/>
      <c r="NUY125" s="395"/>
      <c r="NUZ125" s="395"/>
      <c r="NVA125" s="395"/>
      <c r="NVB125" s="395"/>
      <c r="NVC125" s="395"/>
      <c r="NVD125" s="395"/>
      <c r="NVE125" s="395"/>
      <c r="NVF125" s="395"/>
      <c r="NVG125" s="395"/>
      <c r="NVH125" s="395"/>
      <c r="NVI125" s="395"/>
      <c r="NVJ125" s="395"/>
      <c r="NVK125" s="395"/>
      <c r="NVL125" s="395"/>
      <c r="NVM125" s="395"/>
      <c r="NVN125" s="395"/>
      <c r="NVO125" s="395"/>
      <c r="NVP125" s="395"/>
      <c r="NVQ125" s="395"/>
      <c r="NVR125" s="395"/>
      <c r="NVS125" s="395"/>
      <c r="NVT125" s="395"/>
      <c r="NVU125" s="395"/>
      <c r="NVV125" s="395"/>
      <c r="NVW125" s="395"/>
      <c r="NVX125" s="395"/>
      <c r="NVY125" s="395"/>
      <c r="NVZ125" s="395"/>
      <c r="NWA125" s="395"/>
      <c r="NWB125" s="395"/>
      <c r="NWC125" s="395"/>
      <c r="NWD125" s="395"/>
      <c r="NWE125" s="395"/>
      <c r="NWF125" s="395"/>
      <c r="NWG125" s="395"/>
      <c r="NWH125" s="395"/>
      <c r="NWI125" s="395"/>
      <c r="NWJ125" s="395"/>
      <c r="NWK125" s="395"/>
      <c r="NWL125" s="395"/>
      <c r="NWM125" s="395"/>
      <c r="NWN125" s="395"/>
      <c r="NWO125" s="395"/>
      <c r="NWP125" s="395"/>
      <c r="NWQ125" s="395"/>
      <c r="NWR125" s="395"/>
      <c r="NWS125" s="395"/>
      <c r="NWT125" s="395"/>
      <c r="NWU125" s="395"/>
      <c r="NWV125" s="395"/>
      <c r="NWW125" s="395"/>
      <c r="NWX125" s="395"/>
      <c r="NWY125" s="395"/>
      <c r="NWZ125" s="395"/>
      <c r="NXA125" s="395"/>
      <c r="NXB125" s="395"/>
      <c r="NXC125" s="395"/>
      <c r="NXD125" s="395"/>
      <c r="NXE125" s="395"/>
      <c r="NXF125" s="395"/>
      <c r="NXG125" s="395"/>
      <c r="NXH125" s="395"/>
      <c r="NXI125" s="395"/>
      <c r="NXJ125" s="395"/>
      <c r="NXK125" s="395"/>
      <c r="NXL125" s="395"/>
      <c r="NXM125" s="395"/>
      <c r="NXN125" s="395"/>
      <c r="NXO125" s="395"/>
      <c r="NXP125" s="395"/>
      <c r="NXQ125" s="395"/>
      <c r="NXR125" s="395"/>
      <c r="NXS125" s="395"/>
      <c r="NXT125" s="395"/>
      <c r="NXU125" s="395"/>
      <c r="NXV125" s="395"/>
      <c r="NXW125" s="395"/>
      <c r="NXX125" s="395"/>
      <c r="NXY125" s="395"/>
      <c r="NXZ125" s="395"/>
      <c r="NYA125" s="395"/>
      <c r="NYB125" s="395"/>
      <c r="NYC125" s="395"/>
      <c r="NYD125" s="395"/>
      <c r="NYE125" s="395"/>
      <c r="NYF125" s="395"/>
      <c r="NYG125" s="395"/>
      <c r="NYH125" s="395"/>
      <c r="NYI125" s="395"/>
      <c r="NYJ125" s="395"/>
      <c r="NYK125" s="395"/>
      <c r="NYL125" s="395"/>
      <c r="NYM125" s="395"/>
      <c r="NYN125" s="395"/>
      <c r="NYO125" s="395"/>
      <c r="NYP125" s="395"/>
      <c r="NYQ125" s="395"/>
      <c r="NYR125" s="395"/>
      <c r="NYS125" s="395"/>
      <c r="NYT125" s="395"/>
      <c r="NYU125" s="395"/>
      <c r="NYV125" s="395"/>
      <c r="NYW125" s="395"/>
      <c r="NYX125" s="395"/>
      <c r="NYY125" s="395"/>
      <c r="NYZ125" s="395"/>
      <c r="NZA125" s="395"/>
      <c r="NZB125" s="395"/>
      <c r="NZC125" s="395"/>
      <c r="NZD125" s="395"/>
      <c r="NZE125" s="395"/>
      <c r="NZF125" s="395"/>
      <c r="NZG125" s="395"/>
      <c r="NZH125" s="395"/>
      <c r="NZI125" s="395"/>
      <c r="NZJ125" s="395"/>
      <c r="NZK125" s="395"/>
      <c r="NZL125" s="395"/>
      <c r="NZM125" s="395"/>
      <c r="NZN125" s="395"/>
      <c r="NZO125" s="395"/>
      <c r="NZP125" s="395"/>
      <c r="NZQ125" s="395"/>
      <c r="NZR125" s="395"/>
      <c r="NZS125" s="395"/>
      <c r="NZT125" s="395"/>
      <c r="NZU125" s="395"/>
      <c r="NZV125" s="395"/>
      <c r="NZW125" s="395"/>
      <c r="NZX125" s="395"/>
      <c r="NZY125" s="395"/>
      <c r="NZZ125" s="395"/>
      <c r="OAA125" s="395"/>
      <c r="OAB125" s="395"/>
      <c r="OAC125" s="395"/>
      <c r="OAD125" s="395"/>
      <c r="OAE125" s="395"/>
      <c r="OAF125" s="395"/>
      <c r="OAG125" s="395"/>
      <c r="OAH125" s="395"/>
      <c r="OAI125" s="395"/>
      <c r="OAJ125" s="395"/>
      <c r="OAK125" s="395"/>
      <c r="OAL125" s="395"/>
      <c r="OAM125" s="395"/>
      <c r="OAN125" s="395"/>
      <c r="OAO125" s="395"/>
      <c r="OAP125" s="395"/>
      <c r="OAQ125" s="395"/>
      <c r="OAR125" s="395"/>
      <c r="OAS125" s="395"/>
      <c r="OAT125" s="395"/>
      <c r="OAU125" s="395"/>
      <c r="OAV125" s="395"/>
      <c r="OAW125" s="395"/>
      <c r="OAX125" s="395"/>
      <c r="OAY125" s="395"/>
      <c r="OAZ125" s="395"/>
      <c r="OBA125" s="395"/>
      <c r="OBB125" s="395"/>
      <c r="OBC125" s="395"/>
      <c r="OBD125" s="395"/>
      <c r="OBE125" s="395"/>
      <c r="OBF125" s="395"/>
      <c r="OBG125" s="395"/>
      <c r="OBH125" s="395"/>
      <c r="OBI125" s="395"/>
      <c r="OBJ125" s="395"/>
      <c r="OBK125" s="395"/>
      <c r="OBL125" s="395"/>
      <c r="OBM125" s="395"/>
      <c r="OBN125" s="395"/>
      <c r="OBO125" s="395"/>
      <c r="OBP125" s="395"/>
      <c r="OBQ125" s="395"/>
      <c r="OBR125" s="395"/>
      <c r="OBS125" s="395"/>
      <c r="OBT125" s="395"/>
      <c r="OBU125" s="395"/>
      <c r="OBV125" s="395"/>
      <c r="OBW125" s="395"/>
      <c r="OBX125" s="395"/>
      <c r="OBY125" s="395"/>
      <c r="OBZ125" s="395"/>
      <c r="OCA125" s="395"/>
      <c r="OCB125" s="395"/>
      <c r="OCC125" s="395"/>
      <c r="OCD125" s="395"/>
      <c r="OCE125" s="395"/>
      <c r="OCF125" s="395"/>
      <c r="OCG125" s="395"/>
      <c r="OCH125" s="395"/>
      <c r="OCI125" s="395"/>
      <c r="OCJ125" s="395"/>
      <c r="OCK125" s="395"/>
      <c r="OCL125" s="395"/>
      <c r="OCM125" s="395"/>
      <c r="OCN125" s="395"/>
      <c r="OCO125" s="395"/>
      <c r="OCP125" s="395"/>
      <c r="OCQ125" s="395"/>
      <c r="OCR125" s="395"/>
      <c r="OCS125" s="395"/>
      <c r="OCT125" s="395"/>
      <c r="OCU125" s="395"/>
      <c r="OCV125" s="395"/>
      <c r="OCW125" s="395"/>
      <c r="OCX125" s="395"/>
      <c r="OCY125" s="395"/>
      <c r="OCZ125" s="395"/>
      <c r="ODA125" s="395"/>
      <c r="ODB125" s="395"/>
      <c r="ODC125" s="395"/>
      <c r="ODD125" s="395"/>
      <c r="ODE125" s="395"/>
      <c r="ODF125" s="395"/>
      <c r="ODG125" s="395"/>
      <c r="ODH125" s="395"/>
      <c r="ODI125" s="395"/>
      <c r="ODJ125" s="395"/>
      <c r="ODK125" s="395"/>
      <c r="ODL125" s="395"/>
      <c r="ODM125" s="395"/>
      <c r="ODN125" s="395"/>
      <c r="ODO125" s="395"/>
      <c r="ODP125" s="395"/>
      <c r="ODQ125" s="395"/>
      <c r="ODR125" s="395"/>
      <c r="ODS125" s="395"/>
      <c r="ODT125" s="395"/>
      <c r="ODU125" s="395"/>
      <c r="ODV125" s="395"/>
      <c r="ODW125" s="395"/>
      <c r="ODX125" s="395"/>
      <c r="ODY125" s="395"/>
      <c r="ODZ125" s="395"/>
      <c r="OEA125" s="395"/>
      <c r="OEB125" s="395"/>
      <c r="OEC125" s="395"/>
      <c r="OED125" s="395"/>
      <c r="OEE125" s="395"/>
      <c r="OEF125" s="395"/>
      <c r="OEG125" s="395"/>
      <c r="OEH125" s="395"/>
      <c r="OEI125" s="395"/>
      <c r="OEJ125" s="395"/>
      <c r="OEK125" s="395"/>
      <c r="OEL125" s="395"/>
      <c r="OEM125" s="395"/>
      <c r="OEN125" s="395"/>
      <c r="OEO125" s="395"/>
      <c r="OEP125" s="395"/>
      <c r="OEQ125" s="395"/>
      <c r="OER125" s="395"/>
      <c r="OES125" s="395"/>
      <c r="OET125" s="395"/>
      <c r="OEU125" s="395"/>
      <c r="OEV125" s="395"/>
      <c r="OEW125" s="395"/>
      <c r="OEX125" s="395"/>
      <c r="OEY125" s="395"/>
      <c r="OEZ125" s="395"/>
      <c r="OFA125" s="395"/>
      <c r="OFB125" s="395"/>
      <c r="OFC125" s="395"/>
      <c r="OFD125" s="395"/>
      <c r="OFE125" s="395"/>
      <c r="OFF125" s="395"/>
      <c r="OFG125" s="395"/>
      <c r="OFH125" s="395"/>
      <c r="OFI125" s="395"/>
      <c r="OFJ125" s="395"/>
      <c r="OFK125" s="395"/>
      <c r="OFL125" s="395"/>
      <c r="OFM125" s="395"/>
      <c r="OFN125" s="395"/>
      <c r="OFO125" s="395"/>
      <c r="OFP125" s="395"/>
      <c r="OFQ125" s="395"/>
      <c r="OFR125" s="395"/>
      <c r="OFS125" s="395"/>
      <c r="OFT125" s="395"/>
      <c r="OFU125" s="395"/>
      <c r="OFV125" s="395"/>
      <c r="OFW125" s="395"/>
      <c r="OFX125" s="395"/>
      <c r="OFY125" s="395"/>
      <c r="OFZ125" s="395"/>
      <c r="OGA125" s="395"/>
      <c r="OGB125" s="395"/>
      <c r="OGC125" s="395"/>
      <c r="OGD125" s="395"/>
      <c r="OGE125" s="395"/>
      <c r="OGF125" s="395"/>
      <c r="OGG125" s="395"/>
      <c r="OGH125" s="395"/>
      <c r="OGI125" s="395"/>
      <c r="OGJ125" s="395"/>
      <c r="OGK125" s="395"/>
      <c r="OGL125" s="395"/>
      <c r="OGM125" s="395"/>
      <c r="OGN125" s="395"/>
      <c r="OGO125" s="395"/>
      <c r="OGP125" s="395"/>
      <c r="OGQ125" s="395"/>
      <c r="OGR125" s="395"/>
      <c r="OGS125" s="395"/>
      <c r="OGT125" s="395"/>
      <c r="OGU125" s="395"/>
      <c r="OGV125" s="395"/>
      <c r="OGW125" s="395"/>
      <c r="OGX125" s="395"/>
      <c r="OGY125" s="395"/>
      <c r="OGZ125" s="395"/>
      <c r="OHA125" s="395"/>
      <c r="OHB125" s="395"/>
      <c r="OHC125" s="395"/>
      <c r="OHD125" s="395"/>
      <c r="OHE125" s="395"/>
      <c r="OHF125" s="395"/>
      <c r="OHG125" s="395"/>
      <c r="OHH125" s="395"/>
      <c r="OHI125" s="395"/>
      <c r="OHJ125" s="395"/>
      <c r="OHK125" s="395"/>
      <c r="OHL125" s="395"/>
      <c r="OHM125" s="395"/>
      <c r="OHN125" s="395"/>
      <c r="OHO125" s="395"/>
      <c r="OHP125" s="395"/>
      <c r="OHQ125" s="395"/>
      <c r="OHR125" s="395"/>
      <c r="OHS125" s="395"/>
      <c r="OHT125" s="395"/>
      <c r="OHU125" s="395"/>
      <c r="OHV125" s="395"/>
      <c r="OHW125" s="395"/>
      <c r="OHX125" s="395"/>
      <c r="OHY125" s="395"/>
      <c r="OHZ125" s="395"/>
      <c r="OIA125" s="395"/>
      <c r="OIB125" s="395"/>
      <c r="OIC125" s="395"/>
      <c r="OID125" s="395"/>
      <c r="OIE125" s="395"/>
      <c r="OIF125" s="395"/>
      <c r="OIG125" s="395"/>
      <c r="OIH125" s="395"/>
      <c r="OII125" s="395"/>
      <c r="OIJ125" s="395"/>
      <c r="OIK125" s="395"/>
      <c r="OIL125" s="395"/>
      <c r="OIM125" s="395"/>
      <c r="OIN125" s="395"/>
      <c r="OIO125" s="395"/>
      <c r="OIP125" s="395"/>
      <c r="OIQ125" s="395"/>
      <c r="OIR125" s="395"/>
      <c r="OIS125" s="395"/>
      <c r="OIT125" s="395"/>
      <c r="OIU125" s="395"/>
      <c r="OIV125" s="395"/>
      <c r="OIW125" s="395"/>
      <c r="OIX125" s="395"/>
      <c r="OIY125" s="395"/>
      <c r="OIZ125" s="395"/>
      <c r="OJA125" s="395"/>
      <c r="OJB125" s="395"/>
      <c r="OJC125" s="395"/>
      <c r="OJD125" s="395"/>
      <c r="OJE125" s="395"/>
      <c r="OJF125" s="395"/>
      <c r="OJG125" s="395"/>
      <c r="OJH125" s="395"/>
      <c r="OJI125" s="395"/>
      <c r="OJJ125" s="395"/>
      <c r="OJK125" s="395"/>
      <c r="OJL125" s="395"/>
      <c r="OJM125" s="395"/>
      <c r="OJN125" s="395"/>
      <c r="OJO125" s="395"/>
      <c r="OJP125" s="395"/>
      <c r="OJQ125" s="395"/>
      <c r="OJR125" s="395"/>
      <c r="OJS125" s="395"/>
      <c r="OJT125" s="395"/>
      <c r="OJU125" s="395"/>
      <c r="OJV125" s="395"/>
      <c r="OJW125" s="395"/>
      <c r="OJX125" s="395"/>
      <c r="OJY125" s="395"/>
      <c r="OJZ125" s="395"/>
      <c r="OKA125" s="395"/>
      <c r="OKB125" s="395"/>
      <c r="OKC125" s="395"/>
      <c r="OKD125" s="395"/>
      <c r="OKE125" s="395"/>
      <c r="OKF125" s="395"/>
      <c r="OKG125" s="395"/>
      <c r="OKH125" s="395"/>
      <c r="OKI125" s="395"/>
      <c r="OKJ125" s="395"/>
      <c r="OKK125" s="395"/>
      <c r="OKL125" s="395"/>
      <c r="OKM125" s="395"/>
      <c r="OKN125" s="395"/>
      <c r="OKO125" s="395"/>
      <c r="OKP125" s="395"/>
      <c r="OKQ125" s="395"/>
      <c r="OKR125" s="395"/>
      <c r="OKS125" s="395"/>
      <c r="OKT125" s="395"/>
      <c r="OKU125" s="395"/>
      <c r="OKV125" s="395"/>
      <c r="OKW125" s="395"/>
      <c r="OKX125" s="395"/>
      <c r="OKY125" s="395"/>
      <c r="OKZ125" s="395"/>
      <c r="OLA125" s="395"/>
      <c r="OLB125" s="395"/>
      <c r="OLC125" s="395"/>
      <c r="OLD125" s="395"/>
      <c r="OLE125" s="395"/>
      <c r="OLF125" s="395"/>
      <c r="OLG125" s="395"/>
      <c r="OLH125" s="395"/>
      <c r="OLI125" s="395"/>
      <c r="OLJ125" s="395"/>
      <c r="OLK125" s="395"/>
      <c r="OLL125" s="395"/>
      <c r="OLM125" s="395"/>
      <c r="OLN125" s="395"/>
      <c r="OLO125" s="395"/>
      <c r="OLP125" s="395"/>
      <c r="OLQ125" s="395"/>
      <c r="OLR125" s="395"/>
      <c r="OLS125" s="395"/>
      <c r="OLT125" s="395"/>
      <c r="OLU125" s="395"/>
      <c r="OLV125" s="395"/>
      <c r="OLW125" s="395"/>
      <c r="OLX125" s="395"/>
      <c r="OLY125" s="395"/>
      <c r="OLZ125" s="395"/>
      <c r="OMA125" s="395"/>
      <c r="OMB125" s="395"/>
      <c r="OMC125" s="395"/>
      <c r="OMD125" s="395"/>
      <c r="OME125" s="395"/>
      <c r="OMF125" s="395"/>
      <c r="OMG125" s="395"/>
      <c r="OMH125" s="395"/>
      <c r="OMI125" s="395"/>
      <c r="OMJ125" s="395"/>
      <c r="OMK125" s="395"/>
      <c r="OML125" s="395"/>
      <c r="OMM125" s="395"/>
      <c r="OMN125" s="395"/>
      <c r="OMO125" s="395"/>
      <c r="OMP125" s="395"/>
      <c r="OMQ125" s="395"/>
      <c r="OMR125" s="395"/>
      <c r="OMS125" s="395"/>
      <c r="OMT125" s="395"/>
      <c r="OMU125" s="395"/>
      <c r="OMV125" s="395"/>
      <c r="OMW125" s="395"/>
      <c r="OMX125" s="395"/>
      <c r="OMY125" s="395"/>
      <c r="OMZ125" s="395"/>
      <c r="ONA125" s="395"/>
      <c r="ONB125" s="395"/>
      <c r="ONC125" s="395"/>
      <c r="OND125" s="395"/>
      <c r="ONE125" s="395"/>
      <c r="ONF125" s="395"/>
      <c r="ONG125" s="395"/>
      <c r="ONH125" s="395"/>
      <c r="ONI125" s="395"/>
      <c r="ONJ125" s="395"/>
      <c r="ONK125" s="395"/>
      <c r="ONL125" s="395"/>
      <c r="ONM125" s="395"/>
      <c r="ONN125" s="395"/>
      <c r="ONO125" s="395"/>
      <c r="ONP125" s="395"/>
      <c r="ONQ125" s="395"/>
      <c r="ONR125" s="395"/>
      <c r="ONS125" s="395"/>
      <c r="ONT125" s="395"/>
      <c r="ONU125" s="395"/>
      <c r="ONV125" s="395"/>
      <c r="ONW125" s="395"/>
      <c r="ONX125" s="395"/>
      <c r="ONY125" s="395"/>
      <c r="ONZ125" s="395"/>
      <c r="OOA125" s="395"/>
      <c r="OOB125" s="395"/>
      <c r="OOC125" s="395"/>
      <c r="OOD125" s="395"/>
      <c r="OOE125" s="395"/>
      <c r="OOF125" s="395"/>
      <c r="OOG125" s="395"/>
      <c r="OOH125" s="395"/>
      <c r="OOI125" s="395"/>
      <c r="OOJ125" s="395"/>
      <c r="OOK125" s="395"/>
      <c r="OOL125" s="395"/>
      <c r="OOM125" s="395"/>
      <c r="OON125" s="395"/>
      <c r="OOO125" s="395"/>
      <c r="OOP125" s="395"/>
      <c r="OOQ125" s="395"/>
      <c r="OOR125" s="395"/>
      <c r="OOS125" s="395"/>
      <c r="OOT125" s="395"/>
      <c r="OOU125" s="395"/>
      <c r="OOV125" s="395"/>
      <c r="OOW125" s="395"/>
      <c r="OOX125" s="395"/>
      <c r="OOY125" s="395"/>
      <c r="OOZ125" s="395"/>
      <c r="OPA125" s="395"/>
      <c r="OPB125" s="395"/>
      <c r="OPC125" s="395"/>
      <c r="OPD125" s="395"/>
      <c r="OPE125" s="395"/>
      <c r="OPF125" s="395"/>
      <c r="OPG125" s="395"/>
      <c r="OPH125" s="395"/>
      <c r="OPI125" s="395"/>
      <c r="OPJ125" s="395"/>
      <c r="OPK125" s="395"/>
      <c r="OPL125" s="395"/>
      <c r="OPM125" s="395"/>
      <c r="OPN125" s="395"/>
      <c r="OPO125" s="395"/>
      <c r="OPP125" s="395"/>
      <c r="OPQ125" s="395"/>
      <c r="OPR125" s="395"/>
      <c r="OPS125" s="395"/>
      <c r="OPT125" s="395"/>
      <c r="OPU125" s="395"/>
      <c r="OPV125" s="395"/>
      <c r="OPW125" s="395"/>
      <c r="OPX125" s="395"/>
      <c r="OPY125" s="395"/>
      <c r="OPZ125" s="395"/>
      <c r="OQA125" s="395"/>
      <c r="OQB125" s="395"/>
      <c r="OQC125" s="395"/>
      <c r="OQD125" s="395"/>
      <c r="OQE125" s="395"/>
      <c r="OQF125" s="395"/>
      <c r="OQG125" s="395"/>
      <c r="OQH125" s="395"/>
      <c r="OQI125" s="395"/>
      <c r="OQJ125" s="395"/>
      <c r="OQK125" s="395"/>
      <c r="OQL125" s="395"/>
      <c r="OQM125" s="395"/>
      <c r="OQN125" s="395"/>
      <c r="OQO125" s="395"/>
      <c r="OQP125" s="395"/>
      <c r="OQQ125" s="395"/>
      <c r="OQR125" s="395"/>
      <c r="OQS125" s="395"/>
      <c r="OQT125" s="395"/>
      <c r="OQU125" s="395"/>
      <c r="OQV125" s="395"/>
      <c r="OQW125" s="395"/>
      <c r="OQX125" s="395"/>
      <c r="OQY125" s="395"/>
      <c r="OQZ125" s="395"/>
      <c r="ORA125" s="395"/>
      <c r="ORB125" s="395"/>
      <c r="ORC125" s="395"/>
      <c r="ORD125" s="395"/>
      <c r="ORE125" s="395"/>
      <c r="ORF125" s="395"/>
      <c r="ORG125" s="395"/>
      <c r="ORH125" s="395"/>
      <c r="ORI125" s="395"/>
      <c r="ORJ125" s="395"/>
      <c r="ORK125" s="395"/>
      <c r="ORL125" s="395"/>
      <c r="ORM125" s="395"/>
      <c r="ORN125" s="395"/>
      <c r="ORO125" s="395"/>
      <c r="ORP125" s="395"/>
      <c r="ORQ125" s="395"/>
      <c r="ORR125" s="395"/>
      <c r="ORS125" s="395"/>
      <c r="ORT125" s="395"/>
      <c r="ORU125" s="395"/>
      <c r="ORV125" s="395"/>
      <c r="ORW125" s="395"/>
      <c r="ORX125" s="395"/>
      <c r="ORY125" s="395"/>
      <c r="ORZ125" s="395"/>
      <c r="OSA125" s="395"/>
      <c r="OSB125" s="395"/>
      <c r="OSC125" s="395"/>
      <c r="OSD125" s="395"/>
      <c r="OSE125" s="395"/>
      <c r="OSF125" s="395"/>
      <c r="OSG125" s="395"/>
      <c r="OSH125" s="395"/>
      <c r="OSI125" s="395"/>
      <c r="OSJ125" s="395"/>
      <c r="OSK125" s="395"/>
      <c r="OSL125" s="395"/>
      <c r="OSM125" s="395"/>
      <c r="OSN125" s="395"/>
      <c r="OSO125" s="395"/>
      <c r="OSP125" s="395"/>
      <c r="OSQ125" s="395"/>
      <c r="OSR125" s="395"/>
      <c r="OSS125" s="395"/>
      <c r="OST125" s="395"/>
      <c r="OSU125" s="395"/>
      <c r="OSV125" s="395"/>
      <c r="OSW125" s="395"/>
      <c r="OSX125" s="395"/>
      <c r="OSY125" s="395"/>
      <c r="OSZ125" s="395"/>
      <c r="OTA125" s="395"/>
      <c r="OTB125" s="395"/>
      <c r="OTC125" s="395"/>
      <c r="OTD125" s="395"/>
      <c r="OTE125" s="395"/>
      <c r="OTF125" s="395"/>
      <c r="OTG125" s="395"/>
      <c r="OTH125" s="395"/>
      <c r="OTI125" s="395"/>
      <c r="OTJ125" s="395"/>
      <c r="OTK125" s="395"/>
      <c r="OTL125" s="395"/>
      <c r="OTM125" s="395"/>
      <c r="OTN125" s="395"/>
      <c r="OTO125" s="395"/>
      <c r="OTP125" s="395"/>
      <c r="OTQ125" s="395"/>
      <c r="OTR125" s="395"/>
      <c r="OTS125" s="395"/>
      <c r="OTT125" s="395"/>
      <c r="OTU125" s="395"/>
      <c r="OTV125" s="395"/>
      <c r="OTW125" s="395"/>
      <c r="OTX125" s="395"/>
      <c r="OTY125" s="395"/>
      <c r="OTZ125" s="395"/>
      <c r="OUA125" s="395"/>
      <c r="OUB125" s="395"/>
      <c r="OUC125" s="395"/>
      <c r="OUD125" s="395"/>
      <c r="OUE125" s="395"/>
      <c r="OUF125" s="395"/>
      <c r="OUG125" s="395"/>
      <c r="OUH125" s="395"/>
      <c r="OUI125" s="395"/>
      <c r="OUJ125" s="395"/>
      <c r="OUK125" s="395"/>
      <c r="OUL125" s="395"/>
      <c r="OUM125" s="395"/>
      <c r="OUN125" s="395"/>
      <c r="OUO125" s="395"/>
      <c r="OUP125" s="395"/>
      <c r="OUQ125" s="395"/>
      <c r="OUR125" s="395"/>
      <c r="OUS125" s="395"/>
      <c r="OUT125" s="395"/>
      <c r="OUU125" s="395"/>
      <c r="OUV125" s="395"/>
      <c r="OUW125" s="395"/>
      <c r="OUX125" s="395"/>
      <c r="OUY125" s="395"/>
      <c r="OUZ125" s="395"/>
      <c r="OVA125" s="395"/>
      <c r="OVB125" s="395"/>
      <c r="OVC125" s="395"/>
      <c r="OVD125" s="395"/>
      <c r="OVE125" s="395"/>
      <c r="OVF125" s="395"/>
      <c r="OVG125" s="395"/>
      <c r="OVH125" s="395"/>
      <c r="OVI125" s="395"/>
      <c r="OVJ125" s="395"/>
      <c r="OVK125" s="395"/>
      <c r="OVL125" s="395"/>
      <c r="OVM125" s="395"/>
      <c r="OVN125" s="395"/>
      <c r="OVO125" s="395"/>
      <c r="OVP125" s="395"/>
      <c r="OVQ125" s="395"/>
      <c r="OVR125" s="395"/>
      <c r="OVS125" s="395"/>
      <c r="OVT125" s="395"/>
      <c r="OVU125" s="395"/>
      <c r="OVV125" s="395"/>
      <c r="OVW125" s="395"/>
      <c r="OVX125" s="395"/>
      <c r="OVY125" s="395"/>
      <c r="OVZ125" s="395"/>
      <c r="OWA125" s="395"/>
      <c r="OWB125" s="395"/>
      <c r="OWC125" s="395"/>
      <c r="OWD125" s="395"/>
      <c r="OWE125" s="395"/>
      <c r="OWF125" s="395"/>
      <c r="OWG125" s="395"/>
      <c r="OWH125" s="395"/>
      <c r="OWI125" s="395"/>
      <c r="OWJ125" s="395"/>
      <c r="OWK125" s="395"/>
      <c r="OWL125" s="395"/>
      <c r="OWM125" s="395"/>
      <c r="OWN125" s="395"/>
      <c r="OWO125" s="395"/>
      <c r="OWP125" s="395"/>
      <c r="OWQ125" s="395"/>
      <c r="OWR125" s="395"/>
      <c r="OWS125" s="395"/>
      <c r="OWT125" s="395"/>
      <c r="OWU125" s="395"/>
      <c r="OWV125" s="395"/>
      <c r="OWW125" s="395"/>
      <c r="OWX125" s="395"/>
      <c r="OWY125" s="395"/>
      <c r="OWZ125" s="395"/>
      <c r="OXA125" s="395"/>
      <c r="OXB125" s="395"/>
      <c r="OXC125" s="395"/>
      <c r="OXD125" s="395"/>
      <c r="OXE125" s="395"/>
      <c r="OXF125" s="395"/>
      <c r="OXG125" s="395"/>
      <c r="OXH125" s="395"/>
      <c r="OXI125" s="395"/>
      <c r="OXJ125" s="395"/>
      <c r="OXK125" s="395"/>
      <c r="OXL125" s="395"/>
      <c r="OXM125" s="395"/>
      <c r="OXN125" s="395"/>
      <c r="OXO125" s="395"/>
      <c r="OXP125" s="395"/>
      <c r="OXQ125" s="395"/>
      <c r="OXR125" s="395"/>
      <c r="OXS125" s="395"/>
      <c r="OXT125" s="395"/>
      <c r="OXU125" s="395"/>
      <c r="OXV125" s="395"/>
      <c r="OXW125" s="395"/>
      <c r="OXX125" s="395"/>
      <c r="OXY125" s="395"/>
      <c r="OXZ125" s="395"/>
      <c r="OYA125" s="395"/>
      <c r="OYB125" s="395"/>
      <c r="OYC125" s="395"/>
      <c r="OYD125" s="395"/>
      <c r="OYE125" s="395"/>
      <c r="OYF125" s="395"/>
      <c r="OYG125" s="395"/>
      <c r="OYH125" s="395"/>
      <c r="OYI125" s="395"/>
      <c r="OYJ125" s="395"/>
      <c r="OYK125" s="395"/>
      <c r="OYL125" s="395"/>
      <c r="OYM125" s="395"/>
      <c r="OYN125" s="395"/>
      <c r="OYO125" s="395"/>
      <c r="OYP125" s="395"/>
      <c r="OYQ125" s="395"/>
      <c r="OYR125" s="395"/>
      <c r="OYS125" s="395"/>
      <c r="OYT125" s="395"/>
      <c r="OYU125" s="395"/>
      <c r="OYV125" s="395"/>
      <c r="OYW125" s="395"/>
      <c r="OYX125" s="395"/>
      <c r="OYY125" s="395"/>
      <c r="OYZ125" s="395"/>
      <c r="OZA125" s="395"/>
      <c r="OZB125" s="395"/>
      <c r="OZC125" s="395"/>
      <c r="OZD125" s="395"/>
      <c r="OZE125" s="395"/>
      <c r="OZF125" s="395"/>
      <c r="OZG125" s="395"/>
      <c r="OZH125" s="395"/>
      <c r="OZI125" s="395"/>
      <c r="OZJ125" s="395"/>
      <c r="OZK125" s="395"/>
      <c r="OZL125" s="395"/>
      <c r="OZM125" s="395"/>
      <c r="OZN125" s="395"/>
      <c r="OZO125" s="395"/>
      <c r="OZP125" s="395"/>
      <c r="OZQ125" s="395"/>
      <c r="OZR125" s="395"/>
      <c r="OZS125" s="395"/>
      <c r="OZT125" s="395"/>
      <c r="OZU125" s="395"/>
      <c r="OZV125" s="395"/>
      <c r="OZW125" s="395"/>
      <c r="OZX125" s="395"/>
      <c r="OZY125" s="395"/>
      <c r="OZZ125" s="395"/>
      <c r="PAA125" s="395"/>
      <c r="PAB125" s="395"/>
      <c r="PAC125" s="395"/>
      <c r="PAD125" s="395"/>
      <c r="PAE125" s="395"/>
      <c r="PAF125" s="395"/>
      <c r="PAG125" s="395"/>
      <c r="PAH125" s="395"/>
      <c r="PAI125" s="395"/>
      <c r="PAJ125" s="395"/>
      <c r="PAK125" s="395"/>
      <c r="PAL125" s="395"/>
      <c r="PAM125" s="395"/>
      <c r="PAN125" s="395"/>
      <c r="PAO125" s="395"/>
      <c r="PAP125" s="395"/>
      <c r="PAQ125" s="395"/>
      <c r="PAR125" s="395"/>
      <c r="PAS125" s="395"/>
      <c r="PAT125" s="395"/>
      <c r="PAU125" s="395"/>
      <c r="PAV125" s="395"/>
      <c r="PAW125" s="395"/>
      <c r="PAX125" s="395"/>
      <c r="PAY125" s="395"/>
      <c r="PAZ125" s="395"/>
      <c r="PBA125" s="395"/>
      <c r="PBB125" s="395"/>
      <c r="PBC125" s="395"/>
      <c r="PBD125" s="395"/>
      <c r="PBE125" s="395"/>
      <c r="PBF125" s="395"/>
      <c r="PBG125" s="395"/>
      <c r="PBH125" s="395"/>
      <c r="PBI125" s="395"/>
      <c r="PBJ125" s="395"/>
      <c r="PBK125" s="395"/>
      <c r="PBL125" s="395"/>
      <c r="PBM125" s="395"/>
      <c r="PBN125" s="395"/>
      <c r="PBO125" s="395"/>
      <c r="PBP125" s="395"/>
      <c r="PBQ125" s="395"/>
      <c r="PBR125" s="395"/>
      <c r="PBS125" s="395"/>
      <c r="PBT125" s="395"/>
      <c r="PBU125" s="395"/>
      <c r="PBV125" s="395"/>
      <c r="PBW125" s="395"/>
      <c r="PBX125" s="395"/>
      <c r="PBY125" s="395"/>
      <c r="PBZ125" s="395"/>
      <c r="PCA125" s="395"/>
      <c r="PCB125" s="395"/>
      <c r="PCC125" s="395"/>
      <c r="PCD125" s="395"/>
      <c r="PCE125" s="395"/>
      <c r="PCF125" s="395"/>
      <c r="PCG125" s="395"/>
      <c r="PCH125" s="395"/>
      <c r="PCI125" s="395"/>
      <c r="PCJ125" s="395"/>
      <c r="PCK125" s="395"/>
      <c r="PCL125" s="395"/>
      <c r="PCM125" s="395"/>
      <c r="PCN125" s="395"/>
      <c r="PCO125" s="395"/>
      <c r="PCP125" s="395"/>
      <c r="PCQ125" s="395"/>
      <c r="PCR125" s="395"/>
      <c r="PCS125" s="395"/>
      <c r="PCT125" s="395"/>
      <c r="PCU125" s="395"/>
      <c r="PCV125" s="395"/>
      <c r="PCW125" s="395"/>
      <c r="PCX125" s="395"/>
      <c r="PCY125" s="395"/>
      <c r="PCZ125" s="395"/>
      <c r="PDA125" s="395"/>
      <c r="PDB125" s="395"/>
      <c r="PDC125" s="395"/>
      <c r="PDD125" s="395"/>
      <c r="PDE125" s="395"/>
      <c r="PDF125" s="395"/>
      <c r="PDG125" s="395"/>
      <c r="PDH125" s="395"/>
      <c r="PDI125" s="395"/>
      <c r="PDJ125" s="395"/>
      <c r="PDK125" s="395"/>
      <c r="PDL125" s="395"/>
      <c r="PDM125" s="395"/>
      <c r="PDN125" s="395"/>
      <c r="PDO125" s="395"/>
      <c r="PDP125" s="395"/>
      <c r="PDQ125" s="395"/>
      <c r="PDR125" s="395"/>
      <c r="PDS125" s="395"/>
      <c r="PDT125" s="395"/>
      <c r="PDU125" s="395"/>
      <c r="PDV125" s="395"/>
      <c r="PDW125" s="395"/>
      <c r="PDX125" s="395"/>
      <c r="PDY125" s="395"/>
      <c r="PDZ125" s="395"/>
      <c r="PEA125" s="395"/>
      <c r="PEB125" s="395"/>
      <c r="PEC125" s="395"/>
      <c r="PED125" s="395"/>
      <c r="PEE125" s="395"/>
      <c r="PEF125" s="395"/>
      <c r="PEG125" s="395"/>
      <c r="PEH125" s="395"/>
      <c r="PEI125" s="395"/>
      <c r="PEJ125" s="395"/>
      <c r="PEK125" s="395"/>
      <c r="PEL125" s="395"/>
      <c r="PEM125" s="395"/>
      <c r="PEN125" s="395"/>
      <c r="PEO125" s="395"/>
      <c r="PEP125" s="395"/>
      <c r="PEQ125" s="395"/>
      <c r="PER125" s="395"/>
      <c r="PES125" s="395"/>
      <c r="PET125" s="395"/>
      <c r="PEU125" s="395"/>
      <c r="PEV125" s="395"/>
      <c r="PEW125" s="395"/>
      <c r="PEX125" s="395"/>
      <c r="PEY125" s="395"/>
      <c r="PEZ125" s="395"/>
      <c r="PFA125" s="395"/>
      <c r="PFB125" s="395"/>
      <c r="PFC125" s="395"/>
      <c r="PFD125" s="395"/>
      <c r="PFE125" s="395"/>
      <c r="PFF125" s="395"/>
      <c r="PFG125" s="395"/>
      <c r="PFH125" s="395"/>
      <c r="PFI125" s="395"/>
      <c r="PFJ125" s="395"/>
      <c r="PFK125" s="395"/>
      <c r="PFL125" s="395"/>
      <c r="PFM125" s="395"/>
      <c r="PFN125" s="395"/>
      <c r="PFO125" s="395"/>
      <c r="PFP125" s="395"/>
      <c r="PFQ125" s="395"/>
      <c r="PFR125" s="395"/>
      <c r="PFS125" s="395"/>
      <c r="PFT125" s="395"/>
      <c r="PFU125" s="395"/>
      <c r="PFV125" s="395"/>
      <c r="PFW125" s="395"/>
      <c r="PFX125" s="395"/>
      <c r="PFY125" s="395"/>
      <c r="PFZ125" s="395"/>
      <c r="PGA125" s="395"/>
      <c r="PGB125" s="395"/>
      <c r="PGC125" s="395"/>
      <c r="PGD125" s="395"/>
      <c r="PGE125" s="395"/>
      <c r="PGF125" s="395"/>
      <c r="PGG125" s="395"/>
      <c r="PGH125" s="395"/>
      <c r="PGI125" s="395"/>
      <c r="PGJ125" s="395"/>
      <c r="PGK125" s="395"/>
      <c r="PGL125" s="395"/>
      <c r="PGM125" s="395"/>
      <c r="PGN125" s="395"/>
      <c r="PGO125" s="395"/>
      <c r="PGP125" s="395"/>
      <c r="PGQ125" s="395"/>
      <c r="PGR125" s="395"/>
      <c r="PGS125" s="395"/>
      <c r="PGT125" s="395"/>
      <c r="PGU125" s="395"/>
      <c r="PGV125" s="395"/>
      <c r="PGW125" s="395"/>
      <c r="PGX125" s="395"/>
      <c r="PGY125" s="395"/>
      <c r="PGZ125" s="395"/>
      <c r="PHA125" s="395"/>
      <c r="PHB125" s="395"/>
      <c r="PHC125" s="395"/>
      <c r="PHD125" s="395"/>
      <c r="PHE125" s="395"/>
      <c r="PHF125" s="395"/>
      <c r="PHG125" s="395"/>
      <c r="PHH125" s="395"/>
      <c r="PHI125" s="395"/>
      <c r="PHJ125" s="395"/>
      <c r="PHK125" s="395"/>
      <c r="PHL125" s="395"/>
      <c r="PHM125" s="395"/>
      <c r="PHN125" s="395"/>
      <c r="PHO125" s="395"/>
      <c r="PHP125" s="395"/>
      <c r="PHQ125" s="395"/>
      <c r="PHR125" s="395"/>
      <c r="PHS125" s="395"/>
      <c r="PHT125" s="395"/>
      <c r="PHU125" s="395"/>
      <c r="PHV125" s="395"/>
      <c r="PHW125" s="395"/>
      <c r="PHX125" s="395"/>
      <c r="PHY125" s="395"/>
      <c r="PHZ125" s="395"/>
      <c r="PIA125" s="395"/>
      <c r="PIB125" s="395"/>
      <c r="PIC125" s="395"/>
      <c r="PID125" s="395"/>
      <c r="PIE125" s="395"/>
      <c r="PIF125" s="395"/>
      <c r="PIG125" s="395"/>
      <c r="PIH125" s="395"/>
      <c r="PII125" s="395"/>
      <c r="PIJ125" s="395"/>
      <c r="PIK125" s="395"/>
      <c r="PIL125" s="395"/>
      <c r="PIM125" s="395"/>
      <c r="PIN125" s="395"/>
      <c r="PIO125" s="395"/>
      <c r="PIP125" s="395"/>
      <c r="PIQ125" s="395"/>
      <c r="PIR125" s="395"/>
      <c r="PIS125" s="395"/>
      <c r="PIT125" s="395"/>
      <c r="PIU125" s="395"/>
      <c r="PIV125" s="395"/>
      <c r="PIW125" s="395"/>
      <c r="PIX125" s="395"/>
      <c r="PIY125" s="395"/>
      <c r="PIZ125" s="395"/>
      <c r="PJA125" s="395"/>
      <c r="PJB125" s="395"/>
      <c r="PJC125" s="395"/>
      <c r="PJD125" s="395"/>
      <c r="PJE125" s="395"/>
      <c r="PJF125" s="395"/>
      <c r="PJG125" s="395"/>
      <c r="PJH125" s="395"/>
      <c r="PJI125" s="395"/>
      <c r="PJJ125" s="395"/>
      <c r="PJK125" s="395"/>
      <c r="PJL125" s="395"/>
      <c r="PJM125" s="395"/>
      <c r="PJN125" s="395"/>
      <c r="PJO125" s="395"/>
      <c r="PJP125" s="395"/>
      <c r="PJQ125" s="395"/>
      <c r="PJR125" s="395"/>
      <c r="PJS125" s="395"/>
      <c r="PJT125" s="395"/>
      <c r="PJU125" s="395"/>
      <c r="PJV125" s="395"/>
      <c r="PJW125" s="395"/>
      <c r="PJX125" s="395"/>
      <c r="PJY125" s="395"/>
      <c r="PJZ125" s="395"/>
      <c r="PKA125" s="395"/>
      <c r="PKB125" s="395"/>
      <c r="PKC125" s="395"/>
      <c r="PKD125" s="395"/>
      <c r="PKE125" s="395"/>
      <c r="PKF125" s="395"/>
      <c r="PKG125" s="395"/>
      <c r="PKH125" s="395"/>
      <c r="PKI125" s="395"/>
      <c r="PKJ125" s="395"/>
      <c r="PKK125" s="395"/>
      <c r="PKL125" s="395"/>
      <c r="PKM125" s="395"/>
      <c r="PKN125" s="395"/>
      <c r="PKO125" s="395"/>
      <c r="PKP125" s="395"/>
      <c r="PKQ125" s="395"/>
      <c r="PKR125" s="395"/>
      <c r="PKS125" s="395"/>
      <c r="PKT125" s="395"/>
      <c r="PKU125" s="395"/>
      <c r="PKV125" s="395"/>
      <c r="PKW125" s="395"/>
      <c r="PKX125" s="395"/>
      <c r="PKY125" s="395"/>
      <c r="PKZ125" s="395"/>
      <c r="PLA125" s="395"/>
      <c r="PLB125" s="395"/>
      <c r="PLC125" s="395"/>
      <c r="PLD125" s="395"/>
      <c r="PLE125" s="395"/>
      <c r="PLF125" s="395"/>
      <c r="PLG125" s="395"/>
      <c r="PLH125" s="395"/>
      <c r="PLI125" s="395"/>
      <c r="PLJ125" s="395"/>
      <c r="PLK125" s="395"/>
      <c r="PLL125" s="395"/>
      <c r="PLM125" s="395"/>
      <c r="PLN125" s="395"/>
      <c r="PLO125" s="395"/>
      <c r="PLP125" s="395"/>
      <c r="PLQ125" s="395"/>
      <c r="PLR125" s="395"/>
      <c r="PLS125" s="395"/>
      <c r="PLT125" s="395"/>
      <c r="PLU125" s="395"/>
      <c r="PLV125" s="395"/>
      <c r="PLW125" s="395"/>
      <c r="PLX125" s="395"/>
      <c r="PLY125" s="395"/>
      <c r="PLZ125" s="395"/>
      <c r="PMA125" s="395"/>
      <c r="PMB125" s="395"/>
      <c r="PMC125" s="395"/>
      <c r="PMD125" s="395"/>
      <c r="PME125" s="395"/>
      <c r="PMF125" s="395"/>
      <c r="PMG125" s="395"/>
      <c r="PMH125" s="395"/>
      <c r="PMI125" s="395"/>
      <c r="PMJ125" s="395"/>
      <c r="PMK125" s="395"/>
      <c r="PML125" s="395"/>
      <c r="PMM125" s="395"/>
      <c r="PMN125" s="395"/>
      <c r="PMO125" s="395"/>
      <c r="PMP125" s="395"/>
      <c r="PMQ125" s="395"/>
      <c r="PMR125" s="395"/>
      <c r="PMS125" s="395"/>
      <c r="PMT125" s="395"/>
      <c r="PMU125" s="395"/>
      <c r="PMV125" s="395"/>
      <c r="PMW125" s="395"/>
      <c r="PMX125" s="395"/>
      <c r="PMY125" s="395"/>
      <c r="PMZ125" s="395"/>
      <c r="PNA125" s="395"/>
      <c r="PNB125" s="395"/>
      <c r="PNC125" s="395"/>
      <c r="PND125" s="395"/>
      <c r="PNE125" s="395"/>
      <c r="PNF125" s="395"/>
      <c r="PNG125" s="395"/>
      <c r="PNH125" s="395"/>
      <c r="PNI125" s="395"/>
      <c r="PNJ125" s="395"/>
      <c r="PNK125" s="395"/>
      <c r="PNL125" s="395"/>
      <c r="PNM125" s="395"/>
      <c r="PNN125" s="395"/>
      <c r="PNO125" s="395"/>
      <c r="PNP125" s="395"/>
      <c r="PNQ125" s="395"/>
      <c r="PNR125" s="395"/>
      <c r="PNS125" s="395"/>
      <c r="PNT125" s="395"/>
      <c r="PNU125" s="395"/>
      <c r="PNV125" s="395"/>
      <c r="PNW125" s="395"/>
      <c r="PNX125" s="395"/>
      <c r="PNY125" s="395"/>
      <c r="PNZ125" s="395"/>
      <c r="POA125" s="395"/>
      <c r="POB125" s="395"/>
      <c r="POC125" s="395"/>
      <c r="POD125" s="395"/>
      <c r="POE125" s="395"/>
      <c r="POF125" s="395"/>
      <c r="POG125" s="395"/>
      <c r="POH125" s="395"/>
      <c r="POI125" s="395"/>
      <c r="POJ125" s="395"/>
      <c r="POK125" s="395"/>
      <c r="POL125" s="395"/>
      <c r="POM125" s="395"/>
      <c r="PON125" s="395"/>
      <c r="POO125" s="395"/>
      <c r="POP125" s="395"/>
      <c r="POQ125" s="395"/>
      <c r="POR125" s="395"/>
      <c r="POS125" s="395"/>
      <c r="POT125" s="395"/>
      <c r="POU125" s="395"/>
      <c r="POV125" s="395"/>
      <c r="POW125" s="395"/>
      <c r="POX125" s="395"/>
      <c r="POY125" s="395"/>
      <c r="POZ125" s="395"/>
      <c r="PPA125" s="395"/>
      <c r="PPB125" s="395"/>
      <c r="PPC125" s="395"/>
      <c r="PPD125" s="395"/>
      <c r="PPE125" s="395"/>
      <c r="PPF125" s="395"/>
      <c r="PPG125" s="395"/>
      <c r="PPH125" s="395"/>
      <c r="PPI125" s="395"/>
      <c r="PPJ125" s="395"/>
      <c r="PPK125" s="395"/>
      <c r="PPL125" s="395"/>
      <c r="PPM125" s="395"/>
      <c r="PPN125" s="395"/>
      <c r="PPO125" s="395"/>
      <c r="PPP125" s="395"/>
      <c r="PPQ125" s="395"/>
      <c r="PPR125" s="395"/>
      <c r="PPS125" s="395"/>
      <c r="PPT125" s="395"/>
      <c r="PPU125" s="395"/>
      <c r="PPV125" s="395"/>
      <c r="PPW125" s="395"/>
      <c r="PPX125" s="395"/>
      <c r="PPY125" s="395"/>
      <c r="PPZ125" s="395"/>
      <c r="PQA125" s="395"/>
      <c r="PQB125" s="395"/>
      <c r="PQC125" s="395"/>
      <c r="PQD125" s="395"/>
      <c r="PQE125" s="395"/>
      <c r="PQF125" s="395"/>
      <c r="PQG125" s="395"/>
      <c r="PQH125" s="395"/>
      <c r="PQI125" s="395"/>
      <c r="PQJ125" s="395"/>
      <c r="PQK125" s="395"/>
      <c r="PQL125" s="395"/>
      <c r="PQM125" s="395"/>
      <c r="PQN125" s="395"/>
      <c r="PQO125" s="395"/>
      <c r="PQP125" s="395"/>
      <c r="PQQ125" s="395"/>
      <c r="PQR125" s="395"/>
      <c r="PQS125" s="395"/>
      <c r="PQT125" s="395"/>
      <c r="PQU125" s="395"/>
      <c r="PQV125" s="395"/>
      <c r="PQW125" s="395"/>
      <c r="PQX125" s="395"/>
      <c r="PQY125" s="395"/>
      <c r="PQZ125" s="395"/>
      <c r="PRA125" s="395"/>
      <c r="PRB125" s="395"/>
      <c r="PRC125" s="395"/>
      <c r="PRD125" s="395"/>
      <c r="PRE125" s="395"/>
      <c r="PRF125" s="395"/>
      <c r="PRG125" s="395"/>
      <c r="PRH125" s="395"/>
      <c r="PRI125" s="395"/>
      <c r="PRJ125" s="395"/>
      <c r="PRK125" s="395"/>
      <c r="PRL125" s="395"/>
      <c r="PRM125" s="395"/>
      <c r="PRN125" s="395"/>
      <c r="PRO125" s="395"/>
      <c r="PRP125" s="395"/>
      <c r="PRQ125" s="395"/>
      <c r="PRR125" s="395"/>
      <c r="PRS125" s="395"/>
      <c r="PRT125" s="395"/>
      <c r="PRU125" s="395"/>
      <c r="PRV125" s="395"/>
      <c r="PRW125" s="395"/>
      <c r="PRX125" s="395"/>
      <c r="PRY125" s="395"/>
      <c r="PRZ125" s="395"/>
      <c r="PSA125" s="395"/>
      <c r="PSB125" s="395"/>
      <c r="PSC125" s="395"/>
      <c r="PSD125" s="395"/>
      <c r="PSE125" s="395"/>
      <c r="PSF125" s="395"/>
      <c r="PSG125" s="395"/>
      <c r="PSH125" s="395"/>
      <c r="PSI125" s="395"/>
      <c r="PSJ125" s="395"/>
      <c r="PSK125" s="395"/>
      <c r="PSL125" s="395"/>
      <c r="PSM125" s="395"/>
      <c r="PSN125" s="395"/>
      <c r="PSO125" s="395"/>
      <c r="PSP125" s="395"/>
      <c r="PSQ125" s="395"/>
      <c r="PSR125" s="395"/>
      <c r="PSS125" s="395"/>
      <c r="PST125" s="395"/>
      <c r="PSU125" s="395"/>
      <c r="PSV125" s="395"/>
      <c r="PSW125" s="395"/>
      <c r="PSX125" s="395"/>
      <c r="PSY125" s="395"/>
      <c r="PSZ125" s="395"/>
      <c r="PTA125" s="395"/>
      <c r="PTB125" s="395"/>
      <c r="PTC125" s="395"/>
      <c r="PTD125" s="395"/>
      <c r="PTE125" s="395"/>
      <c r="PTF125" s="395"/>
      <c r="PTG125" s="395"/>
      <c r="PTH125" s="395"/>
      <c r="PTI125" s="395"/>
      <c r="PTJ125" s="395"/>
      <c r="PTK125" s="395"/>
      <c r="PTL125" s="395"/>
      <c r="PTM125" s="395"/>
      <c r="PTN125" s="395"/>
      <c r="PTO125" s="395"/>
      <c r="PTP125" s="395"/>
      <c r="PTQ125" s="395"/>
      <c r="PTR125" s="395"/>
      <c r="PTS125" s="395"/>
      <c r="PTT125" s="395"/>
      <c r="PTU125" s="395"/>
      <c r="PTV125" s="395"/>
      <c r="PTW125" s="395"/>
      <c r="PTX125" s="395"/>
      <c r="PTY125" s="395"/>
      <c r="PTZ125" s="395"/>
      <c r="PUA125" s="395"/>
      <c r="PUB125" s="395"/>
      <c r="PUC125" s="395"/>
      <c r="PUD125" s="395"/>
      <c r="PUE125" s="395"/>
      <c r="PUF125" s="395"/>
      <c r="PUG125" s="395"/>
      <c r="PUH125" s="395"/>
      <c r="PUI125" s="395"/>
      <c r="PUJ125" s="395"/>
      <c r="PUK125" s="395"/>
      <c r="PUL125" s="395"/>
      <c r="PUM125" s="395"/>
      <c r="PUN125" s="395"/>
      <c r="PUO125" s="395"/>
      <c r="PUP125" s="395"/>
      <c r="PUQ125" s="395"/>
      <c r="PUR125" s="395"/>
      <c r="PUS125" s="395"/>
      <c r="PUT125" s="395"/>
      <c r="PUU125" s="395"/>
      <c r="PUV125" s="395"/>
      <c r="PUW125" s="395"/>
      <c r="PUX125" s="395"/>
      <c r="PUY125" s="395"/>
      <c r="PUZ125" s="395"/>
      <c r="PVA125" s="395"/>
      <c r="PVB125" s="395"/>
      <c r="PVC125" s="395"/>
      <c r="PVD125" s="395"/>
      <c r="PVE125" s="395"/>
      <c r="PVF125" s="395"/>
      <c r="PVG125" s="395"/>
      <c r="PVH125" s="395"/>
      <c r="PVI125" s="395"/>
      <c r="PVJ125" s="395"/>
      <c r="PVK125" s="395"/>
      <c r="PVL125" s="395"/>
      <c r="PVM125" s="395"/>
      <c r="PVN125" s="395"/>
      <c r="PVO125" s="395"/>
      <c r="PVP125" s="395"/>
      <c r="PVQ125" s="395"/>
      <c r="PVR125" s="395"/>
      <c r="PVS125" s="395"/>
      <c r="PVT125" s="395"/>
      <c r="PVU125" s="395"/>
      <c r="PVV125" s="395"/>
      <c r="PVW125" s="395"/>
      <c r="PVX125" s="395"/>
      <c r="PVY125" s="395"/>
      <c r="PVZ125" s="395"/>
      <c r="PWA125" s="395"/>
      <c r="PWB125" s="395"/>
      <c r="PWC125" s="395"/>
      <c r="PWD125" s="395"/>
      <c r="PWE125" s="395"/>
      <c r="PWF125" s="395"/>
      <c r="PWG125" s="395"/>
      <c r="PWH125" s="395"/>
      <c r="PWI125" s="395"/>
      <c r="PWJ125" s="395"/>
      <c r="PWK125" s="395"/>
      <c r="PWL125" s="395"/>
      <c r="PWM125" s="395"/>
      <c r="PWN125" s="395"/>
      <c r="PWO125" s="395"/>
      <c r="PWP125" s="395"/>
      <c r="PWQ125" s="395"/>
      <c r="PWR125" s="395"/>
      <c r="PWS125" s="395"/>
      <c r="PWT125" s="395"/>
      <c r="PWU125" s="395"/>
      <c r="PWV125" s="395"/>
      <c r="PWW125" s="395"/>
      <c r="PWX125" s="395"/>
      <c r="PWY125" s="395"/>
      <c r="PWZ125" s="395"/>
      <c r="PXA125" s="395"/>
      <c r="PXB125" s="395"/>
      <c r="PXC125" s="395"/>
      <c r="PXD125" s="395"/>
      <c r="PXE125" s="395"/>
      <c r="PXF125" s="395"/>
      <c r="PXG125" s="395"/>
      <c r="PXH125" s="395"/>
      <c r="PXI125" s="395"/>
      <c r="PXJ125" s="395"/>
      <c r="PXK125" s="395"/>
      <c r="PXL125" s="395"/>
      <c r="PXM125" s="395"/>
      <c r="PXN125" s="395"/>
      <c r="PXO125" s="395"/>
      <c r="PXP125" s="395"/>
      <c r="PXQ125" s="395"/>
      <c r="PXR125" s="395"/>
      <c r="PXS125" s="395"/>
      <c r="PXT125" s="395"/>
      <c r="PXU125" s="395"/>
      <c r="PXV125" s="395"/>
      <c r="PXW125" s="395"/>
      <c r="PXX125" s="395"/>
      <c r="PXY125" s="395"/>
      <c r="PXZ125" s="395"/>
      <c r="PYA125" s="395"/>
      <c r="PYB125" s="395"/>
      <c r="PYC125" s="395"/>
      <c r="PYD125" s="395"/>
      <c r="PYE125" s="395"/>
      <c r="PYF125" s="395"/>
      <c r="PYG125" s="395"/>
      <c r="PYH125" s="395"/>
      <c r="PYI125" s="395"/>
      <c r="PYJ125" s="395"/>
      <c r="PYK125" s="395"/>
      <c r="PYL125" s="395"/>
      <c r="PYM125" s="395"/>
      <c r="PYN125" s="395"/>
      <c r="PYO125" s="395"/>
      <c r="PYP125" s="395"/>
      <c r="PYQ125" s="395"/>
      <c r="PYR125" s="395"/>
      <c r="PYS125" s="395"/>
      <c r="PYT125" s="395"/>
      <c r="PYU125" s="395"/>
      <c r="PYV125" s="395"/>
      <c r="PYW125" s="395"/>
      <c r="PYX125" s="395"/>
      <c r="PYY125" s="395"/>
      <c r="PYZ125" s="395"/>
      <c r="PZA125" s="395"/>
      <c r="PZB125" s="395"/>
      <c r="PZC125" s="395"/>
      <c r="PZD125" s="395"/>
      <c r="PZE125" s="395"/>
      <c r="PZF125" s="395"/>
      <c r="PZG125" s="395"/>
      <c r="PZH125" s="395"/>
      <c r="PZI125" s="395"/>
      <c r="PZJ125" s="395"/>
      <c r="PZK125" s="395"/>
      <c r="PZL125" s="395"/>
      <c r="PZM125" s="395"/>
      <c r="PZN125" s="395"/>
      <c r="PZO125" s="395"/>
      <c r="PZP125" s="395"/>
      <c r="PZQ125" s="395"/>
      <c r="PZR125" s="395"/>
      <c r="PZS125" s="395"/>
      <c r="PZT125" s="395"/>
      <c r="PZU125" s="395"/>
      <c r="PZV125" s="395"/>
      <c r="PZW125" s="395"/>
      <c r="PZX125" s="395"/>
      <c r="PZY125" s="395"/>
      <c r="PZZ125" s="395"/>
      <c r="QAA125" s="395"/>
      <c r="QAB125" s="395"/>
      <c r="QAC125" s="395"/>
      <c r="QAD125" s="395"/>
      <c r="QAE125" s="395"/>
      <c r="QAF125" s="395"/>
      <c r="QAG125" s="395"/>
      <c r="QAH125" s="395"/>
      <c r="QAI125" s="395"/>
      <c r="QAJ125" s="395"/>
      <c r="QAK125" s="395"/>
      <c r="QAL125" s="395"/>
      <c r="QAM125" s="395"/>
      <c r="QAN125" s="395"/>
      <c r="QAO125" s="395"/>
      <c r="QAP125" s="395"/>
      <c r="QAQ125" s="395"/>
      <c r="QAR125" s="395"/>
      <c r="QAS125" s="395"/>
      <c r="QAT125" s="395"/>
      <c r="QAU125" s="395"/>
      <c r="QAV125" s="395"/>
      <c r="QAW125" s="395"/>
      <c r="QAX125" s="395"/>
      <c r="QAY125" s="395"/>
      <c r="QAZ125" s="395"/>
      <c r="QBA125" s="395"/>
      <c r="QBB125" s="395"/>
      <c r="QBC125" s="395"/>
      <c r="QBD125" s="395"/>
      <c r="QBE125" s="395"/>
      <c r="QBF125" s="395"/>
      <c r="QBG125" s="395"/>
      <c r="QBH125" s="395"/>
      <c r="QBI125" s="395"/>
      <c r="QBJ125" s="395"/>
      <c r="QBK125" s="395"/>
      <c r="QBL125" s="395"/>
      <c r="QBM125" s="395"/>
      <c r="QBN125" s="395"/>
      <c r="QBO125" s="395"/>
      <c r="QBP125" s="395"/>
      <c r="QBQ125" s="395"/>
      <c r="QBR125" s="395"/>
      <c r="QBS125" s="395"/>
      <c r="QBT125" s="395"/>
      <c r="QBU125" s="395"/>
      <c r="QBV125" s="395"/>
      <c r="QBW125" s="395"/>
      <c r="QBX125" s="395"/>
      <c r="QBY125" s="395"/>
      <c r="QBZ125" s="395"/>
      <c r="QCA125" s="395"/>
      <c r="QCB125" s="395"/>
      <c r="QCC125" s="395"/>
      <c r="QCD125" s="395"/>
      <c r="QCE125" s="395"/>
      <c r="QCF125" s="395"/>
      <c r="QCG125" s="395"/>
      <c r="QCH125" s="395"/>
      <c r="QCI125" s="395"/>
      <c r="QCJ125" s="395"/>
      <c r="QCK125" s="395"/>
      <c r="QCL125" s="395"/>
      <c r="QCM125" s="395"/>
      <c r="QCN125" s="395"/>
      <c r="QCO125" s="395"/>
      <c r="QCP125" s="395"/>
      <c r="QCQ125" s="395"/>
      <c r="QCR125" s="395"/>
      <c r="QCS125" s="395"/>
      <c r="QCT125" s="395"/>
      <c r="QCU125" s="395"/>
      <c r="QCV125" s="395"/>
      <c r="QCW125" s="395"/>
      <c r="QCX125" s="395"/>
      <c r="QCY125" s="395"/>
      <c r="QCZ125" s="395"/>
      <c r="QDA125" s="395"/>
      <c r="QDB125" s="395"/>
      <c r="QDC125" s="395"/>
      <c r="QDD125" s="395"/>
      <c r="QDE125" s="395"/>
      <c r="QDF125" s="395"/>
      <c r="QDG125" s="395"/>
      <c r="QDH125" s="395"/>
      <c r="QDI125" s="395"/>
      <c r="QDJ125" s="395"/>
      <c r="QDK125" s="395"/>
      <c r="QDL125" s="395"/>
      <c r="QDM125" s="395"/>
      <c r="QDN125" s="395"/>
      <c r="QDO125" s="395"/>
      <c r="QDP125" s="395"/>
      <c r="QDQ125" s="395"/>
      <c r="QDR125" s="395"/>
      <c r="QDS125" s="395"/>
      <c r="QDT125" s="395"/>
      <c r="QDU125" s="395"/>
      <c r="QDV125" s="395"/>
      <c r="QDW125" s="395"/>
      <c r="QDX125" s="395"/>
      <c r="QDY125" s="395"/>
      <c r="QDZ125" s="395"/>
      <c r="QEA125" s="395"/>
      <c r="QEB125" s="395"/>
      <c r="QEC125" s="395"/>
      <c r="QED125" s="395"/>
      <c r="QEE125" s="395"/>
      <c r="QEF125" s="395"/>
      <c r="QEG125" s="395"/>
      <c r="QEH125" s="395"/>
      <c r="QEI125" s="395"/>
      <c r="QEJ125" s="395"/>
      <c r="QEK125" s="395"/>
      <c r="QEL125" s="395"/>
      <c r="QEM125" s="395"/>
      <c r="QEN125" s="395"/>
      <c r="QEO125" s="395"/>
      <c r="QEP125" s="395"/>
      <c r="QEQ125" s="395"/>
      <c r="QER125" s="395"/>
      <c r="QES125" s="395"/>
      <c r="QET125" s="395"/>
      <c r="QEU125" s="395"/>
      <c r="QEV125" s="395"/>
      <c r="QEW125" s="395"/>
      <c r="QEX125" s="395"/>
      <c r="QEY125" s="395"/>
      <c r="QEZ125" s="395"/>
      <c r="QFA125" s="395"/>
      <c r="QFB125" s="395"/>
      <c r="QFC125" s="395"/>
      <c r="QFD125" s="395"/>
      <c r="QFE125" s="395"/>
      <c r="QFF125" s="395"/>
      <c r="QFG125" s="395"/>
      <c r="QFH125" s="395"/>
      <c r="QFI125" s="395"/>
      <c r="QFJ125" s="395"/>
      <c r="QFK125" s="395"/>
      <c r="QFL125" s="395"/>
      <c r="QFM125" s="395"/>
      <c r="QFN125" s="395"/>
      <c r="QFO125" s="395"/>
      <c r="QFP125" s="395"/>
      <c r="QFQ125" s="395"/>
      <c r="QFR125" s="395"/>
      <c r="QFS125" s="395"/>
      <c r="QFT125" s="395"/>
      <c r="QFU125" s="395"/>
      <c r="QFV125" s="395"/>
      <c r="QFW125" s="395"/>
      <c r="QFX125" s="395"/>
      <c r="QFY125" s="395"/>
      <c r="QFZ125" s="395"/>
      <c r="QGA125" s="395"/>
      <c r="QGB125" s="395"/>
      <c r="QGC125" s="395"/>
      <c r="QGD125" s="395"/>
      <c r="QGE125" s="395"/>
      <c r="QGF125" s="395"/>
      <c r="QGG125" s="395"/>
      <c r="QGH125" s="395"/>
      <c r="QGI125" s="395"/>
      <c r="QGJ125" s="395"/>
      <c r="QGK125" s="395"/>
      <c r="QGL125" s="395"/>
      <c r="QGM125" s="395"/>
      <c r="QGN125" s="395"/>
      <c r="QGO125" s="395"/>
      <c r="QGP125" s="395"/>
      <c r="QGQ125" s="395"/>
      <c r="QGR125" s="395"/>
      <c r="QGS125" s="395"/>
      <c r="QGT125" s="395"/>
      <c r="QGU125" s="395"/>
      <c r="QGV125" s="395"/>
      <c r="QGW125" s="395"/>
      <c r="QGX125" s="395"/>
      <c r="QGY125" s="395"/>
      <c r="QGZ125" s="395"/>
      <c r="QHA125" s="395"/>
      <c r="QHB125" s="395"/>
      <c r="QHC125" s="395"/>
      <c r="QHD125" s="395"/>
      <c r="QHE125" s="395"/>
      <c r="QHF125" s="395"/>
      <c r="QHG125" s="395"/>
      <c r="QHH125" s="395"/>
      <c r="QHI125" s="395"/>
      <c r="QHJ125" s="395"/>
      <c r="QHK125" s="395"/>
      <c r="QHL125" s="395"/>
      <c r="QHM125" s="395"/>
      <c r="QHN125" s="395"/>
      <c r="QHO125" s="395"/>
      <c r="QHP125" s="395"/>
      <c r="QHQ125" s="395"/>
      <c r="QHR125" s="395"/>
      <c r="QHS125" s="395"/>
      <c r="QHT125" s="395"/>
      <c r="QHU125" s="395"/>
      <c r="QHV125" s="395"/>
      <c r="QHW125" s="395"/>
      <c r="QHX125" s="395"/>
      <c r="QHY125" s="395"/>
      <c r="QHZ125" s="395"/>
      <c r="QIA125" s="395"/>
      <c r="QIB125" s="395"/>
      <c r="QIC125" s="395"/>
      <c r="QID125" s="395"/>
      <c r="QIE125" s="395"/>
      <c r="QIF125" s="395"/>
      <c r="QIG125" s="395"/>
      <c r="QIH125" s="395"/>
      <c r="QII125" s="395"/>
      <c r="QIJ125" s="395"/>
      <c r="QIK125" s="395"/>
      <c r="QIL125" s="395"/>
      <c r="QIM125" s="395"/>
      <c r="QIN125" s="395"/>
      <c r="QIO125" s="395"/>
      <c r="QIP125" s="395"/>
      <c r="QIQ125" s="395"/>
      <c r="QIR125" s="395"/>
      <c r="QIS125" s="395"/>
      <c r="QIT125" s="395"/>
      <c r="QIU125" s="395"/>
      <c r="QIV125" s="395"/>
      <c r="QIW125" s="395"/>
      <c r="QIX125" s="395"/>
      <c r="QIY125" s="395"/>
      <c r="QIZ125" s="395"/>
      <c r="QJA125" s="395"/>
      <c r="QJB125" s="395"/>
      <c r="QJC125" s="395"/>
      <c r="QJD125" s="395"/>
      <c r="QJE125" s="395"/>
      <c r="QJF125" s="395"/>
      <c r="QJG125" s="395"/>
      <c r="QJH125" s="395"/>
      <c r="QJI125" s="395"/>
      <c r="QJJ125" s="395"/>
      <c r="QJK125" s="395"/>
      <c r="QJL125" s="395"/>
      <c r="QJM125" s="395"/>
      <c r="QJN125" s="395"/>
      <c r="QJO125" s="395"/>
      <c r="QJP125" s="395"/>
      <c r="QJQ125" s="395"/>
      <c r="QJR125" s="395"/>
      <c r="QJS125" s="395"/>
      <c r="QJT125" s="395"/>
      <c r="QJU125" s="395"/>
      <c r="QJV125" s="395"/>
      <c r="QJW125" s="395"/>
      <c r="QJX125" s="395"/>
      <c r="QJY125" s="395"/>
      <c r="QJZ125" s="395"/>
      <c r="QKA125" s="395"/>
      <c r="QKB125" s="395"/>
      <c r="QKC125" s="395"/>
      <c r="QKD125" s="395"/>
      <c r="QKE125" s="395"/>
      <c r="QKF125" s="395"/>
      <c r="QKG125" s="395"/>
      <c r="QKH125" s="395"/>
      <c r="QKI125" s="395"/>
      <c r="QKJ125" s="395"/>
      <c r="QKK125" s="395"/>
      <c r="QKL125" s="395"/>
      <c r="QKM125" s="395"/>
      <c r="QKN125" s="395"/>
      <c r="QKO125" s="395"/>
      <c r="QKP125" s="395"/>
      <c r="QKQ125" s="395"/>
      <c r="QKR125" s="395"/>
      <c r="QKS125" s="395"/>
      <c r="QKT125" s="395"/>
      <c r="QKU125" s="395"/>
      <c r="QKV125" s="395"/>
      <c r="QKW125" s="395"/>
      <c r="QKX125" s="395"/>
      <c r="QKY125" s="395"/>
      <c r="QKZ125" s="395"/>
      <c r="QLA125" s="395"/>
      <c r="QLB125" s="395"/>
      <c r="QLC125" s="395"/>
      <c r="QLD125" s="395"/>
      <c r="QLE125" s="395"/>
      <c r="QLF125" s="395"/>
      <c r="QLG125" s="395"/>
      <c r="QLH125" s="395"/>
      <c r="QLI125" s="395"/>
      <c r="QLJ125" s="395"/>
      <c r="QLK125" s="395"/>
      <c r="QLL125" s="395"/>
      <c r="QLM125" s="395"/>
      <c r="QLN125" s="395"/>
      <c r="QLO125" s="395"/>
      <c r="QLP125" s="395"/>
      <c r="QLQ125" s="395"/>
      <c r="QLR125" s="395"/>
      <c r="QLS125" s="395"/>
      <c r="QLT125" s="395"/>
      <c r="QLU125" s="395"/>
      <c r="QLV125" s="395"/>
      <c r="QLW125" s="395"/>
      <c r="QLX125" s="395"/>
      <c r="QLY125" s="395"/>
      <c r="QLZ125" s="395"/>
      <c r="QMA125" s="395"/>
      <c r="QMB125" s="395"/>
      <c r="QMC125" s="395"/>
      <c r="QMD125" s="395"/>
      <c r="QME125" s="395"/>
      <c r="QMF125" s="395"/>
      <c r="QMG125" s="395"/>
      <c r="QMH125" s="395"/>
      <c r="QMI125" s="395"/>
      <c r="QMJ125" s="395"/>
      <c r="QMK125" s="395"/>
      <c r="QML125" s="395"/>
      <c r="QMM125" s="395"/>
      <c r="QMN125" s="395"/>
      <c r="QMO125" s="395"/>
      <c r="QMP125" s="395"/>
      <c r="QMQ125" s="395"/>
      <c r="QMR125" s="395"/>
      <c r="QMS125" s="395"/>
      <c r="QMT125" s="395"/>
      <c r="QMU125" s="395"/>
      <c r="QMV125" s="395"/>
      <c r="QMW125" s="395"/>
      <c r="QMX125" s="395"/>
      <c r="QMY125" s="395"/>
      <c r="QMZ125" s="395"/>
      <c r="QNA125" s="395"/>
      <c r="QNB125" s="395"/>
      <c r="QNC125" s="395"/>
      <c r="QND125" s="395"/>
      <c r="QNE125" s="395"/>
      <c r="QNF125" s="395"/>
      <c r="QNG125" s="395"/>
      <c r="QNH125" s="395"/>
      <c r="QNI125" s="395"/>
      <c r="QNJ125" s="395"/>
      <c r="QNK125" s="395"/>
      <c r="QNL125" s="395"/>
      <c r="QNM125" s="395"/>
      <c r="QNN125" s="395"/>
      <c r="QNO125" s="395"/>
      <c r="QNP125" s="395"/>
      <c r="QNQ125" s="395"/>
      <c r="QNR125" s="395"/>
      <c r="QNS125" s="395"/>
      <c r="QNT125" s="395"/>
      <c r="QNU125" s="395"/>
      <c r="QNV125" s="395"/>
      <c r="QNW125" s="395"/>
      <c r="QNX125" s="395"/>
      <c r="QNY125" s="395"/>
      <c r="QNZ125" s="395"/>
      <c r="QOA125" s="395"/>
      <c r="QOB125" s="395"/>
      <c r="QOC125" s="395"/>
      <c r="QOD125" s="395"/>
      <c r="QOE125" s="395"/>
      <c r="QOF125" s="395"/>
      <c r="QOG125" s="395"/>
      <c r="QOH125" s="395"/>
      <c r="QOI125" s="395"/>
      <c r="QOJ125" s="395"/>
      <c r="QOK125" s="395"/>
      <c r="QOL125" s="395"/>
      <c r="QOM125" s="395"/>
      <c r="QON125" s="395"/>
      <c r="QOO125" s="395"/>
      <c r="QOP125" s="395"/>
      <c r="QOQ125" s="395"/>
      <c r="QOR125" s="395"/>
      <c r="QOS125" s="395"/>
      <c r="QOT125" s="395"/>
      <c r="QOU125" s="395"/>
      <c r="QOV125" s="395"/>
      <c r="QOW125" s="395"/>
      <c r="QOX125" s="395"/>
      <c r="QOY125" s="395"/>
      <c r="QOZ125" s="395"/>
      <c r="QPA125" s="395"/>
      <c r="QPB125" s="395"/>
      <c r="QPC125" s="395"/>
      <c r="QPD125" s="395"/>
      <c r="QPE125" s="395"/>
      <c r="QPF125" s="395"/>
      <c r="QPG125" s="395"/>
      <c r="QPH125" s="395"/>
      <c r="QPI125" s="395"/>
      <c r="QPJ125" s="395"/>
      <c r="QPK125" s="395"/>
      <c r="QPL125" s="395"/>
      <c r="QPM125" s="395"/>
      <c r="QPN125" s="395"/>
      <c r="QPO125" s="395"/>
      <c r="QPP125" s="395"/>
      <c r="QPQ125" s="395"/>
      <c r="QPR125" s="395"/>
      <c r="QPS125" s="395"/>
      <c r="QPT125" s="395"/>
      <c r="QPU125" s="395"/>
      <c r="QPV125" s="395"/>
      <c r="QPW125" s="395"/>
      <c r="QPX125" s="395"/>
      <c r="QPY125" s="395"/>
      <c r="QPZ125" s="395"/>
      <c r="QQA125" s="395"/>
      <c r="QQB125" s="395"/>
      <c r="QQC125" s="395"/>
      <c r="QQD125" s="395"/>
      <c r="QQE125" s="395"/>
      <c r="QQF125" s="395"/>
      <c r="QQG125" s="395"/>
      <c r="QQH125" s="395"/>
      <c r="QQI125" s="395"/>
      <c r="QQJ125" s="395"/>
      <c r="QQK125" s="395"/>
      <c r="QQL125" s="395"/>
      <c r="QQM125" s="395"/>
      <c r="QQN125" s="395"/>
      <c r="QQO125" s="395"/>
      <c r="QQP125" s="395"/>
      <c r="QQQ125" s="395"/>
      <c r="QQR125" s="395"/>
      <c r="QQS125" s="395"/>
      <c r="QQT125" s="395"/>
      <c r="QQU125" s="395"/>
      <c r="QQV125" s="395"/>
      <c r="QQW125" s="395"/>
      <c r="QQX125" s="395"/>
      <c r="QQY125" s="395"/>
      <c r="QQZ125" s="395"/>
      <c r="QRA125" s="395"/>
      <c r="QRB125" s="395"/>
      <c r="QRC125" s="395"/>
      <c r="QRD125" s="395"/>
      <c r="QRE125" s="395"/>
      <c r="QRF125" s="395"/>
      <c r="QRG125" s="395"/>
      <c r="QRH125" s="395"/>
      <c r="QRI125" s="395"/>
      <c r="QRJ125" s="395"/>
      <c r="QRK125" s="395"/>
      <c r="QRL125" s="395"/>
      <c r="QRM125" s="395"/>
      <c r="QRN125" s="395"/>
      <c r="QRO125" s="395"/>
      <c r="QRP125" s="395"/>
      <c r="QRQ125" s="395"/>
      <c r="QRR125" s="395"/>
      <c r="QRS125" s="395"/>
      <c r="QRT125" s="395"/>
      <c r="QRU125" s="395"/>
      <c r="QRV125" s="395"/>
      <c r="QRW125" s="395"/>
      <c r="QRX125" s="395"/>
      <c r="QRY125" s="395"/>
      <c r="QRZ125" s="395"/>
      <c r="QSA125" s="395"/>
      <c r="QSB125" s="395"/>
      <c r="QSC125" s="395"/>
      <c r="QSD125" s="395"/>
      <c r="QSE125" s="395"/>
      <c r="QSF125" s="395"/>
      <c r="QSG125" s="395"/>
      <c r="QSH125" s="395"/>
      <c r="QSI125" s="395"/>
      <c r="QSJ125" s="395"/>
      <c r="QSK125" s="395"/>
      <c r="QSL125" s="395"/>
      <c r="QSM125" s="395"/>
      <c r="QSN125" s="395"/>
      <c r="QSO125" s="395"/>
      <c r="QSP125" s="395"/>
      <c r="QSQ125" s="395"/>
      <c r="QSR125" s="395"/>
      <c r="QSS125" s="395"/>
      <c r="QST125" s="395"/>
      <c r="QSU125" s="395"/>
      <c r="QSV125" s="395"/>
      <c r="QSW125" s="395"/>
      <c r="QSX125" s="395"/>
      <c r="QSY125" s="395"/>
      <c r="QSZ125" s="395"/>
      <c r="QTA125" s="395"/>
      <c r="QTB125" s="395"/>
      <c r="QTC125" s="395"/>
      <c r="QTD125" s="395"/>
      <c r="QTE125" s="395"/>
      <c r="QTF125" s="395"/>
      <c r="QTG125" s="395"/>
      <c r="QTH125" s="395"/>
      <c r="QTI125" s="395"/>
      <c r="QTJ125" s="395"/>
      <c r="QTK125" s="395"/>
      <c r="QTL125" s="395"/>
      <c r="QTM125" s="395"/>
      <c r="QTN125" s="395"/>
      <c r="QTO125" s="395"/>
      <c r="QTP125" s="395"/>
      <c r="QTQ125" s="395"/>
      <c r="QTR125" s="395"/>
      <c r="QTS125" s="395"/>
      <c r="QTT125" s="395"/>
      <c r="QTU125" s="395"/>
      <c r="QTV125" s="395"/>
      <c r="QTW125" s="395"/>
      <c r="QTX125" s="395"/>
      <c r="QTY125" s="395"/>
      <c r="QTZ125" s="395"/>
      <c r="QUA125" s="395"/>
      <c r="QUB125" s="395"/>
      <c r="QUC125" s="395"/>
      <c r="QUD125" s="395"/>
      <c r="QUE125" s="395"/>
      <c r="QUF125" s="395"/>
      <c r="QUG125" s="395"/>
      <c r="QUH125" s="395"/>
      <c r="QUI125" s="395"/>
      <c r="QUJ125" s="395"/>
      <c r="QUK125" s="395"/>
      <c r="QUL125" s="395"/>
      <c r="QUM125" s="395"/>
      <c r="QUN125" s="395"/>
      <c r="QUO125" s="395"/>
      <c r="QUP125" s="395"/>
      <c r="QUQ125" s="395"/>
      <c r="QUR125" s="395"/>
      <c r="QUS125" s="395"/>
      <c r="QUT125" s="395"/>
      <c r="QUU125" s="395"/>
      <c r="QUV125" s="395"/>
      <c r="QUW125" s="395"/>
      <c r="QUX125" s="395"/>
      <c r="QUY125" s="395"/>
      <c r="QUZ125" s="395"/>
      <c r="QVA125" s="395"/>
      <c r="QVB125" s="395"/>
      <c r="QVC125" s="395"/>
      <c r="QVD125" s="395"/>
      <c r="QVE125" s="395"/>
      <c r="QVF125" s="395"/>
      <c r="QVG125" s="395"/>
      <c r="QVH125" s="395"/>
      <c r="QVI125" s="395"/>
      <c r="QVJ125" s="395"/>
      <c r="QVK125" s="395"/>
      <c r="QVL125" s="395"/>
      <c r="QVM125" s="395"/>
      <c r="QVN125" s="395"/>
      <c r="QVO125" s="395"/>
      <c r="QVP125" s="395"/>
      <c r="QVQ125" s="395"/>
      <c r="QVR125" s="395"/>
      <c r="QVS125" s="395"/>
      <c r="QVT125" s="395"/>
      <c r="QVU125" s="395"/>
      <c r="QVV125" s="395"/>
      <c r="QVW125" s="395"/>
      <c r="QVX125" s="395"/>
      <c r="QVY125" s="395"/>
      <c r="QVZ125" s="395"/>
      <c r="QWA125" s="395"/>
      <c r="QWB125" s="395"/>
      <c r="QWC125" s="395"/>
      <c r="QWD125" s="395"/>
      <c r="QWE125" s="395"/>
      <c r="QWF125" s="395"/>
      <c r="QWG125" s="395"/>
      <c r="QWH125" s="395"/>
      <c r="QWI125" s="395"/>
      <c r="QWJ125" s="395"/>
      <c r="QWK125" s="395"/>
      <c r="QWL125" s="395"/>
      <c r="QWM125" s="395"/>
      <c r="QWN125" s="395"/>
      <c r="QWO125" s="395"/>
      <c r="QWP125" s="395"/>
      <c r="QWQ125" s="395"/>
      <c r="QWR125" s="395"/>
      <c r="QWS125" s="395"/>
      <c r="QWT125" s="395"/>
      <c r="QWU125" s="395"/>
      <c r="QWV125" s="395"/>
      <c r="QWW125" s="395"/>
      <c r="QWX125" s="395"/>
      <c r="QWY125" s="395"/>
      <c r="QWZ125" s="395"/>
      <c r="QXA125" s="395"/>
      <c r="QXB125" s="395"/>
      <c r="QXC125" s="395"/>
      <c r="QXD125" s="395"/>
      <c r="QXE125" s="395"/>
      <c r="QXF125" s="395"/>
      <c r="QXG125" s="395"/>
      <c r="QXH125" s="395"/>
      <c r="QXI125" s="395"/>
      <c r="QXJ125" s="395"/>
      <c r="QXK125" s="395"/>
      <c r="QXL125" s="395"/>
      <c r="QXM125" s="395"/>
      <c r="QXN125" s="395"/>
      <c r="QXO125" s="395"/>
      <c r="QXP125" s="395"/>
      <c r="QXQ125" s="395"/>
      <c r="QXR125" s="395"/>
      <c r="QXS125" s="395"/>
      <c r="QXT125" s="395"/>
      <c r="QXU125" s="395"/>
      <c r="QXV125" s="395"/>
      <c r="QXW125" s="395"/>
      <c r="QXX125" s="395"/>
      <c r="QXY125" s="395"/>
      <c r="QXZ125" s="395"/>
      <c r="QYA125" s="395"/>
      <c r="QYB125" s="395"/>
      <c r="QYC125" s="395"/>
      <c r="QYD125" s="395"/>
      <c r="QYE125" s="395"/>
      <c r="QYF125" s="395"/>
      <c r="QYG125" s="395"/>
      <c r="QYH125" s="395"/>
      <c r="QYI125" s="395"/>
      <c r="QYJ125" s="395"/>
      <c r="QYK125" s="395"/>
      <c r="QYL125" s="395"/>
      <c r="QYM125" s="395"/>
      <c r="QYN125" s="395"/>
      <c r="QYO125" s="395"/>
      <c r="QYP125" s="395"/>
      <c r="QYQ125" s="395"/>
      <c r="QYR125" s="395"/>
      <c r="QYS125" s="395"/>
      <c r="QYT125" s="395"/>
      <c r="QYU125" s="395"/>
      <c r="QYV125" s="395"/>
      <c r="QYW125" s="395"/>
      <c r="QYX125" s="395"/>
      <c r="QYY125" s="395"/>
      <c r="QYZ125" s="395"/>
      <c r="QZA125" s="395"/>
      <c r="QZB125" s="395"/>
      <c r="QZC125" s="395"/>
      <c r="QZD125" s="395"/>
      <c r="QZE125" s="395"/>
      <c r="QZF125" s="395"/>
      <c r="QZG125" s="395"/>
      <c r="QZH125" s="395"/>
      <c r="QZI125" s="395"/>
      <c r="QZJ125" s="395"/>
      <c r="QZK125" s="395"/>
      <c r="QZL125" s="395"/>
      <c r="QZM125" s="395"/>
      <c r="QZN125" s="395"/>
      <c r="QZO125" s="395"/>
      <c r="QZP125" s="395"/>
      <c r="QZQ125" s="395"/>
      <c r="QZR125" s="395"/>
      <c r="QZS125" s="395"/>
      <c r="QZT125" s="395"/>
      <c r="QZU125" s="395"/>
      <c r="QZV125" s="395"/>
      <c r="QZW125" s="395"/>
      <c r="QZX125" s="395"/>
      <c r="QZY125" s="395"/>
      <c r="QZZ125" s="395"/>
      <c r="RAA125" s="395"/>
      <c r="RAB125" s="395"/>
      <c r="RAC125" s="395"/>
      <c r="RAD125" s="395"/>
      <c r="RAE125" s="395"/>
      <c r="RAF125" s="395"/>
      <c r="RAG125" s="395"/>
      <c r="RAH125" s="395"/>
      <c r="RAI125" s="395"/>
      <c r="RAJ125" s="395"/>
      <c r="RAK125" s="395"/>
      <c r="RAL125" s="395"/>
      <c r="RAM125" s="395"/>
      <c r="RAN125" s="395"/>
      <c r="RAO125" s="395"/>
      <c r="RAP125" s="395"/>
      <c r="RAQ125" s="395"/>
      <c r="RAR125" s="395"/>
      <c r="RAS125" s="395"/>
      <c r="RAT125" s="395"/>
      <c r="RAU125" s="395"/>
      <c r="RAV125" s="395"/>
      <c r="RAW125" s="395"/>
      <c r="RAX125" s="395"/>
      <c r="RAY125" s="395"/>
      <c r="RAZ125" s="395"/>
      <c r="RBA125" s="395"/>
      <c r="RBB125" s="395"/>
      <c r="RBC125" s="395"/>
      <c r="RBD125" s="395"/>
      <c r="RBE125" s="395"/>
      <c r="RBF125" s="395"/>
      <c r="RBG125" s="395"/>
      <c r="RBH125" s="395"/>
      <c r="RBI125" s="395"/>
      <c r="RBJ125" s="395"/>
      <c r="RBK125" s="395"/>
      <c r="RBL125" s="395"/>
      <c r="RBM125" s="395"/>
      <c r="RBN125" s="395"/>
      <c r="RBO125" s="395"/>
      <c r="RBP125" s="395"/>
      <c r="RBQ125" s="395"/>
      <c r="RBR125" s="395"/>
      <c r="RBS125" s="395"/>
      <c r="RBT125" s="395"/>
      <c r="RBU125" s="395"/>
      <c r="RBV125" s="395"/>
      <c r="RBW125" s="395"/>
      <c r="RBX125" s="395"/>
      <c r="RBY125" s="395"/>
      <c r="RBZ125" s="395"/>
      <c r="RCA125" s="395"/>
      <c r="RCB125" s="395"/>
      <c r="RCC125" s="395"/>
      <c r="RCD125" s="395"/>
      <c r="RCE125" s="395"/>
      <c r="RCF125" s="395"/>
      <c r="RCG125" s="395"/>
      <c r="RCH125" s="395"/>
      <c r="RCI125" s="395"/>
      <c r="RCJ125" s="395"/>
      <c r="RCK125" s="395"/>
      <c r="RCL125" s="395"/>
      <c r="RCM125" s="395"/>
      <c r="RCN125" s="395"/>
      <c r="RCO125" s="395"/>
      <c r="RCP125" s="395"/>
      <c r="RCQ125" s="395"/>
      <c r="RCR125" s="395"/>
      <c r="RCS125" s="395"/>
      <c r="RCT125" s="395"/>
      <c r="RCU125" s="395"/>
      <c r="RCV125" s="395"/>
      <c r="RCW125" s="395"/>
      <c r="RCX125" s="395"/>
      <c r="RCY125" s="395"/>
      <c r="RCZ125" s="395"/>
      <c r="RDA125" s="395"/>
      <c r="RDB125" s="395"/>
      <c r="RDC125" s="395"/>
      <c r="RDD125" s="395"/>
      <c r="RDE125" s="395"/>
      <c r="RDF125" s="395"/>
      <c r="RDG125" s="395"/>
      <c r="RDH125" s="395"/>
      <c r="RDI125" s="395"/>
      <c r="RDJ125" s="395"/>
      <c r="RDK125" s="395"/>
      <c r="RDL125" s="395"/>
      <c r="RDM125" s="395"/>
      <c r="RDN125" s="395"/>
      <c r="RDO125" s="395"/>
      <c r="RDP125" s="395"/>
      <c r="RDQ125" s="395"/>
      <c r="RDR125" s="395"/>
      <c r="RDS125" s="395"/>
      <c r="RDT125" s="395"/>
      <c r="RDU125" s="395"/>
      <c r="RDV125" s="395"/>
      <c r="RDW125" s="395"/>
      <c r="RDX125" s="395"/>
      <c r="RDY125" s="395"/>
      <c r="RDZ125" s="395"/>
      <c r="REA125" s="395"/>
      <c r="REB125" s="395"/>
      <c r="REC125" s="395"/>
      <c r="RED125" s="395"/>
      <c r="REE125" s="395"/>
      <c r="REF125" s="395"/>
      <c r="REG125" s="395"/>
      <c r="REH125" s="395"/>
      <c r="REI125" s="395"/>
      <c r="REJ125" s="395"/>
      <c r="REK125" s="395"/>
      <c r="REL125" s="395"/>
      <c r="REM125" s="395"/>
      <c r="REN125" s="395"/>
      <c r="REO125" s="395"/>
      <c r="REP125" s="395"/>
      <c r="REQ125" s="395"/>
      <c r="RER125" s="395"/>
      <c r="RES125" s="395"/>
      <c r="RET125" s="395"/>
      <c r="REU125" s="395"/>
      <c r="REV125" s="395"/>
      <c r="REW125" s="395"/>
      <c r="REX125" s="395"/>
      <c r="REY125" s="395"/>
      <c r="REZ125" s="395"/>
      <c r="RFA125" s="395"/>
      <c r="RFB125" s="395"/>
      <c r="RFC125" s="395"/>
      <c r="RFD125" s="395"/>
      <c r="RFE125" s="395"/>
      <c r="RFF125" s="395"/>
      <c r="RFG125" s="395"/>
      <c r="RFH125" s="395"/>
      <c r="RFI125" s="395"/>
      <c r="RFJ125" s="395"/>
      <c r="RFK125" s="395"/>
      <c r="RFL125" s="395"/>
      <c r="RFM125" s="395"/>
      <c r="RFN125" s="395"/>
      <c r="RFO125" s="395"/>
      <c r="RFP125" s="395"/>
      <c r="RFQ125" s="395"/>
      <c r="RFR125" s="395"/>
      <c r="RFS125" s="395"/>
      <c r="RFT125" s="395"/>
      <c r="RFU125" s="395"/>
      <c r="RFV125" s="395"/>
      <c r="RFW125" s="395"/>
      <c r="RFX125" s="395"/>
      <c r="RFY125" s="395"/>
      <c r="RFZ125" s="395"/>
      <c r="RGA125" s="395"/>
      <c r="RGB125" s="395"/>
      <c r="RGC125" s="395"/>
      <c r="RGD125" s="395"/>
      <c r="RGE125" s="395"/>
      <c r="RGF125" s="395"/>
      <c r="RGG125" s="395"/>
      <c r="RGH125" s="395"/>
      <c r="RGI125" s="395"/>
      <c r="RGJ125" s="395"/>
      <c r="RGK125" s="395"/>
      <c r="RGL125" s="395"/>
      <c r="RGM125" s="395"/>
      <c r="RGN125" s="395"/>
      <c r="RGO125" s="395"/>
      <c r="RGP125" s="395"/>
      <c r="RGQ125" s="395"/>
      <c r="RGR125" s="395"/>
      <c r="RGS125" s="395"/>
      <c r="RGT125" s="395"/>
      <c r="RGU125" s="395"/>
      <c r="RGV125" s="395"/>
      <c r="RGW125" s="395"/>
      <c r="RGX125" s="395"/>
      <c r="RGY125" s="395"/>
      <c r="RGZ125" s="395"/>
      <c r="RHA125" s="395"/>
      <c r="RHB125" s="395"/>
      <c r="RHC125" s="395"/>
      <c r="RHD125" s="395"/>
      <c r="RHE125" s="395"/>
      <c r="RHF125" s="395"/>
      <c r="RHG125" s="395"/>
      <c r="RHH125" s="395"/>
      <c r="RHI125" s="395"/>
      <c r="RHJ125" s="395"/>
      <c r="RHK125" s="395"/>
      <c r="RHL125" s="395"/>
      <c r="RHM125" s="395"/>
      <c r="RHN125" s="395"/>
      <c r="RHO125" s="395"/>
      <c r="RHP125" s="395"/>
      <c r="RHQ125" s="395"/>
      <c r="RHR125" s="395"/>
      <c r="RHS125" s="395"/>
      <c r="RHT125" s="395"/>
      <c r="RHU125" s="395"/>
      <c r="RHV125" s="395"/>
      <c r="RHW125" s="395"/>
      <c r="RHX125" s="395"/>
      <c r="RHY125" s="395"/>
      <c r="RHZ125" s="395"/>
      <c r="RIA125" s="395"/>
      <c r="RIB125" s="395"/>
      <c r="RIC125" s="395"/>
      <c r="RID125" s="395"/>
      <c r="RIE125" s="395"/>
      <c r="RIF125" s="395"/>
      <c r="RIG125" s="395"/>
      <c r="RIH125" s="395"/>
      <c r="RII125" s="395"/>
      <c r="RIJ125" s="395"/>
      <c r="RIK125" s="395"/>
      <c r="RIL125" s="395"/>
      <c r="RIM125" s="395"/>
      <c r="RIN125" s="395"/>
      <c r="RIO125" s="395"/>
      <c r="RIP125" s="395"/>
      <c r="RIQ125" s="395"/>
      <c r="RIR125" s="395"/>
      <c r="RIS125" s="395"/>
      <c r="RIT125" s="395"/>
      <c r="RIU125" s="395"/>
      <c r="RIV125" s="395"/>
      <c r="RIW125" s="395"/>
      <c r="RIX125" s="395"/>
      <c r="RIY125" s="395"/>
      <c r="RIZ125" s="395"/>
      <c r="RJA125" s="395"/>
      <c r="RJB125" s="395"/>
      <c r="RJC125" s="395"/>
      <c r="RJD125" s="395"/>
      <c r="RJE125" s="395"/>
      <c r="RJF125" s="395"/>
      <c r="RJG125" s="395"/>
      <c r="RJH125" s="395"/>
      <c r="RJI125" s="395"/>
      <c r="RJJ125" s="395"/>
      <c r="RJK125" s="395"/>
      <c r="RJL125" s="395"/>
      <c r="RJM125" s="395"/>
      <c r="RJN125" s="395"/>
      <c r="RJO125" s="395"/>
      <c r="RJP125" s="395"/>
      <c r="RJQ125" s="395"/>
      <c r="RJR125" s="395"/>
      <c r="RJS125" s="395"/>
      <c r="RJT125" s="395"/>
      <c r="RJU125" s="395"/>
      <c r="RJV125" s="395"/>
      <c r="RJW125" s="395"/>
      <c r="RJX125" s="395"/>
      <c r="RJY125" s="395"/>
      <c r="RJZ125" s="395"/>
      <c r="RKA125" s="395"/>
      <c r="RKB125" s="395"/>
      <c r="RKC125" s="395"/>
      <c r="RKD125" s="395"/>
      <c r="RKE125" s="395"/>
      <c r="RKF125" s="395"/>
      <c r="RKG125" s="395"/>
      <c r="RKH125" s="395"/>
      <c r="RKI125" s="395"/>
      <c r="RKJ125" s="395"/>
      <c r="RKK125" s="395"/>
      <c r="RKL125" s="395"/>
      <c r="RKM125" s="395"/>
      <c r="RKN125" s="395"/>
      <c r="RKO125" s="395"/>
      <c r="RKP125" s="395"/>
      <c r="RKQ125" s="395"/>
      <c r="RKR125" s="395"/>
      <c r="RKS125" s="395"/>
      <c r="RKT125" s="395"/>
      <c r="RKU125" s="395"/>
      <c r="RKV125" s="395"/>
      <c r="RKW125" s="395"/>
      <c r="RKX125" s="395"/>
      <c r="RKY125" s="395"/>
      <c r="RKZ125" s="395"/>
      <c r="RLA125" s="395"/>
      <c r="RLB125" s="395"/>
      <c r="RLC125" s="395"/>
      <c r="RLD125" s="395"/>
      <c r="RLE125" s="395"/>
      <c r="RLF125" s="395"/>
      <c r="RLG125" s="395"/>
      <c r="RLH125" s="395"/>
      <c r="RLI125" s="395"/>
      <c r="RLJ125" s="395"/>
      <c r="RLK125" s="395"/>
      <c r="RLL125" s="395"/>
      <c r="RLM125" s="395"/>
      <c r="RLN125" s="395"/>
      <c r="RLO125" s="395"/>
      <c r="RLP125" s="395"/>
      <c r="RLQ125" s="395"/>
      <c r="RLR125" s="395"/>
      <c r="RLS125" s="395"/>
      <c r="RLT125" s="395"/>
      <c r="RLU125" s="395"/>
      <c r="RLV125" s="395"/>
      <c r="RLW125" s="395"/>
      <c r="RLX125" s="395"/>
      <c r="RLY125" s="395"/>
      <c r="RLZ125" s="395"/>
      <c r="RMA125" s="395"/>
      <c r="RMB125" s="395"/>
      <c r="RMC125" s="395"/>
      <c r="RMD125" s="395"/>
      <c r="RME125" s="395"/>
      <c r="RMF125" s="395"/>
      <c r="RMG125" s="395"/>
      <c r="RMH125" s="395"/>
      <c r="RMI125" s="395"/>
      <c r="RMJ125" s="395"/>
      <c r="RMK125" s="395"/>
      <c r="RML125" s="395"/>
      <c r="RMM125" s="395"/>
      <c r="RMN125" s="395"/>
      <c r="RMO125" s="395"/>
      <c r="RMP125" s="395"/>
      <c r="RMQ125" s="395"/>
      <c r="RMR125" s="395"/>
      <c r="RMS125" s="395"/>
      <c r="RMT125" s="395"/>
      <c r="RMU125" s="395"/>
      <c r="RMV125" s="395"/>
      <c r="RMW125" s="395"/>
      <c r="RMX125" s="395"/>
      <c r="RMY125" s="395"/>
      <c r="RMZ125" s="395"/>
      <c r="RNA125" s="395"/>
      <c r="RNB125" s="395"/>
      <c r="RNC125" s="395"/>
      <c r="RND125" s="395"/>
      <c r="RNE125" s="395"/>
      <c r="RNF125" s="395"/>
      <c r="RNG125" s="395"/>
      <c r="RNH125" s="395"/>
      <c r="RNI125" s="395"/>
      <c r="RNJ125" s="395"/>
      <c r="RNK125" s="395"/>
      <c r="RNL125" s="395"/>
      <c r="RNM125" s="395"/>
      <c r="RNN125" s="395"/>
      <c r="RNO125" s="395"/>
      <c r="RNP125" s="395"/>
      <c r="RNQ125" s="395"/>
      <c r="RNR125" s="395"/>
      <c r="RNS125" s="395"/>
      <c r="RNT125" s="395"/>
      <c r="RNU125" s="395"/>
      <c r="RNV125" s="395"/>
      <c r="RNW125" s="395"/>
      <c r="RNX125" s="395"/>
      <c r="RNY125" s="395"/>
      <c r="RNZ125" s="395"/>
      <c r="ROA125" s="395"/>
      <c r="ROB125" s="395"/>
      <c r="ROC125" s="395"/>
      <c r="ROD125" s="395"/>
      <c r="ROE125" s="395"/>
      <c r="ROF125" s="395"/>
      <c r="ROG125" s="395"/>
      <c r="ROH125" s="395"/>
      <c r="ROI125" s="395"/>
      <c r="ROJ125" s="395"/>
      <c r="ROK125" s="395"/>
      <c r="ROL125" s="395"/>
      <c r="ROM125" s="395"/>
      <c r="RON125" s="395"/>
      <c r="ROO125" s="395"/>
      <c r="ROP125" s="395"/>
      <c r="ROQ125" s="395"/>
      <c r="ROR125" s="395"/>
      <c r="ROS125" s="395"/>
      <c r="ROT125" s="395"/>
      <c r="ROU125" s="395"/>
      <c r="ROV125" s="395"/>
      <c r="ROW125" s="395"/>
      <c r="ROX125" s="395"/>
      <c r="ROY125" s="395"/>
      <c r="ROZ125" s="395"/>
      <c r="RPA125" s="395"/>
      <c r="RPB125" s="395"/>
      <c r="RPC125" s="395"/>
      <c r="RPD125" s="395"/>
      <c r="RPE125" s="395"/>
      <c r="RPF125" s="395"/>
      <c r="RPG125" s="395"/>
      <c r="RPH125" s="395"/>
      <c r="RPI125" s="395"/>
      <c r="RPJ125" s="395"/>
      <c r="RPK125" s="395"/>
      <c r="RPL125" s="395"/>
      <c r="RPM125" s="395"/>
      <c r="RPN125" s="395"/>
      <c r="RPO125" s="395"/>
      <c r="RPP125" s="395"/>
      <c r="RPQ125" s="395"/>
      <c r="RPR125" s="395"/>
      <c r="RPS125" s="395"/>
      <c r="RPT125" s="395"/>
      <c r="RPU125" s="395"/>
      <c r="RPV125" s="395"/>
      <c r="RPW125" s="395"/>
      <c r="RPX125" s="395"/>
      <c r="RPY125" s="395"/>
      <c r="RPZ125" s="395"/>
      <c r="RQA125" s="395"/>
      <c r="RQB125" s="395"/>
      <c r="RQC125" s="395"/>
      <c r="RQD125" s="395"/>
      <c r="RQE125" s="395"/>
      <c r="RQF125" s="395"/>
      <c r="RQG125" s="395"/>
      <c r="RQH125" s="395"/>
      <c r="RQI125" s="395"/>
      <c r="RQJ125" s="395"/>
      <c r="RQK125" s="395"/>
      <c r="RQL125" s="395"/>
      <c r="RQM125" s="395"/>
      <c r="RQN125" s="395"/>
      <c r="RQO125" s="395"/>
      <c r="RQP125" s="395"/>
      <c r="RQQ125" s="395"/>
      <c r="RQR125" s="395"/>
      <c r="RQS125" s="395"/>
      <c r="RQT125" s="395"/>
      <c r="RQU125" s="395"/>
      <c r="RQV125" s="395"/>
      <c r="RQW125" s="395"/>
      <c r="RQX125" s="395"/>
      <c r="RQY125" s="395"/>
      <c r="RQZ125" s="395"/>
      <c r="RRA125" s="395"/>
      <c r="RRB125" s="395"/>
      <c r="RRC125" s="395"/>
      <c r="RRD125" s="395"/>
      <c r="RRE125" s="395"/>
      <c r="RRF125" s="395"/>
      <c r="RRG125" s="395"/>
      <c r="RRH125" s="395"/>
      <c r="RRI125" s="395"/>
      <c r="RRJ125" s="395"/>
      <c r="RRK125" s="395"/>
      <c r="RRL125" s="395"/>
      <c r="RRM125" s="395"/>
      <c r="RRN125" s="395"/>
      <c r="RRO125" s="395"/>
      <c r="RRP125" s="395"/>
      <c r="RRQ125" s="395"/>
      <c r="RRR125" s="395"/>
      <c r="RRS125" s="395"/>
      <c r="RRT125" s="395"/>
      <c r="RRU125" s="395"/>
      <c r="RRV125" s="395"/>
      <c r="RRW125" s="395"/>
      <c r="RRX125" s="395"/>
      <c r="RRY125" s="395"/>
      <c r="RRZ125" s="395"/>
      <c r="RSA125" s="395"/>
      <c r="RSB125" s="395"/>
      <c r="RSC125" s="395"/>
      <c r="RSD125" s="395"/>
      <c r="RSE125" s="395"/>
      <c r="RSF125" s="395"/>
      <c r="RSG125" s="395"/>
      <c r="RSH125" s="395"/>
      <c r="RSI125" s="395"/>
      <c r="RSJ125" s="395"/>
      <c r="RSK125" s="395"/>
      <c r="RSL125" s="395"/>
      <c r="RSM125" s="395"/>
      <c r="RSN125" s="395"/>
      <c r="RSO125" s="395"/>
      <c r="RSP125" s="395"/>
      <c r="RSQ125" s="395"/>
      <c r="RSR125" s="395"/>
      <c r="RSS125" s="395"/>
      <c r="RST125" s="395"/>
      <c r="RSU125" s="395"/>
      <c r="RSV125" s="395"/>
      <c r="RSW125" s="395"/>
      <c r="RSX125" s="395"/>
      <c r="RSY125" s="395"/>
      <c r="RSZ125" s="395"/>
      <c r="RTA125" s="395"/>
      <c r="RTB125" s="395"/>
      <c r="RTC125" s="395"/>
      <c r="RTD125" s="395"/>
      <c r="RTE125" s="395"/>
      <c r="RTF125" s="395"/>
      <c r="RTG125" s="395"/>
      <c r="RTH125" s="395"/>
      <c r="RTI125" s="395"/>
      <c r="RTJ125" s="395"/>
      <c r="RTK125" s="395"/>
      <c r="RTL125" s="395"/>
      <c r="RTM125" s="395"/>
      <c r="RTN125" s="395"/>
      <c r="RTO125" s="395"/>
      <c r="RTP125" s="395"/>
      <c r="RTQ125" s="395"/>
      <c r="RTR125" s="395"/>
      <c r="RTS125" s="395"/>
      <c r="RTT125" s="395"/>
      <c r="RTU125" s="395"/>
      <c r="RTV125" s="395"/>
      <c r="RTW125" s="395"/>
      <c r="RTX125" s="395"/>
      <c r="RTY125" s="395"/>
      <c r="RTZ125" s="395"/>
      <c r="RUA125" s="395"/>
      <c r="RUB125" s="395"/>
      <c r="RUC125" s="395"/>
      <c r="RUD125" s="395"/>
      <c r="RUE125" s="395"/>
      <c r="RUF125" s="395"/>
      <c r="RUG125" s="395"/>
      <c r="RUH125" s="395"/>
      <c r="RUI125" s="395"/>
      <c r="RUJ125" s="395"/>
      <c r="RUK125" s="395"/>
      <c r="RUL125" s="395"/>
      <c r="RUM125" s="395"/>
      <c r="RUN125" s="395"/>
      <c r="RUO125" s="395"/>
      <c r="RUP125" s="395"/>
      <c r="RUQ125" s="395"/>
      <c r="RUR125" s="395"/>
      <c r="RUS125" s="395"/>
      <c r="RUT125" s="395"/>
      <c r="RUU125" s="395"/>
      <c r="RUV125" s="395"/>
      <c r="RUW125" s="395"/>
      <c r="RUX125" s="395"/>
      <c r="RUY125" s="395"/>
      <c r="RUZ125" s="395"/>
      <c r="RVA125" s="395"/>
      <c r="RVB125" s="395"/>
      <c r="RVC125" s="395"/>
      <c r="RVD125" s="395"/>
      <c r="RVE125" s="395"/>
      <c r="RVF125" s="395"/>
      <c r="RVG125" s="395"/>
      <c r="RVH125" s="395"/>
      <c r="RVI125" s="395"/>
      <c r="RVJ125" s="395"/>
      <c r="RVK125" s="395"/>
      <c r="RVL125" s="395"/>
      <c r="RVM125" s="395"/>
      <c r="RVN125" s="395"/>
      <c r="RVO125" s="395"/>
      <c r="RVP125" s="395"/>
      <c r="RVQ125" s="395"/>
      <c r="RVR125" s="395"/>
      <c r="RVS125" s="395"/>
      <c r="RVT125" s="395"/>
      <c r="RVU125" s="395"/>
      <c r="RVV125" s="395"/>
      <c r="RVW125" s="395"/>
      <c r="RVX125" s="395"/>
      <c r="RVY125" s="395"/>
      <c r="RVZ125" s="395"/>
      <c r="RWA125" s="395"/>
      <c r="RWB125" s="395"/>
      <c r="RWC125" s="395"/>
      <c r="RWD125" s="395"/>
      <c r="RWE125" s="395"/>
      <c r="RWF125" s="395"/>
      <c r="RWG125" s="395"/>
      <c r="RWH125" s="395"/>
      <c r="RWI125" s="395"/>
      <c r="RWJ125" s="395"/>
      <c r="RWK125" s="395"/>
      <c r="RWL125" s="395"/>
      <c r="RWM125" s="395"/>
      <c r="RWN125" s="395"/>
      <c r="RWO125" s="395"/>
      <c r="RWP125" s="395"/>
      <c r="RWQ125" s="395"/>
      <c r="RWR125" s="395"/>
      <c r="RWS125" s="395"/>
      <c r="RWT125" s="395"/>
      <c r="RWU125" s="395"/>
      <c r="RWV125" s="395"/>
      <c r="RWW125" s="395"/>
      <c r="RWX125" s="395"/>
      <c r="RWY125" s="395"/>
      <c r="RWZ125" s="395"/>
      <c r="RXA125" s="395"/>
      <c r="RXB125" s="395"/>
      <c r="RXC125" s="395"/>
      <c r="RXD125" s="395"/>
      <c r="RXE125" s="395"/>
      <c r="RXF125" s="395"/>
      <c r="RXG125" s="395"/>
      <c r="RXH125" s="395"/>
      <c r="RXI125" s="395"/>
      <c r="RXJ125" s="395"/>
      <c r="RXK125" s="395"/>
      <c r="RXL125" s="395"/>
      <c r="RXM125" s="395"/>
      <c r="RXN125" s="395"/>
      <c r="RXO125" s="395"/>
      <c r="RXP125" s="395"/>
      <c r="RXQ125" s="395"/>
      <c r="RXR125" s="395"/>
      <c r="RXS125" s="395"/>
      <c r="RXT125" s="395"/>
      <c r="RXU125" s="395"/>
      <c r="RXV125" s="395"/>
      <c r="RXW125" s="395"/>
      <c r="RXX125" s="395"/>
      <c r="RXY125" s="395"/>
      <c r="RXZ125" s="395"/>
      <c r="RYA125" s="395"/>
      <c r="RYB125" s="395"/>
      <c r="RYC125" s="395"/>
      <c r="RYD125" s="395"/>
      <c r="RYE125" s="395"/>
      <c r="RYF125" s="395"/>
      <c r="RYG125" s="395"/>
      <c r="RYH125" s="395"/>
      <c r="RYI125" s="395"/>
      <c r="RYJ125" s="395"/>
      <c r="RYK125" s="395"/>
      <c r="RYL125" s="395"/>
      <c r="RYM125" s="395"/>
      <c r="RYN125" s="395"/>
      <c r="RYO125" s="395"/>
      <c r="RYP125" s="395"/>
      <c r="RYQ125" s="395"/>
      <c r="RYR125" s="395"/>
      <c r="RYS125" s="395"/>
      <c r="RYT125" s="395"/>
      <c r="RYU125" s="395"/>
      <c r="RYV125" s="395"/>
      <c r="RYW125" s="395"/>
      <c r="RYX125" s="395"/>
      <c r="RYY125" s="395"/>
      <c r="RYZ125" s="395"/>
      <c r="RZA125" s="395"/>
      <c r="RZB125" s="395"/>
      <c r="RZC125" s="395"/>
      <c r="RZD125" s="395"/>
      <c r="RZE125" s="395"/>
      <c r="RZF125" s="395"/>
      <c r="RZG125" s="395"/>
      <c r="RZH125" s="395"/>
      <c r="RZI125" s="395"/>
      <c r="RZJ125" s="395"/>
      <c r="RZK125" s="395"/>
      <c r="RZL125" s="395"/>
      <c r="RZM125" s="395"/>
      <c r="RZN125" s="395"/>
      <c r="RZO125" s="395"/>
      <c r="RZP125" s="395"/>
      <c r="RZQ125" s="395"/>
      <c r="RZR125" s="395"/>
      <c r="RZS125" s="395"/>
      <c r="RZT125" s="395"/>
      <c r="RZU125" s="395"/>
      <c r="RZV125" s="395"/>
      <c r="RZW125" s="395"/>
      <c r="RZX125" s="395"/>
      <c r="RZY125" s="395"/>
      <c r="RZZ125" s="395"/>
      <c r="SAA125" s="395"/>
      <c r="SAB125" s="395"/>
      <c r="SAC125" s="395"/>
      <c r="SAD125" s="395"/>
      <c r="SAE125" s="395"/>
      <c r="SAF125" s="395"/>
      <c r="SAG125" s="395"/>
      <c r="SAH125" s="395"/>
      <c r="SAI125" s="395"/>
      <c r="SAJ125" s="395"/>
      <c r="SAK125" s="395"/>
      <c r="SAL125" s="395"/>
      <c r="SAM125" s="395"/>
      <c r="SAN125" s="395"/>
      <c r="SAO125" s="395"/>
      <c r="SAP125" s="395"/>
      <c r="SAQ125" s="395"/>
      <c r="SAR125" s="395"/>
      <c r="SAS125" s="395"/>
      <c r="SAT125" s="395"/>
      <c r="SAU125" s="395"/>
      <c r="SAV125" s="395"/>
      <c r="SAW125" s="395"/>
      <c r="SAX125" s="395"/>
      <c r="SAY125" s="395"/>
      <c r="SAZ125" s="395"/>
      <c r="SBA125" s="395"/>
      <c r="SBB125" s="395"/>
      <c r="SBC125" s="395"/>
      <c r="SBD125" s="395"/>
      <c r="SBE125" s="395"/>
      <c r="SBF125" s="395"/>
      <c r="SBG125" s="395"/>
      <c r="SBH125" s="395"/>
      <c r="SBI125" s="395"/>
      <c r="SBJ125" s="395"/>
      <c r="SBK125" s="395"/>
      <c r="SBL125" s="395"/>
      <c r="SBM125" s="395"/>
      <c r="SBN125" s="395"/>
      <c r="SBO125" s="395"/>
      <c r="SBP125" s="395"/>
      <c r="SBQ125" s="395"/>
      <c r="SBR125" s="395"/>
      <c r="SBS125" s="395"/>
      <c r="SBT125" s="395"/>
      <c r="SBU125" s="395"/>
      <c r="SBV125" s="395"/>
      <c r="SBW125" s="395"/>
      <c r="SBX125" s="395"/>
      <c r="SBY125" s="395"/>
      <c r="SBZ125" s="395"/>
      <c r="SCA125" s="395"/>
      <c r="SCB125" s="395"/>
      <c r="SCC125" s="395"/>
      <c r="SCD125" s="395"/>
      <c r="SCE125" s="395"/>
      <c r="SCF125" s="395"/>
      <c r="SCG125" s="395"/>
      <c r="SCH125" s="395"/>
      <c r="SCI125" s="395"/>
      <c r="SCJ125" s="395"/>
      <c r="SCK125" s="395"/>
      <c r="SCL125" s="395"/>
      <c r="SCM125" s="395"/>
      <c r="SCN125" s="395"/>
      <c r="SCO125" s="395"/>
      <c r="SCP125" s="395"/>
      <c r="SCQ125" s="395"/>
      <c r="SCR125" s="395"/>
      <c r="SCS125" s="395"/>
      <c r="SCT125" s="395"/>
      <c r="SCU125" s="395"/>
      <c r="SCV125" s="395"/>
      <c r="SCW125" s="395"/>
      <c r="SCX125" s="395"/>
      <c r="SCY125" s="395"/>
      <c r="SCZ125" s="395"/>
      <c r="SDA125" s="395"/>
      <c r="SDB125" s="395"/>
      <c r="SDC125" s="395"/>
      <c r="SDD125" s="395"/>
      <c r="SDE125" s="395"/>
      <c r="SDF125" s="395"/>
      <c r="SDG125" s="395"/>
      <c r="SDH125" s="395"/>
      <c r="SDI125" s="395"/>
      <c r="SDJ125" s="395"/>
      <c r="SDK125" s="395"/>
      <c r="SDL125" s="395"/>
      <c r="SDM125" s="395"/>
      <c r="SDN125" s="395"/>
      <c r="SDO125" s="395"/>
      <c r="SDP125" s="395"/>
      <c r="SDQ125" s="395"/>
      <c r="SDR125" s="395"/>
      <c r="SDS125" s="395"/>
      <c r="SDT125" s="395"/>
      <c r="SDU125" s="395"/>
      <c r="SDV125" s="395"/>
      <c r="SDW125" s="395"/>
      <c r="SDX125" s="395"/>
      <c r="SDY125" s="395"/>
      <c r="SDZ125" s="395"/>
      <c r="SEA125" s="395"/>
      <c r="SEB125" s="395"/>
      <c r="SEC125" s="395"/>
      <c r="SED125" s="395"/>
      <c r="SEE125" s="395"/>
      <c r="SEF125" s="395"/>
      <c r="SEG125" s="395"/>
      <c r="SEH125" s="395"/>
      <c r="SEI125" s="395"/>
      <c r="SEJ125" s="395"/>
      <c r="SEK125" s="395"/>
      <c r="SEL125" s="395"/>
      <c r="SEM125" s="395"/>
      <c r="SEN125" s="395"/>
      <c r="SEO125" s="395"/>
      <c r="SEP125" s="395"/>
      <c r="SEQ125" s="395"/>
      <c r="SER125" s="395"/>
      <c r="SES125" s="395"/>
      <c r="SET125" s="395"/>
      <c r="SEU125" s="395"/>
      <c r="SEV125" s="395"/>
      <c r="SEW125" s="395"/>
      <c r="SEX125" s="395"/>
      <c r="SEY125" s="395"/>
      <c r="SEZ125" s="395"/>
      <c r="SFA125" s="395"/>
      <c r="SFB125" s="395"/>
      <c r="SFC125" s="395"/>
      <c r="SFD125" s="395"/>
      <c r="SFE125" s="395"/>
      <c r="SFF125" s="395"/>
      <c r="SFG125" s="395"/>
      <c r="SFH125" s="395"/>
      <c r="SFI125" s="395"/>
      <c r="SFJ125" s="395"/>
      <c r="SFK125" s="395"/>
      <c r="SFL125" s="395"/>
      <c r="SFM125" s="395"/>
      <c r="SFN125" s="395"/>
      <c r="SFO125" s="395"/>
      <c r="SFP125" s="395"/>
      <c r="SFQ125" s="395"/>
      <c r="SFR125" s="395"/>
      <c r="SFS125" s="395"/>
      <c r="SFT125" s="395"/>
      <c r="SFU125" s="395"/>
      <c r="SFV125" s="395"/>
      <c r="SFW125" s="395"/>
      <c r="SFX125" s="395"/>
      <c r="SFY125" s="395"/>
      <c r="SFZ125" s="395"/>
      <c r="SGA125" s="395"/>
      <c r="SGB125" s="395"/>
      <c r="SGC125" s="395"/>
      <c r="SGD125" s="395"/>
      <c r="SGE125" s="395"/>
      <c r="SGF125" s="395"/>
      <c r="SGG125" s="395"/>
      <c r="SGH125" s="395"/>
      <c r="SGI125" s="395"/>
      <c r="SGJ125" s="395"/>
      <c r="SGK125" s="395"/>
      <c r="SGL125" s="395"/>
      <c r="SGM125" s="395"/>
      <c r="SGN125" s="395"/>
      <c r="SGO125" s="395"/>
      <c r="SGP125" s="395"/>
      <c r="SGQ125" s="395"/>
      <c r="SGR125" s="395"/>
      <c r="SGS125" s="395"/>
      <c r="SGT125" s="395"/>
      <c r="SGU125" s="395"/>
      <c r="SGV125" s="395"/>
      <c r="SGW125" s="395"/>
      <c r="SGX125" s="395"/>
      <c r="SGY125" s="395"/>
      <c r="SGZ125" s="395"/>
      <c r="SHA125" s="395"/>
      <c r="SHB125" s="395"/>
      <c r="SHC125" s="395"/>
      <c r="SHD125" s="395"/>
      <c r="SHE125" s="395"/>
      <c r="SHF125" s="395"/>
      <c r="SHG125" s="395"/>
      <c r="SHH125" s="395"/>
      <c r="SHI125" s="395"/>
      <c r="SHJ125" s="395"/>
      <c r="SHK125" s="395"/>
      <c r="SHL125" s="395"/>
      <c r="SHM125" s="395"/>
      <c r="SHN125" s="395"/>
      <c r="SHO125" s="395"/>
      <c r="SHP125" s="395"/>
      <c r="SHQ125" s="395"/>
      <c r="SHR125" s="395"/>
      <c r="SHS125" s="395"/>
      <c r="SHT125" s="395"/>
      <c r="SHU125" s="395"/>
      <c r="SHV125" s="395"/>
      <c r="SHW125" s="395"/>
      <c r="SHX125" s="395"/>
      <c r="SHY125" s="395"/>
      <c r="SHZ125" s="395"/>
      <c r="SIA125" s="395"/>
      <c r="SIB125" s="395"/>
      <c r="SIC125" s="395"/>
      <c r="SID125" s="395"/>
      <c r="SIE125" s="395"/>
      <c r="SIF125" s="395"/>
      <c r="SIG125" s="395"/>
      <c r="SIH125" s="395"/>
      <c r="SII125" s="395"/>
      <c r="SIJ125" s="395"/>
      <c r="SIK125" s="395"/>
      <c r="SIL125" s="395"/>
      <c r="SIM125" s="395"/>
      <c r="SIN125" s="395"/>
      <c r="SIO125" s="395"/>
      <c r="SIP125" s="395"/>
      <c r="SIQ125" s="395"/>
      <c r="SIR125" s="395"/>
      <c r="SIS125" s="395"/>
      <c r="SIT125" s="395"/>
      <c r="SIU125" s="395"/>
      <c r="SIV125" s="395"/>
      <c r="SIW125" s="395"/>
      <c r="SIX125" s="395"/>
      <c r="SIY125" s="395"/>
      <c r="SIZ125" s="395"/>
      <c r="SJA125" s="395"/>
      <c r="SJB125" s="395"/>
      <c r="SJC125" s="395"/>
      <c r="SJD125" s="395"/>
      <c r="SJE125" s="395"/>
      <c r="SJF125" s="395"/>
      <c r="SJG125" s="395"/>
      <c r="SJH125" s="395"/>
      <c r="SJI125" s="395"/>
      <c r="SJJ125" s="395"/>
      <c r="SJK125" s="395"/>
      <c r="SJL125" s="395"/>
      <c r="SJM125" s="395"/>
      <c r="SJN125" s="395"/>
      <c r="SJO125" s="395"/>
      <c r="SJP125" s="395"/>
      <c r="SJQ125" s="395"/>
      <c r="SJR125" s="395"/>
      <c r="SJS125" s="395"/>
      <c r="SJT125" s="395"/>
      <c r="SJU125" s="395"/>
      <c r="SJV125" s="395"/>
      <c r="SJW125" s="395"/>
      <c r="SJX125" s="395"/>
      <c r="SJY125" s="395"/>
      <c r="SJZ125" s="395"/>
      <c r="SKA125" s="395"/>
      <c r="SKB125" s="395"/>
      <c r="SKC125" s="395"/>
      <c r="SKD125" s="395"/>
      <c r="SKE125" s="395"/>
      <c r="SKF125" s="395"/>
      <c r="SKG125" s="395"/>
      <c r="SKH125" s="395"/>
      <c r="SKI125" s="395"/>
      <c r="SKJ125" s="395"/>
      <c r="SKK125" s="395"/>
      <c r="SKL125" s="395"/>
      <c r="SKM125" s="395"/>
      <c r="SKN125" s="395"/>
      <c r="SKO125" s="395"/>
      <c r="SKP125" s="395"/>
      <c r="SKQ125" s="395"/>
      <c r="SKR125" s="395"/>
      <c r="SKS125" s="395"/>
      <c r="SKT125" s="395"/>
      <c r="SKU125" s="395"/>
      <c r="SKV125" s="395"/>
      <c r="SKW125" s="395"/>
      <c r="SKX125" s="395"/>
      <c r="SKY125" s="395"/>
      <c r="SKZ125" s="395"/>
      <c r="SLA125" s="395"/>
      <c r="SLB125" s="395"/>
      <c r="SLC125" s="395"/>
      <c r="SLD125" s="395"/>
      <c r="SLE125" s="395"/>
      <c r="SLF125" s="395"/>
      <c r="SLG125" s="395"/>
      <c r="SLH125" s="395"/>
      <c r="SLI125" s="395"/>
      <c r="SLJ125" s="395"/>
      <c r="SLK125" s="395"/>
      <c r="SLL125" s="395"/>
      <c r="SLM125" s="395"/>
      <c r="SLN125" s="395"/>
      <c r="SLO125" s="395"/>
      <c r="SLP125" s="395"/>
      <c r="SLQ125" s="395"/>
      <c r="SLR125" s="395"/>
      <c r="SLS125" s="395"/>
      <c r="SLT125" s="395"/>
      <c r="SLU125" s="395"/>
      <c r="SLV125" s="395"/>
      <c r="SLW125" s="395"/>
      <c r="SLX125" s="395"/>
      <c r="SLY125" s="395"/>
      <c r="SLZ125" s="395"/>
      <c r="SMA125" s="395"/>
      <c r="SMB125" s="395"/>
      <c r="SMC125" s="395"/>
      <c r="SMD125" s="395"/>
      <c r="SME125" s="395"/>
      <c r="SMF125" s="395"/>
      <c r="SMG125" s="395"/>
      <c r="SMH125" s="395"/>
      <c r="SMI125" s="395"/>
      <c r="SMJ125" s="395"/>
      <c r="SMK125" s="395"/>
      <c r="SML125" s="395"/>
      <c r="SMM125" s="395"/>
      <c r="SMN125" s="395"/>
      <c r="SMO125" s="395"/>
      <c r="SMP125" s="395"/>
      <c r="SMQ125" s="395"/>
      <c r="SMR125" s="395"/>
      <c r="SMS125" s="395"/>
      <c r="SMT125" s="395"/>
      <c r="SMU125" s="395"/>
      <c r="SMV125" s="395"/>
      <c r="SMW125" s="395"/>
      <c r="SMX125" s="395"/>
      <c r="SMY125" s="395"/>
      <c r="SMZ125" s="395"/>
      <c r="SNA125" s="395"/>
      <c r="SNB125" s="395"/>
      <c r="SNC125" s="395"/>
      <c r="SND125" s="395"/>
      <c r="SNE125" s="395"/>
      <c r="SNF125" s="395"/>
      <c r="SNG125" s="395"/>
      <c r="SNH125" s="395"/>
      <c r="SNI125" s="395"/>
      <c r="SNJ125" s="395"/>
      <c r="SNK125" s="395"/>
      <c r="SNL125" s="395"/>
      <c r="SNM125" s="395"/>
      <c r="SNN125" s="395"/>
      <c r="SNO125" s="395"/>
      <c r="SNP125" s="395"/>
      <c r="SNQ125" s="395"/>
      <c r="SNR125" s="395"/>
      <c r="SNS125" s="395"/>
      <c r="SNT125" s="395"/>
      <c r="SNU125" s="395"/>
      <c r="SNV125" s="395"/>
      <c r="SNW125" s="395"/>
      <c r="SNX125" s="395"/>
      <c r="SNY125" s="395"/>
      <c r="SNZ125" s="395"/>
      <c r="SOA125" s="395"/>
      <c r="SOB125" s="395"/>
      <c r="SOC125" s="395"/>
      <c r="SOD125" s="395"/>
      <c r="SOE125" s="395"/>
      <c r="SOF125" s="395"/>
      <c r="SOG125" s="395"/>
      <c r="SOH125" s="395"/>
      <c r="SOI125" s="395"/>
      <c r="SOJ125" s="395"/>
      <c r="SOK125" s="395"/>
      <c r="SOL125" s="395"/>
      <c r="SOM125" s="395"/>
      <c r="SON125" s="395"/>
      <c r="SOO125" s="395"/>
      <c r="SOP125" s="395"/>
      <c r="SOQ125" s="395"/>
      <c r="SOR125" s="395"/>
      <c r="SOS125" s="395"/>
      <c r="SOT125" s="395"/>
      <c r="SOU125" s="395"/>
      <c r="SOV125" s="395"/>
      <c r="SOW125" s="395"/>
      <c r="SOX125" s="395"/>
      <c r="SOY125" s="395"/>
      <c r="SOZ125" s="395"/>
      <c r="SPA125" s="395"/>
      <c r="SPB125" s="395"/>
      <c r="SPC125" s="395"/>
      <c r="SPD125" s="395"/>
      <c r="SPE125" s="395"/>
      <c r="SPF125" s="395"/>
      <c r="SPG125" s="395"/>
      <c r="SPH125" s="395"/>
      <c r="SPI125" s="395"/>
      <c r="SPJ125" s="395"/>
      <c r="SPK125" s="395"/>
      <c r="SPL125" s="395"/>
      <c r="SPM125" s="395"/>
      <c r="SPN125" s="395"/>
      <c r="SPO125" s="395"/>
      <c r="SPP125" s="395"/>
      <c r="SPQ125" s="395"/>
      <c r="SPR125" s="395"/>
      <c r="SPS125" s="395"/>
      <c r="SPT125" s="395"/>
      <c r="SPU125" s="395"/>
      <c r="SPV125" s="395"/>
      <c r="SPW125" s="395"/>
      <c r="SPX125" s="395"/>
      <c r="SPY125" s="395"/>
      <c r="SPZ125" s="395"/>
      <c r="SQA125" s="395"/>
      <c r="SQB125" s="395"/>
      <c r="SQC125" s="395"/>
      <c r="SQD125" s="395"/>
      <c r="SQE125" s="395"/>
      <c r="SQF125" s="395"/>
      <c r="SQG125" s="395"/>
      <c r="SQH125" s="395"/>
      <c r="SQI125" s="395"/>
      <c r="SQJ125" s="395"/>
      <c r="SQK125" s="395"/>
      <c r="SQL125" s="395"/>
      <c r="SQM125" s="395"/>
      <c r="SQN125" s="395"/>
      <c r="SQO125" s="395"/>
      <c r="SQP125" s="395"/>
      <c r="SQQ125" s="395"/>
      <c r="SQR125" s="395"/>
      <c r="SQS125" s="395"/>
      <c r="SQT125" s="395"/>
      <c r="SQU125" s="395"/>
      <c r="SQV125" s="395"/>
      <c r="SQW125" s="395"/>
      <c r="SQX125" s="395"/>
      <c r="SQY125" s="395"/>
      <c r="SQZ125" s="395"/>
      <c r="SRA125" s="395"/>
      <c r="SRB125" s="395"/>
      <c r="SRC125" s="395"/>
      <c r="SRD125" s="395"/>
      <c r="SRE125" s="395"/>
      <c r="SRF125" s="395"/>
      <c r="SRG125" s="395"/>
      <c r="SRH125" s="395"/>
      <c r="SRI125" s="395"/>
      <c r="SRJ125" s="395"/>
      <c r="SRK125" s="395"/>
      <c r="SRL125" s="395"/>
      <c r="SRM125" s="395"/>
      <c r="SRN125" s="395"/>
      <c r="SRO125" s="395"/>
      <c r="SRP125" s="395"/>
      <c r="SRQ125" s="395"/>
      <c r="SRR125" s="395"/>
      <c r="SRS125" s="395"/>
      <c r="SRT125" s="395"/>
      <c r="SRU125" s="395"/>
      <c r="SRV125" s="395"/>
      <c r="SRW125" s="395"/>
      <c r="SRX125" s="395"/>
      <c r="SRY125" s="395"/>
      <c r="SRZ125" s="395"/>
      <c r="SSA125" s="395"/>
      <c r="SSB125" s="395"/>
      <c r="SSC125" s="395"/>
      <c r="SSD125" s="395"/>
      <c r="SSE125" s="395"/>
      <c r="SSF125" s="395"/>
      <c r="SSG125" s="395"/>
      <c r="SSH125" s="395"/>
      <c r="SSI125" s="395"/>
      <c r="SSJ125" s="395"/>
      <c r="SSK125" s="395"/>
      <c r="SSL125" s="395"/>
      <c r="SSM125" s="395"/>
      <c r="SSN125" s="395"/>
      <c r="SSO125" s="395"/>
      <c r="SSP125" s="395"/>
      <c r="SSQ125" s="395"/>
      <c r="SSR125" s="395"/>
      <c r="SSS125" s="395"/>
      <c r="SST125" s="395"/>
      <c r="SSU125" s="395"/>
      <c r="SSV125" s="395"/>
      <c r="SSW125" s="395"/>
      <c r="SSX125" s="395"/>
      <c r="SSY125" s="395"/>
      <c r="SSZ125" s="395"/>
      <c r="STA125" s="395"/>
      <c r="STB125" s="395"/>
      <c r="STC125" s="395"/>
      <c r="STD125" s="395"/>
      <c r="STE125" s="395"/>
      <c r="STF125" s="395"/>
      <c r="STG125" s="395"/>
      <c r="STH125" s="395"/>
      <c r="STI125" s="395"/>
      <c r="STJ125" s="395"/>
      <c r="STK125" s="395"/>
      <c r="STL125" s="395"/>
      <c r="STM125" s="395"/>
      <c r="STN125" s="395"/>
      <c r="STO125" s="395"/>
      <c r="STP125" s="395"/>
      <c r="STQ125" s="395"/>
      <c r="STR125" s="395"/>
      <c r="STS125" s="395"/>
      <c r="STT125" s="395"/>
      <c r="STU125" s="395"/>
      <c r="STV125" s="395"/>
      <c r="STW125" s="395"/>
      <c r="STX125" s="395"/>
      <c r="STY125" s="395"/>
      <c r="STZ125" s="395"/>
      <c r="SUA125" s="395"/>
      <c r="SUB125" s="395"/>
      <c r="SUC125" s="395"/>
      <c r="SUD125" s="395"/>
      <c r="SUE125" s="395"/>
      <c r="SUF125" s="395"/>
      <c r="SUG125" s="395"/>
      <c r="SUH125" s="395"/>
      <c r="SUI125" s="395"/>
      <c r="SUJ125" s="395"/>
      <c r="SUK125" s="395"/>
      <c r="SUL125" s="395"/>
      <c r="SUM125" s="395"/>
      <c r="SUN125" s="395"/>
      <c r="SUO125" s="395"/>
      <c r="SUP125" s="395"/>
      <c r="SUQ125" s="395"/>
      <c r="SUR125" s="395"/>
      <c r="SUS125" s="395"/>
      <c r="SUT125" s="395"/>
      <c r="SUU125" s="395"/>
      <c r="SUV125" s="395"/>
      <c r="SUW125" s="395"/>
      <c r="SUX125" s="395"/>
      <c r="SUY125" s="395"/>
      <c r="SUZ125" s="395"/>
      <c r="SVA125" s="395"/>
      <c r="SVB125" s="395"/>
      <c r="SVC125" s="395"/>
      <c r="SVD125" s="395"/>
      <c r="SVE125" s="395"/>
      <c r="SVF125" s="395"/>
      <c r="SVG125" s="395"/>
      <c r="SVH125" s="395"/>
      <c r="SVI125" s="395"/>
      <c r="SVJ125" s="395"/>
      <c r="SVK125" s="395"/>
      <c r="SVL125" s="395"/>
      <c r="SVM125" s="395"/>
      <c r="SVN125" s="395"/>
      <c r="SVO125" s="395"/>
      <c r="SVP125" s="395"/>
      <c r="SVQ125" s="395"/>
      <c r="SVR125" s="395"/>
      <c r="SVS125" s="395"/>
      <c r="SVT125" s="395"/>
      <c r="SVU125" s="395"/>
      <c r="SVV125" s="395"/>
      <c r="SVW125" s="395"/>
      <c r="SVX125" s="395"/>
      <c r="SVY125" s="395"/>
      <c r="SVZ125" s="395"/>
      <c r="SWA125" s="395"/>
      <c r="SWB125" s="395"/>
      <c r="SWC125" s="395"/>
      <c r="SWD125" s="395"/>
      <c r="SWE125" s="395"/>
      <c r="SWF125" s="395"/>
      <c r="SWG125" s="395"/>
      <c r="SWH125" s="395"/>
      <c r="SWI125" s="395"/>
      <c r="SWJ125" s="395"/>
      <c r="SWK125" s="395"/>
      <c r="SWL125" s="395"/>
      <c r="SWM125" s="395"/>
      <c r="SWN125" s="395"/>
      <c r="SWO125" s="395"/>
      <c r="SWP125" s="395"/>
      <c r="SWQ125" s="395"/>
      <c r="SWR125" s="395"/>
      <c r="SWS125" s="395"/>
      <c r="SWT125" s="395"/>
      <c r="SWU125" s="395"/>
      <c r="SWV125" s="395"/>
      <c r="SWW125" s="395"/>
      <c r="SWX125" s="395"/>
      <c r="SWY125" s="395"/>
      <c r="SWZ125" s="395"/>
      <c r="SXA125" s="395"/>
      <c r="SXB125" s="395"/>
      <c r="SXC125" s="395"/>
      <c r="SXD125" s="395"/>
      <c r="SXE125" s="395"/>
      <c r="SXF125" s="395"/>
      <c r="SXG125" s="395"/>
      <c r="SXH125" s="395"/>
      <c r="SXI125" s="395"/>
      <c r="SXJ125" s="395"/>
      <c r="SXK125" s="395"/>
      <c r="SXL125" s="395"/>
      <c r="SXM125" s="395"/>
      <c r="SXN125" s="395"/>
      <c r="SXO125" s="395"/>
      <c r="SXP125" s="395"/>
      <c r="SXQ125" s="395"/>
      <c r="SXR125" s="395"/>
      <c r="SXS125" s="395"/>
      <c r="SXT125" s="395"/>
      <c r="SXU125" s="395"/>
      <c r="SXV125" s="395"/>
      <c r="SXW125" s="395"/>
      <c r="SXX125" s="395"/>
      <c r="SXY125" s="395"/>
      <c r="SXZ125" s="395"/>
      <c r="SYA125" s="395"/>
      <c r="SYB125" s="395"/>
      <c r="SYC125" s="395"/>
      <c r="SYD125" s="395"/>
      <c r="SYE125" s="395"/>
      <c r="SYF125" s="395"/>
      <c r="SYG125" s="395"/>
      <c r="SYH125" s="395"/>
      <c r="SYI125" s="395"/>
      <c r="SYJ125" s="395"/>
      <c r="SYK125" s="395"/>
      <c r="SYL125" s="395"/>
      <c r="SYM125" s="395"/>
      <c r="SYN125" s="395"/>
      <c r="SYO125" s="395"/>
      <c r="SYP125" s="395"/>
      <c r="SYQ125" s="395"/>
      <c r="SYR125" s="395"/>
      <c r="SYS125" s="395"/>
      <c r="SYT125" s="395"/>
      <c r="SYU125" s="395"/>
      <c r="SYV125" s="395"/>
      <c r="SYW125" s="395"/>
      <c r="SYX125" s="395"/>
      <c r="SYY125" s="395"/>
      <c r="SYZ125" s="395"/>
      <c r="SZA125" s="395"/>
      <c r="SZB125" s="395"/>
      <c r="SZC125" s="395"/>
      <c r="SZD125" s="395"/>
      <c r="SZE125" s="395"/>
      <c r="SZF125" s="395"/>
      <c r="SZG125" s="395"/>
      <c r="SZH125" s="395"/>
      <c r="SZI125" s="395"/>
      <c r="SZJ125" s="395"/>
      <c r="SZK125" s="395"/>
      <c r="SZL125" s="395"/>
      <c r="SZM125" s="395"/>
      <c r="SZN125" s="395"/>
      <c r="SZO125" s="395"/>
      <c r="SZP125" s="395"/>
      <c r="SZQ125" s="395"/>
      <c r="SZR125" s="395"/>
      <c r="SZS125" s="395"/>
      <c r="SZT125" s="395"/>
      <c r="SZU125" s="395"/>
      <c r="SZV125" s="395"/>
      <c r="SZW125" s="395"/>
      <c r="SZX125" s="395"/>
      <c r="SZY125" s="395"/>
      <c r="SZZ125" s="395"/>
      <c r="TAA125" s="395"/>
      <c r="TAB125" s="395"/>
      <c r="TAC125" s="395"/>
      <c r="TAD125" s="395"/>
      <c r="TAE125" s="395"/>
      <c r="TAF125" s="395"/>
      <c r="TAG125" s="395"/>
      <c r="TAH125" s="395"/>
      <c r="TAI125" s="395"/>
      <c r="TAJ125" s="395"/>
      <c r="TAK125" s="395"/>
      <c r="TAL125" s="395"/>
      <c r="TAM125" s="395"/>
      <c r="TAN125" s="395"/>
      <c r="TAO125" s="395"/>
      <c r="TAP125" s="395"/>
      <c r="TAQ125" s="395"/>
      <c r="TAR125" s="395"/>
      <c r="TAS125" s="395"/>
      <c r="TAT125" s="395"/>
      <c r="TAU125" s="395"/>
      <c r="TAV125" s="395"/>
      <c r="TAW125" s="395"/>
      <c r="TAX125" s="395"/>
      <c r="TAY125" s="395"/>
      <c r="TAZ125" s="395"/>
      <c r="TBA125" s="395"/>
      <c r="TBB125" s="395"/>
      <c r="TBC125" s="395"/>
      <c r="TBD125" s="395"/>
      <c r="TBE125" s="395"/>
      <c r="TBF125" s="395"/>
      <c r="TBG125" s="395"/>
      <c r="TBH125" s="395"/>
      <c r="TBI125" s="395"/>
      <c r="TBJ125" s="395"/>
      <c r="TBK125" s="395"/>
      <c r="TBL125" s="395"/>
      <c r="TBM125" s="395"/>
      <c r="TBN125" s="395"/>
      <c r="TBO125" s="395"/>
      <c r="TBP125" s="395"/>
      <c r="TBQ125" s="395"/>
      <c r="TBR125" s="395"/>
      <c r="TBS125" s="395"/>
      <c r="TBT125" s="395"/>
      <c r="TBU125" s="395"/>
      <c r="TBV125" s="395"/>
      <c r="TBW125" s="395"/>
      <c r="TBX125" s="395"/>
      <c r="TBY125" s="395"/>
      <c r="TBZ125" s="395"/>
      <c r="TCA125" s="395"/>
      <c r="TCB125" s="395"/>
      <c r="TCC125" s="395"/>
      <c r="TCD125" s="395"/>
      <c r="TCE125" s="395"/>
      <c r="TCF125" s="395"/>
      <c r="TCG125" s="395"/>
      <c r="TCH125" s="395"/>
      <c r="TCI125" s="395"/>
      <c r="TCJ125" s="395"/>
      <c r="TCK125" s="395"/>
      <c r="TCL125" s="395"/>
      <c r="TCM125" s="395"/>
      <c r="TCN125" s="395"/>
      <c r="TCO125" s="395"/>
      <c r="TCP125" s="395"/>
      <c r="TCQ125" s="395"/>
      <c r="TCR125" s="395"/>
      <c r="TCS125" s="395"/>
      <c r="TCT125" s="395"/>
      <c r="TCU125" s="395"/>
      <c r="TCV125" s="395"/>
      <c r="TCW125" s="395"/>
      <c r="TCX125" s="395"/>
      <c r="TCY125" s="395"/>
      <c r="TCZ125" s="395"/>
      <c r="TDA125" s="395"/>
      <c r="TDB125" s="395"/>
      <c r="TDC125" s="395"/>
      <c r="TDD125" s="395"/>
      <c r="TDE125" s="395"/>
      <c r="TDF125" s="395"/>
      <c r="TDG125" s="395"/>
      <c r="TDH125" s="395"/>
      <c r="TDI125" s="395"/>
      <c r="TDJ125" s="395"/>
      <c r="TDK125" s="395"/>
      <c r="TDL125" s="395"/>
      <c r="TDM125" s="395"/>
      <c r="TDN125" s="395"/>
      <c r="TDO125" s="395"/>
      <c r="TDP125" s="395"/>
      <c r="TDQ125" s="395"/>
      <c r="TDR125" s="395"/>
      <c r="TDS125" s="395"/>
      <c r="TDT125" s="395"/>
      <c r="TDU125" s="395"/>
      <c r="TDV125" s="395"/>
      <c r="TDW125" s="395"/>
      <c r="TDX125" s="395"/>
      <c r="TDY125" s="395"/>
      <c r="TDZ125" s="395"/>
      <c r="TEA125" s="395"/>
      <c r="TEB125" s="395"/>
      <c r="TEC125" s="395"/>
      <c r="TED125" s="395"/>
      <c r="TEE125" s="395"/>
      <c r="TEF125" s="395"/>
      <c r="TEG125" s="395"/>
      <c r="TEH125" s="395"/>
      <c r="TEI125" s="395"/>
      <c r="TEJ125" s="395"/>
      <c r="TEK125" s="395"/>
      <c r="TEL125" s="395"/>
      <c r="TEM125" s="395"/>
      <c r="TEN125" s="395"/>
      <c r="TEO125" s="395"/>
      <c r="TEP125" s="395"/>
      <c r="TEQ125" s="395"/>
      <c r="TER125" s="395"/>
      <c r="TES125" s="395"/>
      <c r="TET125" s="395"/>
      <c r="TEU125" s="395"/>
      <c r="TEV125" s="395"/>
      <c r="TEW125" s="395"/>
      <c r="TEX125" s="395"/>
      <c r="TEY125" s="395"/>
      <c r="TEZ125" s="395"/>
      <c r="TFA125" s="395"/>
      <c r="TFB125" s="395"/>
      <c r="TFC125" s="395"/>
      <c r="TFD125" s="395"/>
      <c r="TFE125" s="395"/>
      <c r="TFF125" s="395"/>
      <c r="TFG125" s="395"/>
      <c r="TFH125" s="395"/>
      <c r="TFI125" s="395"/>
      <c r="TFJ125" s="395"/>
      <c r="TFK125" s="395"/>
      <c r="TFL125" s="395"/>
      <c r="TFM125" s="395"/>
      <c r="TFN125" s="395"/>
      <c r="TFO125" s="395"/>
      <c r="TFP125" s="395"/>
      <c r="TFQ125" s="395"/>
      <c r="TFR125" s="395"/>
      <c r="TFS125" s="395"/>
      <c r="TFT125" s="395"/>
      <c r="TFU125" s="395"/>
      <c r="TFV125" s="395"/>
      <c r="TFW125" s="395"/>
      <c r="TFX125" s="395"/>
      <c r="TFY125" s="395"/>
      <c r="TFZ125" s="395"/>
      <c r="TGA125" s="395"/>
      <c r="TGB125" s="395"/>
      <c r="TGC125" s="395"/>
      <c r="TGD125" s="395"/>
      <c r="TGE125" s="395"/>
      <c r="TGF125" s="395"/>
      <c r="TGG125" s="395"/>
      <c r="TGH125" s="395"/>
      <c r="TGI125" s="395"/>
      <c r="TGJ125" s="395"/>
      <c r="TGK125" s="395"/>
      <c r="TGL125" s="395"/>
      <c r="TGM125" s="395"/>
      <c r="TGN125" s="395"/>
      <c r="TGO125" s="395"/>
      <c r="TGP125" s="395"/>
      <c r="TGQ125" s="395"/>
      <c r="TGR125" s="395"/>
      <c r="TGS125" s="395"/>
      <c r="TGT125" s="395"/>
      <c r="TGU125" s="395"/>
      <c r="TGV125" s="395"/>
      <c r="TGW125" s="395"/>
      <c r="TGX125" s="395"/>
      <c r="TGY125" s="395"/>
      <c r="TGZ125" s="395"/>
      <c r="THA125" s="395"/>
      <c r="THB125" s="395"/>
      <c r="THC125" s="395"/>
      <c r="THD125" s="395"/>
      <c r="THE125" s="395"/>
      <c r="THF125" s="395"/>
      <c r="THG125" s="395"/>
      <c r="THH125" s="395"/>
      <c r="THI125" s="395"/>
      <c r="THJ125" s="395"/>
      <c r="THK125" s="395"/>
      <c r="THL125" s="395"/>
      <c r="THM125" s="395"/>
      <c r="THN125" s="395"/>
      <c r="THO125" s="395"/>
      <c r="THP125" s="395"/>
      <c r="THQ125" s="395"/>
      <c r="THR125" s="395"/>
      <c r="THS125" s="395"/>
      <c r="THT125" s="395"/>
      <c r="THU125" s="395"/>
      <c r="THV125" s="395"/>
      <c r="THW125" s="395"/>
      <c r="THX125" s="395"/>
      <c r="THY125" s="395"/>
      <c r="THZ125" s="395"/>
      <c r="TIA125" s="395"/>
      <c r="TIB125" s="395"/>
      <c r="TIC125" s="395"/>
      <c r="TID125" s="395"/>
      <c r="TIE125" s="395"/>
      <c r="TIF125" s="395"/>
      <c r="TIG125" s="395"/>
      <c r="TIH125" s="395"/>
      <c r="TII125" s="395"/>
      <c r="TIJ125" s="395"/>
      <c r="TIK125" s="395"/>
      <c r="TIL125" s="395"/>
      <c r="TIM125" s="395"/>
      <c r="TIN125" s="395"/>
      <c r="TIO125" s="395"/>
      <c r="TIP125" s="395"/>
      <c r="TIQ125" s="395"/>
      <c r="TIR125" s="395"/>
      <c r="TIS125" s="395"/>
      <c r="TIT125" s="395"/>
      <c r="TIU125" s="395"/>
      <c r="TIV125" s="395"/>
      <c r="TIW125" s="395"/>
      <c r="TIX125" s="395"/>
      <c r="TIY125" s="395"/>
      <c r="TIZ125" s="395"/>
      <c r="TJA125" s="395"/>
      <c r="TJB125" s="395"/>
      <c r="TJC125" s="395"/>
      <c r="TJD125" s="395"/>
      <c r="TJE125" s="395"/>
      <c r="TJF125" s="395"/>
      <c r="TJG125" s="395"/>
      <c r="TJH125" s="395"/>
      <c r="TJI125" s="395"/>
      <c r="TJJ125" s="395"/>
      <c r="TJK125" s="395"/>
      <c r="TJL125" s="395"/>
      <c r="TJM125" s="395"/>
      <c r="TJN125" s="395"/>
      <c r="TJO125" s="395"/>
      <c r="TJP125" s="395"/>
      <c r="TJQ125" s="395"/>
      <c r="TJR125" s="395"/>
      <c r="TJS125" s="395"/>
      <c r="TJT125" s="395"/>
      <c r="TJU125" s="395"/>
      <c r="TJV125" s="395"/>
      <c r="TJW125" s="395"/>
      <c r="TJX125" s="395"/>
      <c r="TJY125" s="395"/>
      <c r="TJZ125" s="395"/>
      <c r="TKA125" s="395"/>
      <c r="TKB125" s="395"/>
      <c r="TKC125" s="395"/>
      <c r="TKD125" s="395"/>
      <c r="TKE125" s="395"/>
      <c r="TKF125" s="395"/>
      <c r="TKG125" s="395"/>
      <c r="TKH125" s="395"/>
      <c r="TKI125" s="395"/>
      <c r="TKJ125" s="395"/>
      <c r="TKK125" s="395"/>
      <c r="TKL125" s="395"/>
      <c r="TKM125" s="395"/>
      <c r="TKN125" s="395"/>
      <c r="TKO125" s="395"/>
      <c r="TKP125" s="395"/>
      <c r="TKQ125" s="395"/>
      <c r="TKR125" s="395"/>
      <c r="TKS125" s="395"/>
      <c r="TKT125" s="395"/>
      <c r="TKU125" s="395"/>
      <c r="TKV125" s="395"/>
      <c r="TKW125" s="395"/>
      <c r="TKX125" s="395"/>
      <c r="TKY125" s="395"/>
      <c r="TKZ125" s="395"/>
      <c r="TLA125" s="395"/>
      <c r="TLB125" s="395"/>
      <c r="TLC125" s="395"/>
      <c r="TLD125" s="395"/>
      <c r="TLE125" s="395"/>
      <c r="TLF125" s="395"/>
      <c r="TLG125" s="395"/>
      <c r="TLH125" s="395"/>
      <c r="TLI125" s="395"/>
      <c r="TLJ125" s="395"/>
      <c r="TLK125" s="395"/>
      <c r="TLL125" s="395"/>
      <c r="TLM125" s="395"/>
      <c r="TLN125" s="395"/>
      <c r="TLO125" s="395"/>
      <c r="TLP125" s="395"/>
      <c r="TLQ125" s="395"/>
      <c r="TLR125" s="395"/>
      <c r="TLS125" s="395"/>
      <c r="TLT125" s="395"/>
      <c r="TLU125" s="395"/>
      <c r="TLV125" s="395"/>
      <c r="TLW125" s="395"/>
      <c r="TLX125" s="395"/>
      <c r="TLY125" s="395"/>
      <c r="TLZ125" s="395"/>
      <c r="TMA125" s="395"/>
      <c r="TMB125" s="395"/>
      <c r="TMC125" s="395"/>
      <c r="TMD125" s="395"/>
      <c r="TME125" s="395"/>
      <c r="TMF125" s="395"/>
      <c r="TMG125" s="395"/>
      <c r="TMH125" s="395"/>
      <c r="TMI125" s="395"/>
      <c r="TMJ125" s="395"/>
      <c r="TMK125" s="395"/>
      <c r="TML125" s="395"/>
      <c r="TMM125" s="395"/>
      <c r="TMN125" s="395"/>
      <c r="TMO125" s="395"/>
      <c r="TMP125" s="395"/>
      <c r="TMQ125" s="395"/>
      <c r="TMR125" s="395"/>
      <c r="TMS125" s="395"/>
      <c r="TMT125" s="395"/>
      <c r="TMU125" s="395"/>
      <c r="TMV125" s="395"/>
      <c r="TMW125" s="395"/>
      <c r="TMX125" s="395"/>
      <c r="TMY125" s="395"/>
      <c r="TMZ125" s="395"/>
      <c r="TNA125" s="395"/>
      <c r="TNB125" s="395"/>
      <c r="TNC125" s="395"/>
      <c r="TND125" s="395"/>
      <c r="TNE125" s="395"/>
      <c r="TNF125" s="395"/>
      <c r="TNG125" s="395"/>
      <c r="TNH125" s="395"/>
      <c r="TNI125" s="395"/>
      <c r="TNJ125" s="395"/>
      <c r="TNK125" s="395"/>
      <c r="TNL125" s="395"/>
      <c r="TNM125" s="395"/>
      <c r="TNN125" s="395"/>
      <c r="TNO125" s="395"/>
      <c r="TNP125" s="395"/>
      <c r="TNQ125" s="395"/>
      <c r="TNR125" s="395"/>
      <c r="TNS125" s="395"/>
      <c r="TNT125" s="395"/>
      <c r="TNU125" s="395"/>
      <c r="TNV125" s="395"/>
      <c r="TNW125" s="395"/>
      <c r="TNX125" s="395"/>
      <c r="TNY125" s="395"/>
      <c r="TNZ125" s="395"/>
      <c r="TOA125" s="395"/>
      <c r="TOB125" s="395"/>
      <c r="TOC125" s="395"/>
      <c r="TOD125" s="395"/>
      <c r="TOE125" s="395"/>
      <c r="TOF125" s="395"/>
      <c r="TOG125" s="395"/>
      <c r="TOH125" s="395"/>
      <c r="TOI125" s="395"/>
      <c r="TOJ125" s="395"/>
      <c r="TOK125" s="395"/>
      <c r="TOL125" s="395"/>
      <c r="TOM125" s="395"/>
      <c r="TON125" s="395"/>
      <c r="TOO125" s="395"/>
      <c r="TOP125" s="395"/>
      <c r="TOQ125" s="395"/>
      <c r="TOR125" s="395"/>
      <c r="TOS125" s="395"/>
      <c r="TOT125" s="395"/>
      <c r="TOU125" s="395"/>
      <c r="TOV125" s="395"/>
      <c r="TOW125" s="395"/>
      <c r="TOX125" s="395"/>
      <c r="TOY125" s="395"/>
      <c r="TOZ125" s="395"/>
      <c r="TPA125" s="395"/>
      <c r="TPB125" s="395"/>
      <c r="TPC125" s="395"/>
      <c r="TPD125" s="395"/>
      <c r="TPE125" s="395"/>
      <c r="TPF125" s="395"/>
      <c r="TPG125" s="395"/>
      <c r="TPH125" s="395"/>
      <c r="TPI125" s="395"/>
      <c r="TPJ125" s="395"/>
      <c r="TPK125" s="395"/>
      <c r="TPL125" s="395"/>
      <c r="TPM125" s="395"/>
      <c r="TPN125" s="395"/>
      <c r="TPO125" s="395"/>
      <c r="TPP125" s="395"/>
      <c r="TPQ125" s="395"/>
      <c r="TPR125" s="395"/>
      <c r="TPS125" s="395"/>
      <c r="TPT125" s="395"/>
      <c r="TPU125" s="395"/>
      <c r="TPV125" s="395"/>
      <c r="TPW125" s="395"/>
      <c r="TPX125" s="395"/>
      <c r="TPY125" s="395"/>
      <c r="TPZ125" s="395"/>
      <c r="TQA125" s="395"/>
      <c r="TQB125" s="395"/>
      <c r="TQC125" s="395"/>
      <c r="TQD125" s="395"/>
      <c r="TQE125" s="395"/>
      <c r="TQF125" s="395"/>
      <c r="TQG125" s="395"/>
      <c r="TQH125" s="395"/>
      <c r="TQI125" s="395"/>
      <c r="TQJ125" s="395"/>
      <c r="TQK125" s="395"/>
      <c r="TQL125" s="395"/>
      <c r="TQM125" s="395"/>
      <c r="TQN125" s="395"/>
      <c r="TQO125" s="395"/>
      <c r="TQP125" s="395"/>
      <c r="TQQ125" s="395"/>
      <c r="TQR125" s="395"/>
      <c r="TQS125" s="395"/>
      <c r="TQT125" s="395"/>
      <c r="TQU125" s="395"/>
      <c r="TQV125" s="395"/>
      <c r="TQW125" s="395"/>
      <c r="TQX125" s="395"/>
      <c r="TQY125" s="395"/>
      <c r="TQZ125" s="395"/>
      <c r="TRA125" s="395"/>
      <c r="TRB125" s="395"/>
      <c r="TRC125" s="395"/>
      <c r="TRD125" s="395"/>
      <c r="TRE125" s="395"/>
      <c r="TRF125" s="395"/>
      <c r="TRG125" s="395"/>
      <c r="TRH125" s="395"/>
      <c r="TRI125" s="395"/>
      <c r="TRJ125" s="395"/>
      <c r="TRK125" s="395"/>
      <c r="TRL125" s="395"/>
      <c r="TRM125" s="395"/>
      <c r="TRN125" s="395"/>
      <c r="TRO125" s="395"/>
      <c r="TRP125" s="395"/>
      <c r="TRQ125" s="395"/>
      <c r="TRR125" s="395"/>
      <c r="TRS125" s="395"/>
      <c r="TRT125" s="395"/>
      <c r="TRU125" s="395"/>
      <c r="TRV125" s="395"/>
      <c r="TRW125" s="395"/>
      <c r="TRX125" s="395"/>
      <c r="TRY125" s="395"/>
      <c r="TRZ125" s="395"/>
      <c r="TSA125" s="395"/>
      <c r="TSB125" s="395"/>
      <c r="TSC125" s="395"/>
      <c r="TSD125" s="395"/>
      <c r="TSE125" s="395"/>
      <c r="TSF125" s="395"/>
      <c r="TSG125" s="395"/>
      <c r="TSH125" s="395"/>
      <c r="TSI125" s="395"/>
      <c r="TSJ125" s="395"/>
      <c r="TSK125" s="395"/>
      <c r="TSL125" s="395"/>
      <c r="TSM125" s="395"/>
      <c r="TSN125" s="395"/>
      <c r="TSO125" s="395"/>
      <c r="TSP125" s="395"/>
      <c r="TSQ125" s="395"/>
      <c r="TSR125" s="395"/>
      <c r="TSS125" s="395"/>
      <c r="TST125" s="395"/>
      <c r="TSU125" s="395"/>
      <c r="TSV125" s="395"/>
      <c r="TSW125" s="395"/>
      <c r="TSX125" s="395"/>
      <c r="TSY125" s="395"/>
      <c r="TSZ125" s="395"/>
      <c r="TTA125" s="395"/>
      <c r="TTB125" s="395"/>
      <c r="TTC125" s="395"/>
      <c r="TTD125" s="395"/>
      <c r="TTE125" s="395"/>
      <c r="TTF125" s="395"/>
      <c r="TTG125" s="395"/>
      <c r="TTH125" s="395"/>
      <c r="TTI125" s="395"/>
      <c r="TTJ125" s="395"/>
      <c r="TTK125" s="395"/>
      <c r="TTL125" s="395"/>
      <c r="TTM125" s="395"/>
      <c r="TTN125" s="395"/>
      <c r="TTO125" s="395"/>
      <c r="TTP125" s="395"/>
      <c r="TTQ125" s="395"/>
      <c r="TTR125" s="395"/>
      <c r="TTS125" s="395"/>
      <c r="TTT125" s="395"/>
      <c r="TTU125" s="395"/>
      <c r="TTV125" s="395"/>
      <c r="TTW125" s="395"/>
      <c r="TTX125" s="395"/>
      <c r="TTY125" s="395"/>
      <c r="TTZ125" s="395"/>
      <c r="TUA125" s="395"/>
      <c r="TUB125" s="395"/>
      <c r="TUC125" s="395"/>
      <c r="TUD125" s="395"/>
      <c r="TUE125" s="395"/>
      <c r="TUF125" s="395"/>
      <c r="TUG125" s="395"/>
      <c r="TUH125" s="395"/>
      <c r="TUI125" s="395"/>
      <c r="TUJ125" s="395"/>
      <c r="TUK125" s="395"/>
      <c r="TUL125" s="395"/>
      <c r="TUM125" s="395"/>
      <c r="TUN125" s="395"/>
      <c r="TUO125" s="395"/>
      <c r="TUP125" s="395"/>
      <c r="TUQ125" s="395"/>
      <c r="TUR125" s="395"/>
      <c r="TUS125" s="395"/>
      <c r="TUT125" s="395"/>
      <c r="TUU125" s="395"/>
      <c r="TUV125" s="395"/>
      <c r="TUW125" s="395"/>
      <c r="TUX125" s="395"/>
      <c r="TUY125" s="395"/>
      <c r="TUZ125" s="395"/>
      <c r="TVA125" s="395"/>
      <c r="TVB125" s="395"/>
      <c r="TVC125" s="395"/>
      <c r="TVD125" s="395"/>
      <c r="TVE125" s="395"/>
      <c r="TVF125" s="395"/>
      <c r="TVG125" s="395"/>
      <c r="TVH125" s="395"/>
      <c r="TVI125" s="395"/>
      <c r="TVJ125" s="395"/>
      <c r="TVK125" s="395"/>
      <c r="TVL125" s="395"/>
      <c r="TVM125" s="395"/>
      <c r="TVN125" s="395"/>
      <c r="TVO125" s="395"/>
      <c r="TVP125" s="395"/>
      <c r="TVQ125" s="395"/>
      <c r="TVR125" s="395"/>
      <c r="TVS125" s="395"/>
      <c r="TVT125" s="395"/>
      <c r="TVU125" s="395"/>
      <c r="TVV125" s="395"/>
      <c r="TVW125" s="395"/>
      <c r="TVX125" s="395"/>
      <c r="TVY125" s="395"/>
      <c r="TVZ125" s="395"/>
      <c r="TWA125" s="395"/>
      <c r="TWB125" s="395"/>
      <c r="TWC125" s="395"/>
      <c r="TWD125" s="395"/>
      <c r="TWE125" s="395"/>
      <c r="TWF125" s="395"/>
      <c r="TWG125" s="395"/>
      <c r="TWH125" s="395"/>
      <c r="TWI125" s="395"/>
      <c r="TWJ125" s="395"/>
      <c r="TWK125" s="395"/>
      <c r="TWL125" s="395"/>
      <c r="TWM125" s="395"/>
      <c r="TWN125" s="395"/>
      <c r="TWO125" s="395"/>
      <c r="TWP125" s="395"/>
      <c r="TWQ125" s="395"/>
      <c r="TWR125" s="395"/>
      <c r="TWS125" s="395"/>
      <c r="TWT125" s="395"/>
      <c r="TWU125" s="395"/>
      <c r="TWV125" s="395"/>
      <c r="TWW125" s="395"/>
      <c r="TWX125" s="395"/>
      <c r="TWY125" s="395"/>
      <c r="TWZ125" s="395"/>
      <c r="TXA125" s="395"/>
      <c r="TXB125" s="395"/>
      <c r="TXC125" s="395"/>
      <c r="TXD125" s="395"/>
      <c r="TXE125" s="395"/>
      <c r="TXF125" s="395"/>
      <c r="TXG125" s="395"/>
      <c r="TXH125" s="395"/>
      <c r="TXI125" s="395"/>
      <c r="TXJ125" s="395"/>
      <c r="TXK125" s="395"/>
      <c r="TXL125" s="395"/>
      <c r="TXM125" s="395"/>
      <c r="TXN125" s="395"/>
      <c r="TXO125" s="395"/>
      <c r="TXP125" s="395"/>
      <c r="TXQ125" s="395"/>
      <c r="TXR125" s="395"/>
      <c r="TXS125" s="395"/>
      <c r="TXT125" s="395"/>
      <c r="TXU125" s="395"/>
      <c r="TXV125" s="395"/>
      <c r="TXW125" s="395"/>
      <c r="TXX125" s="395"/>
      <c r="TXY125" s="395"/>
      <c r="TXZ125" s="395"/>
      <c r="TYA125" s="395"/>
      <c r="TYB125" s="395"/>
      <c r="TYC125" s="395"/>
      <c r="TYD125" s="395"/>
      <c r="TYE125" s="395"/>
      <c r="TYF125" s="395"/>
      <c r="TYG125" s="395"/>
      <c r="TYH125" s="395"/>
      <c r="TYI125" s="395"/>
      <c r="TYJ125" s="395"/>
      <c r="TYK125" s="395"/>
      <c r="TYL125" s="395"/>
      <c r="TYM125" s="395"/>
      <c r="TYN125" s="395"/>
      <c r="TYO125" s="395"/>
      <c r="TYP125" s="395"/>
      <c r="TYQ125" s="395"/>
      <c r="TYR125" s="395"/>
      <c r="TYS125" s="395"/>
      <c r="TYT125" s="395"/>
      <c r="TYU125" s="395"/>
      <c r="TYV125" s="395"/>
      <c r="TYW125" s="395"/>
      <c r="TYX125" s="395"/>
      <c r="TYY125" s="395"/>
      <c r="TYZ125" s="395"/>
      <c r="TZA125" s="395"/>
      <c r="TZB125" s="395"/>
      <c r="TZC125" s="395"/>
      <c r="TZD125" s="395"/>
      <c r="TZE125" s="395"/>
      <c r="TZF125" s="395"/>
      <c r="TZG125" s="395"/>
      <c r="TZH125" s="395"/>
      <c r="TZI125" s="395"/>
      <c r="TZJ125" s="395"/>
      <c r="TZK125" s="395"/>
      <c r="TZL125" s="395"/>
      <c r="TZM125" s="395"/>
      <c r="TZN125" s="395"/>
      <c r="TZO125" s="395"/>
      <c r="TZP125" s="395"/>
      <c r="TZQ125" s="395"/>
      <c r="TZR125" s="395"/>
      <c r="TZS125" s="395"/>
      <c r="TZT125" s="395"/>
      <c r="TZU125" s="395"/>
      <c r="TZV125" s="395"/>
      <c r="TZW125" s="395"/>
      <c r="TZX125" s="395"/>
      <c r="TZY125" s="395"/>
      <c r="TZZ125" s="395"/>
      <c r="UAA125" s="395"/>
      <c r="UAB125" s="395"/>
      <c r="UAC125" s="395"/>
      <c r="UAD125" s="395"/>
      <c r="UAE125" s="395"/>
      <c r="UAF125" s="395"/>
      <c r="UAG125" s="395"/>
      <c r="UAH125" s="395"/>
      <c r="UAI125" s="395"/>
      <c r="UAJ125" s="395"/>
      <c r="UAK125" s="395"/>
      <c r="UAL125" s="395"/>
      <c r="UAM125" s="395"/>
      <c r="UAN125" s="395"/>
      <c r="UAO125" s="395"/>
      <c r="UAP125" s="395"/>
      <c r="UAQ125" s="395"/>
      <c r="UAR125" s="395"/>
      <c r="UAS125" s="395"/>
      <c r="UAT125" s="395"/>
      <c r="UAU125" s="395"/>
      <c r="UAV125" s="395"/>
      <c r="UAW125" s="395"/>
      <c r="UAX125" s="395"/>
      <c r="UAY125" s="395"/>
      <c r="UAZ125" s="395"/>
      <c r="UBA125" s="395"/>
      <c r="UBB125" s="395"/>
      <c r="UBC125" s="395"/>
      <c r="UBD125" s="395"/>
      <c r="UBE125" s="395"/>
      <c r="UBF125" s="395"/>
      <c r="UBG125" s="395"/>
      <c r="UBH125" s="395"/>
      <c r="UBI125" s="395"/>
      <c r="UBJ125" s="395"/>
      <c r="UBK125" s="395"/>
      <c r="UBL125" s="395"/>
      <c r="UBM125" s="395"/>
      <c r="UBN125" s="395"/>
      <c r="UBO125" s="395"/>
      <c r="UBP125" s="395"/>
      <c r="UBQ125" s="395"/>
      <c r="UBR125" s="395"/>
      <c r="UBS125" s="395"/>
      <c r="UBT125" s="395"/>
      <c r="UBU125" s="395"/>
      <c r="UBV125" s="395"/>
      <c r="UBW125" s="395"/>
      <c r="UBX125" s="395"/>
      <c r="UBY125" s="395"/>
      <c r="UBZ125" s="395"/>
      <c r="UCA125" s="395"/>
      <c r="UCB125" s="395"/>
      <c r="UCC125" s="395"/>
      <c r="UCD125" s="395"/>
      <c r="UCE125" s="395"/>
      <c r="UCF125" s="395"/>
      <c r="UCG125" s="395"/>
      <c r="UCH125" s="395"/>
      <c r="UCI125" s="395"/>
      <c r="UCJ125" s="395"/>
      <c r="UCK125" s="395"/>
      <c r="UCL125" s="395"/>
      <c r="UCM125" s="395"/>
      <c r="UCN125" s="395"/>
      <c r="UCO125" s="395"/>
      <c r="UCP125" s="395"/>
      <c r="UCQ125" s="395"/>
      <c r="UCR125" s="395"/>
      <c r="UCS125" s="395"/>
      <c r="UCT125" s="395"/>
      <c r="UCU125" s="395"/>
      <c r="UCV125" s="395"/>
      <c r="UCW125" s="395"/>
      <c r="UCX125" s="395"/>
      <c r="UCY125" s="395"/>
      <c r="UCZ125" s="395"/>
      <c r="UDA125" s="395"/>
      <c r="UDB125" s="395"/>
      <c r="UDC125" s="395"/>
      <c r="UDD125" s="395"/>
      <c r="UDE125" s="395"/>
      <c r="UDF125" s="395"/>
      <c r="UDG125" s="395"/>
      <c r="UDH125" s="395"/>
      <c r="UDI125" s="395"/>
      <c r="UDJ125" s="395"/>
      <c r="UDK125" s="395"/>
      <c r="UDL125" s="395"/>
      <c r="UDM125" s="395"/>
      <c r="UDN125" s="395"/>
      <c r="UDO125" s="395"/>
      <c r="UDP125" s="395"/>
      <c r="UDQ125" s="395"/>
      <c r="UDR125" s="395"/>
      <c r="UDS125" s="395"/>
      <c r="UDT125" s="395"/>
      <c r="UDU125" s="395"/>
      <c r="UDV125" s="395"/>
      <c r="UDW125" s="395"/>
      <c r="UDX125" s="395"/>
      <c r="UDY125" s="395"/>
      <c r="UDZ125" s="395"/>
      <c r="UEA125" s="395"/>
      <c r="UEB125" s="395"/>
      <c r="UEC125" s="395"/>
      <c r="UED125" s="395"/>
      <c r="UEE125" s="395"/>
      <c r="UEF125" s="395"/>
      <c r="UEG125" s="395"/>
      <c r="UEH125" s="395"/>
      <c r="UEI125" s="395"/>
      <c r="UEJ125" s="395"/>
      <c r="UEK125" s="395"/>
      <c r="UEL125" s="395"/>
      <c r="UEM125" s="395"/>
      <c r="UEN125" s="395"/>
      <c r="UEO125" s="395"/>
      <c r="UEP125" s="395"/>
      <c r="UEQ125" s="395"/>
      <c r="UER125" s="395"/>
      <c r="UES125" s="395"/>
      <c r="UET125" s="395"/>
      <c r="UEU125" s="395"/>
      <c r="UEV125" s="395"/>
      <c r="UEW125" s="395"/>
      <c r="UEX125" s="395"/>
      <c r="UEY125" s="395"/>
      <c r="UEZ125" s="395"/>
      <c r="UFA125" s="395"/>
      <c r="UFB125" s="395"/>
      <c r="UFC125" s="395"/>
      <c r="UFD125" s="395"/>
      <c r="UFE125" s="395"/>
      <c r="UFF125" s="395"/>
      <c r="UFG125" s="395"/>
      <c r="UFH125" s="395"/>
      <c r="UFI125" s="395"/>
      <c r="UFJ125" s="395"/>
      <c r="UFK125" s="395"/>
      <c r="UFL125" s="395"/>
      <c r="UFM125" s="395"/>
      <c r="UFN125" s="395"/>
      <c r="UFO125" s="395"/>
      <c r="UFP125" s="395"/>
      <c r="UFQ125" s="395"/>
      <c r="UFR125" s="395"/>
      <c r="UFS125" s="395"/>
      <c r="UFT125" s="395"/>
      <c r="UFU125" s="395"/>
      <c r="UFV125" s="395"/>
      <c r="UFW125" s="395"/>
      <c r="UFX125" s="395"/>
      <c r="UFY125" s="395"/>
      <c r="UFZ125" s="395"/>
      <c r="UGA125" s="395"/>
      <c r="UGB125" s="395"/>
      <c r="UGC125" s="395"/>
      <c r="UGD125" s="395"/>
      <c r="UGE125" s="395"/>
      <c r="UGF125" s="395"/>
      <c r="UGG125" s="395"/>
      <c r="UGH125" s="395"/>
      <c r="UGI125" s="395"/>
      <c r="UGJ125" s="395"/>
      <c r="UGK125" s="395"/>
      <c r="UGL125" s="395"/>
      <c r="UGM125" s="395"/>
      <c r="UGN125" s="395"/>
      <c r="UGO125" s="395"/>
      <c r="UGP125" s="395"/>
      <c r="UGQ125" s="395"/>
      <c r="UGR125" s="395"/>
      <c r="UGS125" s="395"/>
      <c r="UGT125" s="395"/>
      <c r="UGU125" s="395"/>
      <c r="UGV125" s="395"/>
      <c r="UGW125" s="395"/>
      <c r="UGX125" s="395"/>
      <c r="UGY125" s="395"/>
      <c r="UGZ125" s="395"/>
      <c r="UHA125" s="395"/>
      <c r="UHB125" s="395"/>
      <c r="UHC125" s="395"/>
      <c r="UHD125" s="395"/>
      <c r="UHE125" s="395"/>
      <c r="UHF125" s="395"/>
      <c r="UHG125" s="395"/>
      <c r="UHH125" s="395"/>
      <c r="UHI125" s="395"/>
      <c r="UHJ125" s="395"/>
      <c r="UHK125" s="395"/>
      <c r="UHL125" s="395"/>
      <c r="UHM125" s="395"/>
      <c r="UHN125" s="395"/>
      <c r="UHO125" s="395"/>
      <c r="UHP125" s="395"/>
      <c r="UHQ125" s="395"/>
      <c r="UHR125" s="395"/>
      <c r="UHS125" s="395"/>
      <c r="UHT125" s="395"/>
      <c r="UHU125" s="395"/>
      <c r="UHV125" s="395"/>
      <c r="UHW125" s="395"/>
      <c r="UHX125" s="395"/>
      <c r="UHY125" s="395"/>
      <c r="UHZ125" s="395"/>
      <c r="UIA125" s="395"/>
      <c r="UIB125" s="395"/>
      <c r="UIC125" s="395"/>
      <c r="UID125" s="395"/>
      <c r="UIE125" s="395"/>
      <c r="UIF125" s="395"/>
      <c r="UIG125" s="395"/>
      <c r="UIH125" s="395"/>
      <c r="UII125" s="395"/>
      <c r="UIJ125" s="395"/>
      <c r="UIK125" s="395"/>
      <c r="UIL125" s="395"/>
      <c r="UIM125" s="395"/>
      <c r="UIN125" s="395"/>
      <c r="UIO125" s="395"/>
      <c r="UIP125" s="395"/>
      <c r="UIQ125" s="395"/>
      <c r="UIR125" s="395"/>
      <c r="UIS125" s="395"/>
      <c r="UIT125" s="395"/>
      <c r="UIU125" s="395"/>
      <c r="UIV125" s="395"/>
      <c r="UIW125" s="395"/>
      <c r="UIX125" s="395"/>
      <c r="UIY125" s="395"/>
      <c r="UIZ125" s="395"/>
      <c r="UJA125" s="395"/>
      <c r="UJB125" s="395"/>
      <c r="UJC125" s="395"/>
      <c r="UJD125" s="395"/>
      <c r="UJE125" s="395"/>
      <c r="UJF125" s="395"/>
      <c r="UJG125" s="395"/>
      <c r="UJH125" s="395"/>
      <c r="UJI125" s="395"/>
      <c r="UJJ125" s="395"/>
      <c r="UJK125" s="395"/>
      <c r="UJL125" s="395"/>
      <c r="UJM125" s="395"/>
      <c r="UJN125" s="395"/>
      <c r="UJO125" s="395"/>
      <c r="UJP125" s="395"/>
      <c r="UJQ125" s="395"/>
      <c r="UJR125" s="395"/>
      <c r="UJS125" s="395"/>
      <c r="UJT125" s="395"/>
      <c r="UJU125" s="395"/>
      <c r="UJV125" s="395"/>
      <c r="UJW125" s="395"/>
      <c r="UJX125" s="395"/>
      <c r="UJY125" s="395"/>
      <c r="UJZ125" s="395"/>
      <c r="UKA125" s="395"/>
      <c r="UKB125" s="395"/>
      <c r="UKC125" s="395"/>
      <c r="UKD125" s="395"/>
      <c r="UKE125" s="395"/>
      <c r="UKF125" s="395"/>
      <c r="UKG125" s="395"/>
      <c r="UKH125" s="395"/>
      <c r="UKI125" s="395"/>
      <c r="UKJ125" s="395"/>
      <c r="UKK125" s="395"/>
      <c r="UKL125" s="395"/>
      <c r="UKM125" s="395"/>
      <c r="UKN125" s="395"/>
      <c r="UKO125" s="395"/>
      <c r="UKP125" s="395"/>
      <c r="UKQ125" s="395"/>
      <c r="UKR125" s="395"/>
      <c r="UKS125" s="395"/>
      <c r="UKT125" s="395"/>
      <c r="UKU125" s="395"/>
      <c r="UKV125" s="395"/>
      <c r="UKW125" s="395"/>
      <c r="UKX125" s="395"/>
      <c r="UKY125" s="395"/>
      <c r="UKZ125" s="395"/>
      <c r="ULA125" s="395"/>
      <c r="ULB125" s="395"/>
      <c r="ULC125" s="395"/>
      <c r="ULD125" s="395"/>
      <c r="ULE125" s="395"/>
      <c r="ULF125" s="395"/>
      <c r="ULG125" s="395"/>
      <c r="ULH125" s="395"/>
      <c r="ULI125" s="395"/>
      <c r="ULJ125" s="395"/>
      <c r="ULK125" s="395"/>
      <c r="ULL125" s="395"/>
      <c r="ULM125" s="395"/>
      <c r="ULN125" s="395"/>
      <c r="ULO125" s="395"/>
      <c r="ULP125" s="395"/>
      <c r="ULQ125" s="395"/>
      <c r="ULR125" s="395"/>
      <c r="ULS125" s="395"/>
      <c r="ULT125" s="395"/>
      <c r="ULU125" s="395"/>
      <c r="ULV125" s="395"/>
      <c r="ULW125" s="395"/>
      <c r="ULX125" s="395"/>
      <c r="ULY125" s="395"/>
      <c r="ULZ125" s="395"/>
      <c r="UMA125" s="395"/>
      <c r="UMB125" s="395"/>
      <c r="UMC125" s="395"/>
      <c r="UMD125" s="395"/>
      <c r="UME125" s="395"/>
      <c r="UMF125" s="395"/>
      <c r="UMG125" s="395"/>
      <c r="UMH125" s="395"/>
      <c r="UMI125" s="395"/>
      <c r="UMJ125" s="395"/>
      <c r="UMK125" s="395"/>
      <c r="UML125" s="395"/>
      <c r="UMM125" s="395"/>
      <c r="UMN125" s="395"/>
      <c r="UMO125" s="395"/>
      <c r="UMP125" s="395"/>
      <c r="UMQ125" s="395"/>
      <c r="UMR125" s="395"/>
      <c r="UMS125" s="395"/>
      <c r="UMT125" s="395"/>
      <c r="UMU125" s="395"/>
      <c r="UMV125" s="395"/>
      <c r="UMW125" s="395"/>
      <c r="UMX125" s="395"/>
      <c r="UMY125" s="395"/>
      <c r="UMZ125" s="395"/>
      <c r="UNA125" s="395"/>
      <c r="UNB125" s="395"/>
      <c r="UNC125" s="395"/>
      <c r="UND125" s="395"/>
      <c r="UNE125" s="395"/>
      <c r="UNF125" s="395"/>
      <c r="UNG125" s="395"/>
      <c r="UNH125" s="395"/>
      <c r="UNI125" s="395"/>
      <c r="UNJ125" s="395"/>
      <c r="UNK125" s="395"/>
      <c r="UNL125" s="395"/>
      <c r="UNM125" s="395"/>
      <c r="UNN125" s="395"/>
      <c r="UNO125" s="395"/>
      <c r="UNP125" s="395"/>
      <c r="UNQ125" s="395"/>
      <c r="UNR125" s="395"/>
      <c r="UNS125" s="395"/>
      <c r="UNT125" s="395"/>
      <c r="UNU125" s="395"/>
      <c r="UNV125" s="395"/>
      <c r="UNW125" s="395"/>
      <c r="UNX125" s="395"/>
      <c r="UNY125" s="395"/>
      <c r="UNZ125" s="395"/>
      <c r="UOA125" s="395"/>
      <c r="UOB125" s="395"/>
      <c r="UOC125" s="395"/>
      <c r="UOD125" s="395"/>
      <c r="UOE125" s="395"/>
      <c r="UOF125" s="395"/>
      <c r="UOG125" s="395"/>
      <c r="UOH125" s="395"/>
      <c r="UOI125" s="395"/>
      <c r="UOJ125" s="395"/>
      <c r="UOK125" s="395"/>
      <c r="UOL125" s="395"/>
      <c r="UOM125" s="395"/>
      <c r="UON125" s="395"/>
      <c r="UOO125" s="395"/>
      <c r="UOP125" s="395"/>
      <c r="UOQ125" s="395"/>
      <c r="UOR125" s="395"/>
      <c r="UOS125" s="395"/>
      <c r="UOT125" s="395"/>
      <c r="UOU125" s="395"/>
      <c r="UOV125" s="395"/>
      <c r="UOW125" s="395"/>
      <c r="UOX125" s="395"/>
      <c r="UOY125" s="395"/>
      <c r="UOZ125" s="395"/>
      <c r="UPA125" s="395"/>
      <c r="UPB125" s="395"/>
      <c r="UPC125" s="395"/>
      <c r="UPD125" s="395"/>
      <c r="UPE125" s="395"/>
      <c r="UPF125" s="395"/>
      <c r="UPG125" s="395"/>
      <c r="UPH125" s="395"/>
      <c r="UPI125" s="395"/>
      <c r="UPJ125" s="395"/>
      <c r="UPK125" s="395"/>
      <c r="UPL125" s="395"/>
      <c r="UPM125" s="395"/>
      <c r="UPN125" s="395"/>
      <c r="UPO125" s="395"/>
      <c r="UPP125" s="395"/>
      <c r="UPQ125" s="395"/>
      <c r="UPR125" s="395"/>
      <c r="UPS125" s="395"/>
      <c r="UPT125" s="395"/>
      <c r="UPU125" s="395"/>
      <c r="UPV125" s="395"/>
      <c r="UPW125" s="395"/>
      <c r="UPX125" s="395"/>
      <c r="UPY125" s="395"/>
      <c r="UPZ125" s="395"/>
      <c r="UQA125" s="395"/>
      <c r="UQB125" s="395"/>
      <c r="UQC125" s="395"/>
      <c r="UQD125" s="395"/>
      <c r="UQE125" s="395"/>
      <c r="UQF125" s="395"/>
      <c r="UQG125" s="395"/>
      <c r="UQH125" s="395"/>
      <c r="UQI125" s="395"/>
      <c r="UQJ125" s="395"/>
      <c r="UQK125" s="395"/>
      <c r="UQL125" s="395"/>
      <c r="UQM125" s="395"/>
      <c r="UQN125" s="395"/>
      <c r="UQO125" s="395"/>
      <c r="UQP125" s="395"/>
      <c r="UQQ125" s="395"/>
      <c r="UQR125" s="395"/>
      <c r="UQS125" s="395"/>
      <c r="UQT125" s="395"/>
      <c r="UQU125" s="395"/>
      <c r="UQV125" s="395"/>
      <c r="UQW125" s="395"/>
      <c r="UQX125" s="395"/>
      <c r="UQY125" s="395"/>
      <c r="UQZ125" s="395"/>
      <c r="URA125" s="395"/>
      <c r="URB125" s="395"/>
      <c r="URC125" s="395"/>
      <c r="URD125" s="395"/>
      <c r="URE125" s="395"/>
      <c r="URF125" s="395"/>
      <c r="URG125" s="395"/>
      <c r="URH125" s="395"/>
      <c r="URI125" s="395"/>
      <c r="URJ125" s="395"/>
      <c r="URK125" s="395"/>
      <c r="URL125" s="395"/>
      <c r="URM125" s="395"/>
      <c r="URN125" s="395"/>
      <c r="URO125" s="395"/>
      <c r="URP125" s="395"/>
      <c r="URQ125" s="395"/>
      <c r="URR125" s="395"/>
      <c r="URS125" s="395"/>
      <c r="URT125" s="395"/>
      <c r="URU125" s="395"/>
      <c r="URV125" s="395"/>
      <c r="URW125" s="395"/>
      <c r="URX125" s="395"/>
      <c r="URY125" s="395"/>
      <c r="URZ125" s="395"/>
      <c r="USA125" s="395"/>
      <c r="USB125" s="395"/>
      <c r="USC125" s="395"/>
      <c r="USD125" s="395"/>
      <c r="USE125" s="395"/>
      <c r="USF125" s="395"/>
      <c r="USG125" s="395"/>
      <c r="USH125" s="395"/>
      <c r="USI125" s="395"/>
      <c r="USJ125" s="395"/>
      <c r="USK125" s="395"/>
      <c r="USL125" s="395"/>
      <c r="USM125" s="395"/>
      <c r="USN125" s="395"/>
      <c r="USO125" s="395"/>
      <c r="USP125" s="395"/>
      <c r="USQ125" s="395"/>
      <c r="USR125" s="395"/>
      <c r="USS125" s="395"/>
      <c r="UST125" s="395"/>
      <c r="USU125" s="395"/>
      <c r="USV125" s="395"/>
      <c r="USW125" s="395"/>
      <c r="USX125" s="395"/>
      <c r="USY125" s="395"/>
      <c r="USZ125" s="395"/>
      <c r="UTA125" s="395"/>
      <c r="UTB125" s="395"/>
      <c r="UTC125" s="395"/>
      <c r="UTD125" s="395"/>
      <c r="UTE125" s="395"/>
      <c r="UTF125" s="395"/>
      <c r="UTG125" s="395"/>
      <c r="UTH125" s="395"/>
      <c r="UTI125" s="395"/>
      <c r="UTJ125" s="395"/>
      <c r="UTK125" s="395"/>
      <c r="UTL125" s="395"/>
      <c r="UTM125" s="395"/>
      <c r="UTN125" s="395"/>
      <c r="UTO125" s="395"/>
      <c r="UTP125" s="395"/>
      <c r="UTQ125" s="395"/>
      <c r="UTR125" s="395"/>
      <c r="UTS125" s="395"/>
      <c r="UTT125" s="395"/>
      <c r="UTU125" s="395"/>
      <c r="UTV125" s="395"/>
      <c r="UTW125" s="395"/>
      <c r="UTX125" s="395"/>
      <c r="UTY125" s="395"/>
      <c r="UTZ125" s="395"/>
      <c r="UUA125" s="395"/>
      <c r="UUB125" s="395"/>
      <c r="UUC125" s="395"/>
      <c r="UUD125" s="395"/>
      <c r="UUE125" s="395"/>
      <c r="UUF125" s="395"/>
      <c r="UUG125" s="395"/>
      <c r="UUH125" s="395"/>
      <c r="UUI125" s="395"/>
      <c r="UUJ125" s="395"/>
      <c r="UUK125" s="395"/>
      <c r="UUL125" s="395"/>
      <c r="UUM125" s="395"/>
      <c r="UUN125" s="395"/>
      <c r="UUO125" s="395"/>
      <c r="UUP125" s="395"/>
      <c r="UUQ125" s="395"/>
      <c r="UUR125" s="395"/>
      <c r="UUS125" s="395"/>
      <c r="UUT125" s="395"/>
      <c r="UUU125" s="395"/>
      <c r="UUV125" s="395"/>
      <c r="UUW125" s="395"/>
      <c r="UUX125" s="395"/>
      <c r="UUY125" s="395"/>
      <c r="UUZ125" s="395"/>
      <c r="UVA125" s="395"/>
      <c r="UVB125" s="395"/>
      <c r="UVC125" s="395"/>
      <c r="UVD125" s="395"/>
      <c r="UVE125" s="395"/>
      <c r="UVF125" s="395"/>
      <c r="UVG125" s="395"/>
      <c r="UVH125" s="395"/>
      <c r="UVI125" s="395"/>
      <c r="UVJ125" s="395"/>
      <c r="UVK125" s="395"/>
      <c r="UVL125" s="395"/>
      <c r="UVM125" s="395"/>
      <c r="UVN125" s="395"/>
      <c r="UVO125" s="395"/>
      <c r="UVP125" s="395"/>
      <c r="UVQ125" s="395"/>
      <c r="UVR125" s="395"/>
      <c r="UVS125" s="395"/>
      <c r="UVT125" s="395"/>
      <c r="UVU125" s="395"/>
      <c r="UVV125" s="395"/>
      <c r="UVW125" s="395"/>
      <c r="UVX125" s="395"/>
      <c r="UVY125" s="395"/>
      <c r="UVZ125" s="395"/>
      <c r="UWA125" s="395"/>
      <c r="UWB125" s="395"/>
      <c r="UWC125" s="395"/>
      <c r="UWD125" s="395"/>
      <c r="UWE125" s="395"/>
      <c r="UWF125" s="395"/>
      <c r="UWG125" s="395"/>
      <c r="UWH125" s="395"/>
      <c r="UWI125" s="395"/>
      <c r="UWJ125" s="395"/>
      <c r="UWK125" s="395"/>
      <c r="UWL125" s="395"/>
      <c r="UWM125" s="395"/>
      <c r="UWN125" s="395"/>
      <c r="UWO125" s="395"/>
      <c r="UWP125" s="395"/>
      <c r="UWQ125" s="395"/>
      <c r="UWR125" s="395"/>
      <c r="UWS125" s="395"/>
      <c r="UWT125" s="395"/>
      <c r="UWU125" s="395"/>
      <c r="UWV125" s="395"/>
      <c r="UWW125" s="395"/>
      <c r="UWX125" s="395"/>
      <c r="UWY125" s="395"/>
      <c r="UWZ125" s="395"/>
      <c r="UXA125" s="395"/>
      <c r="UXB125" s="395"/>
      <c r="UXC125" s="395"/>
      <c r="UXD125" s="395"/>
      <c r="UXE125" s="395"/>
      <c r="UXF125" s="395"/>
      <c r="UXG125" s="395"/>
      <c r="UXH125" s="395"/>
      <c r="UXI125" s="395"/>
      <c r="UXJ125" s="395"/>
      <c r="UXK125" s="395"/>
      <c r="UXL125" s="395"/>
      <c r="UXM125" s="395"/>
      <c r="UXN125" s="395"/>
      <c r="UXO125" s="395"/>
      <c r="UXP125" s="395"/>
      <c r="UXQ125" s="395"/>
      <c r="UXR125" s="395"/>
      <c r="UXS125" s="395"/>
      <c r="UXT125" s="395"/>
      <c r="UXU125" s="395"/>
      <c r="UXV125" s="395"/>
      <c r="UXW125" s="395"/>
      <c r="UXX125" s="395"/>
      <c r="UXY125" s="395"/>
      <c r="UXZ125" s="395"/>
      <c r="UYA125" s="395"/>
      <c r="UYB125" s="395"/>
      <c r="UYC125" s="395"/>
      <c r="UYD125" s="395"/>
      <c r="UYE125" s="395"/>
      <c r="UYF125" s="395"/>
      <c r="UYG125" s="395"/>
      <c r="UYH125" s="395"/>
      <c r="UYI125" s="395"/>
      <c r="UYJ125" s="395"/>
      <c r="UYK125" s="395"/>
      <c r="UYL125" s="395"/>
      <c r="UYM125" s="395"/>
      <c r="UYN125" s="395"/>
      <c r="UYO125" s="395"/>
      <c r="UYP125" s="395"/>
      <c r="UYQ125" s="395"/>
      <c r="UYR125" s="395"/>
      <c r="UYS125" s="395"/>
      <c r="UYT125" s="395"/>
      <c r="UYU125" s="395"/>
      <c r="UYV125" s="395"/>
      <c r="UYW125" s="395"/>
      <c r="UYX125" s="395"/>
      <c r="UYY125" s="395"/>
      <c r="UYZ125" s="395"/>
      <c r="UZA125" s="395"/>
      <c r="UZB125" s="395"/>
      <c r="UZC125" s="395"/>
      <c r="UZD125" s="395"/>
      <c r="UZE125" s="395"/>
      <c r="UZF125" s="395"/>
      <c r="UZG125" s="395"/>
      <c r="UZH125" s="395"/>
      <c r="UZI125" s="395"/>
      <c r="UZJ125" s="395"/>
      <c r="UZK125" s="395"/>
      <c r="UZL125" s="395"/>
      <c r="UZM125" s="395"/>
      <c r="UZN125" s="395"/>
      <c r="UZO125" s="395"/>
      <c r="UZP125" s="395"/>
      <c r="UZQ125" s="395"/>
      <c r="UZR125" s="395"/>
      <c r="UZS125" s="395"/>
      <c r="UZT125" s="395"/>
      <c r="UZU125" s="395"/>
      <c r="UZV125" s="395"/>
      <c r="UZW125" s="395"/>
      <c r="UZX125" s="395"/>
      <c r="UZY125" s="395"/>
      <c r="UZZ125" s="395"/>
      <c r="VAA125" s="395"/>
      <c r="VAB125" s="395"/>
      <c r="VAC125" s="395"/>
      <c r="VAD125" s="395"/>
      <c r="VAE125" s="395"/>
      <c r="VAF125" s="395"/>
      <c r="VAG125" s="395"/>
      <c r="VAH125" s="395"/>
      <c r="VAI125" s="395"/>
      <c r="VAJ125" s="395"/>
      <c r="VAK125" s="395"/>
      <c r="VAL125" s="395"/>
      <c r="VAM125" s="395"/>
      <c r="VAN125" s="395"/>
      <c r="VAO125" s="395"/>
      <c r="VAP125" s="395"/>
      <c r="VAQ125" s="395"/>
      <c r="VAR125" s="395"/>
      <c r="VAS125" s="395"/>
      <c r="VAT125" s="395"/>
      <c r="VAU125" s="395"/>
      <c r="VAV125" s="395"/>
      <c r="VAW125" s="395"/>
      <c r="VAX125" s="395"/>
      <c r="VAY125" s="395"/>
      <c r="VAZ125" s="395"/>
      <c r="VBA125" s="395"/>
      <c r="VBB125" s="395"/>
      <c r="VBC125" s="395"/>
      <c r="VBD125" s="395"/>
      <c r="VBE125" s="395"/>
      <c r="VBF125" s="395"/>
      <c r="VBG125" s="395"/>
      <c r="VBH125" s="395"/>
      <c r="VBI125" s="395"/>
      <c r="VBJ125" s="395"/>
      <c r="VBK125" s="395"/>
      <c r="VBL125" s="395"/>
      <c r="VBM125" s="395"/>
      <c r="VBN125" s="395"/>
      <c r="VBO125" s="395"/>
      <c r="VBP125" s="395"/>
      <c r="VBQ125" s="395"/>
      <c r="VBR125" s="395"/>
      <c r="VBS125" s="395"/>
      <c r="VBT125" s="395"/>
      <c r="VBU125" s="395"/>
      <c r="VBV125" s="395"/>
      <c r="VBW125" s="395"/>
      <c r="VBX125" s="395"/>
      <c r="VBY125" s="395"/>
      <c r="VBZ125" s="395"/>
      <c r="VCA125" s="395"/>
      <c r="VCB125" s="395"/>
      <c r="VCC125" s="395"/>
      <c r="VCD125" s="395"/>
      <c r="VCE125" s="395"/>
      <c r="VCF125" s="395"/>
      <c r="VCG125" s="395"/>
      <c r="VCH125" s="395"/>
      <c r="VCI125" s="395"/>
      <c r="VCJ125" s="395"/>
      <c r="VCK125" s="395"/>
      <c r="VCL125" s="395"/>
      <c r="VCM125" s="395"/>
      <c r="VCN125" s="395"/>
      <c r="VCO125" s="395"/>
      <c r="VCP125" s="395"/>
      <c r="VCQ125" s="395"/>
      <c r="VCR125" s="395"/>
      <c r="VCS125" s="395"/>
      <c r="VCT125" s="395"/>
      <c r="VCU125" s="395"/>
      <c r="VCV125" s="395"/>
      <c r="VCW125" s="395"/>
      <c r="VCX125" s="395"/>
      <c r="VCY125" s="395"/>
      <c r="VCZ125" s="395"/>
      <c r="VDA125" s="395"/>
      <c r="VDB125" s="395"/>
      <c r="VDC125" s="395"/>
      <c r="VDD125" s="395"/>
      <c r="VDE125" s="395"/>
      <c r="VDF125" s="395"/>
      <c r="VDG125" s="395"/>
      <c r="VDH125" s="395"/>
      <c r="VDI125" s="395"/>
      <c r="VDJ125" s="395"/>
      <c r="VDK125" s="395"/>
      <c r="VDL125" s="395"/>
      <c r="VDM125" s="395"/>
      <c r="VDN125" s="395"/>
      <c r="VDO125" s="395"/>
      <c r="VDP125" s="395"/>
      <c r="VDQ125" s="395"/>
      <c r="VDR125" s="395"/>
      <c r="VDS125" s="395"/>
      <c r="VDT125" s="395"/>
      <c r="VDU125" s="395"/>
      <c r="VDV125" s="395"/>
      <c r="VDW125" s="395"/>
      <c r="VDX125" s="395"/>
      <c r="VDY125" s="395"/>
      <c r="VDZ125" s="395"/>
      <c r="VEA125" s="395"/>
      <c r="VEB125" s="395"/>
      <c r="VEC125" s="395"/>
      <c r="VED125" s="395"/>
      <c r="VEE125" s="395"/>
      <c r="VEF125" s="395"/>
      <c r="VEG125" s="395"/>
      <c r="VEH125" s="395"/>
      <c r="VEI125" s="395"/>
      <c r="VEJ125" s="395"/>
      <c r="VEK125" s="395"/>
      <c r="VEL125" s="395"/>
      <c r="VEM125" s="395"/>
      <c r="VEN125" s="395"/>
      <c r="VEO125" s="395"/>
      <c r="VEP125" s="395"/>
      <c r="VEQ125" s="395"/>
      <c r="VER125" s="395"/>
      <c r="VES125" s="395"/>
      <c r="VET125" s="395"/>
      <c r="VEU125" s="395"/>
      <c r="VEV125" s="395"/>
      <c r="VEW125" s="395"/>
      <c r="VEX125" s="395"/>
      <c r="VEY125" s="395"/>
      <c r="VEZ125" s="395"/>
      <c r="VFA125" s="395"/>
      <c r="VFB125" s="395"/>
      <c r="VFC125" s="395"/>
      <c r="VFD125" s="395"/>
      <c r="VFE125" s="395"/>
      <c r="VFF125" s="395"/>
      <c r="VFG125" s="395"/>
      <c r="VFH125" s="395"/>
      <c r="VFI125" s="395"/>
      <c r="VFJ125" s="395"/>
      <c r="VFK125" s="395"/>
      <c r="VFL125" s="395"/>
      <c r="VFM125" s="395"/>
      <c r="VFN125" s="395"/>
      <c r="VFO125" s="395"/>
      <c r="VFP125" s="395"/>
      <c r="VFQ125" s="395"/>
      <c r="VFR125" s="395"/>
      <c r="VFS125" s="395"/>
      <c r="VFT125" s="395"/>
      <c r="VFU125" s="395"/>
      <c r="VFV125" s="395"/>
      <c r="VFW125" s="395"/>
      <c r="VFX125" s="395"/>
      <c r="VFY125" s="395"/>
      <c r="VFZ125" s="395"/>
      <c r="VGA125" s="395"/>
      <c r="VGB125" s="395"/>
      <c r="VGC125" s="395"/>
      <c r="VGD125" s="395"/>
      <c r="VGE125" s="395"/>
      <c r="VGF125" s="395"/>
      <c r="VGG125" s="395"/>
      <c r="VGH125" s="395"/>
      <c r="VGI125" s="395"/>
      <c r="VGJ125" s="395"/>
      <c r="VGK125" s="395"/>
      <c r="VGL125" s="395"/>
      <c r="VGM125" s="395"/>
      <c r="VGN125" s="395"/>
      <c r="VGO125" s="395"/>
      <c r="VGP125" s="395"/>
      <c r="VGQ125" s="395"/>
      <c r="VGR125" s="395"/>
      <c r="VGS125" s="395"/>
      <c r="VGT125" s="395"/>
      <c r="VGU125" s="395"/>
      <c r="VGV125" s="395"/>
      <c r="VGW125" s="395"/>
      <c r="VGX125" s="395"/>
      <c r="VGY125" s="395"/>
      <c r="VGZ125" s="395"/>
      <c r="VHA125" s="395"/>
      <c r="VHB125" s="395"/>
      <c r="VHC125" s="395"/>
      <c r="VHD125" s="395"/>
      <c r="VHE125" s="395"/>
      <c r="VHF125" s="395"/>
      <c r="VHG125" s="395"/>
      <c r="VHH125" s="395"/>
      <c r="VHI125" s="395"/>
      <c r="VHJ125" s="395"/>
      <c r="VHK125" s="395"/>
      <c r="VHL125" s="395"/>
      <c r="VHM125" s="395"/>
      <c r="VHN125" s="395"/>
      <c r="VHO125" s="395"/>
      <c r="VHP125" s="395"/>
      <c r="VHQ125" s="395"/>
      <c r="VHR125" s="395"/>
      <c r="VHS125" s="395"/>
      <c r="VHT125" s="395"/>
      <c r="VHU125" s="395"/>
      <c r="VHV125" s="395"/>
      <c r="VHW125" s="395"/>
      <c r="VHX125" s="395"/>
      <c r="VHY125" s="395"/>
      <c r="VHZ125" s="395"/>
      <c r="VIA125" s="395"/>
      <c r="VIB125" s="395"/>
      <c r="VIC125" s="395"/>
      <c r="VID125" s="395"/>
      <c r="VIE125" s="395"/>
      <c r="VIF125" s="395"/>
      <c r="VIG125" s="395"/>
      <c r="VIH125" s="395"/>
      <c r="VII125" s="395"/>
      <c r="VIJ125" s="395"/>
      <c r="VIK125" s="395"/>
      <c r="VIL125" s="395"/>
      <c r="VIM125" s="395"/>
      <c r="VIN125" s="395"/>
      <c r="VIO125" s="395"/>
      <c r="VIP125" s="395"/>
      <c r="VIQ125" s="395"/>
      <c r="VIR125" s="395"/>
      <c r="VIS125" s="395"/>
      <c r="VIT125" s="395"/>
      <c r="VIU125" s="395"/>
      <c r="VIV125" s="395"/>
      <c r="VIW125" s="395"/>
      <c r="VIX125" s="395"/>
      <c r="VIY125" s="395"/>
      <c r="VIZ125" s="395"/>
      <c r="VJA125" s="395"/>
      <c r="VJB125" s="395"/>
      <c r="VJC125" s="395"/>
      <c r="VJD125" s="395"/>
      <c r="VJE125" s="395"/>
      <c r="VJF125" s="395"/>
      <c r="VJG125" s="395"/>
      <c r="VJH125" s="395"/>
      <c r="VJI125" s="395"/>
      <c r="VJJ125" s="395"/>
      <c r="VJK125" s="395"/>
      <c r="VJL125" s="395"/>
      <c r="VJM125" s="395"/>
      <c r="VJN125" s="395"/>
      <c r="VJO125" s="395"/>
      <c r="VJP125" s="395"/>
      <c r="VJQ125" s="395"/>
      <c r="VJR125" s="395"/>
      <c r="VJS125" s="395"/>
      <c r="VJT125" s="395"/>
      <c r="VJU125" s="395"/>
      <c r="VJV125" s="395"/>
      <c r="VJW125" s="395"/>
      <c r="VJX125" s="395"/>
      <c r="VJY125" s="395"/>
      <c r="VJZ125" s="395"/>
      <c r="VKA125" s="395"/>
      <c r="VKB125" s="395"/>
      <c r="VKC125" s="395"/>
      <c r="VKD125" s="395"/>
      <c r="VKE125" s="395"/>
      <c r="VKF125" s="395"/>
      <c r="VKG125" s="395"/>
      <c r="VKH125" s="395"/>
      <c r="VKI125" s="395"/>
      <c r="VKJ125" s="395"/>
      <c r="VKK125" s="395"/>
      <c r="VKL125" s="395"/>
      <c r="VKM125" s="395"/>
      <c r="VKN125" s="395"/>
      <c r="VKO125" s="395"/>
      <c r="VKP125" s="395"/>
      <c r="VKQ125" s="395"/>
      <c r="VKR125" s="395"/>
      <c r="VKS125" s="395"/>
      <c r="VKT125" s="395"/>
      <c r="VKU125" s="395"/>
      <c r="VKV125" s="395"/>
      <c r="VKW125" s="395"/>
      <c r="VKX125" s="395"/>
      <c r="VKY125" s="395"/>
      <c r="VKZ125" s="395"/>
      <c r="VLA125" s="395"/>
      <c r="VLB125" s="395"/>
      <c r="VLC125" s="395"/>
      <c r="VLD125" s="395"/>
      <c r="VLE125" s="395"/>
      <c r="VLF125" s="395"/>
      <c r="VLG125" s="395"/>
      <c r="VLH125" s="395"/>
      <c r="VLI125" s="395"/>
      <c r="VLJ125" s="395"/>
      <c r="VLK125" s="395"/>
      <c r="VLL125" s="395"/>
      <c r="VLM125" s="395"/>
      <c r="VLN125" s="395"/>
      <c r="VLO125" s="395"/>
      <c r="VLP125" s="395"/>
      <c r="VLQ125" s="395"/>
      <c r="VLR125" s="395"/>
      <c r="VLS125" s="395"/>
      <c r="VLT125" s="395"/>
      <c r="VLU125" s="395"/>
      <c r="VLV125" s="395"/>
      <c r="VLW125" s="395"/>
      <c r="VLX125" s="395"/>
      <c r="VLY125" s="395"/>
      <c r="VLZ125" s="395"/>
      <c r="VMA125" s="395"/>
      <c r="VMB125" s="395"/>
      <c r="VMC125" s="395"/>
      <c r="VMD125" s="395"/>
      <c r="VME125" s="395"/>
      <c r="VMF125" s="395"/>
      <c r="VMG125" s="395"/>
      <c r="VMH125" s="395"/>
      <c r="VMI125" s="395"/>
      <c r="VMJ125" s="395"/>
      <c r="VMK125" s="395"/>
      <c r="VML125" s="395"/>
      <c r="VMM125" s="395"/>
      <c r="VMN125" s="395"/>
      <c r="VMO125" s="395"/>
      <c r="VMP125" s="395"/>
      <c r="VMQ125" s="395"/>
      <c r="VMR125" s="395"/>
      <c r="VMS125" s="395"/>
      <c r="VMT125" s="395"/>
      <c r="VMU125" s="395"/>
      <c r="VMV125" s="395"/>
      <c r="VMW125" s="395"/>
      <c r="VMX125" s="395"/>
      <c r="VMY125" s="395"/>
      <c r="VMZ125" s="395"/>
      <c r="VNA125" s="395"/>
      <c r="VNB125" s="395"/>
      <c r="VNC125" s="395"/>
      <c r="VND125" s="395"/>
      <c r="VNE125" s="395"/>
      <c r="VNF125" s="395"/>
      <c r="VNG125" s="395"/>
      <c r="VNH125" s="395"/>
      <c r="VNI125" s="395"/>
      <c r="VNJ125" s="395"/>
      <c r="VNK125" s="395"/>
      <c r="VNL125" s="395"/>
      <c r="VNM125" s="395"/>
      <c r="VNN125" s="395"/>
      <c r="VNO125" s="395"/>
      <c r="VNP125" s="395"/>
      <c r="VNQ125" s="395"/>
      <c r="VNR125" s="395"/>
      <c r="VNS125" s="395"/>
      <c r="VNT125" s="395"/>
      <c r="VNU125" s="395"/>
      <c r="VNV125" s="395"/>
      <c r="VNW125" s="395"/>
      <c r="VNX125" s="395"/>
      <c r="VNY125" s="395"/>
      <c r="VNZ125" s="395"/>
      <c r="VOA125" s="395"/>
      <c r="VOB125" s="395"/>
      <c r="VOC125" s="395"/>
      <c r="VOD125" s="395"/>
      <c r="VOE125" s="395"/>
      <c r="VOF125" s="395"/>
      <c r="VOG125" s="395"/>
      <c r="VOH125" s="395"/>
      <c r="VOI125" s="395"/>
      <c r="VOJ125" s="395"/>
      <c r="VOK125" s="395"/>
      <c r="VOL125" s="395"/>
      <c r="VOM125" s="395"/>
      <c r="VON125" s="395"/>
      <c r="VOO125" s="395"/>
      <c r="VOP125" s="395"/>
      <c r="VOQ125" s="395"/>
      <c r="VOR125" s="395"/>
      <c r="VOS125" s="395"/>
      <c r="VOT125" s="395"/>
      <c r="VOU125" s="395"/>
      <c r="VOV125" s="395"/>
      <c r="VOW125" s="395"/>
      <c r="VOX125" s="395"/>
      <c r="VOY125" s="395"/>
      <c r="VOZ125" s="395"/>
      <c r="VPA125" s="395"/>
      <c r="VPB125" s="395"/>
      <c r="VPC125" s="395"/>
      <c r="VPD125" s="395"/>
      <c r="VPE125" s="395"/>
      <c r="VPF125" s="395"/>
      <c r="VPG125" s="395"/>
      <c r="VPH125" s="395"/>
      <c r="VPI125" s="395"/>
      <c r="VPJ125" s="395"/>
      <c r="VPK125" s="395"/>
      <c r="VPL125" s="395"/>
      <c r="VPM125" s="395"/>
      <c r="VPN125" s="395"/>
      <c r="VPO125" s="395"/>
      <c r="VPP125" s="395"/>
      <c r="VPQ125" s="395"/>
      <c r="VPR125" s="395"/>
      <c r="VPS125" s="395"/>
      <c r="VPT125" s="395"/>
      <c r="VPU125" s="395"/>
      <c r="VPV125" s="395"/>
      <c r="VPW125" s="395"/>
      <c r="VPX125" s="395"/>
      <c r="VPY125" s="395"/>
      <c r="VPZ125" s="395"/>
      <c r="VQA125" s="395"/>
      <c r="VQB125" s="395"/>
      <c r="VQC125" s="395"/>
      <c r="VQD125" s="395"/>
      <c r="VQE125" s="395"/>
      <c r="VQF125" s="395"/>
      <c r="VQG125" s="395"/>
      <c r="VQH125" s="395"/>
      <c r="VQI125" s="395"/>
      <c r="VQJ125" s="395"/>
      <c r="VQK125" s="395"/>
      <c r="VQL125" s="395"/>
      <c r="VQM125" s="395"/>
      <c r="VQN125" s="395"/>
      <c r="VQO125" s="395"/>
      <c r="VQP125" s="395"/>
      <c r="VQQ125" s="395"/>
      <c r="VQR125" s="395"/>
      <c r="VQS125" s="395"/>
      <c r="VQT125" s="395"/>
      <c r="VQU125" s="395"/>
      <c r="VQV125" s="395"/>
      <c r="VQW125" s="395"/>
      <c r="VQX125" s="395"/>
      <c r="VQY125" s="395"/>
      <c r="VQZ125" s="395"/>
      <c r="VRA125" s="395"/>
      <c r="VRB125" s="395"/>
      <c r="VRC125" s="395"/>
      <c r="VRD125" s="395"/>
      <c r="VRE125" s="395"/>
      <c r="VRF125" s="395"/>
      <c r="VRG125" s="395"/>
      <c r="VRH125" s="395"/>
      <c r="VRI125" s="395"/>
      <c r="VRJ125" s="395"/>
      <c r="VRK125" s="395"/>
      <c r="VRL125" s="395"/>
      <c r="VRM125" s="395"/>
      <c r="VRN125" s="395"/>
      <c r="VRO125" s="395"/>
      <c r="VRP125" s="395"/>
      <c r="VRQ125" s="395"/>
      <c r="VRR125" s="395"/>
      <c r="VRS125" s="395"/>
      <c r="VRT125" s="395"/>
      <c r="VRU125" s="395"/>
      <c r="VRV125" s="395"/>
      <c r="VRW125" s="395"/>
      <c r="VRX125" s="395"/>
      <c r="VRY125" s="395"/>
      <c r="VRZ125" s="395"/>
      <c r="VSA125" s="395"/>
      <c r="VSB125" s="395"/>
      <c r="VSC125" s="395"/>
      <c r="VSD125" s="395"/>
      <c r="VSE125" s="395"/>
      <c r="VSF125" s="395"/>
      <c r="VSG125" s="395"/>
      <c r="VSH125" s="395"/>
      <c r="VSI125" s="395"/>
      <c r="VSJ125" s="395"/>
      <c r="VSK125" s="395"/>
      <c r="VSL125" s="395"/>
      <c r="VSM125" s="395"/>
      <c r="VSN125" s="395"/>
      <c r="VSO125" s="395"/>
      <c r="VSP125" s="395"/>
      <c r="VSQ125" s="395"/>
      <c r="VSR125" s="395"/>
      <c r="VSS125" s="395"/>
      <c r="VST125" s="395"/>
      <c r="VSU125" s="395"/>
      <c r="VSV125" s="395"/>
      <c r="VSW125" s="395"/>
      <c r="VSX125" s="395"/>
      <c r="VSY125" s="395"/>
      <c r="VSZ125" s="395"/>
      <c r="VTA125" s="395"/>
      <c r="VTB125" s="395"/>
      <c r="VTC125" s="395"/>
      <c r="VTD125" s="395"/>
      <c r="VTE125" s="395"/>
      <c r="VTF125" s="395"/>
      <c r="VTG125" s="395"/>
      <c r="VTH125" s="395"/>
      <c r="VTI125" s="395"/>
      <c r="VTJ125" s="395"/>
      <c r="VTK125" s="395"/>
      <c r="VTL125" s="395"/>
      <c r="VTM125" s="395"/>
      <c r="VTN125" s="395"/>
      <c r="VTO125" s="395"/>
      <c r="VTP125" s="395"/>
      <c r="VTQ125" s="395"/>
      <c r="VTR125" s="395"/>
      <c r="VTS125" s="395"/>
      <c r="VTT125" s="395"/>
      <c r="VTU125" s="395"/>
      <c r="VTV125" s="395"/>
      <c r="VTW125" s="395"/>
      <c r="VTX125" s="395"/>
      <c r="VTY125" s="395"/>
      <c r="VTZ125" s="395"/>
      <c r="VUA125" s="395"/>
      <c r="VUB125" s="395"/>
      <c r="VUC125" s="395"/>
      <c r="VUD125" s="395"/>
      <c r="VUE125" s="395"/>
      <c r="VUF125" s="395"/>
      <c r="VUG125" s="395"/>
      <c r="VUH125" s="395"/>
      <c r="VUI125" s="395"/>
      <c r="VUJ125" s="395"/>
      <c r="VUK125" s="395"/>
      <c r="VUL125" s="395"/>
      <c r="VUM125" s="395"/>
      <c r="VUN125" s="395"/>
      <c r="VUO125" s="395"/>
      <c r="VUP125" s="395"/>
      <c r="VUQ125" s="395"/>
      <c r="VUR125" s="395"/>
      <c r="VUS125" s="395"/>
      <c r="VUT125" s="395"/>
      <c r="VUU125" s="395"/>
      <c r="VUV125" s="395"/>
      <c r="VUW125" s="395"/>
      <c r="VUX125" s="395"/>
      <c r="VUY125" s="395"/>
      <c r="VUZ125" s="395"/>
      <c r="VVA125" s="395"/>
      <c r="VVB125" s="395"/>
      <c r="VVC125" s="395"/>
      <c r="VVD125" s="395"/>
      <c r="VVE125" s="395"/>
      <c r="VVF125" s="395"/>
      <c r="VVG125" s="395"/>
      <c r="VVH125" s="395"/>
      <c r="VVI125" s="395"/>
      <c r="VVJ125" s="395"/>
      <c r="VVK125" s="395"/>
      <c r="VVL125" s="395"/>
      <c r="VVM125" s="395"/>
      <c r="VVN125" s="395"/>
      <c r="VVO125" s="395"/>
      <c r="VVP125" s="395"/>
      <c r="VVQ125" s="395"/>
      <c r="VVR125" s="395"/>
      <c r="VVS125" s="395"/>
      <c r="VVT125" s="395"/>
      <c r="VVU125" s="395"/>
      <c r="VVV125" s="395"/>
      <c r="VVW125" s="395"/>
      <c r="VVX125" s="395"/>
      <c r="VVY125" s="395"/>
      <c r="VVZ125" s="395"/>
      <c r="VWA125" s="395"/>
      <c r="VWB125" s="395"/>
      <c r="VWC125" s="395"/>
      <c r="VWD125" s="395"/>
      <c r="VWE125" s="395"/>
      <c r="VWF125" s="395"/>
      <c r="VWG125" s="395"/>
      <c r="VWH125" s="395"/>
      <c r="VWI125" s="395"/>
      <c r="VWJ125" s="395"/>
      <c r="VWK125" s="395"/>
      <c r="VWL125" s="395"/>
      <c r="VWM125" s="395"/>
      <c r="VWN125" s="395"/>
      <c r="VWO125" s="395"/>
      <c r="VWP125" s="395"/>
      <c r="VWQ125" s="395"/>
      <c r="VWR125" s="395"/>
      <c r="VWS125" s="395"/>
      <c r="VWT125" s="395"/>
      <c r="VWU125" s="395"/>
      <c r="VWV125" s="395"/>
      <c r="VWW125" s="395"/>
      <c r="VWX125" s="395"/>
      <c r="VWY125" s="395"/>
      <c r="VWZ125" s="395"/>
      <c r="VXA125" s="395"/>
      <c r="VXB125" s="395"/>
      <c r="VXC125" s="395"/>
      <c r="VXD125" s="395"/>
      <c r="VXE125" s="395"/>
      <c r="VXF125" s="395"/>
      <c r="VXG125" s="395"/>
      <c r="VXH125" s="395"/>
      <c r="VXI125" s="395"/>
      <c r="VXJ125" s="395"/>
      <c r="VXK125" s="395"/>
      <c r="VXL125" s="395"/>
      <c r="VXM125" s="395"/>
      <c r="VXN125" s="395"/>
      <c r="VXO125" s="395"/>
      <c r="VXP125" s="395"/>
      <c r="VXQ125" s="395"/>
      <c r="VXR125" s="395"/>
      <c r="VXS125" s="395"/>
      <c r="VXT125" s="395"/>
      <c r="VXU125" s="395"/>
      <c r="VXV125" s="395"/>
      <c r="VXW125" s="395"/>
      <c r="VXX125" s="395"/>
      <c r="VXY125" s="395"/>
      <c r="VXZ125" s="395"/>
      <c r="VYA125" s="395"/>
      <c r="VYB125" s="395"/>
      <c r="VYC125" s="395"/>
      <c r="VYD125" s="395"/>
      <c r="VYE125" s="395"/>
      <c r="VYF125" s="395"/>
      <c r="VYG125" s="395"/>
      <c r="VYH125" s="395"/>
      <c r="VYI125" s="395"/>
      <c r="VYJ125" s="395"/>
      <c r="VYK125" s="395"/>
      <c r="VYL125" s="395"/>
      <c r="VYM125" s="395"/>
      <c r="VYN125" s="395"/>
      <c r="VYO125" s="395"/>
      <c r="VYP125" s="395"/>
      <c r="VYQ125" s="395"/>
      <c r="VYR125" s="395"/>
      <c r="VYS125" s="395"/>
      <c r="VYT125" s="395"/>
      <c r="VYU125" s="395"/>
      <c r="VYV125" s="395"/>
      <c r="VYW125" s="395"/>
      <c r="VYX125" s="395"/>
      <c r="VYY125" s="395"/>
      <c r="VYZ125" s="395"/>
      <c r="VZA125" s="395"/>
      <c r="VZB125" s="395"/>
      <c r="VZC125" s="395"/>
      <c r="VZD125" s="395"/>
      <c r="VZE125" s="395"/>
      <c r="VZF125" s="395"/>
      <c r="VZG125" s="395"/>
      <c r="VZH125" s="395"/>
      <c r="VZI125" s="395"/>
      <c r="VZJ125" s="395"/>
      <c r="VZK125" s="395"/>
      <c r="VZL125" s="395"/>
      <c r="VZM125" s="395"/>
      <c r="VZN125" s="395"/>
      <c r="VZO125" s="395"/>
      <c r="VZP125" s="395"/>
      <c r="VZQ125" s="395"/>
      <c r="VZR125" s="395"/>
      <c r="VZS125" s="395"/>
      <c r="VZT125" s="395"/>
      <c r="VZU125" s="395"/>
      <c r="VZV125" s="395"/>
      <c r="VZW125" s="395"/>
      <c r="VZX125" s="395"/>
      <c r="VZY125" s="395"/>
      <c r="VZZ125" s="395"/>
      <c r="WAA125" s="395"/>
      <c r="WAB125" s="395"/>
      <c r="WAC125" s="395"/>
      <c r="WAD125" s="395"/>
      <c r="WAE125" s="395"/>
      <c r="WAF125" s="395"/>
      <c r="WAG125" s="395"/>
      <c r="WAH125" s="395"/>
      <c r="WAI125" s="395"/>
      <c r="WAJ125" s="395"/>
      <c r="WAK125" s="395"/>
      <c r="WAL125" s="395"/>
      <c r="WAM125" s="395"/>
      <c r="WAN125" s="395"/>
      <c r="WAO125" s="395"/>
      <c r="WAP125" s="395"/>
      <c r="WAQ125" s="395"/>
      <c r="WAR125" s="395"/>
      <c r="WAS125" s="395"/>
      <c r="WAT125" s="395"/>
      <c r="WAU125" s="395"/>
      <c r="WAV125" s="395"/>
      <c r="WAW125" s="395"/>
      <c r="WAX125" s="395"/>
      <c r="WAY125" s="395"/>
      <c r="WAZ125" s="395"/>
      <c r="WBA125" s="395"/>
      <c r="WBB125" s="395"/>
      <c r="WBC125" s="395"/>
      <c r="WBD125" s="395"/>
      <c r="WBE125" s="395"/>
      <c r="WBF125" s="395"/>
      <c r="WBG125" s="395"/>
      <c r="WBH125" s="395"/>
      <c r="WBI125" s="395"/>
      <c r="WBJ125" s="395"/>
      <c r="WBK125" s="395"/>
      <c r="WBL125" s="395"/>
      <c r="WBM125" s="395"/>
      <c r="WBN125" s="395"/>
      <c r="WBO125" s="395"/>
      <c r="WBP125" s="395"/>
      <c r="WBQ125" s="395"/>
      <c r="WBR125" s="395"/>
      <c r="WBS125" s="395"/>
      <c r="WBT125" s="395"/>
      <c r="WBU125" s="395"/>
      <c r="WBV125" s="395"/>
      <c r="WBW125" s="395"/>
      <c r="WBX125" s="395"/>
      <c r="WBY125" s="395"/>
      <c r="WBZ125" s="395"/>
      <c r="WCA125" s="395"/>
      <c r="WCB125" s="395"/>
      <c r="WCC125" s="395"/>
      <c r="WCD125" s="395"/>
      <c r="WCE125" s="395"/>
      <c r="WCF125" s="395"/>
      <c r="WCG125" s="395"/>
      <c r="WCH125" s="395"/>
      <c r="WCI125" s="395"/>
      <c r="WCJ125" s="395"/>
      <c r="WCK125" s="395"/>
      <c r="WCL125" s="395"/>
      <c r="WCM125" s="395"/>
      <c r="WCN125" s="395"/>
      <c r="WCO125" s="395"/>
      <c r="WCP125" s="395"/>
      <c r="WCQ125" s="395"/>
      <c r="WCR125" s="395"/>
      <c r="WCS125" s="395"/>
      <c r="WCT125" s="395"/>
      <c r="WCU125" s="395"/>
      <c r="WCV125" s="395"/>
      <c r="WCW125" s="395"/>
      <c r="WCX125" s="395"/>
      <c r="WCY125" s="395"/>
      <c r="WCZ125" s="395"/>
      <c r="WDA125" s="395"/>
      <c r="WDB125" s="395"/>
      <c r="WDC125" s="395"/>
      <c r="WDD125" s="395"/>
      <c r="WDE125" s="395"/>
      <c r="WDF125" s="395"/>
      <c r="WDG125" s="395"/>
      <c r="WDH125" s="395"/>
      <c r="WDI125" s="395"/>
      <c r="WDJ125" s="395"/>
      <c r="WDK125" s="395"/>
      <c r="WDL125" s="395"/>
      <c r="WDM125" s="395"/>
      <c r="WDN125" s="395"/>
      <c r="WDO125" s="395"/>
      <c r="WDP125" s="395"/>
      <c r="WDQ125" s="395"/>
      <c r="WDR125" s="395"/>
      <c r="WDS125" s="395"/>
      <c r="WDT125" s="395"/>
      <c r="WDU125" s="395"/>
      <c r="WDV125" s="395"/>
      <c r="WDW125" s="395"/>
      <c r="WDX125" s="395"/>
      <c r="WDY125" s="395"/>
      <c r="WDZ125" s="395"/>
      <c r="WEA125" s="395"/>
      <c r="WEB125" s="395"/>
      <c r="WEC125" s="395"/>
      <c r="WED125" s="395"/>
      <c r="WEE125" s="395"/>
      <c r="WEF125" s="395"/>
      <c r="WEG125" s="395"/>
      <c r="WEH125" s="395"/>
      <c r="WEI125" s="395"/>
      <c r="WEJ125" s="395"/>
      <c r="WEK125" s="395"/>
      <c r="WEL125" s="395"/>
      <c r="WEM125" s="395"/>
      <c r="WEN125" s="395"/>
      <c r="WEO125" s="395"/>
      <c r="WEP125" s="395"/>
      <c r="WEQ125" s="395"/>
      <c r="WER125" s="395"/>
      <c r="WES125" s="395"/>
      <c r="WET125" s="395"/>
      <c r="WEU125" s="395"/>
      <c r="WEV125" s="395"/>
      <c r="WEW125" s="395"/>
      <c r="WEX125" s="395"/>
      <c r="WEY125" s="395"/>
      <c r="WEZ125" s="395"/>
      <c r="WFA125" s="395"/>
      <c r="WFB125" s="395"/>
      <c r="WFC125" s="395"/>
      <c r="WFD125" s="395"/>
      <c r="WFE125" s="395"/>
      <c r="WFF125" s="395"/>
      <c r="WFG125" s="395"/>
      <c r="WFH125" s="395"/>
      <c r="WFI125" s="395"/>
      <c r="WFJ125" s="395"/>
      <c r="WFK125" s="395"/>
      <c r="WFL125" s="395"/>
      <c r="WFM125" s="395"/>
      <c r="WFN125" s="395"/>
      <c r="WFO125" s="395"/>
      <c r="WFP125" s="395"/>
      <c r="WFQ125" s="395"/>
      <c r="WFR125" s="395"/>
      <c r="WFS125" s="395"/>
      <c r="WFT125" s="395"/>
      <c r="WFU125" s="395"/>
      <c r="WFV125" s="395"/>
      <c r="WFW125" s="395"/>
      <c r="WFX125" s="395"/>
      <c r="WFY125" s="395"/>
      <c r="WFZ125" s="395"/>
      <c r="WGA125" s="395"/>
      <c r="WGB125" s="395"/>
      <c r="WGC125" s="395"/>
      <c r="WGD125" s="395"/>
      <c r="WGE125" s="395"/>
      <c r="WGF125" s="395"/>
      <c r="WGG125" s="395"/>
      <c r="WGH125" s="395"/>
      <c r="WGI125" s="395"/>
      <c r="WGJ125" s="395"/>
      <c r="WGK125" s="395"/>
      <c r="WGL125" s="395"/>
      <c r="WGM125" s="395"/>
      <c r="WGN125" s="395"/>
      <c r="WGO125" s="395"/>
      <c r="WGP125" s="395"/>
      <c r="WGQ125" s="395"/>
      <c r="WGR125" s="395"/>
      <c r="WGS125" s="395"/>
      <c r="WGT125" s="395"/>
      <c r="WGU125" s="395"/>
      <c r="WGV125" s="395"/>
      <c r="WGW125" s="395"/>
      <c r="WGX125" s="395"/>
      <c r="WGY125" s="395"/>
      <c r="WGZ125" s="395"/>
      <c r="WHA125" s="395"/>
      <c r="WHB125" s="395"/>
      <c r="WHC125" s="395"/>
      <c r="WHD125" s="395"/>
      <c r="WHE125" s="395"/>
      <c r="WHF125" s="395"/>
      <c r="WHG125" s="395"/>
      <c r="WHH125" s="395"/>
      <c r="WHI125" s="395"/>
      <c r="WHJ125" s="395"/>
      <c r="WHK125" s="395"/>
      <c r="WHL125" s="395"/>
      <c r="WHM125" s="395"/>
      <c r="WHN125" s="395"/>
      <c r="WHO125" s="395"/>
      <c r="WHP125" s="395"/>
      <c r="WHQ125" s="395"/>
      <c r="WHR125" s="395"/>
      <c r="WHS125" s="395"/>
      <c r="WHT125" s="395"/>
      <c r="WHU125" s="395"/>
      <c r="WHV125" s="395"/>
      <c r="WHW125" s="395"/>
      <c r="WHX125" s="395"/>
      <c r="WHY125" s="395"/>
      <c r="WHZ125" s="395"/>
      <c r="WIA125" s="395"/>
      <c r="WIB125" s="395"/>
      <c r="WIC125" s="395"/>
      <c r="WID125" s="395"/>
      <c r="WIE125" s="395"/>
      <c r="WIF125" s="395"/>
      <c r="WIG125" s="395"/>
      <c r="WIH125" s="395"/>
      <c r="WII125" s="395"/>
      <c r="WIJ125" s="395"/>
      <c r="WIK125" s="395"/>
      <c r="WIL125" s="395"/>
      <c r="WIM125" s="395"/>
      <c r="WIN125" s="395"/>
      <c r="WIO125" s="395"/>
      <c r="WIP125" s="395"/>
      <c r="WIQ125" s="395"/>
      <c r="WIR125" s="395"/>
      <c r="WIS125" s="395"/>
      <c r="WIT125" s="395"/>
      <c r="WIU125" s="395"/>
      <c r="WIV125" s="395"/>
      <c r="WIW125" s="395"/>
      <c r="WIX125" s="395"/>
      <c r="WIY125" s="395"/>
      <c r="WIZ125" s="395"/>
      <c r="WJA125" s="395"/>
      <c r="WJB125" s="395"/>
      <c r="WJC125" s="395"/>
      <c r="WJD125" s="395"/>
      <c r="WJE125" s="395"/>
      <c r="WJF125" s="395"/>
      <c r="WJG125" s="395"/>
      <c r="WJH125" s="395"/>
      <c r="WJI125" s="395"/>
      <c r="WJJ125" s="395"/>
      <c r="WJK125" s="395"/>
      <c r="WJL125" s="395"/>
      <c r="WJM125" s="395"/>
      <c r="WJN125" s="395"/>
      <c r="WJO125" s="395"/>
      <c r="WJP125" s="395"/>
      <c r="WJQ125" s="395"/>
      <c r="WJR125" s="395"/>
      <c r="WJS125" s="395"/>
      <c r="WJT125" s="395"/>
      <c r="WJU125" s="395"/>
      <c r="WJV125" s="395"/>
      <c r="WJW125" s="395"/>
      <c r="WJX125" s="395"/>
      <c r="WJY125" s="395"/>
      <c r="WJZ125" s="395"/>
      <c r="WKA125" s="395"/>
      <c r="WKB125" s="395"/>
      <c r="WKC125" s="395"/>
      <c r="WKD125" s="395"/>
      <c r="WKE125" s="395"/>
      <c r="WKF125" s="395"/>
      <c r="WKG125" s="395"/>
      <c r="WKH125" s="395"/>
      <c r="WKI125" s="395"/>
      <c r="WKJ125" s="395"/>
      <c r="WKK125" s="395"/>
      <c r="WKL125" s="395"/>
      <c r="WKM125" s="395"/>
      <c r="WKN125" s="395"/>
      <c r="WKO125" s="395"/>
      <c r="WKP125" s="395"/>
      <c r="WKQ125" s="395"/>
      <c r="WKR125" s="395"/>
      <c r="WKS125" s="395"/>
      <c r="WKT125" s="395"/>
      <c r="WKU125" s="395"/>
      <c r="WKV125" s="395"/>
      <c r="WKW125" s="395"/>
      <c r="WKX125" s="395"/>
      <c r="WKY125" s="395"/>
      <c r="WKZ125" s="395"/>
      <c r="WLA125" s="395"/>
      <c r="WLB125" s="395"/>
      <c r="WLC125" s="395"/>
      <c r="WLD125" s="395"/>
      <c r="WLE125" s="395"/>
      <c r="WLF125" s="395"/>
      <c r="WLG125" s="395"/>
      <c r="WLH125" s="395"/>
      <c r="WLI125" s="395"/>
      <c r="WLJ125" s="395"/>
      <c r="WLK125" s="395"/>
      <c r="WLL125" s="395"/>
      <c r="WLM125" s="395"/>
      <c r="WLN125" s="395"/>
      <c r="WLO125" s="395"/>
      <c r="WLP125" s="395"/>
      <c r="WLQ125" s="395"/>
      <c r="WLR125" s="395"/>
      <c r="WLS125" s="395"/>
      <c r="WLT125" s="395"/>
      <c r="WLU125" s="395"/>
      <c r="WLV125" s="395"/>
      <c r="WLW125" s="395"/>
      <c r="WLX125" s="395"/>
      <c r="WLY125" s="395"/>
      <c r="WLZ125" s="395"/>
      <c r="WMA125" s="395"/>
      <c r="WMB125" s="395"/>
      <c r="WMC125" s="395"/>
      <c r="WMD125" s="395"/>
      <c r="WME125" s="395"/>
      <c r="WMF125" s="395"/>
      <c r="WMG125" s="395"/>
      <c r="WMH125" s="395"/>
      <c r="WMI125" s="395"/>
      <c r="WMJ125" s="395"/>
      <c r="WMK125" s="395"/>
      <c r="WML125" s="395"/>
      <c r="WMM125" s="395"/>
      <c r="WMN125" s="395"/>
      <c r="WMO125" s="395"/>
      <c r="WMP125" s="395"/>
      <c r="WMQ125" s="395"/>
      <c r="WMR125" s="395"/>
      <c r="WMS125" s="395"/>
      <c r="WMT125" s="395"/>
      <c r="WMU125" s="395"/>
      <c r="WMV125" s="395"/>
      <c r="WMW125" s="395"/>
      <c r="WMX125" s="395"/>
      <c r="WMY125" s="395"/>
      <c r="WMZ125" s="395"/>
      <c r="WNA125" s="395"/>
      <c r="WNB125" s="395"/>
      <c r="WNC125" s="395"/>
      <c r="WND125" s="395"/>
      <c r="WNE125" s="395"/>
      <c r="WNF125" s="395"/>
      <c r="WNG125" s="395"/>
      <c r="WNH125" s="395"/>
      <c r="WNI125" s="395"/>
      <c r="WNJ125" s="395"/>
      <c r="WNK125" s="395"/>
      <c r="WNL125" s="395"/>
      <c r="WNM125" s="395"/>
      <c r="WNN125" s="395"/>
      <c r="WNO125" s="395"/>
      <c r="WNP125" s="395"/>
      <c r="WNQ125" s="395"/>
      <c r="WNR125" s="395"/>
      <c r="WNS125" s="395"/>
      <c r="WNT125" s="395"/>
      <c r="WNU125" s="395"/>
      <c r="WNV125" s="395"/>
      <c r="WNW125" s="395"/>
      <c r="WNX125" s="395"/>
      <c r="WNY125" s="395"/>
      <c r="WNZ125" s="395"/>
      <c r="WOA125" s="395"/>
      <c r="WOB125" s="395"/>
      <c r="WOC125" s="395"/>
      <c r="WOD125" s="395"/>
      <c r="WOE125" s="395"/>
      <c r="WOF125" s="395"/>
      <c r="WOG125" s="395"/>
      <c r="WOH125" s="395"/>
      <c r="WOI125" s="395"/>
      <c r="WOJ125" s="395"/>
      <c r="WOK125" s="395"/>
      <c r="WOL125" s="395"/>
      <c r="WOM125" s="395"/>
      <c r="WON125" s="395"/>
      <c r="WOO125" s="395"/>
      <c r="WOP125" s="395"/>
      <c r="WOQ125" s="395"/>
      <c r="WOR125" s="395"/>
      <c r="WOS125" s="395"/>
      <c r="WOT125" s="395"/>
      <c r="WOU125" s="395"/>
      <c r="WOV125" s="395"/>
      <c r="WOW125" s="395"/>
      <c r="WOX125" s="395"/>
      <c r="WOY125" s="395"/>
      <c r="WOZ125" s="395"/>
      <c r="WPA125" s="395"/>
      <c r="WPB125" s="395"/>
      <c r="WPC125" s="395"/>
      <c r="WPD125" s="395"/>
      <c r="WPE125" s="395"/>
      <c r="WPF125" s="395"/>
      <c r="WPG125" s="395"/>
      <c r="WPH125" s="395"/>
      <c r="WPI125" s="395"/>
      <c r="WPJ125" s="395"/>
      <c r="WPK125" s="395"/>
      <c r="WPL125" s="395"/>
      <c r="WPM125" s="395"/>
      <c r="WPN125" s="395"/>
      <c r="WPO125" s="395"/>
      <c r="WPP125" s="395"/>
      <c r="WPQ125" s="395"/>
      <c r="WPR125" s="395"/>
      <c r="WPS125" s="395"/>
      <c r="WPT125" s="395"/>
      <c r="WPU125" s="395"/>
      <c r="WPV125" s="395"/>
      <c r="WPW125" s="395"/>
      <c r="WPX125" s="395"/>
      <c r="WPY125" s="395"/>
      <c r="WPZ125" s="395"/>
      <c r="WQA125" s="395"/>
      <c r="WQB125" s="395"/>
      <c r="WQC125" s="395"/>
      <c r="WQD125" s="395"/>
      <c r="WQE125" s="395"/>
      <c r="WQF125" s="395"/>
      <c r="WQG125" s="395"/>
      <c r="WQH125" s="395"/>
      <c r="WQI125" s="395"/>
      <c r="WQJ125" s="395"/>
      <c r="WQK125" s="395"/>
      <c r="WQL125" s="395"/>
      <c r="WQM125" s="395"/>
      <c r="WQN125" s="395"/>
      <c r="WQO125" s="395"/>
      <c r="WQP125" s="395"/>
      <c r="WQQ125" s="395"/>
      <c r="WQR125" s="395"/>
      <c r="WQS125" s="395"/>
      <c r="WQT125" s="395"/>
      <c r="WQU125" s="395"/>
      <c r="WQV125" s="395"/>
      <c r="WQW125" s="395"/>
      <c r="WQX125" s="395"/>
      <c r="WQY125" s="395"/>
      <c r="WQZ125" s="395"/>
      <c r="WRA125" s="395"/>
      <c r="WRB125" s="395"/>
      <c r="WRC125" s="395"/>
      <c r="WRD125" s="395"/>
      <c r="WRE125" s="395"/>
      <c r="WRF125" s="395"/>
      <c r="WRG125" s="395"/>
      <c r="WRH125" s="395"/>
      <c r="WRI125" s="395"/>
      <c r="WRJ125" s="395"/>
      <c r="WRK125" s="395"/>
      <c r="WRL125" s="395"/>
      <c r="WRM125" s="395"/>
      <c r="WRN125" s="395"/>
      <c r="WRO125" s="395"/>
      <c r="WRP125" s="395"/>
      <c r="WRQ125" s="395"/>
      <c r="WRR125" s="395"/>
      <c r="WRS125" s="395"/>
      <c r="WRT125" s="395"/>
      <c r="WRU125" s="395"/>
      <c r="WRV125" s="395"/>
      <c r="WRW125" s="395"/>
      <c r="WRX125" s="395"/>
      <c r="WRY125" s="395"/>
      <c r="WRZ125" s="395"/>
      <c r="WSA125" s="395"/>
      <c r="WSB125" s="395"/>
      <c r="WSC125" s="395"/>
      <c r="WSD125" s="395"/>
      <c r="WSE125" s="395"/>
      <c r="WSF125" s="395"/>
      <c r="WSG125" s="395"/>
      <c r="WSH125" s="395"/>
      <c r="WSI125" s="395"/>
      <c r="WSJ125" s="395"/>
      <c r="WSK125" s="395"/>
      <c r="WSL125" s="395"/>
      <c r="WSM125" s="395"/>
      <c r="WSN125" s="395"/>
      <c r="WSO125" s="395"/>
      <c r="WSP125" s="395"/>
      <c r="WSQ125" s="395"/>
      <c r="WSR125" s="395"/>
      <c r="WSS125" s="395"/>
      <c r="WST125" s="395"/>
      <c r="WSU125" s="395"/>
      <c r="WSV125" s="395"/>
      <c r="WSW125" s="395"/>
      <c r="WSX125" s="395"/>
      <c r="WSY125" s="395"/>
      <c r="WSZ125" s="395"/>
      <c r="WTA125" s="395"/>
      <c r="WTB125" s="395"/>
      <c r="WTC125" s="395"/>
      <c r="WTD125" s="395"/>
      <c r="WTE125" s="395"/>
      <c r="WTF125" s="395"/>
      <c r="WTG125" s="395"/>
      <c r="WTH125" s="395"/>
      <c r="WTI125" s="395"/>
      <c r="WTJ125" s="395"/>
      <c r="WTK125" s="395"/>
      <c r="WTL125" s="395"/>
      <c r="WTM125" s="395"/>
      <c r="WTN125" s="395"/>
      <c r="WTO125" s="395"/>
      <c r="WTP125" s="395"/>
      <c r="WTQ125" s="395"/>
      <c r="WTR125" s="395"/>
      <c r="WTS125" s="395"/>
      <c r="WTT125" s="395"/>
      <c r="WTU125" s="395"/>
      <c r="WTV125" s="395"/>
      <c r="WTW125" s="395"/>
      <c r="WTX125" s="395"/>
      <c r="WTY125" s="395"/>
      <c r="WTZ125" s="395"/>
      <c r="WUA125" s="395"/>
      <c r="WUB125" s="395"/>
      <c r="WUC125" s="395"/>
      <c r="WUD125" s="395"/>
      <c r="WUE125" s="395"/>
      <c r="WUF125" s="395"/>
      <c r="WUG125" s="395"/>
      <c r="WUH125" s="395"/>
      <c r="WUI125" s="395"/>
      <c r="WUJ125" s="395"/>
      <c r="WUK125" s="395"/>
      <c r="WUL125" s="395"/>
      <c r="WUM125" s="395"/>
      <c r="WUN125" s="395"/>
      <c r="WUO125" s="395"/>
      <c r="WUP125" s="395"/>
      <c r="WUQ125" s="395"/>
      <c r="WUR125" s="395"/>
      <c r="WUS125" s="395"/>
      <c r="WUT125" s="395"/>
      <c r="WUU125" s="395"/>
      <c r="WUV125" s="395"/>
      <c r="WUW125" s="395"/>
      <c r="WUX125" s="395"/>
      <c r="WUY125" s="395"/>
      <c r="WUZ125" s="395"/>
      <c r="WVA125" s="395"/>
      <c r="WVB125" s="395"/>
      <c r="WVC125" s="395"/>
      <c r="WVD125" s="395"/>
      <c r="WVE125" s="395"/>
      <c r="WVF125" s="395"/>
      <c r="WVG125" s="395"/>
      <c r="WVH125" s="395"/>
      <c r="WVI125" s="395"/>
      <c r="WVJ125" s="395"/>
      <c r="WVK125" s="395"/>
      <c r="WVL125" s="395"/>
      <c r="WVM125" s="395"/>
      <c r="WVN125" s="395"/>
      <c r="WVO125" s="395"/>
      <c r="WVP125" s="395"/>
      <c r="WVQ125" s="395"/>
      <c r="WVR125" s="395"/>
      <c r="WVS125" s="395"/>
      <c r="WVT125" s="395"/>
      <c r="WVU125" s="395"/>
      <c r="WVV125" s="395"/>
      <c r="WVW125" s="395"/>
      <c r="WVX125" s="395"/>
      <c r="WVY125" s="395"/>
      <c r="WVZ125" s="395"/>
      <c r="WWA125" s="395"/>
      <c r="WWB125" s="395"/>
      <c r="WWC125" s="395"/>
      <c r="WWD125" s="395"/>
      <c r="WWE125" s="395"/>
      <c r="WWF125" s="395"/>
      <c r="WWG125" s="395"/>
      <c r="WWH125" s="395"/>
      <c r="WWI125" s="395"/>
      <c r="WWJ125" s="395"/>
      <c r="WWK125" s="395"/>
      <c r="WWL125" s="395"/>
      <c r="WWM125" s="395"/>
      <c r="WWN125" s="395"/>
      <c r="WWO125" s="395"/>
      <c r="WWP125" s="395"/>
      <c r="WWQ125" s="395"/>
      <c r="WWR125" s="395"/>
      <c r="WWS125" s="395"/>
      <c r="WWT125" s="395"/>
      <c r="WWU125" s="395"/>
      <c r="WWV125" s="395"/>
      <c r="WWW125" s="395"/>
      <c r="WWX125" s="395"/>
      <c r="WWY125" s="395"/>
      <c r="WWZ125" s="395"/>
      <c r="WXA125" s="395"/>
      <c r="WXB125" s="395"/>
      <c r="WXC125" s="395"/>
      <c r="WXD125" s="395"/>
      <c r="WXE125" s="395"/>
      <c r="WXF125" s="395"/>
      <c r="WXG125" s="395"/>
      <c r="WXH125" s="395"/>
      <c r="WXI125" s="395"/>
      <c r="WXJ125" s="395"/>
      <c r="WXK125" s="395"/>
      <c r="WXL125" s="395"/>
      <c r="WXM125" s="395"/>
      <c r="WXN125" s="395"/>
      <c r="WXO125" s="395"/>
      <c r="WXP125" s="395"/>
      <c r="WXQ125" s="395"/>
      <c r="WXR125" s="395"/>
      <c r="WXS125" s="395"/>
      <c r="WXT125" s="395"/>
      <c r="WXU125" s="395"/>
      <c r="WXV125" s="395"/>
      <c r="WXW125" s="395"/>
      <c r="WXX125" s="395"/>
      <c r="WXY125" s="395"/>
      <c r="WXZ125" s="395"/>
      <c r="WYA125" s="395"/>
      <c r="WYB125" s="395"/>
      <c r="WYC125" s="395"/>
      <c r="WYD125" s="395"/>
      <c r="WYE125" s="395"/>
      <c r="WYF125" s="395"/>
      <c r="WYG125" s="395"/>
      <c r="WYH125" s="395"/>
      <c r="WYI125" s="395"/>
      <c r="WYJ125" s="395"/>
      <c r="WYK125" s="395"/>
      <c r="WYL125" s="395"/>
      <c r="WYM125" s="395"/>
      <c r="WYN125" s="395"/>
      <c r="WYO125" s="395"/>
      <c r="WYP125" s="395"/>
      <c r="WYQ125" s="395"/>
      <c r="WYR125" s="395"/>
      <c r="WYS125" s="395"/>
      <c r="WYT125" s="395"/>
      <c r="WYU125" s="395"/>
      <c r="WYV125" s="395"/>
      <c r="WYW125" s="395"/>
      <c r="WYX125" s="395"/>
      <c r="WYY125" s="395"/>
      <c r="WYZ125" s="395"/>
      <c r="WZA125" s="395"/>
      <c r="WZB125" s="395"/>
      <c r="WZC125" s="395"/>
      <c r="WZD125" s="395"/>
      <c r="WZE125" s="395"/>
      <c r="WZF125" s="395"/>
      <c r="WZG125" s="395"/>
      <c r="WZH125" s="395"/>
      <c r="WZI125" s="395"/>
      <c r="WZJ125" s="395"/>
      <c r="WZK125" s="395"/>
      <c r="WZL125" s="395"/>
      <c r="WZM125" s="395"/>
      <c r="WZN125" s="395"/>
      <c r="WZO125" s="395"/>
      <c r="WZP125" s="395"/>
      <c r="WZQ125" s="395"/>
      <c r="WZR125" s="395"/>
      <c r="WZS125" s="395"/>
      <c r="WZT125" s="395"/>
      <c r="WZU125" s="395"/>
      <c r="WZV125" s="395"/>
      <c r="WZW125" s="395"/>
      <c r="WZX125" s="395"/>
      <c r="WZY125" s="395"/>
      <c r="WZZ125" s="395"/>
      <c r="XAA125" s="395"/>
      <c r="XAB125" s="395"/>
      <c r="XAC125" s="395"/>
      <c r="XAD125" s="395"/>
      <c r="XAE125" s="395"/>
      <c r="XAF125" s="395"/>
      <c r="XAG125" s="395"/>
      <c r="XAH125" s="395"/>
      <c r="XAI125" s="395"/>
      <c r="XAJ125" s="395"/>
      <c r="XAK125" s="395"/>
      <c r="XAL125" s="395"/>
      <c r="XAM125" s="395"/>
      <c r="XAN125" s="395"/>
      <c r="XAO125" s="395"/>
      <c r="XAP125" s="395"/>
      <c r="XAQ125" s="395"/>
      <c r="XAR125" s="395"/>
      <c r="XAS125" s="395"/>
      <c r="XAT125" s="395"/>
      <c r="XAU125" s="395"/>
      <c r="XAV125" s="395"/>
      <c r="XAW125" s="395"/>
      <c r="XAX125" s="395"/>
      <c r="XAY125" s="395"/>
      <c r="XAZ125" s="395"/>
      <c r="XBA125" s="395"/>
      <c r="XBB125" s="395"/>
      <c r="XBC125" s="395"/>
      <c r="XBD125" s="395"/>
      <c r="XBE125" s="395"/>
      <c r="XBF125" s="395"/>
      <c r="XBG125" s="395"/>
      <c r="XBH125" s="395"/>
      <c r="XBI125" s="395"/>
      <c r="XBJ125" s="395"/>
      <c r="XBK125" s="395"/>
      <c r="XBL125" s="395"/>
      <c r="XBM125" s="395"/>
      <c r="XBN125" s="395"/>
      <c r="XBO125" s="395"/>
      <c r="XBP125" s="395"/>
      <c r="XBQ125" s="395"/>
      <c r="XBR125" s="395"/>
      <c r="XBS125" s="395"/>
      <c r="XBT125" s="395"/>
      <c r="XBU125" s="395"/>
      <c r="XBV125" s="395"/>
      <c r="XBW125" s="395"/>
      <c r="XBX125" s="395"/>
      <c r="XBY125" s="395"/>
      <c r="XBZ125" s="395"/>
      <c r="XCA125" s="395"/>
      <c r="XCB125" s="395"/>
      <c r="XCC125" s="395"/>
      <c r="XCD125" s="395"/>
      <c r="XCE125" s="395"/>
      <c r="XCF125" s="395"/>
      <c r="XCG125" s="395"/>
      <c r="XCH125" s="395"/>
      <c r="XCI125" s="395"/>
      <c r="XCJ125" s="395"/>
      <c r="XCK125" s="395"/>
      <c r="XCL125" s="395"/>
      <c r="XCM125" s="395"/>
      <c r="XCN125" s="395"/>
      <c r="XCO125" s="395"/>
      <c r="XCP125" s="395"/>
      <c r="XCQ125" s="395"/>
      <c r="XCR125" s="395"/>
      <c r="XCS125" s="395"/>
      <c r="XCT125" s="395"/>
      <c r="XCU125" s="395"/>
      <c r="XCV125" s="395"/>
      <c r="XCW125" s="395"/>
      <c r="XCX125" s="395"/>
      <c r="XCY125" s="395"/>
      <c r="XCZ125" s="395"/>
      <c r="XDA125" s="395"/>
      <c r="XDB125" s="395"/>
      <c r="XDC125" s="395"/>
      <c r="XDD125" s="395"/>
      <c r="XDE125" s="395"/>
      <c r="XDF125" s="395"/>
      <c r="XDG125" s="395"/>
      <c r="XDH125" s="395"/>
      <c r="XDI125" s="395"/>
      <c r="XDJ125" s="395"/>
      <c r="XDK125" s="395"/>
      <c r="XDL125" s="395"/>
      <c r="XDM125" s="395"/>
      <c r="XDN125" s="395"/>
      <c r="XDO125" s="395"/>
      <c r="XDP125" s="395"/>
      <c r="XDQ125" s="395"/>
      <c r="XDR125" s="395"/>
      <c r="XDS125" s="395"/>
      <c r="XDT125" s="395"/>
      <c r="XDU125" s="395"/>
      <c r="XDV125" s="395"/>
      <c r="XDW125" s="395"/>
      <c r="XDX125" s="395"/>
      <c r="XDY125" s="395"/>
      <c r="XDZ125" s="395"/>
      <c r="XEA125" s="395"/>
      <c r="XEB125" s="395"/>
      <c r="XEC125" s="395"/>
      <c r="XED125" s="395"/>
      <c r="XEE125" s="395"/>
      <c r="XEF125" s="395"/>
      <c r="XEG125" s="395"/>
      <c r="XEH125" s="395"/>
      <c r="XEI125" s="395"/>
      <c r="XEJ125" s="395"/>
      <c r="XEK125" s="395"/>
      <c r="XEL125" s="395"/>
      <c r="XEM125" s="395"/>
      <c r="XEN125" s="395"/>
      <c r="XEO125" s="395"/>
      <c r="XEP125" s="395"/>
      <c r="XEQ125" s="395"/>
      <c r="XER125" s="395"/>
      <c r="XES125" s="395"/>
      <c r="XET125" s="395"/>
      <c r="XEU125" s="395"/>
      <c r="XEV125" s="395"/>
      <c r="XEW125" s="395"/>
      <c r="XEX125" s="395"/>
      <c r="XEY125" s="395"/>
      <c r="XEZ125" s="395"/>
      <c r="XFA125" s="395"/>
      <c r="XFB125" s="395"/>
      <c r="XFC125" s="395"/>
      <c r="XFD125" s="395"/>
    </row>
    <row r="126" spans="1:16384" s="92" customFormat="1" ht="12.75" x14ac:dyDescent="0.2">
      <c r="A126" s="224"/>
      <c r="B126" s="4"/>
      <c r="C126" s="4"/>
      <c r="D126" s="4"/>
      <c r="E126" s="4"/>
      <c r="F126" s="76"/>
      <c r="G126" s="76"/>
      <c r="H126" s="76"/>
      <c r="I126" s="76"/>
      <c r="K126" s="50"/>
      <c r="L126" s="4"/>
      <c r="M126" s="4"/>
      <c r="O126" s="4"/>
      <c r="P126" s="4"/>
      <c r="Q126" s="4"/>
      <c r="R126" s="4"/>
    </row>
    <row r="127" spans="1:16384" customFormat="1" ht="63.75" x14ac:dyDescent="0.25">
      <c r="A127" s="224">
        <f>'Customers Financials, Usages'!A580</f>
        <v>43525</v>
      </c>
      <c r="B127" s="334" t="s">
        <v>479</v>
      </c>
      <c r="C127" s="3" t="s">
        <v>21</v>
      </c>
      <c r="D127" s="3" t="s">
        <v>111</v>
      </c>
      <c r="E127" s="3" t="s">
        <v>22</v>
      </c>
      <c r="F127" s="2" t="s">
        <v>23</v>
      </c>
      <c r="G127" s="2" t="s">
        <v>24</v>
      </c>
      <c r="H127" s="2" t="s">
        <v>25</v>
      </c>
      <c r="I127" s="2" t="s">
        <v>110</v>
      </c>
      <c r="J127" s="94"/>
      <c r="K127" s="49" t="s">
        <v>146</v>
      </c>
      <c r="L127" s="90" t="s">
        <v>147</v>
      </c>
      <c r="M127" s="103" t="s">
        <v>148</v>
      </c>
      <c r="N127" s="94"/>
      <c r="O127" s="392" t="s">
        <v>163</v>
      </c>
      <c r="P127" s="393"/>
      <c r="Q127" s="393"/>
      <c r="R127" s="394"/>
      <c r="S127" s="4"/>
      <c r="T127" s="4"/>
      <c r="U127" s="4"/>
      <c r="V127" s="4"/>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c r="BGX127" s="5"/>
      <c r="BGY127" s="5"/>
      <c r="BGZ127" s="5"/>
      <c r="BHA127" s="5"/>
      <c r="BHB127" s="5"/>
      <c r="BHC127" s="5"/>
      <c r="BHD127" s="5"/>
      <c r="BHE127" s="5"/>
      <c r="BHF127" s="5"/>
      <c r="BHG127" s="5"/>
      <c r="BHH127" s="5"/>
      <c r="BHI127" s="5"/>
      <c r="BHJ127" s="5"/>
      <c r="BHK127" s="5"/>
      <c r="BHL127" s="5"/>
      <c r="BHM127" s="5"/>
      <c r="BHN127" s="5"/>
      <c r="BHO127" s="5"/>
      <c r="BHP127" s="5"/>
      <c r="BHQ127" s="5"/>
      <c r="BHR127" s="5"/>
      <c r="BHS127" s="5"/>
      <c r="BHT127" s="5"/>
      <c r="BHU127" s="5"/>
      <c r="BHV127" s="5"/>
      <c r="BHW127" s="5"/>
      <c r="BHX127" s="5"/>
      <c r="BHY127" s="5"/>
      <c r="BHZ127" s="5"/>
      <c r="BIA127" s="5"/>
      <c r="BIB127" s="5"/>
      <c r="BIC127" s="5"/>
      <c r="BID127" s="5"/>
      <c r="BIE127" s="5"/>
      <c r="BIF127" s="5"/>
      <c r="BIG127" s="5"/>
      <c r="BIH127" s="5"/>
      <c r="BII127" s="5"/>
      <c r="BIJ127" s="5"/>
      <c r="BIK127" s="5"/>
      <c r="BIL127" s="5"/>
      <c r="BIM127" s="5"/>
      <c r="BIN127" s="5"/>
      <c r="BIO127" s="5"/>
      <c r="BIP127" s="5"/>
      <c r="BIQ127" s="5"/>
      <c r="BIR127" s="5"/>
      <c r="BIS127" s="5"/>
      <c r="BIT127" s="5"/>
      <c r="BIU127" s="5"/>
      <c r="BIV127" s="5"/>
      <c r="BIW127" s="5"/>
      <c r="BIX127" s="5"/>
      <c r="BIY127" s="5"/>
      <c r="BIZ127" s="5"/>
      <c r="BJA127" s="5"/>
      <c r="BJB127" s="5"/>
      <c r="BJC127" s="5"/>
      <c r="BJD127" s="5"/>
      <c r="BJE127" s="5"/>
      <c r="BJF127" s="5"/>
      <c r="BJG127" s="5"/>
      <c r="BJH127" s="5"/>
      <c r="BJI127" s="5"/>
      <c r="BJJ127" s="5"/>
      <c r="BJK127" s="5"/>
      <c r="BJL127" s="5"/>
      <c r="BJM127" s="5"/>
      <c r="BJN127" s="5"/>
      <c r="BJO127" s="5"/>
      <c r="BJP127" s="5"/>
      <c r="BJQ127" s="5"/>
      <c r="BJR127" s="5"/>
      <c r="BJS127" s="5"/>
      <c r="BJT127" s="5"/>
      <c r="BJU127" s="5"/>
      <c r="BJV127" s="5"/>
      <c r="BJW127" s="5"/>
      <c r="BJX127" s="5"/>
      <c r="BJY127" s="5"/>
      <c r="BJZ127" s="5"/>
      <c r="BKA127" s="5"/>
      <c r="BKB127" s="5"/>
      <c r="BKC127" s="5"/>
      <c r="BKD127" s="5"/>
      <c r="BKE127" s="5"/>
      <c r="BKF127" s="5"/>
      <c r="BKG127" s="5"/>
      <c r="BKH127" s="5"/>
      <c r="BKI127" s="5"/>
      <c r="BKJ127" s="5"/>
      <c r="BKK127" s="5"/>
      <c r="BKL127" s="5"/>
      <c r="BKM127" s="5"/>
      <c r="BKN127" s="5"/>
      <c r="BKO127" s="5"/>
      <c r="BKP127" s="5"/>
      <c r="BKQ127" s="5"/>
      <c r="BKR127" s="5"/>
      <c r="BKS127" s="5"/>
      <c r="BKT127" s="5"/>
      <c r="BKU127" s="5"/>
      <c r="BKV127" s="5"/>
      <c r="BKW127" s="5"/>
      <c r="BKX127" s="5"/>
      <c r="BKY127" s="5"/>
      <c r="BKZ127" s="5"/>
      <c r="BLA127" s="5"/>
      <c r="BLB127" s="5"/>
      <c r="BLC127" s="5"/>
      <c r="BLD127" s="5"/>
      <c r="BLE127" s="5"/>
      <c r="BLF127" s="5"/>
      <c r="BLG127" s="5"/>
      <c r="BLH127" s="5"/>
      <c r="BLI127" s="5"/>
      <c r="BLJ127" s="5"/>
      <c r="BLK127" s="5"/>
      <c r="BLL127" s="5"/>
      <c r="BLM127" s="5"/>
      <c r="BLN127" s="5"/>
      <c r="BLO127" s="5"/>
      <c r="BLP127" s="5"/>
      <c r="BLQ127" s="5"/>
      <c r="BLR127" s="5"/>
      <c r="BLS127" s="5"/>
      <c r="BLT127" s="5"/>
      <c r="BLU127" s="5"/>
      <c r="BLV127" s="5"/>
      <c r="BLW127" s="5"/>
      <c r="BLX127" s="5"/>
      <c r="BLY127" s="5"/>
      <c r="BLZ127" s="5"/>
      <c r="BMA127" s="5"/>
      <c r="BMB127" s="5"/>
      <c r="BMC127" s="5"/>
      <c r="BMD127" s="5"/>
      <c r="BME127" s="5"/>
      <c r="BMF127" s="5"/>
      <c r="BMG127" s="5"/>
      <c r="BMH127" s="5"/>
      <c r="BMI127" s="5"/>
      <c r="BMJ127" s="5"/>
      <c r="BMK127" s="5"/>
      <c r="BML127" s="5"/>
      <c r="BMM127" s="5"/>
      <c r="BMN127" s="5"/>
      <c r="BMO127" s="5"/>
      <c r="BMP127" s="5"/>
      <c r="BMQ127" s="5"/>
      <c r="BMR127" s="5"/>
      <c r="BMS127" s="5"/>
      <c r="BMT127" s="5"/>
      <c r="BMU127" s="5"/>
      <c r="BMV127" s="5"/>
      <c r="BMW127" s="5"/>
      <c r="BMX127" s="5"/>
      <c r="BMY127" s="5"/>
      <c r="BMZ127" s="5"/>
      <c r="BNA127" s="5"/>
      <c r="BNB127" s="5"/>
      <c r="BNC127" s="5"/>
      <c r="BND127" s="5"/>
      <c r="BNE127" s="5"/>
      <c r="BNF127" s="5"/>
      <c r="BNG127" s="5"/>
      <c r="BNH127" s="5"/>
      <c r="BNI127" s="5"/>
      <c r="BNJ127" s="5"/>
      <c r="BNK127" s="5"/>
      <c r="BNL127" s="5"/>
      <c r="BNM127" s="5"/>
      <c r="BNN127" s="5"/>
      <c r="BNO127" s="5"/>
      <c r="BNP127" s="5"/>
      <c r="BNQ127" s="5"/>
      <c r="BNR127" s="5"/>
      <c r="BNS127" s="5"/>
      <c r="BNT127" s="5"/>
      <c r="BNU127" s="5"/>
      <c r="BNV127" s="5"/>
      <c r="BNW127" s="5"/>
      <c r="BNX127" s="5"/>
      <c r="BNY127" s="5"/>
      <c r="BNZ127" s="5"/>
      <c r="BOA127" s="5"/>
      <c r="BOB127" s="5"/>
      <c r="BOC127" s="5"/>
      <c r="BOD127" s="5"/>
      <c r="BOE127" s="5"/>
      <c r="BOF127" s="5"/>
      <c r="BOG127" s="5"/>
      <c r="BOH127" s="5"/>
      <c r="BOI127" s="5"/>
      <c r="BOJ127" s="5"/>
      <c r="BOK127" s="5"/>
      <c r="BOL127" s="5"/>
      <c r="BOM127" s="5"/>
      <c r="BON127" s="5"/>
      <c r="BOO127" s="5"/>
      <c r="BOP127" s="5"/>
      <c r="BOQ127" s="5"/>
      <c r="BOR127" s="5"/>
      <c r="BOS127" s="5"/>
      <c r="BOT127" s="5"/>
      <c r="BOU127" s="5"/>
      <c r="BOV127" s="5"/>
      <c r="BOW127" s="5"/>
      <c r="BOX127" s="5"/>
      <c r="BOY127" s="5"/>
      <c r="BOZ127" s="5"/>
      <c r="BPA127" s="5"/>
      <c r="BPB127" s="5"/>
      <c r="BPC127" s="5"/>
      <c r="BPD127" s="5"/>
      <c r="BPE127" s="5"/>
      <c r="BPF127" s="5"/>
      <c r="BPG127" s="5"/>
      <c r="BPH127" s="5"/>
      <c r="BPI127" s="5"/>
      <c r="BPJ127" s="5"/>
      <c r="BPK127" s="5"/>
      <c r="BPL127" s="5"/>
      <c r="BPM127" s="5"/>
      <c r="BPN127" s="5"/>
      <c r="BPO127" s="5"/>
      <c r="BPP127" s="5"/>
      <c r="BPQ127" s="5"/>
      <c r="BPR127" s="5"/>
      <c r="BPS127" s="5"/>
      <c r="BPT127" s="5"/>
      <c r="BPU127" s="5"/>
      <c r="BPV127" s="5"/>
      <c r="BPW127" s="5"/>
      <c r="BPX127" s="5"/>
      <c r="BPY127" s="5"/>
      <c r="BPZ127" s="5"/>
      <c r="BQA127" s="5"/>
      <c r="BQB127" s="5"/>
      <c r="BQC127" s="5"/>
      <c r="BQD127" s="5"/>
      <c r="BQE127" s="5"/>
      <c r="BQF127" s="5"/>
      <c r="BQG127" s="5"/>
      <c r="BQH127" s="5"/>
      <c r="BQI127" s="5"/>
      <c r="BQJ127" s="5"/>
      <c r="BQK127" s="5"/>
      <c r="BQL127" s="5"/>
      <c r="BQM127" s="5"/>
      <c r="BQN127" s="5"/>
      <c r="BQO127" s="5"/>
      <c r="BQP127" s="5"/>
      <c r="BQQ127" s="5"/>
      <c r="BQR127" s="5"/>
      <c r="BQS127" s="5"/>
      <c r="BQT127" s="5"/>
      <c r="BQU127" s="5"/>
      <c r="BQV127" s="5"/>
      <c r="BQW127" s="5"/>
      <c r="BQX127" s="5"/>
      <c r="BQY127" s="5"/>
      <c r="BQZ127" s="5"/>
      <c r="BRA127" s="5"/>
      <c r="BRB127" s="5"/>
      <c r="BRC127" s="5"/>
      <c r="BRD127" s="5"/>
      <c r="BRE127" s="5"/>
      <c r="BRF127" s="5"/>
      <c r="BRG127" s="5"/>
      <c r="BRH127" s="5"/>
      <c r="BRI127" s="5"/>
      <c r="BRJ127" s="5"/>
      <c r="BRK127" s="5"/>
      <c r="BRL127" s="5"/>
      <c r="BRM127" s="5"/>
      <c r="BRN127" s="5"/>
      <c r="BRO127" s="5"/>
      <c r="BRP127" s="5"/>
      <c r="BRQ127" s="5"/>
      <c r="BRR127" s="5"/>
      <c r="BRS127" s="5"/>
      <c r="BRT127" s="5"/>
      <c r="BRU127" s="5"/>
      <c r="BRV127" s="5"/>
      <c r="BRW127" s="5"/>
      <c r="BRX127" s="5"/>
      <c r="BRY127" s="5"/>
      <c r="BRZ127" s="5"/>
      <c r="BSA127" s="5"/>
      <c r="BSB127" s="5"/>
      <c r="BSC127" s="5"/>
      <c r="BSD127" s="5"/>
      <c r="BSE127" s="5"/>
      <c r="BSF127" s="5"/>
      <c r="BSG127" s="5"/>
      <c r="BSH127" s="5"/>
      <c r="BSI127" s="5"/>
      <c r="BSJ127" s="5"/>
      <c r="BSK127" s="5"/>
      <c r="BSL127" s="5"/>
      <c r="BSM127" s="5"/>
      <c r="BSN127" s="5"/>
      <c r="BSO127" s="5"/>
      <c r="BSP127" s="5"/>
      <c r="BSQ127" s="5"/>
      <c r="BSR127" s="5"/>
      <c r="BSS127" s="5"/>
      <c r="BST127" s="5"/>
      <c r="BSU127" s="5"/>
      <c r="BSV127" s="5"/>
      <c r="BSW127" s="5"/>
      <c r="BSX127" s="5"/>
      <c r="BSY127" s="5"/>
      <c r="BSZ127" s="5"/>
      <c r="BTA127" s="5"/>
      <c r="BTB127" s="5"/>
      <c r="BTC127" s="5"/>
      <c r="BTD127" s="5"/>
      <c r="BTE127" s="5"/>
      <c r="BTF127" s="5"/>
      <c r="BTG127" s="5"/>
      <c r="BTH127" s="5"/>
      <c r="BTI127" s="5"/>
      <c r="BTJ127" s="5"/>
      <c r="BTK127" s="5"/>
      <c r="BTL127" s="5"/>
      <c r="BTM127" s="5"/>
      <c r="BTN127" s="5"/>
      <c r="BTO127" s="5"/>
      <c r="BTP127" s="5"/>
      <c r="BTQ127" s="5"/>
      <c r="BTR127" s="5"/>
      <c r="BTS127" s="5"/>
      <c r="BTT127" s="5"/>
      <c r="BTU127" s="5"/>
      <c r="BTV127" s="5"/>
      <c r="BTW127" s="5"/>
      <c r="BTX127" s="5"/>
      <c r="BTY127" s="5"/>
      <c r="BTZ127" s="5"/>
      <c r="BUA127" s="5"/>
      <c r="BUB127" s="5"/>
      <c r="BUC127" s="5"/>
      <c r="BUD127" s="5"/>
      <c r="BUE127" s="5"/>
      <c r="BUF127" s="5"/>
      <c r="BUG127" s="5"/>
      <c r="BUH127" s="5"/>
      <c r="BUI127" s="5"/>
      <c r="BUJ127" s="5"/>
      <c r="BUK127" s="5"/>
      <c r="BUL127" s="5"/>
      <c r="BUM127" s="5"/>
      <c r="BUN127" s="5"/>
      <c r="BUO127" s="5"/>
      <c r="BUP127" s="5"/>
      <c r="BUQ127" s="5"/>
      <c r="BUR127" s="5"/>
      <c r="BUS127" s="5"/>
      <c r="BUT127" s="5"/>
      <c r="BUU127" s="5"/>
      <c r="BUV127" s="5"/>
      <c r="BUW127" s="5"/>
      <c r="BUX127" s="5"/>
      <c r="BUY127" s="5"/>
      <c r="BUZ127" s="5"/>
      <c r="BVA127" s="5"/>
      <c r="BVB127" s="5"/>
      <c r="BVC127" s="5"/>
      <c r="BVD127" s="5"/>
      <c r="BVE127" s="5"/>
      <c r="BVF127" s="5"/>
      <c r="BVG127" s="5"/>
      <c r="BVH127" s="5"/>
      <c r="BVI127" s="5"/>
      <c r="BVJ127" s="5"/>
      <c r="BVK127" s="5"/>
      <c r="BVL127" s="5"/>
      <c r="BVM127" s="5"/>
      <c r="BVN127" s="5"/>
      <c r="BVO127" s="5"/>
      <c r="BVP127" s="5"/>
      <c r="BVQ127" s="5"/>
      <c r="BVR127" s="5"/>
      <c r="BVS127" s="5"/>
      <c r="BVT127" s="5"/>
      <c r="BVU127" s="5"/>
      <c r="BVV127" s="5"/>
      <c r="BVW127" s="5"/>
      <c r="BVX127" s="5"/>
      <c r="BVY127" s="5"/>
      <c r="BVZ127" s="5"/>
      <c r="BWA127" s="5"/>
      <c r="BWB127" s="5"/>
      <c r="BWC127" s="5"/>
      <c r="BWD127" s="5"/>
      <c r="BWE127" s="5"/>
      <c r="BWF127" s="5"/>
      <c r="BWG127" s="5"/>
      <c r="BWH127" s="5"/>
      <c r="BWI127" s="5"/>
      <c r="BWJ127" s="5"/>
      <c r="BWK127" s="5"/>
      <c r="BWL127" s="5"/>
      <c r="BWM127" s="5"/>
      <c r="BWN127" s="5"/>
      <c r="BWO127" s="5"/>
      <c r="BWP127" s="5"/>
      <c r="BWQ127" s="5"/>
      <c r="BWR127" s="5"/>
      <c r="BWS127" s="5"/>
      <c r="BWT127" s="5"/>
      <c r="BWU127" s="5"/>
      <c r="BWV127" s="5"/>
      <c r="BWW127" s="5"/>
      <c r="BWX127" s="5"/>
      <c r="BWY127" s="5"/>
      <c r="BWZ127" s="5"/>
      <c r="BXA127" s="5"/>
      <c r="BXB127" s="5"/>
      <c r="BXC127" s="5"/>
      <c r="BXD127" s="5"/>
      <c r="BXE127" s="5"/>
      <c r="BXF127" s="5"/>
      <c r="BXG127" s="5"/>
      <c r="BXH127" s="5"/>
      <c r="BXI127" s="5"/>
      <c r="BXJ127" s="5"/>
      <c r="BXK127" s="5"/>
      <c r="BXL127" s="5"/>
      <c r="BXM127" s="5"/>
      <c r="BXN127" s="5"/>
      <c r="BXO127" s="5"/>
      <c r="BXP127" s="5"/>
      <c r="BXQ127" s="5"/>
      <c r="BXR127" s="5"/>
      <c r="BXS127" s="5"/>
      <c r="BXT127" s="5"/>
      <c r="BXU127" s="5"/>
      <c r="BXV127" s="5"/>
      <c r="BXW127" s="5"/>
      <c r="BXX127" s="5"/>
      <c r="BXY127" s="5"/>
      <c r="BXZ127" s="5"/>
      <c r="BYA127" s="5"/>
      <c r="BYB127" s="5"/>
      <c r="BYC127" s="5"/>
      <c r="BYD127" s="5"/>
      <c r="BYE127" s="5"/>
      <c r="BYF127" s="5"/>
      <c r="BYG127" s="5"/>
      <c r="BYH127" s="5"/>
      <c r="BYI127" s="5"/>
      <c r="BYJ127" s="5"/>
      <c r="BYK127" s="5"/>
      <c r="BYL127" s="5"/>
      <c r="BYM127" s="5"/>
      <c r="BYN127" s="5"/>
      <c r="BYO127" s="5"/>
      <c r="BYP127" s="5"/>
      <c r="BYQ127" s="5"/>
      <c r="BYR127" s="5"/>
      <c r="BYS127" s="5"/>
      <c r="BYT127" s="5"/>
      <c r="BYU127" s="5"/>
      <c r="BYV127" s="5"/>
      <c r="BYW127" s="5"/>
      <c r="BYX127" s="5"/>
      <c r="BYY127" s="5"/>
      <c r="BYZ127" s="5"/>
      <c r="BZA127" s="5"/>
      <c r="BZB127" s="5"/>
      <c r="BZC127" s="5"/>
      <c r="BZD127" s="5"/>
      <c r="BZE127" s="5"/>
      <c r="BZF127" s="5"/>
      <c r="BZG127" s="5"/>
      <c r="BZH127" s="5"/>
      <c r="BZI127" s="5"/>
      <c r="BZJ127" s="5"/>
      <c r="BZK127" s="5"/>
      <c r="BZL127" s="5"/>
      <c r="BZM127" s="5"/>
      <c r="BZN127" s="5"/>
      <c r="BZO127" s="5"/>
      <c r="BZP127" s="5"/>
      <c r="BZQ127" s="5"/>
      <c r="BZR127" s="5"/>
      <c r="BZS127" s="5"/>
      <c r="BZT127" s="5"/>
      <c r="BZU127" s="5"/>
      <c r="BZV127" s="5"/>
      <c r="BZW127" s="5"/>
      <c r="BZX127" s="5"/>
      <c r="BZY127" s="5"/>
      <c r="BZZ127" s="5"/>
      <c r="CAA127" s="5"/>
      <c r="CAB127" s="5"/>
      <c r="CAC127" s="5"/>
      <c r="CAD127" s="5"/>
      <c r="CAE127" s="5"/>
      <c r="CAF127" s="5"/>
      <c r="CAG127" s="5"/>
      <c r="CAH127" s="5"/>
      <c r="CAI127" s="5"/>
      <c r="CAJ127" s="5"/>
      <c r="CAK127" s="5"/>
      <c r="CAL127" s="5"/>
      <c r="CAM127" s="5"/>
      <c r="CAN127" s="5"/>
      <c r="CAO127" s="5"/>
      <c r="CAP127" s="5"/>
      <c r="CAQ127" s="5"/>
      <c r="CAR127" s="5"/>
      <c r="CAS127" s="5"/>
      <c r="CAT127" s="5"/>
      <c r="CAU127" s="5"/>
      <c r="CAV127" s="5"/>
      <c r="CAW127" s="5"/>
      <c r="CAX127" s="5"/>
      <c r="CAY127" s="5"/>
      <c r="CAZ127" s="5"/>
      <c r="CBA127" s="5"/>
      <c r="CBB127" s="5"/>
      <c r="CBC127" s="5"/>
      <c r="CBD127" s="5"/>
      <c r="CBE127" s="5"/>
      <c r="CBF127" s="5"/>
      <c r="CBG127" s="5"/>
      <c r="CBH127" s="5"/>
      <c r="CBI127" s="5"/>
      <c r="CBJ127" s="5"/>
      <c r="CBK127" s="5"/>
      <c r="CBL127" s="5"/>
      <c r="CBM127" s="5"/>
      <c r="CBN127" s="5"/>
      <c r="CBO127" s="5"/>
      <c r="CBP127" s="5"/>
      <c r="CBQ127" s="5"/>
      <c r="CBR127" s="5"/>
      <c r="CBS127" s="5"/>
      <c r="CBT127" s="5"/>
      <c r="CBU127" s="5"/>
      <c r="CBV127" s="5"/>
      <c r="CBW127" s="5"/>
      <c r="CBX127" s="5"/>
      <c r="CBY127" s="5"/>
      <c r="CBZ127" s="5"/>
      <c r="CCA127" s="5"/>
      <c r="CCB127" s="5"/>
      <c r="CCC127" s="5"/>
      <c r="CCD127" s="5"/>
      <c r="CCE127" s="5"/>
      <c r="CCF127" s="5"/>
      <c r="CCG127" s="5"/>
      <c r="CCH127" s="5"/>
      <c r="CCI127" s="5"/>
      <c r="CCJ127" s="5"/>
      <c r="CCK127" s="5"/>
      <c r="CCL127" s="5"/>
      <c r="CCM127" s="5"/>
      <c r="CCN127" s="5"/>
      <c r="CCO127" s="5"/>
      <c r="CCP127" s="5"/>
      <c r="CCQ127" s="5"/>
      <c r="CCR127" s="5"/>
      <c r="CCS127" s="5"/>
      <c r="CCT127" s="5"/>
      <c r="CCU127" s="5"/>
      <c r="CCV127" s="5"/>
      <c r="CCW127" s="5"/>
      <c r="CCX127" s="5"/>
      <c r="CCY127" s="5"/>
      <c r="CCZ127" s="5"/>
      <c r="CDA127" s="5"/>
      <c r="CDB127" s="5"/>
      <c r="CDC127" s="5"/>
      <c r="CDD127" s="5"/>
      <c r="CDE127" s="5"/>
      <c r="CDF127" s="5"/>
      <c r="CDG127" s="5"/>
      <c r="CDH127" s="5"/>
      <c r="CDI127" s="5"/>
      <c r="CDJ127" s="5"/>
      <c r="CDK127" s="5"/>
      <c r="CDL127" s="5"/>
      <c r="CDM127" s="5"/>
      <c r="CDN127" s="5"/>
      <c r="CDO127" s="5"/>
      <c r="CDP127" s="5"/>
      <c r="CDQ127" s="5"/>
      <c r="CDR127" s="5"/>
      <c r="CDS127" s="5"/>
      <c r="CDT127" s="5"/>
      <c r="CDU127" s="5"/>
      <c r="CDV127" s="5"/>
      <c r="CDW127" s="5"/>
      <c r="CDX127" s="5"/>
      <c r="CDY127" s="5"/>
      <c r="CDZ127" s="5"/>
      <c r="CEA127" s="5"/>
      <c r="CEB127" s="5"/>
      <c r="CEC127" s="5"/>
      <c r="CED127" s="5"/>
      <c r="CEE127" s="5"/>
      <c r="CEF127" s="5"/>
      <c r="CEG127" s="5"/>
      <c r="CEH127" s="5"/>
      <c r="CEI127" s="5"/>
      <c r="CEJ127" s="5"/>
      <c r="CEK127" s="5"/>
      <c r="CEL127" s="5"/>
      <c r="CEM127" s="5"/>
      <c r="CEN127" s="5"/>
      <c r="CEO127" s="5"/>
      <c r="CEP127" s="5"/>
      <c r="CEQ127" s="5"/>
      <c r="CER127" s="5"/>
      <c r="CES127" s="5"/>
      <c r="CET127" s="5"/>
      <c r="CEU127" s="5"/>
      <c r="CEV127" s="5"/>
      <c r="CEW127" s="5"/>
      <c r="CEX127" s="5"/>
      <c r="CEY127" s="5"/>
      <c r="CEZ127" s="5"/>
      <c r="CFA127" s="5"/>
      <c r="CFB127" s="5"/>
      <c r="CFC127" s="5"/>
      <c r="CFD127" s="5"/>
      <c r="CFE127" s="5"/>
      <c r="CFF127" s="5"/>
      <c r="CFG127" s="5"/>
      <c r="CFH127" s="5"/>
      <c r="CFI127" s="5"/>
      <c r="CFJ127" s="5"/>
      <c r="CFK127" s="5"/>
      <c r="CFL127" s="5"/>
      <c r="CFM127" s="5"/>
      <c r="CFN127" s="5"/>
      <c r="CFO127" s="5"/>
      <c r="CFP127" s="5"/>
      <c r="CFQ127" s="5"/>
      <c r="CFR127" s="5"/>
      <c r="CFS127" s="5"/>
      <c r="CFT127" s="5"/>
      <c r="CFU127" s="5"/>
      <c r="CFV127" s="5"/>
      <c r="CFW127" s="5"/>
      <c r="CFX127" s="5"/>
      <c r="CFY127" s="5"/>
      <c r="CFZ127" s="5"/>
      <c r="CGA127" s="5"/>
      <c r="CGB127" s="5"/>
      <c r="CGC127" s="5"/>
      <c r="CGD127" s="5"/>
      <c r="CGE127" s="5"/>
      <c r="CGF127" s="5"/>
      <c r="CGG127" s="5"/>
      <c r="CGH127" s="5"/>
      <c r="CGI127" s="5"/>
      <c r="CGJ127" s="5"/>
      <c r="CGK127" s="5"/>
      <c r="CGL127" s="5"/>
      <c r="CGM127" s="5"/>
      <c r="CGN127" s="5"/>
      <c r="CGO127" s="5"/>
      <c r="CGP127" s="5"/>
      <c r="CGQ127" s="5"/>
      <c r="CGR127" s="5"/>
      <c r="CGS127" s="5"/>
      <c r="CGT127" s="5"/>
      <c r="CGU127" s="5"/>
      <c r="CGV127" s="5"/>
      <c r="CGW127" s="5"/>
      <c r="CGX127" s="5"/>
      <c r="CGY127" s="5"/>
      <c r="CGZ127" s="5"/>
      <c r="CHA127" s="5"/>
      <c r="CHB127" s="5"/>
      <c r="CHC127" s="5"/>
      <c r="CHD127" s="5"/>
      <c r="CHE127" s="5"/>
      <c r="CHF127" s="5"/>
      <c r="CHG127" s="5"/>
      <c r="CHH127" s="5"/>
      <c r="CHI127" s="5"/>
      <c r="CHJ127" s="5"/>
      <c r="CHK127" s="5"/>
      <c r="CHL127" s="5"/>
      <c r="CHM127" s="5"/>
      <c r="CHN127" s="5"/>
      <c r="CHO127" s="5"/>
      <c r="CHP127" s="5"/>
      <c r="CHQ127" s="5"/>
      <c r="CHR127" s="5"/>
      <c r="CHS127" s="5"/>
      <c r="CHT127" s="5"/>
      <c r="CHU127" s="5"/>
      <c r="CHV127" s="5"/>
      <c r="CHW127" s="5"/>
      <c r="CHX127" s="5"/>
      <c r="CHY127" s="5"/>
      <c r="CHZ127" s="5"/>
      <c r="CIA127" s="5"/>
      <c r="CIB127" s="5"/>
      <c r="CIC127" s="5"/>
      <c r="CID127" s="5"/>
      <c r="CIE127" s="5"/>
      <c r="CIF127" s="5"/>
      <c r="CIG127" s="5"/>
      <c r="CIH127" s="5"/>
      <c r="CII127" s="5"/>
      <c r="CIJ127" s="5"/>
      <c r="CIK127" s="5"/>
      <c r="CIL127" s="5"/>
      <c r="CIM127" s="5"/>
      <c r="CIN127" s="5"/>
      <c r="CIO127" s="5"/>
      <c r="CIP127" s="5"/>
      <c r="CIQ127" s="5"/>
      <c r="CIR127" s="5"/>
      <c r="CIS127" s="5"/>
      <c r="CIT127" s="5"/>
      <c r="CIU127" s="5"/>
      <c r="CIV127" s="5"/>
      <c r="CIW127" s="5"/>
      <c r="CIX127" s="5"/>
      <c r="CIY127" s="5"/>
      <c r="CIZ127" s="5"/>
      <c r="CJA127" s="5"/>
      <c r="CJB127" s="5"/>
      <c r="CJC127" s="5"/>
      <c r="CJD127" s="5"/>
      <c r="CJE127" s="5"/>
      <c r="CJF127" s="5"/>
      <c r="CJG127" s="5"/>
      <c r="CJH127" s="5"/>
      <c r="CJI127" s="5"/>
      <c r="CJJ127" s="5"/>
      <c r="CJK127" s="5"/>
      <c r="CJL127" s="5"/>
      <c r="CJM127" s="5"/>
      <c r="CJN127" s="5"/>
      <c r="CJO127" s="5"/>
      <c r="CJP127" s="5"/>
      <c r="CJQ127" s="5"/>
      <c r="CJR127" s="5"/>
      <c r="CJS127" s="5"/>
      <c r="CJT127" s="5"/>
      <c r="CJU127" s="5"/>
      <c r="CJV127" s="5"/>
      <c r="CJW127" s="5"/>
      <c r="CJX127" s="5"/>
      <c r="CJY127" s="5"/>
      <c r="CJZ127" s="5"/>
      <c r="CKA127" s="5"/>
      <c r="CKB127" s="5"/>
      <c r="CKC127" s="5"/>
      <c r="CKD127" s="5"/>
      <c r="CKE127" s="5"/>
      <c r="CKF127" s="5"/>
      <c r="CKG127" s="5"/>
      <c r="CKH127" s="5"/>
      <c r="CKI127" s="5"/>
      <c r="CKJ127" s="5"/>
      <c r="CKK127" s="5"/>
      <c r="CKL127" s="5"/>
      <c r="CKM127" s="5"/>
      <c r="CKN127" s="5"/>
      <c r="CKO127" s="5"/>
      <c r="CKP127" s="5"/>
      <c r="CKQ127" s="5"/>
      <c r="CKR127" s="5"/>
      <c r="CKS127" s="5"/>
      <c r="CKT127" s="5"/>
      <c r="CKU127" s="5"/>
      <c r="CKV127" s="5"/>
      <c r="CKW127" s="5"/>
      <c r="CKX127" s="5"/>
      <c r="CKY127" s="5"/>
      <c r="CKZ127" s="5"/>
      <c r="CLA127" s="5"/>
      <c r="CLB127" s="5"/>
      <c r="CLC127" s="5"/>
      <c r="CLD127" s="5"/>
      <c r="CLE127" s="5"/>
      <c r="CLF127" s="5"/>
      <c r="CLG127" s="5"/>
      <c r="CLH127" s="5"/>
      <c r="CLI127" s="5"/>
      <c r="CLJ127" s="5"/>
      <c r="CLK127" s="5"/>
      <c r="CLL127" s="5"/>
      <c r="CLM127" s="5"/>
      <c r="CLN127" s="5"/>
      <c r="CLO127" s="5"/>
      <c r="CLP127" s="5"/>
      <c r="CLQ127" s="5"/>
      <c r="CLR127" s="5"/>
      <c r="CLS127" s="5"/>
      <c r="CLT127" s="5"/>
      <c r="CLU127" s="5"/>
      <c r="CLV127" s="5"/>
      <c r="CLW127" s="5"/>
      <c r="CLX127" s="5"/>
      <c r="CLY127" s="5"/>
      <c r="CLZ127" s="5"/>
      <c r="CMA127" s="5"/>
      <c r="CMB127" s="5"/>
      <c r="CMC127" s="5"/>
      <c r="CMD127" s="5"/>
      <c r="CME127" s="5"/>
      <c r="CMF127" s="5"/>
      <c r="CMG127" s="5"/>
      <c r="CMH127" s="5"/>
      <c r="CMI127" s="5"/>
      <c r="CMJ127" s="5"/>
      <c r="CMK127" s="5"/>
      <c r="CML127" s="5"/>
      <c r="CMM127" s="5"/>
      <c r="CMN127" s="5"/>
      <c r="CMO127" s="5"/>
      <c r="CMP127" s="5"/>
      <c r="CMQ127" s="5"/>
      <c r="CMR127" s="5"/>
      <c r="CMS127" s="5"/>
      <c r="CMT127" s="5"/>
      <c r="CMU127" s="5"/>
      <c r="CMV127" s="5"/>
      <c r="CMW127" s="5"/>
      <c r="CMX127" s="5"/>
      <c r="CMY127" s="5"/>
      <c r="CMZ127" s="5"/>
      <c r="CNA127" s="5"/>
      <c r="CNB127" s="5"/>
      <c r="CNC127" s="5"/>
      <c r="CND127" s="5"/>
      <c r="CNE127" s="5"/>
      <c r="CNF127" s="5"/>
      <c r="CNG127" s="5"/>
      <c r="CNH127" s="5"/>
      <c r="CNI127" s="5"/>
      <c r="CNJ127" s="5"/>
      <c r="CNK127" s="5"/>
      <c r="CNL127" s="5"/>
      <c r="CNM127" s="5"/>
      <c r="CNN127" s="5"/>
      <c r="CNO127" s="5"/>
      <c r="CNP127" s="5"/>
      <c r="CNQ127" s="5"/>
      <c r="CNR127" s="5"/>
      <c r="CNS127" s="5"/>
      <c r="CNT127" s="5"/>
      <c r="CNU127" s="5"/>
      <c r="CNV127" s="5"/>
      <c r="CNW127" s="5"/>
      <c r="CNX127" s="5"/>
      <c r="CNY127" s="5"/>
      <c r="CNZ127" s="5"/>
      <c r="COA127" s="5"/>
      <c r="COB127" s="5"/>
      <c r="COC127" s="5"/>
      <c r="COD127" s="5"/>
      <c r="COE127" s="5"/>
      <c r="COF127" s="5"/>
      <c r="COG127" s="5"/>
      <c r="COH127" s="5"/>
      <c r="COI127" s="5"/>
      <c r="COJ127" s="5"/>
      <c r="COK127" s="5"/>
      <c r="COL127" s="5"/>
      <c r="COM127" s="5"/>
      <c r="CON127" s="5"/>
      <c r="COO127" s="5"/>
      <c r="COP127" s="5"/>
      <c r="COQ127" s="5"/>
      <c r="COR127" s="5"/>
      <c r="COS127" s="5"/>
      <c r="COT127" s="5"/>
      <c r="COU127" s="5"/>
      <c r="COV127" s="5"/>
      <c r="COW127" s="5"/>
      <c r="COX127" s="5"/>
      <c r="COY127" s="5"/>
      <c r="COZ127" s="5"/>
      <c r="CPA127" s="5"/>
      <c r="CPB127" s="5"/>
      <c r="CPC127" s="5"/>
      <c r="CPD127" s="5"/>
      <c r="CPE127" s="5"/>
      <c r="CPF127" s="5"/>
      <c r="CPG127" s="5"/>
      <c r="CPH127" s="5"/>
      <c r="CPI127" s="5"/>
      <c r="CPJ127" s="5"/>
      <c r="CPK127" s="5"/>
      <c r="CPL127" s="5"/>
      <c r="CPM127" s="5"/>
      <c r="CPN127" s="5"/>
      <c r="CPO127" s="5"/>
      <c r="CPP127" s="5"/>
      <c r="CPQ127" s="5"/>
      <c r="CPR127" s="5"/>
      <c r="CPS127" s="5"/>
      <c r="CPT127" s="5"/>
      <c r="CPU127" s="5"/>
      <c r="CPV127" s="5"/>
      <c r="CPW127" s="5"/>
      <c r="CPX127" s="5"/>
      <c r="CPY127" s="5"/>
      <c r="CPZ127" s="5"/>
      <c r="CQA127" s="5"/>
      <c r="CQB127" s="5"/>
      <c r="CQC127" s="5"/>
      <c r="CQD127" s="5"/>
      <c r="CQE127" s="5"/>
      <c r="CQF127" s="5"/>
      <c r="CQG127" s="5"/>
      <c r="CQH127" s="5"/>
      <c r="CQI127" s="5"/>
      <c r="CQJ127" s="5"/>
      <c r="CQK127" s="5"/>
      <c r="CQL127" s="5"/>
      <c r="CQM127" s="5"/>
      <c r="CQN127" s="5"/>
      <c r="CQO127" s="5"/>
      <c r="CQP127" s="5"/>
      <c r="CQQ127" s="5"/>
      <c r="CQR127" s="5"/>
      <c r="CQS127" s="5"/>
      <c r="CQT127" s="5"/>
      <c r="CQU127" s="5"/>
      <c r="CQV127" s="5"/>
      <c r="CQW127" s="5"/>
      <c r="CQX127" s="5"/>
      <c r="CQY127" s="5"/>
      <c r="CQZ127" s="5"/>
      <c r="CRA127" s="5"/>
      <c r="CRB127" s="5"/>
      <c r="CRC127" s="5"/>
      <c r="CRD127" s="5"/>
      <c r="CRE127" s="5"/>
      <c r="CRF127" s="5"/>
      <c r="CRG127" s="5"/>
      <c r="CRH127" s="5"/>
      <c r="CRI127" s="5"/>
      <c r="CRJ127" s="5"/>
      <c r="CRK127" s="5"/>
      <c r="CRL127" s="5"/>
      <c r="CRM127" s="5"/>
      <c r="CRN127" s="5"/>
      <c r="CRO127" s="5"/>
      <c r="CRP127" s="5"/>
      <c r="CRQ127" s="5"/>
      <c r="CRR127" s="5"/>
      <c r="CRS127" s="5"/>
      <c r="CRT127" s="5"/>
      <c r="CRU127" s="5"/>
      <c r="CRV127" s="5"/>
      <c r="CRW127" s="5"/>
      <c r="CRX127" s="5"/>
      <c r="CRY127" s="5"/>
      <c r="CRZ127" s="5"/>
      <c r="CSA127" s="5"/>
      <c r="CSB127" s="5"/>
      <c r="CSC127" s="5"/>
      <c r="CSD127" s="5"/>
      <c r="CSE127" s="5"/>
      <c r="CSF127" s="5"/>
      <c r="CSG127" s="5"/>
      <c r="CSH127" s="5"/>
      <c r="CSI127" s="5"/>
      <c r="CSJ127" s="5"/>
      <c r="CSK127" s="5"/>
      <c r="CSL127" s="5"/>
      <c r="CSM127" s="5"/>
      <c r="CSN127" s="5"/>
      <c r="CSO127" s="5"/>
      <c r="CSP127" s="5"/>
      <c r="CSQ127" s="5"/>
      <c r="CSR127" s="5"/>
      <c r="CSS127" s="5"/>
      <c r="CST127" s="5"/>
      <c r="CSU127" s="5"/>
      <c r="CSV127" s="5"/>
      <c r="CSW127" s="5"/>
      <c r="CSX127" s="5"/>
      <c r="CSY127" s="5"/>
      <c r="CSZ127" s="5"/>
      <c r="CTA127" s="5"/>
      <c r="CTB127" s="5"/>
      <c r="CTC127" s="5"/>
      <c r="CTD127" s="5"/>
      <c r="CTE127" s="5"/>
      <c r="CTF127" s="5"/>
      <c r="CTG127" s="5"/>
      <c r="CTH127" s="5"/>
      <c r="CTI127" s="5"/>
      <c r="CTJ127" s="5"/>
      <c r="CTK127" s="5"/>
      <c r="CTL127" s="5"/>
      <c r="CTM127" s="5"/>
      <c r="CTN127" s="5"/>
      <c r="CTO127" s="5"/>
      <c r="CTP127" s="5"/>
      <c r="CTQ127" s="5"/>
      <c r="CTR127" s="5"/>
      <c r="CTS127" s="5"/>
      <c r="CTT127" s="5"/>
      <c r="CTU127" s="5"/>
      <c r="CTV127" s="5"/>
      <c r="CTW127" s="5"/>
      <c r="CTX127" s="5"/>
      <c r="CTY127" s="5"/>
      <c r="CTZ127" s="5"/>
      <c r="CUA127" s="5"/>
      <c r="CUB127" s="5"/>
      <c r="CUC127" s="5"/>
      <c r="CUD127" s="5"/>
      <c r="CUE127" s="5"/>
      <c r="CUF127" s="5"/>
      <c r="CUG127" s="5"/>
      <c r="CUH127" s="5"/>
      <c r="CUI127" s="5"/>
      <c r="CUJ127" s="5"/>
      <c r="CUK127" s="5"/>
      <c r="CUL127" s="5"/>
      <c r="CUM127" s="5"/>
      <c r="CUN127" s="5"/>
      <c r="CUO127" s="5"/>
      <c r="CUP127" s="5"/>
      <c r="CUQ127" s="5"/>
      <c r="CUR127" s="5"/>
      <c r="CUS127" s="5"/>
      <c r="CUT127" s="5"/>
      <c r="CUU127" s="5"/>
      <c r="CUV127" s="5"/>
      <c r="CUW127" s="5"/>
      <c r="CUX127" s="5"/>
      <c r="CUY127" s="5"/>
      <c r="CUZ127" s="5"/>
      <c r="CVA127" s="5"/>
      <c r="CVB127" s="5"/>
      <c r="CVC127" s="5"/>
      <c r="CVD127" s="5"/>
      <c r="CVE127" s="5"/>
      <c r="CVF127" s="5"/>
      <c r="CVG127" s="5"/>
      <c r="CVH127" s="5"/>
      <c r="CVI127" s="5"/>
      <c r="CVJ127" s="5"/>
      <c r="CVK127" s="5"/>
      <c r="CVL127" s="5"/>
      <c r="CVM127" s="5"/>
      <c r="CVN127" s="5"/>
      <c r="CVO127" s="5"/>
      <c r="CVP127" s="5"/>
      <c r="CVQ127" s="5"/>
      <c r="CVR127" s="5"/>
      <c r="CVS127" s="5"/>
      <c r="CVT127" s="5"/>
      <c r="CVU127" s="5"/>
      <c r="CVV127" s="5"/>
      <c r="CVW127" s="5"/>
      <c r="CVX127" s="5"/>
      <c r="CVY127" s="5"/>
      <c r="CVZ127" s="5"/>
      <c r="CWA127" s="5"/>
      <c r="CWB127" s="5"/>
      <c r="CWC127" s="5"/>
      <c r="CWD127" s="5"/>
      <c r="CWE127" s="5"/>
      <c r="CWF127" s="5"/>
      <c r="CWG127" s="5"/>
      <c r="CWH127" s="5"/>
      <c r="CWI127" s="5"/>
      <c r="CWJ127" s="5"/>
      <c r="CWK127" s="5"/>
      <c r="CWL127" s="5"/>
      <c r="CWM127" s="5"/>
      <c r="CWN127" s="5"/>
      <c r="CWO127" s="5"/>
      <c r="CWP127" s="5"/>
      <c r="CWQ127" s="5"/>
      <c r="CWR127" s="5"/>
      <c r="CWS127" s="5"/>
      <c r="CWT127" s="5"/>
      <c r="CWU127" s="5"/>
      <c r="CWV127" s="5"/>
      <c r="CWW127" s="5"/>
      <c r="CWX127" s="5"/>
      <c r="CWY127" s="5"/>
      <c r="CWZ127" s="5"/>
      <c r="CXA127" s="5"/>
      <c r="CXB127" s="5"/>
      <c r="CXC127" s="5"/>
      <c r="CXD127" s="5"/>
      <c r="CXE127" s="5"/>
      <c r="CXF127" s="5"/>
      <c r="CXG127" s="5"/>
      <c r="CXH127" s="5"/>
      <c r="CXI127" s="5"/>
      <c r="CXJ127" s="5"/>
      <c r="CXK127" s="5"/>
      <c r="CXL127" s="5"/>
      <c r="CXM127" s="5"/>
      <c r="CXN127" s="5"/>
      <c r="CXO127" s="5"/>
      <c r="CXP127" s="5"/>
      <c r="CXQ127" s="5"/>
      <c r="CXR127" s="5"/>
      <c r="CXS127" s="5"/>
      <c r="CXT127" s="5"/>
      <c r="CXU127" s="5"/>
      <c r="CXV127" s="5"/>
      <c r="CXW127" s="5"/>
      <c r="CXX127" s="5"/>
      <c r="CXY127" s="5"/>
      <c r="CXZ127" s="5"/>
      <c r="CYA127" s="5"/>
      <c r="CYB127" s="5"/>
      <c r="CYC127" s="5"/>
      <c r="CYD127" s="5"/>
      <c r="CYE127" s="5"/>
      <c r="CYF127" s="5"/>
      <c r="CYG127" s="5"/>
      <c r="CYH127" s="5"/>
      <c r="CYI127" s="5"/>
      <c r="CYJ127" s="5"/>
      <c r="CYK127" s="5"/>
      <c r="CYL127" s="5"/>
      <c r="CYM127" s="5"/>
      <c r="CYN127" s="5"/>
      <c r="CYO127" s="5"/>
      <c r="CYP127" s="5"/>
      <c r="CYQ127" s="5"/>
      <c r="CYR127" s="5"/>
      <c r="CYS127" s="5"/>
      <c r="CYT127" s="5"/>
      <c r="CYU127" s="5"/>
      <c r="CYV127" s="5"/>
      <c r="CYW127" s="5"/>
      <c r="CYX127" s="5"/>
      <c r="CYY127" s="5"/>
      <c r="CYZ127" s="5"/>
      <c r="CZA127" s="5"/>
      <c r="CZB127" s="5"/>
      <c r="CZC127" s="5"/>
      <c r="CZD127" s="5"/>
      <c r="CZE127" s="5"/>
      <c r="CZF127" s="5"/>
      <c r="CZG127" s="5"/>
      <c r="CZH127" s="5"/>
      <c r="CZI127" s="5"/>
      <c r="CZJ127" s="5"/>
      <c r="CZK127" s="5"/>
      <c r="CZL127" s="5"/>
      <c r="CZM127" s="5"/>
      <c r="CZN127" s="5"/>
      <c r="CZO127" s="5"/>
      <c r="CZP127" s="5"/>
      <c r="CZQ127" s="5"/>
      <c r="CZR127" s="5"/>
      <c r="CZS127" s="5"/>
      <c r="CZT127" s="5"/>
      <c r="CZU127" s="5"/>
      <c r="CZV127" s="5"/>
      <c r="CZW127" s="5"/>
      <c r="CZX127" s="5"/>
      <c r="CZY127" s="5"/>
      <c r="CZZ127" s="5"/>
      <c r="DAA127" s="5"/>
      <c r="DAB127" s="5"/>
      <c r="DAC127" s="5"/>
      <c r="DAD127" s="5"/>
      <c r="DAE127" s="5"/>
      <c r="DAF127" s="5"/>
      <c r="DAG127" s="5"/>
      <c r="DAH127" s="5"/>
      <c r="DAI127" s="5"/>
      <c r="DAJ127" s="5"/>
      <c r="DAK127" s="5"/>
      <c r="DAL127" s="5"/>
      <c r="DAM127" s="5"/>
      <c r="DAN127" s="5"/>
      <c r="DAO127" s="5"/>
      <c r="DAP127" s="5"/>
      <c r="DAQ127" s="5"/>
      <c r="DAR127" s="5"/>
      <c r="DAS127" s="5"/>
      <c r="DAT127" s="5"/>
      <c r="DAU127" s="5"/>
      <c r="DAV127" s="5"/>
      <c r="DAW127" s="5"/>
      <c r="DAX127" s="5"/>
      <c r="DAY127" s="5"/>
      <c r="DAZ127" s="5"/>
      <c r="DBA127" s="5"/>
      <c r="DBB127" s="5"/>
      <c r="DBC127" s="5"/>
      <c r="DBD127" s="5"/>
      <c r="DBE127" s="5"/>
      <c r="DBF127" s="5"/>
      <c r="DBG127" s="5"/>
      <c r="DBH127" s="5"/>
      <c r="DBI127" s="5"/>
      <c r="DBJ127" s="5"/>
      <c r="DBK127" s="5"/>
      <c r="DBL127" s="5"/>
      <c r="DBM127" s="5"/>
      <c r="DBN127" s="5"/>
      <c r="DBO127" s="5"/>
      <c r="DBP127" s="5"/>
      <c r="DBQ127" s="5"/>
      <c r="DBR127" s="5"/>
      <c r="DBS127" s="5"/>
      <c r="DBT127" s="5"/>
      <c r="DBU127" s="5"/>
      <c r="DBV127" s="5"/>
      <c r="DBW127" s="5"/>
      <c r="DBX127" s="5"/>
      <c r="DBY127" s="5"/>
      <c r="DBZ127" s="5"/>
      <c r="DCA127" s="5"/>
      <c r="DCB127" s="5"/>
      <c r="DCC127" s="5"/>
      <c r="DCD127" s="5"/>
      <c r="DCE127" s="5"/>
      <c r="DCF127" s="5"/>
      <c r="DCG127" s="5"/>
      <c r="DCH127" s="5"/>
      <c r="DCI127" s="5"/>
      <c r="DCJ127" s="5"/>
      <c r="DCK127" s="5"/>
      <c r="DCL127" s="5"/>
      <c r="DCM127" s="5"/>
      <c r="DCN127" s="5"/>
      <c r="DCO127" s="5"/>
      <c r="DCP127" s="5"/>
      <c r="DCQ127" s="5"/>
      <c r="DCR127" s="5"/>
      <c r="DCS127" s="5"/>
      <c r="DCT127" s="5"/>
      <c r="DCU127" s="5"/>
      <c r="DCV127" s="5"/>
      <c r="DCW127" s="5"/>
      <c r="DCX127" s="5"/>
      <c r="DCY127" s="5"/>
      <c r="DCZ127" s="5"/>
      <c r="DDA127" s="5"/>
      <c r="DDB127" s="5"/>
      <c r="DDC127" s="5"/>
      <c r="DDD127" s="5"/>
      <c r="DDE127" s="5"/>
      <c r="DDF127" s="5"/>
      <c r="DDG127" s="5"/>
      <c r="DDH127" s="5"/>
      <c r="DDI127" s="5"/>
      <c r="DDJ127" s="5"/>
      <c r="DDK127" s="5"/>
      <c r="DDL127" s="5"/>
      <c r="DDM127" s="5"/>
      <c r="DDN127" s="5"/>
      <c r="DDO127" s="5"/>
      <c r="DDP127" s="5"/>
      <c r="DDQ127" s="5"/>
      <c r="DDR127" s="5"/>
      <c r="DDS127" s="5"/>
      <c r="DDT127" s="5"/>
      <c r="DDU127" s="5"/>
      <c r="DDV127" s="5"/>
      <c r="DDW127" s="5"/>
      <c r="DDX127" s="5"/>
      <c r="DDY127" s="5"/>
      <c r="DDZ127" s="5"/>
      <c r="DEA127" s="5"/>
      <c r="DEB127" s="5"/>
      <c r="DEC127" s="5"/>
      <c r="DED127" s="5"/>
      <c r="DEE127" s="5"/>
      <c r="DEF127" s="5"/>
      <c r="DEG127" s="5"/>
      <c r="DEH127" s="5"/>
      <c r="DEI127" s="5"/>
      <c r="DEJ127" s="5"/>
      <c r="DEK127" s="5"/>
      <c r="DEL127" s="5"/>
      <c r="DEM127" s="5"/>
      <c r="DEN127" s="5"/>
      <c r="DEO127" s="5"/>
      <c r="DEP127" s="5"/>
      <c r="DEQ127" s="5"/>
      <c r="DER127" s="5"/>
      <c r="DES127" s="5"/>
      <c r="DET127" s="5"/>
      <c r="DEU127" s="5"/>
      <c r="DEV127" s="5"/>
      <c r="DEW127" s="5"/>
      <c r="DEX127" s="5"/>
      <c r="DEY127" s="5"/>
      <c r="DEZ127" s="5"/>
      <c r="DFA127" s="5"/>
      <c r="DFB127" s="5"/>
      <c r="DFC127" s="5"/>
      <c r="DFD127" s="5"/>
      <c r="DFE127" s="5"/>
      <c r="DFF127" s="5"/>
      <c r="DFG127" s="5"/>
      <c r="DFH127" s="5"/>
      <c r="DFI127" s="5"/>
      <c r="DFJ127" s="5"/>
      <c r="DFK127" s="5"/>
      <c r="DFL127" s="5"/>
      <c r="DFM127" s="5"/>
      <c r="DFN127" s="5"/>
      <c r="DFO127" s="5"/>
      <c r="DFP127" s="5"/>
      <c r="DFQ127" s="5"/>
      <c r="DFR127" s="5"/>
      <c r="DFS127" s="5"/>
      <c r="DFT127" s="5"/>
      <c r="DFU127" s="5"/>
      <c r="DFV127" s="5"/>
      <c r="DFW127" s="5"/>
      <c r="DFX127" s="5"/>
      <c r="DFY127" s="5"/>
      <c r="DFZ127" s="5"/>
      <c r="DGA127" s="5"/>
      <c r="DGB127" s="5"/>
      <c r="DGC127" s="5"/>
      <c r="DGD127" s="5"/>
      <c r="DGE127" s="5"/>
      <c r="DGF127" s="5"/>
      <c r="DGG127" s="5"/>
      <c r="DGH127" s="5"/>
      <c r="DGI127" s="5"/>
      <c r="DGJ127" s="5"/>
      <c r="DGK127" s="5"/>
      <c r="DGL127" s="5"/>
      <c r="DGM127" s="5"/>
      <c r="DGN127" s="5"/>
      <c r="DGO127" s="5"/>
      <c r="DGP127" s="5"/>
      <c r="DGQ127" s="5"/>
      <c r="DGR127" s="5"/>
      <c r="DGS127" s="5"/>
      <c r="DGT127" s="5"/>
      <c r="DGU127" s="5"/>
      <c r="DGV127" s="5"/>
      <c r="DGW127" s="5"/>
      <c r="DGX127" s="5"/>
      <c r="DGY127" s="5"/>
      <c r="DGZ127" s="5"/>
      <c r="DHA127" s="5"/>
      <c r="DHB127" s="5"/>
      <c r="DHC127" s="5"/>
      <c r="DHD127" s="5"/>
      <c r="DHE127" s="5"/>
      <c r="DHF127" s="5"/>
      <c r="DHG127" s="5"/>
      <c r="DHH127" s="5"/>
      <c r="DHI127" s="5"/>
      <c r="DHJ127" s="5"/>
      <c r="DHK127" s="5"/>
      <c r="DHL127" s="5"/>
      <c r="DHM127" s="5"/>
      <c r="DHN127" s="5"/>
      <c r="DHO127" s="5"/>
      <c r="DHP127" s="5"/>
      <c r="DHQ127" s="5"/>
      <c r="DHR127" s="5"/>
      <c r="DHS127" s="5"/>
      <c r="DHT127" s="5"/>
      <c r="DHU127" s="5"/>
      <c r="DHV127" s="5"/>
      <c r="DHW127" s="5"/>
      <c r="DHX127" s="5"/>
      <c r="DHY127" s="5"/>
      <c r="DHZ127" s="5"/>
      <c r="DIA127" s="5"/>
      <c r="DIB127" s="5"/>
      <c r="DIC127" s="5"/>
      <c r="DID127" s="5"/>
      <c r="DIE127" s="5"/>
      <c r="DIF127" s="5"/>
      <c r="DIG127" s="5"/>
      <c r="DIH127" s="5"/>
      <c r="DII127" s="5"/>
      <c r="DIJ127" s="5"/>
      <c r="DIK127" s="5"/>
      <c r="DIL127" s="5"/>
      <c r="DIM127" s="5"/>
      <c r="DIN127" s="5"/>
      <c r="DIO127" s="5"/>
      <c r="DIP127" s="5"/>
      <c r="DIQ127" s="5"/>
      <c r="DIR127" s="5"/>
      <c r="DIS127" s="5"/>
      <c r="DIT127" s="5"/>
      <c r="DIU127" s="5"/>
      <c r="DIV127" s="5"/>
      <c r="DIW127" s="5"/>
      <c r="DIX127" s="5"/>
      <c r="DIY127" s="5"/>
      <c r="DIZ127" s="5"/>
      <c r="DJA127" s="5"/>
      <c r="DJB127" s="5"/>
      <c r="DJC127" s="5"/>
      <c r="DJD127" s="5"/>
      <c r="DJE127" s="5"/>
      <c r="DJF127" s="5"/>
      <c r="DJG127" s="5"/>
      <c r="DJH127" s="5"/>
      <c r="DJI127" s="5"/>
      <c r="DJJ127" s="5"/>
      <c r="DJK127" s="5"/>
      <c r="DJL127" s="5"/>
      <c r="DJM127" s="5"/>
      <c r="DJN127" s="5"/>
      <c r="DJO127" s="5"/>
      <c r="DJP127" s="5"/>
      <c r="DJQ127" s="5"/>
      <c r="DJR127" s="5"/>
      <c r="DJS127" s="5"/>
      <c r="DJT127" s="5"/>
      <c r="DJU127" s="5"/>
      <c r="DJV127" s="5"/>
      <c r="DJW127" s="5"/>
      <c r="DJX127" s="5"/>
      <c r="DJY127" s="5"/>
      <c r="DJZ127" s="5"/>
      <c r="DKA127" s="5"/>
      <c r="DKB127" s="5"/>
      <c r="DKC127" s="5"/>
      <c r="DKD127" s="5"/>
      <c r="DKE127" s="5"/>
      <c r="DKF127" s="5"/>
      <c r="DKG127" s="5"/>
      <c r="DKH127" s="5"/>
      <c r="DKI127" s="5"/>
      <c r="DKJ127" s="5"/>
      <c r="DKK127" s="5"/>
      <c r="DKL127" s="5"/>
      <c r="DKM127" s="5"/>
      <c r="DKN127" s="5"/>
      <c r="DKO127" s="5"/>
      <c r="DKP127" s="5"/>
      <c r="DKQ127" s="5"/>
      <c r="DKR127" s="5"/>
      <c r="DKS127" s="5"/>
      <c r="DKT127" s="5"/>
      <c r="DKU127" s="5"/>
      <c r="DKV127" s="5"/>
      <c r="DKW127" s="5"/>
      <c r="DKX127" s="5"/>
      <c r="DKY127" s="5"/>
      <c r="DKZ127" s="5"/>
      <c r="DLA127" s="5"/>
      <c r="DLB127" s="5"/>
      <c r="DLC127" s="5"/>
      <c r="DLD127" s="5"/>
      <c r="DLE127" s="5"/>
      <c r="DLF127" s="5"/>
      <c r="DLG127" s="5"/>
      <c r="DLH127" s="5"/>
      <c r="DLI127" s="5"/>
      <c r="DLJ127" s="5"/>
      <c r="DLK127" s="5"/>
      <c r="DLL127" s="5"/>
      <c r="DLM127" s="5"/>
      <c r="DLN127" s="5"/>
      <c r="DLO127" s="5"/>
      <c r="DLP127" s="5"/>
      <c r="DLQ127" s="5"/>
      <c r="DLR127" s="5"/>
      <c r="DLS127" s="5"/>
      <c r="DLT127" s="5"/>
      <c r="DLU127" s="5"/>
      <c r="DLV127" s="5"/>
      <c r="DLW127" s="5"/>
      <c r="DLX127" s="5"/>
      <c r="DLY127" s="5"/>
      <c r="DLZ127" s="5"/>
      <c r="DMA127" s="5"/>
      <c r="DMB127" s="5"/>
      <c r="DMC127" s="5"/>
      <c r="DMD127" s="5"/>
      <c r="DME127" s="5"/>
      <c r="DMF127" s="5"/>
      <c r="DMG127" s="5"/>
      <c r="DMH127" s="5"/>
      <c r="DMI127" s="5"/>
      <c r="DMJ127" s="5"/>
      <c r="DMK127" s="5"/>
      <c r="DML127" s="5"/>
      <c r="DMM127" s="5"/>
      <c r="DMN127" s="5"/>
      <c r="DMO127" s="5"/>
      <c r="DMP127" s="5"/>
      <c r="DMQ127" s="5"/>
      <c r="DMR127" s="5"/>
      <c r="DMS127" s="5"/>
      <c r="DMT127" s="5"/>
      <c r="DMU127" s="5"/>
      <c r="DMV127" s="5"/>
      <c r="DMW127" s="5"/>
      <c r="DMX127" s="5"/>
      <c r="DMY127" s="5"/>
      <c r="DMZ127" s="5"/>
      <c r="DNA127" s="5"/>
      <c r="DNB127" s="5"/>
      <c r="DNC127" s="5"/>
      <c r="DND127" s="5"/>
      <c r="DNE127" s="5"/>
      <c r="DNF127" s="5"/>
      <c r="DNG127" s="5"/>
      <c r="DNH127" s="5"/>
      <c r="DNI127" s="5"/>
      <c r="DNJ127" s="5"/>
      <c r="DNK127" s="5"/>
      <c r="DNL127" s="5"/>
      <c r="DNM127" s="5"/>
      <c r="DNN127" s="5"/>
      <c r="DNO127" s="5"/>
      <c r="DNP127" s="5"/>
      <c r="DNQ127" s="5"/>
      <c r="DNR127" s="5"/>
      <c r="DNS127" s="5"/>
      <c r="DNT127" s="5"/>
      <c r="DNU127" s="5"/>
      <c r="DNV127" s="5"/>
      <c r="DNW127" s="5"/>
      <c r="DNX127" s="5"/>
      <c r="DNY127" s="5"/>
      <c r="DNZ127" s="5"/>
      <c r="DOA127" s="5"/>
      <c r="DOB127" s="5"/>
      <c r="DOC127" s="5"/>
      <c r="DOD127" s="5"/>
      <c r="DOE127" s="5"/>
      <c r="DOF127" s="5"/>
      <c r="DOG127" s="5"/>
      <c r="DOH127" s="5"/>
      <c r="DOI127" s="5"/>
      <c r="DOJ127" s="5"/>
      <c r="DOK127" s="5"/>
      <c r="DOL127" s="5"/>
      <c r="DOM127" s="5"/>
      <c r="DON127" s="5"/>
      <c r="DOO127" s="5"/>
      <c r="DOP127" s="5"/>
      <c r="DOQ127" s="5"/>
      <c r="DOR127" s="5"/>
      <c r="DOS127" s="5"/>
      <c r="DOT127" s="5"/>
      <c r="DOU127" s="5"/>
      <c r="DOV127" s="5"/>
      <c r="DOW127" s="5"/>
      <c r="DOX127" s="5"/>
      <c r="DOY127" s="5"/>
      <c r="DOZ127" s="5"/>
      <c r="DPA127" s="5"/>
      <c r="DPB127" s="5"/>
      <c r="DPC127" s="5"/>
      <c r="DPD127" s="5"/>
      <c r="DPE127" s="5"/>
      <c r="DPF127" s="5"/>
      <c r="DPG127" s="5"/>
      <c r="DPH127" s="5"/>
      <c r="DPI127" s="5"/>
      <c r="DPJ127" s="5"/>
      <c r="DPK127" s="5"/>
      <c r="DPL127" s="5"/>
      <c r="DPM127" s="5"/>
      <c r="DPN127" s="5"/>
      <c r="DPO127" s="5"/>
      <c r="DPP127" s="5"/>
      <c r="DPQ127" s="5"/>
      <c r="DPR127" s="5"/>
      <c r="DPS127" s="5"/>
      <c r="DPT127" s="5"/>
      <c r="DPU127" s="5"/>
      <c r="DPV127" s="5"/>
      <c r="DPW127" s="5"/>
      <c r="DPX127" s="5"/>
      <c r="DPY127" s="5"/>
      <c r="DPZ127" s="5"/>
      <c r="DQA127" s="5"/>
      <c r="DQB127" s="5"/>
      <c r="DQC127" s="5"/>
      <c r="DQD127" s="5"/>
      <c r="DQE127" s="5"/>
      <c r="DQF127" s="5"/>
      <c r="DQG127" s="5"/>
      <c r="DQH127" s="5"/>
      <c r="DQI127" s="5"/>
      <c r="DQJ127" s="5"/>
      <c r="DQK127" s="5"/>
      <c r="DQL127" s="5"/>
      <c r="DQM127" s="5"/>
      <c r="DQN127" s="5"/>
      <c r="DQO127" s="5"/>
      <c r="DQP127" s="5"/>
      <c r="DQQ127" s="5"/>
      <c r="DQR127" s="5"/>
      <c r="DQS127" s="5"/>
      <c r="DQT127" s="5"/>
      <c r="DQU127" s="5"/>
      <c r="DQV127" s="5"/>
      <c r="DQW127" s="5"/>
      <c r="DQX127" s="5"/>
      <c r="DQY127" s="5"/>
      <c r="DQZ127" s="5"/>
      <c r="DRA127" s="5"/>
      <c r="DRB127" s="5"/>
      <c r="DRC127" s="5"/>
      <c r="DRD127" s="5"/>
      <c r="DRE127" s="5"/>
      <c r="DRF127" s="5"/>
      <c r="DRG127" s="5"/>
      <c r="DRH127" s="5"/>
      <c r="DRI127" s="5"/>
      <c r="DRJ127" s="5"/>
      <c r="DRK127" s="5"/>
      <c r="DRL127" s="5"/>
      <c r="DRM127" s="5"/>
      <c r="DRN127" s="5"/>
      <c r="DRO127" s="5"/>
      <c r="DRP127" s="5"/>
      <c r="DRQ127" s="5"/>
      <c r="DRR127" s="5"/>
      <c r="DRS127" s="5"/>
      <c r="DRT127" s="5"/>
      <c r="DRU127" s="5"/>
      <c r="DRV127" s="5"/>
      <c r="DRW127" s="5"/>
      <c r="DRX127" s="5"/>
      <c r="DRY127" s="5"/>
      <c r="DRZ127" s="5"/>
      <c r="DSA127" s="5"/>
      <c r="DSB127" s="5"/>
      <c r="DSC127" s="5"/>
      <c r="DSD127" s="5"/>
      <c r="DSE127" s="5"/>
      <c r="DSF127" s="5"/>
      <c r="DSG127" s="5"/>
      <c r="DSH127" s="5"/>
      <c r="DSI127" s="5"/>
      <c r="DSJ127" s="5"/>
      <c r="DSK127" s="5"/>
      <c r="DSL127" s="5"/>
      <c r="DSM127" s="5"/>
      <c r="DSN127" s="5"/>
      <c r="DSO127" s="5"/>
      <c r="DSP127" s="5"/>
      <c r="DSQ127" s="5"/>
      <c r="DSR127" s="5"/>
      <c r="DSS127" s="5"/>
      <c r="DST127" s="5"/>
      <c r="DSU127" s="5"/>
      <c r="DSV127" s="5"/>
      <c r="DSW127" s="5"/>
      <c r="DSX127" s="5"/>
      <c r="DSY127" s="5"/>
      <c r="DSZ127" s="5"/>
      <c r="DTA127" s="5"/>
      <c r="DTB127" s="5"/>
      <c r="DTC127" s="5"/>
      <c r="DTD127" s="5"/>
      <c r="DTE127" s="5"/>
      <c r="DTF127" s="5"/>
      <c r="DTG127" s="5"/>
      <c r="DTH127" s="5"/>
      <c r="DTI127" s="5"/>
      <c r="DTJ127" s="5"/>
      <c r="DTK127" s="5"/>
      <c r="DTL127" s="5"/>
      <c r="DTM127" s="5"/>
      <c r="DTN127" s="5"/>
      <c r="DTO127" s="5"/>
      <c r="DTP127" s="5"/>
      <c r="DTQ127" s="5"/>
      <c r="DTR127" s="5"/>
      <c r="DTS127" s="5"/>
      <c r="DTT127" s="5"/>
      <c r="DTU127" s="5"/>
      <c r="DTV127" s="5"/>
      <c r="DTW127" s="5"/>
      <c r="DTX127" s="5"/>
      <c r="DTY127" s="5"/>
      <c r="DTZ127" s="5"/>
      <c r="DUA127" s="5"/>
      <c r="DUB127" s="5"/>
      <c r="DUC127" s="5"/>
      <c r="DUD127" s="5"/>
      <c r="DUE127" s="5"/>
      <c r="DUF127" s="5"/>
      <c r="DUG127" s="5"/>
      <c r="DUH127" s="5"/>
      <c r="DUI127" s="5"/>
      <c r="DUJ127" s="5"/>
      <c r="DUK127" s="5"/>
      <c r="DUL127" s="5"/>
      <c r="DUM127" s="5"/>
      <c r="DUN127" s="5"/>
      <c r="DUO127" s="5"/>
      <c r="DUP127" s="5"/>
      <c r="DUQ127" s="5"/>
      <c r="DUR127" s="5"/>
      <c r="DUS127" s="5"/>
      <c r="DUT127" s="5"/>
      <c r="DUU127" s="5"/>
      <c r="DUV127" s="5"/>
      <c r="DUW127" s="5"/>
      <c r="DUX127" s="5"/>
      <c r="DUY127" s="5"/>
      <c r="DUZ127" s="5"/>
      <c r="DVA127" s="5"/>
      <c r="DVB127" s="5"/>
      <c r="DVC127" s="5"/>
      <c r="DVD127" s="5"/>
      <c r="DVE127" s="5"/>
      <c r="DVF127" s="5"/>
      <c r="DVG127" s="5"/>
      <c r="DVH127" s="5"/>
      <c r="DVI127" s="5"/>
      <c r="DVJ127" s="5"/>
      <c r="DVK127" s="5"/>
      <c r="DVL127" s="5"/>
      <c r="DVM127" s="5"/>
      <c r="DVN127" s="5"/>
      <c r="DVO127" s="5"/>
      <c r="DVP127" s="5"/>
      <c r="DVQ127" s="5"/>
      <c r="DVR127" s="5"/>
      <c r="DVS127" s="5"/>
      <c r="DVT127" s="5"/>
      <c r="DVU127" s="5"/>
      <c r="DVV127" s="5"/>
      <c r="DVW127" s="5"/>
      <c r="DVX127" s="5"/>
      <c r="DVY127" s="5"/>
      <c r="DVZ127" s="5"/>
      <c r="DWA127" s="5"/>
      <c r="DWB127" s="5"/>
      <c r="DWC127" s="5"/>
      <c r="DWD127" s="5"/>
      <c r="DWE127" s="5"/>
      <c r="DWF127" s="5"/>
      <c r="DWG127" s="5"/>
      <c r="DWH127" s="5"/>
      <c r="DWI127" s="5"/>
      <c r="DWJ127" s="5"/>
      <c r="DWK127" s="5"/>
      <c r="DWL127" s="5"/>
      <c r="DWM127" s="5"/>
      <c r="DWN127" s="5"/>
      <c r="DWO127" s="5"/>
      <c r="DWP127" s="5"/>
      <c r="DWQ127" s="5"/>
      <c r="DWR127" s="5"/>
      <c r="DWS127" s="5"/>
      <c r="DWT127" s="5"/>
      <c r="DWU127" s="5"/>
      <c r="DWV127" s="5"/>
      <c r="DWW127" s="5"/>
      <c r="DWX127" s="5"/>
      <c r="DWY127" s="5"/>
      <c r="DWZ127" s="5"/>
      <c r="DXA127" s="5"/>
      <c r="DXB127" s="5"/>
      <c r="DXC127" s="5"/>
      <c r="DXD127" s="5"/>
      <c r="DXE127" s="5"/>
      <c r="DXF127" s="5"/>
      <c r="DXG127" s="5"/>
      <c r="DXH127" s="5"/>
      <c r="DXI127" s="5"/>
      <c r="DXJ127" s="5"/>
      <c r="DXK127" s="5"/>
      <c r="DXL127" s="5"/>
      <c r="DXM127" s="5"/>
      <c r="DXN127" s="5"/>
      <c r="DXO127" s="5"/>
      <c r="DXP127" s="5"/>
      <c r="DXQ127" s="5"/>
      <c r="DXR127" s="5"/>
      <c r="DXS127" s="5"/>
      <c r="DXT127" s="5"/>
      <c r="DXU127" s="5"/>
      <c r="DXV127" s="5"/>
      <c r="DXW127" s="5"/>
      <c r="DXX127" s="5"/>
      <c r="DXY127" s="5"/>
      <c r="DXZ127" s="5"/>
      <c r="DYA127" s="5"/>
      <c r="DYB127" s="5"/>
      <c r="DYC127" s="5"/>
      <c r="DYD127" s="5"/>
      <c r="DYE127" s="5"/>
      <c r="DYF127" s="5"/>
      <c r="DYG127" s="5"/>
      <c r="DYH127" s="5"/>
      <c r="DYI127" s="5"/>
      <c r="DYJ127" s="5"/>
      <c r="DYK127" s="5"/>
      <c r="DYL127" s="5"/>
      <c r="DYM127" s="5"/>
      <c r="DYN127" s="5"/>
      <c r="DYO127" s="5"/>
      <c r="DYP127" s="5"/>
      <c r="DYQ127" s="5"/>
      <c r="DYR127" s="5"/>
      <c r="DYS127" s="5"/>
      <c r="DYT127" s="5"/>
      <c r="DYU127" s="5"/>
      <c r="DYV127" s="5"/>
      <c r="DYW127" s="5"/>
      <c r="DYX127" s="5"/>
      <c r="DYY127" s="5"/>
      <c r="DYZ127" s="5"/>
      <c r="DZA127" s="5"/>
      <c r="DZB127" s="5"/>
      <c r="DZC127" s="5"/>
      <c r="DZD127" s="5"/>
      <c r="DZE127" s="5"/>
      <c r="DZF127" s="5"/>
      <c r="DZG127" s="5"/>
      <c r="DZH127" s="5"/>
      <c r="DZI127" s="5"/>
      <c r="DZJ127" s="5"/>
      <c r="DZK127" s="5"/>
      <c r="DZL127" s="5"/>
      <c r="DZM127" s="5"/>
      <c r="DZN127" s="5"/>
      <c r="DZO127" s="5"/>
      <c r="DZP127" s="5"/>
      <c r="DZQ127" s="5"/>
      <c r="DZR127" s="5"/>
      <c r="DZS127" s="5"/>
      <c r="DZT127" s="5"/>
      <c r="DZU127" s="5"/>
      <c r="DZV127" s="5"/>
      <c r="DZW127" s="5"/>
      <c r="DZX127" s="5"/>
      <c r="DZY127" s="5"/>
      <c r="DZZ127" s="5"/>
      <c r="EAA127" s="5"/>
      <c r="EAB127" s="5"/>
      <c r="EAC127" s="5"/>
      <c r="EAD127" s="5"/>
      <c r="EAE127" s="5"/>
      <c r="EAF127" s="5"/>
      <c r="EAG127" s="5"/>
      <c r="EAH127" s="5"/>
      <c r="EAI127" s="5"/>
      <c r="EAJ127" s="5"/>
      <c r="EAK127" s="5"/>
      <c r="EAL127" s="5"/>
      <c r="EAM127" s="5"/>
      <c r="EAN127" s="5"/>
      <c r="EAO127" s="5"/>
      <c r="EAP127" s="5"/>
      <c r="EAQ127" s="5"/>
      <c r="EAR127" s="5"/>
      <c r="EAS127" s="5"/>
      <c r="EAT127" s="5"/>
      <c r="EAU127" s="5"/>
      <c r="EAV127" s="5"/>
      <c r="EAW127" s="5"/>
      <c r="EAX127" s="5"/>
      <c r="EAY127" s="5"/>
      <c r="EAZ127" s="5"/>
      <c r="EBA127" s="5"/>
      <c r="EBB127" s="5"/>
      <c r="EBC127" s="5"/>
      <c r="EBD127" s="5"/>
      <c r="EBE127" s="5"/>
      <c r="EBF127" s="5"/>
      <c r="EBG127" s="5"/>
      <c r="EBH127" s="5"/>
      <c r="EBI127" s="5"/>
      <c r="EBJ127" s="5"/>
      <c r="EBK127" s="5"/>
      <c r="EBL127" s="5"/>
      <c r="EBM127" s="5"/>
      <c r="EBN127" s="5"/>
      <c r="EBO127" s="5"/>
      <c r="EBP127" s="5"/>
      <c r="EBQ127" s="5"/>
      <c r="EBR127" s="5"/>
      <c r="EBS127" s="5"/>
      <c r="EBT127" s="5"/>
      <c r="EBU127" s="5"/>
      <c r="EBV127" s="5"/>
      <c r="EBW127" s="5"/>
      <c r="EBX127" s="5"/>
      <c r="EBY127" s="5"/>
      <c r="EBZ127" s="5"/>
      <c r="ECA127" s="5"/>
      <c r="ECB127" s="5"/>
      <c r="ECC127" s="5"/>
      <c r="ECD127" s="5"/>
      <c r="ECE127" s="5"/>
      <c r="ECF127" s="5"/>
      <c r="ECG127" s="5"/>
      <c r="ECH127" s="5"/>
      <c r="ECI127" s="5"/>
      <c r="ECJ127" s="5"/>
      <c r="ECK127" s="5"/>
      <c r="ECL127" s="5"/>
      <c r="ECM127" s="5"/>
      <c r="ECN127" s="5"/>
      <c r="ECO127" s="5"/>
      <c r="ECP127" s="5"/>
      <c r="ECQ127" s="5"/>
      <c r="ECR127" s="5"/>
      <c r="ECS127" s="5"/>
      <c r="ECT127" s="5"/>
      <c r="ECU127" s="5"/>
      <c r="ECV127" s="5"/>
      <c r="ECW127" s="5"/>
      <c r="ECX127" s="5"/>
      <c r="ECY127" s="5"/>
      <c r="ECZ127" s="5"/>
      <c r="EDA127" s="5"/>
      <c r="EDB127" s="5"/>
      <c r="EDC127" s="5"/>
      <c r="EDD127" s="5"/>
      <c r="EDE127" s="5"/>
      <c r="EDF127" s="5"/>
      <c r="EDG127" s="5"/>
      <c r="EDH127" s="5"/>
      <c r="EDI127" s="5"/>
      <c r="EDJ127" s="5"/>
      <c r="EDK127" s="5"/>
      <c r="EDL127" s="5"/>
      <c r="EDM127" s="5"/>
      <c r="EDN127" s="5"/>
      <c r="EDO127" s="5"/>
      <c r="EDP127" s="5"/>
      <c r="EDQ127" s="5"/>
      <c r="EDR127" s="5"/>
      <c r="EDS127" s="5"/>
      <c r="EDT127" s="5"/>
      <c r="EDU127" s="5"/>
      <c r="EDV127" s="5"/>
      <c r="EDW127" s="5"/>
      <c r="EDX127" s="5"/>
      <c r="EDY127" s="5"/>
      <c r="EDZ127" s="5"/>
      <c r="EEA127" s="5"/>
      <c r="EEB127" s="5"/>
      <c r="EEC127" s="5"/>
      <c r="EED127" s="5"/>
      <c r="EEE127" s="5"/>
      <c r="EEF127" s="5"/>
      <c r="EEG127" s="5"/>
      <c r="EEH127" s="5"/>
      <c r="EEI127" s="5"/>
      <c r="EEJ127" s="5"/>
      <c r="EEK127" s="5"/>
      <c r="EEL127" s="5"/>
      <c r="EEM127" s="5"/>
      <c r="EEN127" s="5"/>
      <c r="EEO127" s="5"/>
      <c r="EEP127" s="5"/>
      <c r="EEQ127" s="5"/>
      <c r="EER127" s="5"/>
      <c r="EES127" s="5"/>
      <c r="EET127" s="5"/>
      <c r="EEU127" s="5"/>
      <c r="EEV127" s="5"/>
      <c r="EEW127" s="5"/>
      <c r="EEX127" s="5"/>
      <c r="EEY127" s="5"/>
      <c r="EEZ127" s="5"/>
      <c r="EFA127" s="5"/>
      <c r="EFB127" s="5"/>
      <c r="EFC127" s="5"/>
      <c r="EFD127" s="5"/>
      <c r="EFE127" s="5"/>
      <c r="EFF127" s="5"/>
      <c r="EFG127" s="5"/>
      <c r="EFH127" s="5"/>
      <c r="EFI127" s="5"/>
      <c r="EFJ127" s="5"/>
      <c r="EFK127" s="5"/>
      <c r="EFL127" s="5"/>
      <c r="EFM127" s="5"/>
      <c r="EFN127" s="5"/>
      <c r="EFO127" s="5"/>
      <c r="EFP127" s="5"/>
      <c r="EFQ127" s="5"/>
      <c r="EFR127" s="5"/>
      <c r="EFS127" s="5"/>
      <c r="EFT127" s="5"/>
      <c r="EFU127" s="5"/>
      <c r="EFV127" s="5"/>
      <c r="EFW127" s="5"/>
      <c r="EFX127" s="5"/>
      <c r="EFY127" s="5"/>
      <c r="EFZ127" s="5"/>
      <c r="EGA127" s="5"/>
      <c r="EGB127" s="5"/>
      <c r="EGC127" s="5"/>
      <c r="EGD127" s="5"/>
      <c r="EGE127" s="5"/>
      <c r="EGF127" s="5"/>
      <c r="EGG127" s="5"/>
      <c r="EGH127" s="5"/>
      <c r="EGI127" s="5"/>
      <c r="EGJ127" s="5"/>
      <c r="EGK127" s="5"/>
      <c r="EGL127" s="5"/>
      <c r="EGM127" s="5"/>
      <c r="EGN127" s="5"/>
      <c r="EGO127" s="5"/>
      <c r="EGP127" s="5"/>
      <c r="EGQ127" s="5"/>
      <c r="EGR127" s="5"/>
      <c r="EGS127" s="5"/>
      <c r="EGT127" s="5"/>
      <c r="EGU127" s="5"/>
      <c r="EGV127" s="5"/>
      <c r="EGW127" s="5"/>
      <c r="EGX127" s="5"/>
      <c r="EGY127" s="5"/>
      <c r="EGZ127" s="5"/>
      <c r="EHA127" s="5"/>
      <c r="EHB127" s="5"/>
      <c r="EHC127" s="5"/>
      <c r="EHD127" s="5"/>
      <c r="EHE127" s="5"/>
      <c r="EHF127" s="5"/>
      <c r="EHG127" s="5"/>
      <c r="EHH127" s="5"/>
      <c r="EHI127" s="5"/>
      <c r="EHJ127" s="5"/>
      <c r="EHK127" s="5"/>
      <c r="EHL127" s="5"/>
      <c r="EHM127" s="5"/>
      <c r="EHN127" s="5"/>
      <c r="EHO127" s="5"/>
      <c r="EHP127" s="5"/>
      <c r="EHQ127" s="5"/>
      <c r="EHR127" s="5"/>
      <c r="EHS127" s="5"/>
      <c r="EHT127" s="5"/>
      <c r="EHU127" s="5"/>
      <c r="EHV127" s="5"/>
      <c r="EHW127" s="5"/>
      <c r="EHX127" s="5"/>
      <c r="EHY127" s="5"/>
      <c r="EHZ127" s="5"/>
      <c r="EIA127" s="5"/>
      <c r="EIB127" s="5"/>
      <c r="EIC127" s="5"/>
      <c r="EID127" s="5"/>
      <c r="EIE127" s="5"/>
      <c r="EIF127" s="5"/>
      <c r="EIG127" s="5"/>
      <c r="EIH127" s="5"/>
      <c r="EII127" s="5"/>
      <c r="EIJ127" s="5"/>
      <c r="EIK127" s="5"/>
      <c r="EIL127" s="5"/>
      <c r="EIM127" s="5"/>
      <c r="EIN127" s="5"/>
      <c r="EIO127" s="5"/>
      <c r="EIP127" s="5"/>
      <c r="EIQ127" s="5"/>
      <c r="EIR127" s="5"/>
      <c r="EIS127" s="5"/>
      <c r="EIT127" s="5"/>
      <c r="EIU127" s="5"/>
      <c r="EIV127" s="5"/>
      <c r="EIW127" s="5"/>
      <c r="EIX127" s="5"/>
      <c r="EIY127" s="5"/>
      <c r="EIZ127" s="5"/>
      <c r="EJA127" s="5"/>
      <c r="EJB127" s="5"/>
      <c r="EJC127" s="5"/>
      <c r="EJD127" s="5"/>
      <c r="EJE127" s="5"/>
      <c r="EJF127" s="5"/>
      <c r="EJG127" s="5"/>
      <c r="EJH127" s="5"/>
      <c r="EJI127" s="5"/>
      <c r="EJJ127" s="5"/>
      <c r="EJK127" s="5"/>
      <c r="EJL127" s="5"/>
      <c r="EJM127" s="5"/>
      <c r="EJN127" s="5"/>
      <c r="EJO127" s="5"/>
      <c r="EJP127" s="5"/>
      <c r="EJQ127" s="5"/>
      <c r="EJR127" s="5"/>
      <c r="EJS127" s="5"/>
      <c r="EJT127" s="5"/>
      <c r="EJU127" s="5"/>
      <c r="EJV127" s="5"/>
      <c r="EJW127" s="5"/>
      <c r="EJX127" s="5"/>
      <c r="EJY127" s="5"/>
      <c r="EJZ127" s="5"/>
      <c r="EKA127" s="5"/>
      <c r="EKB127" s="5"/>
      <c r="EKC127" s="5"/>
      <c r="EKD127" s="5"/>
      <c r="EKE127" s="5"/>
      <c r="EKF127" s="5"/>
      <c r="EKG127" s="5"/>
      <c r="EKH127" s="5"/>
      <c r="EKI127" s="5"/>
      <c r="EKJ127" s="5"/>
      <c r="EKK127" s="5"/>
      <c r="EKL127" s="5"/>
      <c r="EKM127" s="5"/>
      <c r="EKN127" s="5"/>
      <c r="EKO127" s="5"/>
      <c r="EKP127" s="5"/>
      <c r="EKQ127" s="5"/>
      <c r="EKR127" s="5"/>
      <c r="EKS127" s="5"/>
      <c r="EKT127" s="5"/>
      <c r="EKU127" s="5"/>
      <c r="EKV127" s="5"/>
      <c r="EKW127" s="5"/>
      <c r="EKX127" s="5"/>
      <c r="EKY127" s="5"/>
      <c r="EKZ127" s="5"/>
      <c r="ELA127" s="5"/>
      <c r="ELB127" s="5"/>
      <c r="ELC127" s="5"/>
      <c r="ELD127" s="5"/>
      <c r="ELE127" s="5"/>
      <c r="ELF127" s="5"/>
      <c r="ELG127" s="5"/>
      <c r="ELH127" s="5"/>
      <c r="ELI127" s="5"/>
      <c r="ELJ127" s="5"/>
      <c r="ELK127" s="5"/>
      <c r="ELL127" s="5"/>
      <c r="ELM127" s="5"/>
      <c r="ELN127" s="5"/>
      <c r="ELO127" s="5"/>
      <c r="ELP127" s="5"/>
      <c r="ELQ127" s="5"/>
      <c r="ELR127" s="5"/>
      <c r="ELS127" s="5"/>
      <c r="ELT127" s="5"/>
      <c r="ELU127" s="5"/>
      <c r="ELV127" s="5"/>
      <c r="ELW127" s="5"/>
      <c r="ELX127" s="5"/>
      <c r="ELY127" s="5"/>
      <c r="ELZ127" s="5"/>
      <c r="EMA127" s="5"/>
      <c r="EMB127" s="5"/>
      <c r="EMC127" s="5"/>
      <c r="EMD127" s="5"/>
      <c r="EME127" s="5"/>
      <c r="EMF127" s="5"/>
      <c r="EMG127" s="5"/>
      <c r="EMH127" s="5"/>
      <c r="EMI127" s="5"/>
      <c r="EMJ127" s="5"/>
      <c r="EMK127" s="5"/>
      <c r="EML127" s="5"/>
      <c r="EMM127" s="5"/>
      <c r="EMN127" s="5"/>
      <c r="EMO127" s="5"/>
      <c r="EMP127" s="5"/>
      <c r="EMQ127" s="5"/>
      <c r="EMR127" s="5"/>
      <c r="EMS127" s="5"/>
      <c r="EMT127" s="5"/>
      <c r="EMU127" s="5"/>
      <c r="EMV127" s="5"/>
      <c r="EMW127" s="5"/>
      <c r="EMX127" s="5"/>
      <c r="EMY127" s="5"/>
      <c r="EMZ127" s="5"/>
      <c r="ENA127" s="5"/>
      <c r="ENB127" s="5"/>
      <c r="ENC127" s="5"/>
      <c r="END127" s="5"/>
      <c r="ENE127" s="5"/>
      <c r="ENF127" s="5"/>
      <c r="ENG127" s="5"/>
      <c r="ENH127" s="5"/>
      <c r="ENI127" s="5"/>
      <c r="ENJ127" s="5"/>
      <c r="ENK127" s="5"/>
      <c r="ENL127" s="5"/>
      <c r="ENM127" s="5"/>
      <c r="ENN127" s="5"/>
      <c r="ENO127" s="5"/>
      <c r="ENP127" s="5"/>
      <c r="ENQ127" s="5"/>
      <c r="ENR127" s="5"/>
      <c r="ENS127" s="5"/>
      <c r="ENT127" s="5"/>
      <c r="ENU127" s="5"/>
      <c r="ENV127" s="5"/>
      <c r="ENW127" s="5"/>
      <c r="ENX127" s="5"/>
      <c r="ENY127" s="5"/>
      <c r="ENZ127" s="5"/>
      <c r="EOA127" s="5"/>
      <c r="EOB127" s="5"/>
      <c r="EOC127" s="5"/>
      <c r="EOD127" s="5"/>
      <c r="EOE127" s="5"/>
      <c r="EOF127" s="5"/>
      <c r="EOG127" s="5"/>
      <c r="EOH127" s="5"/>
      <c r="EOI127" s="5"/>
      <c r="EOJ127" s="5"/>
      <c r="EOK127" s="5"/>
      <c r="EOL127" s="5"/>
      <c r="EOM127" s="5"/>
      <c r="EON127" s="5"/>
      <c r="EOO127" s="5"/>
      <c r="EOP127" s="5"/>
      <c r="EOQ127" s="5"/>
      <c r="EOR127" s="5"/>
      <c r="EOS127" s="5"/>
      <c r="EOT127" s="5"/>
      <c r="EOU127" s="5"/>
      <c r="EOV127" s="5"/>
      <c r="EOW127" s="5"/>
      <c r="EOX127" s="5"/>
      <c r="EOY127" s="5"/>
      <c r="EOZ127" s="5"/>
      <c r="EPA127" s="5"/>
      <c r="EPB127" s="5"/>
      <c r="EPC127" s="5"/>
      <c r="EPD127" s="5"/>
      <c r="EPE127" s="5"/>
      <c r="EPF127" s="5"/>
      <c r="EPG127" s="5"/>
      <c r="EPH127" s="5"/>
      <c r="EPI127" s="5"/>
      <c r="EPJ127" s="5"/>
      <c r="EPK127" s="5"/>
      <c r="EPL127" s="5"/>
      <c r="EPM127" s="5"/>
      <c r="EPN127" s="5"/>
      <c r="EPO127" s="5"/>
      <c r="EPP127" s="5"/>
      <c r="EPQ127" s="5"/>
      <c r="EPR127" s="5"/>
      <c r="EPS127" s="5"/>
      <c r="EPT127" s="5"/>
      <c r="EPU127" s="5"/>
      <c r="EPV127" s="5"/>
      <c r="EPW127" s="5"/>
      <c r="EPX127" s="5"/>
      <c r="EPY127" s="5"/>
      <c r="EPZ127" s="5"/>
      <c r="EQA127" s="5"/>
      <c r="EQB127" s="5"/>
      <c r="EQC127" s="5"/>
      <c r="EQD127" s="5"/>
      <c r="EQE127" s="5"/>
      <c r="EQF127" s="5"/>
      <c r="EQG127" s="5"/>
      <c r="EQH127" s="5"/>
      <c r="EQI127" s="5"/>
      <c r="EQJ127" s="5"/>
      <c r="EQK127" s="5"/>
      <c r="EQL127" s="5"/>
      <c r="EQM127" s="5"/>
      <c r="EQN127" s="5"/>
      <c r="EQO127" s="5"/>
      <c r="EQP127" s="5"/>
      <c r="EQQ127" s="5"/>
      <c r="EQR127" s="5"/>
      <c r="EQS127" s="5"/>
      <c r="EQT127" s="5"/>
      <c r="EQU127" s="5"/>
      <c r="EQV127" s="5"/>
      <c r="EQW127" s="5"/>
      <c r="EQX127" s="5"/>
      <c r="EQY127" s="5"/>
      <c r="EQZ127" s="5"/>
      <c r="ERA127" s="5"/>
      <c r="ERB127" s="5"/>
      <c r="ERC127" s="5"/>
      <c r="ERD127" s="5"/>
      <c r="ERE127" s="5"/>
      <c r="ERF127" s="5"/>
      <c r="ERG127" s="5"/>
      <c r="ERH127" s="5"/>
      <c r="ERI127" s="5"/>
      <c r="ERJ127" s="5"/>
      <c r="ERK127" s="5"/>
      <c r="ERL127" s="5"/>
      <c r="ERM127" s="5"/>
      <c r="ERN127" s="5"/>
      <c r="ERO127" s="5"/>
      <c r="ERP127" s="5"/>
      <c r="ERQ127" s="5"/>
      <c r="ERR127" s="5"/>
      <c r="ERS127" s="5"/>
      <c r="ERT127" s="5"/>
      <c r="ERU127" s="5"/>
      <c r="ERV127" s="5"/>
      <c r="ERW127" s="5"/>
      <c r="ERX127" s="5"/>
      <c r="ERY127" s="5"/>
      <c r="ERZ127" s="5"/>
      <c r="ESA127" s="5"/>
      <c r="ESB127" s="5"/>
      <c r="ESC127" s="5"/>
      <c r="ESD127" s="5"/>
      <c r="ESE127" s="5"/>
      <c r="ESF127" s="5"/>
      <c r="ESG127" s="5"/>
      <c r="ESH127" s="5"/>
      <c r="ESI127" s="5"/>
      <c r="ESJ127" s="5"/>
      <c r="ESK127" s="5"/>
      <c r="ESL127" s="5"/>
      <c r="ESM127" s="5"/>
      <c r="ESN127" s="5"/>
      <c r="ESO127" s="5"/>
      <c r="ESP127" s="5"/>
      <c r="ESQ127" s="5"/>
      <c r="ESR127" s="5"/>
      <c r="ESS127" s="5"/>
      <c r="EST127" s="5"/>
      <c r="ESU127" s="5"/>
      <c r="ESV127" s="5"/>
      <c r="ESW127" s="5"/>
      <c r="ESX127" s="5"/>
      <c r="ESY127" s="5"/>
      <c r="ESZ127" s="5"/>
      <c r="ETA127" s="5"/>
      <c r="ETB127" s="5"/>
      <c r="ETC127" s="5"/>
      <c r="ETD127" s="5"/>
      <c r="ETE127" s="5"/>
      <c r="ETF127" s="5"/>
      <c r="ETG127" s="5"/>
      <c r="ETH127" s="5"/>
      <c r="ETI127" s="5"/>
      <c r="ETJ127" s="5"/>
      <c r="ETK127" s="5"/>
      <c r="ETL127" s="5"/>
      <c r="ETM127" s="5"/>
      <c r="ETN127" s="5"/>
      <c r="ETO127" s="5"/>
      <c r="ETP127" s="5"/>
      <c r="ETQ127" s="5"/>
      <c r="ETR127" s="5"/>
      <c r="ETS127" s="5"/>
      <c r="ETT127" s="5"/>
      <c r="ETU127" s="5"/>
      <c r="ETV127" s="5"/>
      <c r="ETW127" s="5"/>
      <c r="ETX127" s="5"/>
      <c r="ETY127" s="5"/>
      <c r="ETZ127" s="5"/>
      <c r="EUA127" s="5"/>
      <c r="EUB127" s="5"/>
      <c r="EUC127" s="5"/>
      <c r="EUD127" s="5"/>
      <c r="EUE127" s="5"/>
      <c r="EUF127" s="5"/>
      <c r="EUG127" s="5"/>
      <c r="EUH127" s="5"/>
      <c r="EUI127" s="5"/>
      <c r="EUJ127" s="5"/>
      <c r="EUK127" s="5"/>
      <c r="EUL127" s="5"/>
      <c r="EUM127" s="5"/>
      <c r="EUN127" s="5"/>
      <c r="EUO127" s="5"/>
      <c r="EUP127" s="5"/>
      <c r="EUQ127" s="5"/>
      <c r="EUR127" s="5"/>
      <c r="EUS127" s="5"/>
      <c r="EUT127" s="5"/>
      <c r="EUU127" s="5"/>
      <c r="EUV127" s="5"/>
      <c r="EUW127" s="5"/>
      <c r="EUX127" s="5"/>
      <c r="EUY127" s="5"/>
      <c r="EUZ127" s="5"/>
      <c r="EVA127" s="5"/>
      <c r="EVB127" s="5"/>
      <c r="EVC127" s="5"/>
      <c r="EVD127" s="5"/>
      <c r="EVE127" s="5"/>
      <c r="EVF127" s="5"/>
      <c r="EVG127" s="5"/>
      <c r="EVH127" s="5"/>
      <c r="EVI127" s="5"/>
      <c r="EVJ127" s="5"/>
      <c r="EVK127" s="5"/>
      <c r="EVL127" s="5"/>
      <c r="EVM127" s="5"/>
      <c r="EVN127" s="5"/>
      <c r="EVO127" s="5"/>
      <c r="EVP127" s="5"/>
      <c r="EVQ127" s="5"/>
      <c r="EVR127" s="5"/>
      <c r="EVS127" s="5"/>
      <c r="EVT127" s="5"/>
      <c r="EVU127" s="5"/>
      <c r="EVV127" s="5"/>
      <c r="EVW127" s="5"/>
      <c r="EVX127" s="5"/>
      <c r="EVY127" s="5"/>
      <c r="EVZ127" s="5"/>
      <c r="EWA127" s="5"/>
      <c r="EWB127" s="5"/>
      <c r="EWC127" s="5"/>
      <c r="EWD127" s="5"/>
      <c r="EWE127" s="5"/>
      <c r="EWF127" s="5"/>
      <c r="EWG127" s="5"/>
      <c r="EWH127" s="5"/>
      <c r="EWI127" s="5"/>
      <c r="EWJ127" s="5"/>
      <c r="EWK127" s="5"/>
      <c r="EWL127" s="5"/>
      <c r="EWM127" s="5"/>
      <c r="EWN127" s="5"/>
      <c r="EWO127" s="5"/>
      <c r="EWP127" s="5"/>
      <c r="EWQ127" s="5"/>
      <c r="EWR127" s="5"/>
      <c r="EWS127" s="5"/>
      <c r="EWT127" s="5"/>
      <c r="EWU127" s="5"/>
      <c r="EWV127" s="5"/>
      <c r="EWW127" s="5"/>
      <c r="EWX127" s="5"/>
      <c r="EWY127" s="5"/>
      <c r="EWZ127" s="5"/>
      <c r="EXA127" s="5"/>
      <c r="EXB127" s="5"/>
      <c r="EXC127" s="5"/>
      <c r="EXD127" s="5"/>
      <c r="EXE127" s="5"/>
      <c r="EXF127" s="5"/>
      <c r="EXG127" s="5"/>
      <c r="EXH127" s="5"/>
      <c r="EXI127" s="5"/>
      <c r="EXJ127" s="5"/>
      <c r="EXK127" s="5"/>
      <c r="EXL127" s="5"/>
      <c r="EXM127" s="5"/>
      <c r="EXN127" s="5"/>
      <c r="EXO127" s="5"/>
      <c r="EXP127" s="5"/>
      <c r="EXQ127" s="5"/>
      <c r="EXR127" s="5"/>
      <c r="EXS127" s="5"/>
      <c r="EXT127" s="5"/>
      <c r="EXU127" s="5"/>
      <c r="EXV127" s="5"/>
      <c r="EXW127" s="5"/>
      <c r="EXX127" s="5"/>
      <c r="EXY127" s="5"/>
      <c r="EXZ127" s="5"/>
      <c r="EYA127" s="5"/>
      <c r="EYB127" s="5"/>
      <c r="EYC127" s="5"/>
      <c r="EYD127" s="5"/>
      <c r="EYE127" s="5"/>
      <c r="EYF127" s="5"/>
      <c r="EYG127" s="5"/>
      <c r="EYH127" s="5"/>
      <c r="EYI127" s="5"/>
      <c r="EYJ127" s="5"/>
      <c r="EYK127" s="5"/>
      <c r="EYL127" s="5"/>
      <c r="EYM127" s="5"/>
      <c r="EYN127" s="5"/>
      <c r="EYO127" s="5"/>
      <c r="EYP127" s="5"/>
      <c r="EYQ127" s="5"/>
      <c r="EYR127" s="5"/>
      <c r="EYS127" s="5"/>
      <c r="EYT127" s="5"/>
      <c r="EYU127" s="5"/>
      <c r="EYV127" s="5"/>
      <c r="EYW127" s="5"/>
      <c r="EYX127" s="5"/>
      <c r="EYY127" s="5"/>
      <c r="EYZ127" s="5"/>
      <c r="EZA127" s="5"/>
      <c r="EZB127" s="5"/>
      <c r="EZC127" s="5"/>
      <c r="EZD127" s="5"/>
      <c r="EZE127" s="5"/>
      <c r="EZF127" s="5"/>
      <c r="EZG127" s="5"/>
      <c r="EZH127" s="5"/>
      <c r="EZI127" s="5"/>
      <c r="EZJ127" s="5"/>
      <c r="EZK127" s="5"/>
      <c r="EZL127" s="5"/>
      <c r="EZM127" s="5"/>
      <c r="EZN127" s="5"/>
      <c r="EZO127" s="5"/>
      <c r="EZP127" s="5"/>
      <c r="EZQ127" s="5"/>
      <c r="EZR127" s="5"/>
      <c r="EZS127" s="5"/>
      <c r="EZT127" s="5"/>
      <c r="EZU127" s="5"/>
      <c r="EZV127" s="5"/>
      <c r="EZW127" s="5"/>
      <c r="EZX127" s="5"/>
      <c r="EZY127" s="5"/>
      <c r="EZZ127" s="5"/>
      <c r="FAA127" s="5"/>
      <c r="FAB127" s="5"/>
      <c r="FAC127" s="5"/>
      <c r="FAD127" s="5"/>
      <c r="FAE127" s="5"/>
      <c r="FAF127" s="5"/>
      <c r="FAG127" s="5"/>
      <c r="FAH127" s="5"/>
      <c r="FAI127" s="5"/>
      <c r="FAJ127" s="5"/>
      <c r="FAK127" s="5"/>
      <c r="FAL127" s="5"/>
      <c r="FAM127" s="5"/>
      <c r="FAN127" s="5"/>
      <c r="FAO127" s="5"/>
      <c r="FAP127" s="5"/>
      <c r="FAQ127" s="5"/>
      <c r="FAR127" s="5"/>
      <c r="FAS127" s="5"/>
      <c r="FAT127" s="5"/>
      <c r="FAU127" s="5"/>
      <c r="FAV127" s="5"/>
      <c r="FAW127" s="5"/>
      <c r="FAX127" s="5"/>
      <c r="FAY127" s="5"/>
      <c r="FAZ127" s="5"/>
      <c r="FBA127" s="5"/>
      <c r="FBB127" s="5"/>
      <c r="FBC127" s="5"/>
      <c r="FBD127" s="5"/>
      <c r="FBE127" s="5"/>
      <c r="FBF127" s="5"/>
      <c r="FBG127" s="5"/>
      <c r="FBH127" s="5"/>
      <c r="FBI127" s="5"/>
      <c r="FBJ127" s="5"/>
      <c r="FBK127" s="5"/>
      <c r="FBL127" s="5"/>
      <c r="FBM127" s="5"/>
      <c r="FBN127" s="5"/>
      <c r="FBO127" s="5"/>
      <c r="FBP127" s="5"/>
      <c r="FBQ127" s="5"/>
      <c r="FBR127" s="5"/>
      <c r="FBS127" s="5"/>
      <c r="FBT127" s="5"/>
      <c r="FBU127" s="5"/>
      <c r="FBV127" s="5"/>
      <c r="FBW127" s="5"/>
      <c r="FBX127" s="5"/>
      <c r="FBY127" s="5"/>
      <c r="FBZ127" s="5"/>
      <c r="FCA127" s="5"/>
      <c r="FCB127" s="5"/>
      <c r="FCC127" s="5"/>
      <c r="FCD127" s="5"/>
      <c r="FCE127" s="5"/>
      <c r="FCF127" s="5"/>
      <c r="FCG127" s="5"/>
      <c r="FCH127" s="5"/>
      <c r="FCI127" s="5"/>
      <c r="FCJ127" s="5"/>
      <c r="FCK127" s="5"/>
      <c r="FCL127" s="5"/>
      <c r="FCM127" s="5"/>
      <c r="FCN127" s="5"/>
      <c r="FCO127" s="5"/>
      <c r="FCP127" s="5"/>
      <c r="FCQ127" s="5"/>
      <c r="FCR127" s="5"/>
      <c r="FCS127" s="5"/>
      <c r="FCT127" s="5"/>
      <c r="FCU127" s="5"/>
      <c r="FCV127" s="5"/>
      <c r="FCW127" s="5"/>
      <c r="FCX127" s="5"/>
      <c r="FCY127" s="5"/>
      <c r="FCZ127" s="5"/>
      <c r="FDA127" s="5"/>
      <c r="FDB127" s="5"/>
      <c r="FDC127" s="5"/>
      <c r="FDD127" s="5"/>
      <c r="FDE127" s="5"/>
      <c r="FDF127" s="5"/>
      <c r="FDG127" s="5"/>
      <c r="FDH127" s="5"/>
      <c r="FDI127" s="5"/>
      <c r="FDJ127" s="5"/>
      <c r="FDK127" s="5"/>
      <c r="FDL127" s="5"/>
      <c r="FDM127" s="5"/>
      <c r="FDN127" s="5"/>
      <c r="FDO127" s="5"/>
      <c r="FDP127" s="5"/>
      <c r="FDQ127" s="5"/>
      <c r="FDR127" s="5"/>
      <c r="FDS127" s="5"/>
      <c r="FDT127" s="5"/>
      <c r="FDU127" s="5"/>
      <c r="FDV127" s="5"/>
      <c r="FDW127" s="5"/>
      <c r="FDX127" s="5"/>
      <c r="FDY127" s="5"/>
      <c r="FDZ127" s="5"/>
      <c r="FEA127" s="5"/>
      <c r="FEB127" s="5"/>
      <c r="FEC127" s="5"/>
      <c r="FED127" s="5"/>
      <c r="FEE127" s="5"/>
      <c r="FEF127" s="5"/>
      <c r="FEG127" s="5"/>
      <c r="FEH127" s="5"/>
      <c r="FEI127" s="5"/>
      <c r="FEJ127" s="5"/>
      <c r="FEK127" s="5"/>
      <c r="FEL127" s="5"/>
      <c r="FEM127" s="5"/>
      <c r="FEN127" s="5"/>
      <c r="FEO127" s="5"/>
      <c r="FEP127" s="5"/>
      <c r="FEQ127" s="5"/>
      <c r="FER127" s="5"/>
      <c r="FES127" s="5"/>
      <c r="FET127" s="5"/>
      <c r="FEU127" s="5"/>
      <c r="FEV127" s="5"/>
      <c r="FEW127" s="5"/>
      <c r="FEX127" s="5"/>
      <c r="FEY127" s="5"/>
      <c r="FEZ127" s="5"/>
      <c r="FFA127" s="5"/>
      <c r="FFB127" s="5"/>
      <c r="FFC127" s="5"/>
      <c r="FFD127" s="5"/>
      <c r="FFE127" s="5"/>
      <c r="FFF127" s="5"/>
      <c r="FFG127" s="5"/>
      <c r="FFH127" s="5"/>
      <c r="FFI127" s="5"/>
      <c r="FFJ127" s="5"/>
      <c r="FFK127" s="5"/>
      <c r="FFL127" s="5"/>
      <c r="FFM127" s="5"/>
      <c r="FFN127" s="5"/>
      <c r="FFO127" s="5"/>
      <c r="FFP127" s="5"/>
      <c r="FFQ127" s="5"/>
      <c r="FFR127" s="5"/>
      <c r="FFS127" s="5"/>
      <c r="FFT127" s="5"/>
      <c r="FFU127" s="5"/>
      <c r="FFV127" s="5"/>
      <c r="FFW127" s="5"/>
      <c r="FFX127" s="5"/>
      <c r="FFY127" s="5"/>
      <c r="FFZ127" s="5"/>
      <c r="FGA127" s="5"/>
      <c r="FGB127" s="5"/>
      <c r="FGC127" s="5"/>
      <c r="FGD127" s="5"/>
      <c r="FGE127" s="5"/>
      <c r="FGF127" s="5"/>
      <c r="FGG127" s="5"/>
      <c r="FGH127" s="5"/>
      <c r="FGI127" s="5"/>
      <c r="FGJ127" s="5"/>
      <c r="FGK127" s="5"/>
      <c r="FGL127" s="5"/>
      <c r="FGM127" s="5"/>
      <c r="FGN127" s="5"/>
      <c r="FGO127" s="5"/>
      <c r="FGP127" s="5"/>
      <c r="FGQ127" s="5"/>
      <c r="FGR127" s="5"/>
      <c r="FGS127" s="5"/>
      <c r="FGT127" s="5"/>
      <c r="FGU127" s="5"/>
      <c r="FGV127" s="5"/>
      <c r="FGW127" s="5"/>
      <c r="FGX127" s="5"/>
      <c r="FGY127" s="5"/>
      <c r="FGZ127" s="5"/>
      <c r="FHA127" s="5"/>
      <c r="FHB127" s="5"/>
      <c r="FHC127" s="5"/>
      <c r="FHD127" s="5"/>
      <c r="FHE127" s="5"/>
      <c r="FHF127" s="5"/>
      <c r="FHG127" s="5"/>
      <c r="FHH127" s="5"/>
      <c r="FHI127" s="5"/>
      <c r="FHJ127" s="5"/>
      <c r="FHK127" s="5"/>
      <c r="FHL127" s="5"/>
      <c r="FHM127" s="5"/>
      <c r="FHN127" s="5"/>
      <c r="FHO127" s="5"/>
      <c r="FHP127" s="5"/>
      <c r="FHQ127" s="5"/>
      <c r="FHR127" s="5"/>
      <c r="FHS127" s="5"/>
      <c r="FHT127" s="5"/>
      <c r="FHU127" s="5"/>
      <c r="FHV127" s="5"/>
      <c r="FHW127" s="5"/>
      <c r="FHX127" s="5"/>
      <c r="FHY127" s="5"/>
      <c r="FHZ127" s="5"/>
      <c r="FIA127" s="5"/>
      <c r="FIB127" s="5"/>
      <c r="FIC127" s="5"/>
      <c r="FID127" s="5"/>
      <c r="FIE127" s="5"/>
      <c r="FIF127" s="5"/>
      <c r="FIG127" s="5"/>
      <c r="FIH127" s="5"/>
      <c r="FII127" s="5"/>
      <c r="FIJ127" s="5"/>
      <c r="FIK127" s="5"/>
      <c r="FIL127" s="5"/>
      <c r="FIM127" s="5"/>
      <c r="FIN127" s="5"/>
      <c r="FIO127" s="5"/>
      <c r="FIP127" s="5"/>
      <c r="FIQ127" s="5"/>
      <c r="FIR127" s="5"/>
      <c r="FIS127" s="5"/>
      <c r="FIT127" s="5"/>
      <c r="FIU127" s="5"/>
      <c r="FIV127" s="5"/>
      <c r="FIW127" s="5"/>
      <c r="FIX127" s="5"/>
      <c r="FIY127" s="5"/>
      <c r="FIZ127" s="5"/>
      <c r="FJA127" s="5"/>
      <c r="FJB127" s="5"/>
      <c r="FJC127" s="5"/>
      <c r="FJD127" s="5"/>
      <c r="FJE127" s="5"/>
      <c r="FJF127" s="5"/>
      <c r="FJG127" s="5"/>
      <c r="FJH127" s="5"/>
      <c r="FJI127" s="5"/>
      <c r="FJJ127" s="5"/>
      <c r="FJK127" s="5"/>
      <c r="FJL127" s="5"/>
      <c r="FJM127" s="5"/>
      <c r="FJN127" s="5"/>
      <c r="FJO127" s="5"/>
      <c r="FJP127" s="5"/>
      <c r="FJQ127" s="5"/>
      <c r="FJR127" s="5"/>
      <c r="FJS127" s="5"/>
      <c r="FJT127" s="5"/>
      <c r="FJU127" s="5"/>
      <c r="FJV127" s="5"/>
      <c r="FJW127" s="5"/>
      <c r="FJX127" s="5"/>
      <c r="FJY127" s="5"/>
      <c r="FJZ127" s="5"/>
      <c r="FKA127" s="5"/>
      <c r="FKB127" s="5"/>
      <c r="FKC127" s="5"/>
      <c r="FKD127" s="5"/>
      <c r="FKE127" s="5"/>
      <c r="FKF127" s="5"/>
      <c r="FKG127" s="5"/>
      <c r="FKH127" s="5"/>
      <c r="FKI127" s="5"/>
      <c r="FKJ127" s="5"/>
      <c r="FKK127" s="5"/>
      <c r="FKL127" s="5"/>
      <c r="FKM127" s="5"/>
      <c r="FKN127" s="5"/>
      <c r="FKO127" s="5"/>
      <c r="FKP127" s="5"/>
      <c r="FKQ127" s="5"/>
      <c r="FKR127" s="5"/>
      <c r="FKS127" s="5"/>
      <c r="FKT127" s="5"/>
      <c r="FKU127" s="5"/>
      <c r="FKV127" s="5"/>
      <c r="FKW127" s="5"/>
      <c r="FKX127" s="5"/>
      <c r="FKY127" s="5"/>
      <c r="FKZ127" s="5"/>
      <c r="FLA127" s="5"/>
      <c r="FLB127" s="5"/>
      <c r="FLC127" s="5"/>
      <c r="FLD127" s="5"/>
      <c r="FLE127" s="5"/>
      <c r="FLF127" s="5"/>
      <c r="FLG127" s="5"/>
      <c r="FLH127" s="5"/>
      <c r="FLI127" s="5"/>
      <c r="FLJ127" s="5"/>
      <c r="FLK127" s="5"/>
      <c r="FLL127" s="5"/>
      <c r="FLM127" s="5"/>
      <c r="FLN127" s="5"/>
      <c r="FLO127" s="5"/>
      <c r="FLP127" s="5"/>
      <c r="FLQ127" s="5"/>
      <c r="FLR127" s="5"/>
      <c r="FLS127" s="5"/>
      <c r="FLT127" s="5"/>
      <c r="FLU127" s="5"/>
      <c r="FLV127" s="5"/>
      <c r="FLW127" s="5"/>
      <c r="FLX127" s="5"/>
      <c r="FLY127" s="5"/>
      <c r="FLZ127" s="5"/>
      <c r="FMA127" s="5"/>
      <c r="FMB127" s="5"/>
      <c r="FMC127" s="5"/>
      <c r="FMD127" s="5"/>
      <c r="FME127" s="5"/>
      <c r="FMF127" s="5"/>
      <c r="FMG127" s="5"/>
      <c r="FMH127" s="5"/>
      <c r="FMI127" s="5"/>
      <c r="FMJ127" s="5"/>
      <c r="FMK127" s="5"/>
      <c r="FML127" s="5"/>
      <c r="FMM127" s="5"/>
      <c r="FMN127" s="5"/>
      <c r="FMO127" s="5"/>
      <c r="FMP127" s="5"/>
      <c r="FMQ127" s="5"/>
      <c r="FMR127" s="5"/>
      <c r="FMS127" s="5"/>
      <c r="FMT127" s="5"/>
      <c r="FMU127" s="5"/>
      <c r="FMV127" s="5"/>
      <c r="FMW127" s="5"/>
      <c r="FMX127" s="5"/>
      <c r="FMY127" s="5"/>
      <c r="FMZ127" s="5"/>
      <c r="FNA127" s="5"/>
      <c r="FNB127" s="5"/>
      <c r="FNC127" s="5"/>
      <c r="FND127" s="5"/>
      <c r="FNE127" s="5"/>
      <c r="FNF127" s="5"/>
      <c r="FNG127" s="5"/>
      <c r="FNH127" s="5"/>
      <c r="FNI127" s="5"/>
      <c r="FNJ127" s="5"/>
      <c r="FNK127" s="5"/>
      <c r="FNL127" s="5"/>
      <c r="FNM127" s="5"/>
      <c r="FNN127" s="5"/>
      <c r="FNO127" s="5"/>
      <c r="FNP127" s="5"/>
      <c r="FNQ127" s="5"/>
      <c r="FNR127" s="5"/>
      <c r="FNS127" s="5"/>
      <c r="FNT127" s="5"/>
      <c r="FNU127" s="5"/>
      <c r="FNV127" s="5"/>
      <c r="FNW127" s="5"/>
      <c r="FNX127" s="5"/>
      <c r="FNY127" s="5"/>
      <c r="FNZ127" s="5"/>
      <c r="FOA127" s="5"/>
      <c r="FOB127" s="5"/>
      <c r="FOC127" s="5"/>
      <c r="FOD127" s="5"/>
      <c r="FOE127" s="5"/>
      <c r="FOF127" s="5"/>
      <c r="FOG127" s="5"/>
      <c r="FOH127" s="5"/>
      <c r="FOI127" s="5"/>
      <c r="FOJ127" s="5"/>
      <c r="FOK127" s="5"/>
      <c r="FOL127" s="5"/>
      <c r="FOM127" s="5"/>
      <c r="FON127" s="5"/>
      <c r="FOO127" s="5"/>
      <c r="FOP127" s="5"/>
      <c r="FOQ127" s="5"/>
      <c r="FOR127" s="5"/>
      <c r="FOS127" s="5"/>
      <c r="FOT127" s="5"/>
      <c r="FOU127" s="5"/>
      <c r="FOV127" s="5"/>
      <c r="FOW127" s="5"/>
      <c r="FOX127" s="5"/>
      <c r="FOY127" s="5"/>
      <c r="FOZ127" s="5"/>
      <c r="FPA127" s="5"/>
      <c r="FPB127" s="5"/>
      <c r="FPC127" s="5"/>
      <c r="FPD127" s="5"/>
      <c r="FPE127" s="5"/>
      <c r="FPF127" s="5"/>
      <c r="FPG127" s="5"/>
      <c r="FPH127" s="5"/>
      <c r="FPI127" s="5"/>
      <c r="FPJ127" s="5"/>
      <c r="FPK127" s="5"/>
      <c r="FPL127" s="5"/>
      <c r="FPM127" s="5"/>
      <c r="FPN127" s="5"/>
      <c r="FPO127" s="5"/>
      <c r="FPP127" s="5"/>
      <c r="FPQ127" s="5"/>
      <c r="FPR127" s="5"/>
      <c r="FPS127" s="5"/>
      <c r="FPT127" s="5"/>
      <c r="FPU127" s="5"/>
      <c r="FPV127" s="5"/>
      <c r="FPW127" s="5"/>
      <c r="FPX127" s="5"/>
      <c r="FPY127" s="5"/>
      <c r="FPZ127" s="5"/>
      <c r="FQA127" s="5"/>
      <c r="FQB127" s="5"/>
      <c r="FQC127" s="5"/>
      <c r="FQD127" s="5"/>
      <c r="FQE127" s="5"/>
      <c r="FQF127" s="5"/>
      <c r="FQG127" s="5"/>
      <c r="FQH127" s="5"/>
      <c r="FQI127" s="5"/>
      <c r="FQJ127" s="5"/>
      <c r="FQK127" s="5"/>
      <c r="FQL127" s="5"/>
      <c r="FQM127" s="5"/>
      <c r="FQN127" s="5"/>
      <c r="FQO127" s="5"/>
      <c r="FQP127" s="5"/>
      <c r="FQQ127" s="5"/>
      <c r="FQR127" s="5"/>
      <c r="FQS127" s="5"/>
      <c r="FQT127" s="5"/>
      <c r="FQU127" s="5"/>
      <c r="FQV127" s="5"/>
      <c r="FQW127" s="5"/>
      <c r="FQX127" s="5"/>
      <c r="FQY127" s="5"/>
      <c r="FQZ127" s="5"/>
      <c r="FRA127" s="5"/>
      <c r="FRB127" s="5"/>
      <c r="FRC127" s="5"/>
      <c r="FRD127" s="5"/>
      <c r="FRE127" s="5"/>
      <c r="FRF127" s="5"/>
      <c r="FRG127" s="5"/>
      <c r="FRH127" s="5"/>
      <c r="FRI127" s="5"/>
      <c r="FRJ127" s="5"/>
      <c r="FRK127" s="5"/>
      <c r="FRL127" s="5"/>
      <c r="FRM127" s="5"/>
      <c r="FRN127" s="5"/>
      <c r="FRO127" s="5"/>
      <c r="FRP127" s="5"/>
      <c r="FRQ127" s="5"/>
      <c r="FRR127" s="5"/>
      <c r="FRS127" s="5"/>
      <c r="FRT127" s="5"/>
      <c r="FRU127" s="5"/>
      <c r="FRV127" s="5"/>
      <c r="FRW127" s="5"/>
      <c r="FRX127" s="5"/>
      <c r="FRY127" s="5"/>
      <c r="FRZ127" s="5"/>
      <c r="FSA127" s="5"/>
      <c r="FSB127" s="5"/>
      <c r="FSC127" s="5"/>
      <c r="FSD127" s="5"/>
      <c r="FSE127" s="5"/>
      <c r="FSF127" s="5"/>
      <c r="FSG127" s="5"/>
      <c r="FSH127" s="5"/>
      <c r="FSI127" s="5"/>
      <c r="FSJ127" s="5"/>
      <c r="FSK127" s="5"/>
      <c r="FSL127" s="5"/>
      <c r="FSM127" s="5"/>
      <c r="FSN127" s="5"/>
      <c r="FSO127" s="5"/>
      <c r="FSP127" s="5"/>
      <c r="FSQ127" s="5"/>
      <c r="FSR127" s="5"/>
      <c r="FSS127" s="5"/>
      <c r="FST127" s="5"/>
      <c r="FSU127" s="5"/>
      <c r="FSV127" s="5"/>
      <c r="FSW127" s="5"/>
      <c r="FSX127" s="5"/>
      <c r="FSY127" s="5"/>
      <c r="FSZ127" s="5"/>
      <c r="FTA127" s="5"/>
      <c r="FTB127" s="5"/>
      <c r="FTC127" s="5"/>
      <c r="FTD127" s="5"/>
      <c r="FTE127" s="5"/>
      <c r="FTF127" s="5"/>
      <c r="FTG127" s="5"/>
      <c r="FTH127" s="5"/>
      <c r="FTI127" s="5"/>
      <c r="FTJ127" s="5"/>
      <c r="FTK127" s="5"/>
      <c r="FTL127" s="5"/>
      <c r="FTM127" s="5"/>
      <c r="FTN127" s="5"/>
      <c r="FTO127" s="5"/>
      <c r="FTP127" s="5"/>
      <c r="FTQ127" s="5"/>
      <c r="FTR127" s="5"/>
      <c r="FTS127" s="5"/>
      <c r="FTT127" s="5"/>
      <c r="FTU127" s="5"/>
      <c r="FTV127" s="5"/>
      <c r="FTW127" s="5"/>
      <c r="FTX127" s="5"/>
      <c r="FTY127" s="5"/>
      <c r="FTZ127" s="5"/>
      <c r="FUA127" s="5"/>
      <c r="FUB127" s="5"/>
      <c r="FUC127" s="5"/>
      <c r="FUD127" s="5"/>
      <c r="FUE127" s="5"/>
      <c r="FUF127" s="5"/>
      <c r="FUG127" s="5"/>
      <c r="FUH127" s="5"/>
      <c r="FUI127" s="5"/>
      <c r="FUJ127" s="5"/>
      <c r="FUK127" s="5"/>
      <c r="FUL127" s="5"/>
      <c r="FUM127" s="5"/>
      <c r="FUN127" s="5"/>
      <c r="FUO127" s="5"/>
      <c r="FUP127" s="5"/>
      <c r="FUQ127" s="5"/>
      <c r="FUR127" s="5"/>
      <c r="FUS127" s="5"/>
      <c r="FUT127" s="5"/>
      <c r="FUU127" s="5"/>
      <c r="FUV127" s="5"/>
      <c r="FUW127" s="5"/>
      <c r="FUX127" s="5"/>
      <c r="FUY127" s="5"/>
      <c r="FUZ127" s="5"/>
      <c r="FVA127" s="5"/>
      <c r="FVB127" s="5"/>
      <c r="FVC127" s="5"/>
      <c r="FVD127" s="5"/>
      <c r="FVE127" s="5"/>
      <c r="FVF127" s="5"/>
      <c r="FVG127" s="5"/>
      <c r="FVH127" s="5"/>
      <c r="FVI127" s="5"/>
      <c r="FVJ127" s="5"/>
      <c r="FVK127" s="5"/>
      <c r="FVL127" s="5"/>
      <c r="FVM127" s="5"/>
      <c r="FVN127" s="5"/>
      <c r="FVO127" s="5"/>
      <c r="FVP127" s="5"/>
      <c r="FVQ127" s="5"/>
      <c r="FVR127" s="5"/>
      <c r="FVS127" s="5"/>
      <c r="FVT127" s="5"/>
      <c r="FVU127" s="5"/>
      <c r="FVV127" s="5"/>
      <c r="FVW127" s="5"/>
      <c r="FVX127" s="5"/>
      <c r="FVY127" s="5"/>
      <c r="FVZ127" s="5"/>
      <c r="FWA127" s="5"/>
      <c r="FWB127" s="5"/>
      <c r="FWC127" s="5"/>
      <c r="FWD127" s="5"/>
      <c r="FWE127" s="5"/>
      <c r="FWF127" s="5"/>
      <c r="FWG127" s="5"/>
      <c r="FWH127" s="5"/>
      <c r="FWI127" s="5"/>
      <c r="FWJ127" s="5"/>
      <c r="FWK127" s="5"/>
      <c r="FWL127" s="5"/>
      <c r="FWM127" s="5"/>
      <c r="FWN127" s="5"/>
      <c r="FWO127" s="5"/>
      <c r="FWP127" s="5"/>
      <c r="FWQ127" s="5"/>
      <c r="FWR127" s="5"/>
      <c r="FWS127" s="5"/>
      <c r="FWT127" s="5"/>
      <c r="FWU127" s="5"/>
      <c r="FWV127" s="5"/>
      <c r="FWW127" s="5"/>
      <c r="FWX127" s="5"/>
      <c r="FWY127" s="5"/>
      <c r="FWZ127" s="5"/>
      <c r="FXA127" s="5"/>
      <c r="FXB127" s="5"/>
      <c r="FXC127" s="5"/>
      <c r="FXD127" s="5"/>
      <c r="FXE127" s="5"/>
      <c r="FXF127" s="5"/>
      <c r="FXG127" s="5"/>
      <c r="FXH127" s="5"/>
      <c r="FXI127" s="5"/>
      <c r="FXJ127" s="5"/>
      <c r="FXK127" s="5"/>
      <c r="FXL127" s="5"/>
      <c r="FXM127" s="5"/>
      <c r="FXN127" s="5"/>
      <c r="FXO127" s="5"/>
      <c r="FXP127" s="5"/>
      <c r="FXQ127" s="5"/>
      <c r="FXR127" s="5"/>
      <c r="FXS127" s="5"/>
      <c r="FXT127" s="5"/>
      <c r="FXU127" s="5"/>
      <c r="FXV127" s="5"/>
      <c r="FXW127" s="5"/>
      <c r="FXX127" s="5"/>
      <c r="FXY127" s="5"/>
      <c r="FXZ127" s="5"/>
      <c r="FYA127" s="5"/>
      <c r="FYB127" s="5"/>
      <c r="FYC127" s="5"/>
      <c r="FYD127" s="5"/>
      <c r="FYE127" s="5"/>
      <c r="FYF127" s="5"/>
      <c r="FYG127" s="5"/>
      <c r="FYH127" s="5"/>
      <c r="FYI127" s="5"/>
      <c r="FYJ127" s="5"/>
      <c r="FYK127" s="5"/>
      <c r="FYL127" s="5"/>
      <c r="FYM127" s="5"/>
      <c r="FYN127" s="5"/>
      <c r="FYO127" s="5"/>
      <c r="FYP127" s="5"/>
      <c r="FYQ127" s="5"/>
      <c r="FYR127" s="5"/>
      <c r="FYS127" s="5"/>
      <c r="FYT127" s="5"/>
      <c r="FYU127" s="5"/>
      <c r="FYV127" s="5"/>
      <c r="FYW127" s="5"/>
      <c r="FYX127" s="5"/>
      <c r="FYY127" s="5"/>
      <c r="FYZ127" s="5"/>
      <c r="FZA127" s="5"/>
      <c r="FZB127" s="5"/>
      <c r="FZC127" s="5"/>
      <c r="FZD127" s="5"/>
      <c r="FZE127" s="5"/>
      <c r="FZF127" s="5"/>
      <c r="FZG127" s="5"/>
      <c r="FZH127" s="5"/>
      <c r="FZI127" s="5"/>
      <c r="FZJ127" s="5"/>
      <c r="FZK127" s="5"/>
      <c r="FZL127" s="5"/>
      <c r="FZM127" s="5"/>
      <c r="FZN127" s="5"/>
      <c r="FZO127" s="5"/>
      <c r="FZP127" s="5"/>
      <c r="FZQ127" s="5"/>
      <c r="FZR127" s="5"/>
      <c r="FZS127" s="5"/>
      <c r="FZT127" s="5"/>
      <c r="FZU127" s="5"/>
      <c r="FZV127" s="5"/>
      <c r="FZW127" s="5"/>
      <c r="FZX127" s="5"/>
      <c r="FZY127" s="5"/>
      <c r="FZZ127" s="5"/>
      <c r="GAA127" s="5"/>
      <c r="GAB127" s="5"/>
      <c r="GAC127" s="5"/>
      <c r="GAD127" s="5"/>
      <c r="GAE127" s="5"/>
      <c r="GAF127" s="5"/>
      <c r="GAG127" s="5"/>
      <c r="GAH127" s="5"/>
      <c r="GAI127" s="5"/>
      <c r="GAJ127" s="5"/>
      <c r="GAK127" s="5"/>
      <c r="GAL127" s="5"/>
      <c r="GAM127" s="5"/>
      <c r="GAN127" s="5"/>
      <c r="GAO127" s="5"/>
      <c r="GAP127" s="5"/>
      <c r="GAQ127" s="5"/>
      <c r="GAR127" s="5"/>
      <c r="GAS127" s="5"/>
      <c r="GAT127" s="5"/>
      <c r="GAU127" s="5"/>
      <c r="GAV127" s="5"/>
      <c r="GAW127" s="5"/>
      <c r="GAX127" s="5"/>
      <c r="GAY127" s="5"/>
      <c r="GAZ127" s="5"/>
      <c r="GBA127" s="5"/>
      <c r="GBB127" s="5"/>
      <c r="GBC127" s="5"/>
      <c r="GBD127" s="5"/>
      <c r="GBE127" s="5"/>
      <c r="GBF127" s="5"/>
      <c r="GBG127" s="5"/>
      <c r="GBH127" s="5"/>
      <c r="GBI127" s="5"/>
      <c r="GBJ127" s="5"/>
      <c r="GBK127" s="5"/>
      <c r="GBL127" s="5"/>
      <c r="GBM127" s="5"/>
      <c r="GBN127" s="5"/>
      <c r="GBO127" s="5"/>
      <c r="GBP127" s="5"/>
      <c r="GBQ127" s="5"/>
      <c r="GBR127" s="5"/>
      <c r="GBS127" s="5"/>
      <c r="GBT127" s="5"/>
      <c r="GBU127" s="5"/>
      <c r="GBV127" s="5"/>
      <c r="GBW127" s="5"/>
      <c r="GBX127" s="5"/>
      <c r="GBY127" s="5"/>
      <c r="GBZ127" s="5"/>
      <c r="GCA127" s="5"/>
      <c r="GCB127" s="5"/>
      <c r="GCC127" s="5"/>
      <c r="GCD127" s="5"/>
      <c r="GCE127" s="5"/>
      <c r="GCF127" s="5"/>
      <c r="GCG127" s="5"/>
      <c r="GCH127" s="5"/>
      <c r="GCI127" s="5"/>
      <c r="GCJ127" s="5"/>
      <c r="GCK127" s="5"/>
      <c r="GCL127" s="5"/>
      <c r="GCM127" s="5"/>
      <c r="GCN127" s="5"/>
      <c r="GCO127" s="5"/>
      <c r="GCP127" s="5"/>
      <c r="GCQ127" s="5"/>
      <c r="GCR127" s="5"/>
      <c r="GCS127" s="5"/>
      <c r="GCT127" s="5"/>
      <c r="GCU127" s="5"/>
      <c r="GCV127" s="5"/>
      <c r="GCW127" s="5"/>
      <c r="GCX127" s="5"/>
      <c r="GCY127" s="5"/>
      <c r="GCZ127" s="5"/>
      <c r="GDA127" s="5"/>
      <c r="GDB127" s="5"/>
      <c r="GDC127" s="5"/>
      <c r="GDD127" s="5"/>
      <c r="GDE127" s="5"/>
      <c r="GDF127" s="5"/>
      <c r="GDG127" s="5"/>
      <c r="GDH127" s="5"/>
      <c r="GDI127" s="5"/>
      <c r="GDJ127" s="5"/>
      <c r="GDK127" s="5"/>
      <c r="GDL127" s="5"/>
      <c r="GDM127" s="5"/>
      <c r="GDN127" s="5"/>
      <c r="GDO127" s="5"/>
      <c r="GDP127" s="5"/>
      <c r="GDQ127" s="5"/>
      <c r="GDR127" s="5"/>
      <c r="GDS127" s="5"/>
      <c r="GDT127" s="5"/>
      <c r="GDU127" s="5"/>
      <c r="GDV127" s="5"/>
      <c r="GDW127" s="5"/>
      <c r="GDX127" s="5"/>
      <c r="GDY127" s="5"/>
      <c r="GDZ127" s="5"/>
      <c r="GEA127" s="5"/>
      <c r="GEB127" s="5"/>
      <c r="GEC127" s="5"/>
      <c r="GED127" s="5"/>
      <c r="GEE127" s="5"/>
      <c r="GEF127" s="5"/>
      <c r="GEG127" s="5"/>
      <c r="GEH127" s="5"/>
      <c r="GEI127" s="5"/>
      <c r="GEJ127" s="5"/>
      <c r="GEK127" s="5"/>
      <c r="GEL127" s="5"/>
      <c r="GEM127" s="5"/>
      <c r="GEN127" s="5"/>
      <c r="GEO127" s="5"/>
      <c r="GEP127" s="5"/>
      <c r="GEQ127" s="5"/>
      <c r="GER127" s="5"/>
      <c r="GES127" s="5"/>
      <c r="GET127" s="5"/>
      <c r="GEU127" s="5"/>
      <c r="GEV127" s="5"/>
      <c r="GEW127" s="5"/>
      <c r="GEX127" s="5"/>
      <c r="GEY127" s="5"/>
      <c r="GEZ127" s="5"/>
      <c r="GFA127" s="5"/>
      <c r="GFB127" s="5"/>
      <c r="GFC127" s="5"/>
      <c r="GFD127" s="5"/>
      <c r="GFE127" s="5"/>
      <c r="GFF127" s="5"/>
      <c r="GFG127" s="5"/>
      <c r="GFH127" s="5"/>
      <c r="GFI127" s="5"/>
      <c r="GFJ127" s="5"/>
      <c r="GFK127" s="5"/>
      <c r="GFL127" s="5"/>
      <c r="GFM127" s="5"/>
      <c r="GFN127" s="5"/>
      <c r="GFO127" s="5"/>
      <c r="GFP127" s="5"/>
      <c r="GFQ127" s="5"/>
      <c r="GFR127" s="5"/>
      <c r="GFS127" s="5"/>
      <c r="GFT127" s="5"/>
      <c r="GFU127" s="5"/>
      <c r="GFV127" s="5"/>
      <c r="GFW127" s="5"/>
      <c r="GFX127" s="5"/>
      <c r="GFY127" s="5"/>
      <c r="GFZ127" s="5"/>
      <c r="GGA127" s="5"/>
      <c r="GGB127" s="5"/>
      <c r="GGC127" s="5"/>
      <c r="GGD127" s="5"/>
      <c r="GGE127" s="5"/>
      <c r="GGF127" s="5"/>
      <c r="GGG127" s="5"/>
      <c r="GGH127" s="5"/>
      <c r="GGI127" s="5"/>
      <c r="GGJ127" s="5"/>
      <c r="GGK127" s="5"/>
      <c r="GGL127" s="5"/>
      <c r="GGM127" s="5"/>
      <c r="GGN127" s="5"/>
      <c r="GGO127" s="5"/>
      <c r="GGP127" s="5"/>
      <c r="GGQ127" s="5"/>
      <c r="GGR127" s="5"/>
      <c r="GGS127" s="5"/>
      <c r="GGT127" s="5"/>
      <c r="GGU127" s="5"/>
      <c r="GGV127" s="5"/>
      <c r="GGW127" s="5"/>
      <c r="GGX127" s="5"/>
      <c r="GGY127" s="5"/>
      <c r="GGZ127" s="5"/>
      <c r="GHA127" s="5"/>
      <c r="GHB127" s="5"/>
      <c r="GHC127" s="5"/>
      <c r="GHD127" s="5"/>
      <c r="GHE127" s="5"/>
      <c r="GHF127" s="5"/>
      <c r="GHG127" s="5"/>
      <c r="GHH127" s="5"/>
      <c r="GHI127" s="5"/>
      <c r="GHJ127" s="5"/>
      <c r="GHK127" s="5"/>
      <c r="GHL127" s="5"/>
      <c r="GHM127" s="5"/>
      <c r="GHN127" s="5"/>
      <c r="GHO127" s="5"/>
      <c r="GHP127" s="5"/>
      <c r="GHQ127" s="5"/>
      <c r="GHR127" s="5"/>
      <c r="GHS127" s="5"/>
      <c r="GHT127" s="5"/>
      <c r="GHU127" s="5"/>
      <c r="GHV127" s="5"/>
      <c r="GHW127" s="5"/>
      <c r="GHX127" s="5"/>
      <c r="GHY127" s="5"/>
      <c r="GHZ127" s="5"/>
      <c r="GIA127" s="5"/>
      <c r="GIB127" s="5"/>
      <c r="GIC127" s="5"/>
      <c r="GID127" s="5"/>
      <c r="GIE127" s="5"/>
      <c r="GIF127" s="5"/>
      <c r="GIG127" s="5"/>
      <c r="GIH127" s="5"/>
      <c r="GII127" s="5"/>
      <c r="GIJ127" s="5"/>
      <c r="GIK127" s="5"/>
      <c r="GIL127" s="5"/>
      <c r="GIM127" s="5"/>
      <c r="GIN127" s="5"/>
      <c r="GIO127" s="5"/>
      <c r="GIP127" s="5"/>
      <c r="GIQ127" s="5"/>
      <c r="GIR127" s="5"/>
      <c r="GIS127" s="5"/>
      <c r="GIT127" s="5"/>
      <c r="GIU127" s="5"/>
      <c r="GIV127" s="5"/>
      <c r="GIW127" s="5"/>
      <c r="GIX127" s="5"/>
      <c r="GIY127" s="5"/>
      <c r="GIZ127" s="5"/>
      <c r="GJA127" s="5"/>
      <c r="GJB127" s="5"/>
      <c r="GJC127" s="5"/>
      <c r="GJD127" s="5"/>
      <c r="GJE127" s="5"/>
      <c r="GJF127" s="5"/>
      <c r="GJG127" s="5"/>
      <c r="GJH127" s="5"/>
      <c r="GJI127" s="5"/>
      <c r="GJJ127" s="5"/>
      <c r="GJK127" s="5"/>
      <c r="GJL127" s="5"/>
      <c r="GJM127" s="5"/>
      <c r="GJN127" s="5"/>
      <c r="GJO127" s="5"/>
      <c r="GJP127" s="5"/>
      <c r="GJQ127" s="5"/>
      <c r="GJR127" s="5"/>
      <c r="GJS127" s="5"/>
      <c r="GJT127" s="5"/>
      <c r="GJU127" s="5"/>
      <c r="GJV127" s="5"/>
      <c r="GJW127" s="5"/>
      <c r="GJX127" s="5"/>
      <c r="GJY127" s="5"/>
      <c r="GJZ127" s="5"/>
      <c r="GKA127" s="5"/>
      <c r="GKB127" s="5"/>
      <c r="GKC127" s="5"/>
      <c r="GKD127" s="5"/>
      <c r="GKE127" s="5"/>
      <c r="GKF127" s="5"/>
      <c r="GKG127" s="5"/>
      <c r="GKH127" s="5"/>
      <c r="GKI127" s="5"/>
      <c r="GKJ127" s="5"/>
      <c r="GKK127" s="5"/>
      <c r="GKL127" s="5"/>
      <c r="GKM127" s="5"/>
      <c r="GKN127" s="5"/>
      <c r="GKO127" s="5"/>
      <c r="GKP127" s="5"/>
      <c r="GKQ127" s="5"/>
      <c r="GKR127" s="5"/>
      <c r="GKS127" s="5"/>
      <c r="GKT127" s="5"/>
      <c r="GKU127" s="5"/>
      <c r="GKV127" s="5"/>
      <c r="GKW127" s="5"/>
      <c r="GKX127" s="5"/>
      <c r="GKY127" s="5"/>
      <c r="GKZ127" s="5"/>
      <c r="GLA127" s="5"/>
      <c r="GLB127" s="5"/>
      <c r="GLC127" s="5"/>
      <c r="GLD127" s="5"/>
      <c r="GLE127" s="5"/>
      <c r="GLF127" s="5"/>
      <c r="GLG127" s="5"/>
      <c r="GLH127" s="5"/>
      <c r="GLI127" s="5"/>
      <c r="GLJ127" s="5"/>
      <c r="GLK127" s="5"/>
      <c r="GLL127" s="5"/>
      <c r="GLM127" s="5"/>
      <c r="GLN127" s="5"/>
      <c r="GLO127" s="5"/>
      <c r="GLP127" s="5"/>
      <c r="GLQ127" s="5"/>
      <c r="GLR127" s="5"/>
      <c r="GLS127" s="5"/>
      <c r="GLT127" s="5"/>
      <c r="GLU127" s="5"/>
      <c r="GLV127" s="5"/>
      <c r="GLW127" s="5"/>
      <c r="GLX127" s="5"/>
      <c r="GLY127" s="5"/>
      <c r="GLZ127" s="5"/>
      <c r="GMA127" s="5"/>
      <c r="GMB127" s="5"/>
      <c r="GMC127" s="5"/>
      <c r="GMD127" s="5"/>
      <c r="GME127" s="5"/>
      <c r="GMF127" s="5"/>
      <c r="GMG127" s="5"/>
      <c r="GMH127" s="5"/>
      <c r="GMI127" s="5"/>
      <c r="GMJ127" s="5"/>
      <c r="GMK127" s="5"/>
      <c r="GML127" s="5"/>
      <c r="GMM127" s="5"/>
      <c r="GMN127" s="5"/>
      <c r="GMO127" s="5"/>
      <c r="GMP127" s="5"/>
      <c r="GMQ127" s="5"/>
      <c r="GMR127" s="5"/>
      <c r="GMS127" s="5"/>
      <c r="GMT127" s="5"/>
      <c r="GMU127" s="5"/>
      <c r="GMV127" s="5"/>
      <c r="GMW127" s="5"/>
      <c r="GMX127" s="5"/>
      <c r="GMY127" s="5"/>
      <c r="GMZ127" s="5"/>
      <c r="GNA127" s="5"/>
      <c r="GNB127" s="5"/>
      <c r="GNC127" s="5"/>
      <c r="GND127" s="5"/>
      <c r="GNE127" s="5"/>
      <c r="GNF127" s="5"/>
      <c r="GNG127" s="5"/>
      <c r="GNH127" s="5"/>
      <c r="GNI127" s="5"/>
      <c r="GNJ127" s="5"/>
      <c r="GNK127" s="5"/>
      <c r="GNL127" s="5"/>
      <c r="GNM127" s="5"/>
      <c r="GNN127" s="5"/>
      <c r="GNO127" s="5"/>
      <c r="GNP127" s="5"/>
      <c r="GNQ127" s="5"/>
      <c r="GNR127" s="5"/>
      <c r="GNS127" s="5"/>
      <c r="GNT127" s="5"/>
      <c r="GNU127" s="5"/>
      <c r="GNV127" s="5"/>
      <c r="GNW127" s="5"/>
      <c r="GNX127" s="5"/>
      <c r="GNY127" s="5"/>
      <c r="GNZ127" s="5"/>
      <c r="GOA127" s="5"/>
      <c r="GOB127" s="5"/>
      <c r="GOC127" s="5"/>
      <c r="GOD127" s="5"/>
      <c r="GOE127" s="5"/>
      <c r="GOF127" s="5"/>
      <c r="GOG127" s="5"/>
      <c r="GOH127" s="5"/>
      <c r="GOI127" s="5"/>
      <c r="GOJ127" s="5"/>
      <c r="GOK127" s="5"/>
      <c r="GOL127" s="5"/>
      <c r="GOM127" s="5"/>
      <c r="GON127" s="5"/>
      <c r="GOO127" s="5"/>
      <c r="GOP127" s="5"/>
      <c r="GOQ127" s="5"/>
      <c r="GOR127" s="5"/>
      <c r="GOS127" s="5"/>
      <c r="GOT127" s="5"/>
      <c r="GOU127" s="5"/>
      <c r="GOV127" s="5"/>
      <c r="GOW127" s="5"/>
      <c r="GOX127" s="5"/>
      <c r="GOY127" s="5"/>
      <c r="GOZ127" s="5"/>
      <c r="GPA127" s="5"/>
      <c r="GPB127" s="5"/>
      <c r="GPC127" s="5"/>
      <c r="GPD127" s="5"/>
      <c r="GPE127" s="5"/>
      <c r="GPF127" s="5"/>
      <c r="GPG127" s="5"/>
      <c r="GPH127" s="5"/>
      <c r="GPI127" s="5"/>
      <c r="GPJ127" s="5"/>
      <c r="GPK127" s="5"/>
      <c r="GPL127" s="5"/>
      <c r="GPM127" s="5"/>
      <c r="GPN127" s="5"/>
      <c r="GPO127" s="5"/>
      <c r="GPP127" s="5"/>
      <c r="GPQ127" s="5"/>
      <c r="GPR127" s="5"/>
      <c r="GPS127" s="5"/>
      <c r="GPT127" s="5"/>
      <c r="GPU127" s="5"/>
      <c r="GPV127" s="5"/>
      <c r="GPW127" s="5"/>
      <c r="GPX127" s="5"/>
      <c r="GPY127" s="5"/>
      <c r="GPZ127" s="5"/>
      <c r="GQA127" s="5"/>
      <c r="GQB127" s="5"/>
      <c r="GQC127" s="5"/>
      <c r="GQD127" s="5"/>
      <c r="GQE127" s="5"/>
      <c r="GQF127" s="5"/>
      <c r="GQG127" s="5"/>
      <c r="GQH127" s="5"/>
      <c r="GQI127" s="5"/>
      <c r="GQJ127" s="5"/>
      <c r="GQK127" s="5"/>
      <c r="GQL127" s="5"/>
      <c r="GQM127" s="5"/>
      <c r="GQN127" s="5"/>
      <c r="GQO127" s="5"/>
      <c r="GQP127" s="5"/>
      <c r="GQQ127" s="5"/>
      <c r="GQR127" s="5"/>
      <c r="GQS127" s="5"/>
      <c r="GQT127" s="5"/>
      <c r="GQU127" s="5"/>
      <c r="GQV127" s="5"/>
      <c r="GQW127" s="5"/>
      <c r="GQX127" s="5"/>
      <c r="GQY127" s="5"/>
      <c r="GQZ127" s="5"/>
      <c r="GRA127" s="5"/>
      <c r="GRB127" s="5"/>
      <c r="GRC127" s="5"/>
      <c r="GRD127" s="5"/>
      <c r="GRE127" s="5"/>
      <c r="GRF127" s="5"/>
      <c r="GRG127" s="5"/>
      <c r="GRH127" s="5"/>
      <c r="GRI127" s="5"/>
      <c r="GRJ127" s="5"/>
      <c r="GRK127" s="5"/>
      <c r="GRL127" s="5"/>
      <c r="GRM127" s="5"/>
      <c r="GRN127" s="5"/>
      <c r="GRO127" s="5"/>
      <c r="GRP127" s="5"/>
      <c r="GRQ127" s="5"/>
      <c r="GRR127" s="5"/>
      <c r="GRS127" s="5"/>
      <c r="GRT127" s="5"/>
      <c r="GRU127" s="5"/>
      <c r="GRV127" s="5"/>
      <c r="GRW127" s="5"/>
      <c r="GRX127" s="5"/>
      <c r="GRY127" s="5"/>
      <c r="GRZ127" s="5"/>
      <c r="GSA127" s="5"/>
      <c r="GSB127" s="5"/>
      <c r="GSC127" s="5"/>
      <c r="GSD127" s="5"/>
      <c r="GSE127" s="5"/>
      <c r="GSF127" s="5"/>
      <c r="GSG127" s="5"/>
      <c r="GSH127" s="5"/>
      <c r="GSI127" s="5"/>
      <c r="GSJ127" s="5"/>
      <c r="GSK127" s="5"/>
      <c r="GSL127" s="5"/>
      <c r="GSM127" s="5"/>
      <c r="GSN127" s="5"/>
      <c r="GSO127" s="5"/>
      <c r="GSP127" s="5"/>
      <c r="GSQ127" s="5"/>
      <c r="GSR127" s="5"/>
      <c r="GSS127" s="5"/>
      <c r="GST127" s="5"/>
      <c r="GSU127" s="5"/>
      <c r="GSV127" s="5"/>
      <c r="GSW127" s="5"/>
      <c r="GSX127" s="5"/>
      <c r="GSY127" s="5"/>
      <c r="GSZ127" s="5"/>
      <c r="GTA127" s="5"/>
      <c r="GTB127" s="5"/>
      <c r="GTC127" s="5"/>
      <c r="GTD127" s="5"/>
      <c r="GTE127" s="5"/>
      <c r="GTF127" s="5"/>
      <c r="GTG127" s="5"/>
      <c r="GTH127" s="5"/>
      <c r="GTI127" s="5"/>
      <c r="GTJ127" s="5"/>
      <c r="GTK127" s="5"/>
      <c r="GTL127" s="5"/>
      <c r="GTM127" s="5"/>
      <c r="GTN127" s="5"/>
      <c r="GTO127" s="5"/>
      <c r="GTP127" s="5"/>
      <c r="GTQ127" s="5"/>
      <c r="GTR127" s="5"/>
      <c r="GTS127" s="5"/>
      <c r="GTT127" s="5"/>
      <c r="GTU127" s="5"/>
      <c r="GTV127" s="5"/>
      <c r="GTW127" s="5"/>
      <c r="GTX127" s="5"/>
      <c r="GTY127" s="5"/>
      <c r="GTZ127" s="5"/>
      <c r="GUA127" s="5"/>
      <c r="GUB127" s="5"/>
      <c r="GUC127" s="5"/>
      <c r="GUD127" s="5"/>
      <c r="GUE127" s="5"/>
      <c r="GUF127" s="5"/>
      <c r="GUG127" s="5"/>
      <c r="GUH127" s="5"/>
      <c r="GUI127" s="5"/>
      <c r="GUJ127" s="5"/>
      <c r="GUK127" s="5"/>
      <c r="GUL127" s="5"/>
      <c r="GUM127" s="5"/>
      <c r="GUN127" s="5"/>
      <c r="GUO127" s="5"/>
      <c r="GUP127" s="5"/>
      <c r="GUQ127" s="5"/>
      <c r="GUR127" s="5"/>
      <c r="GUS127" s="5"/>
      <c r="GUT127" s="5"/>
      <c r="GUU127" s="5"/>
      <c r="GUV127" s="5"/>
      <c r="GUW127" s="5"/>
      <c r="GUX127" s="5"/>
      <c r="GUY127" s="5"/>
      <c r="GUZ127" s="5"/>
      <c r="GVA127" s="5"/>
      <c r="GVB127" s="5"/>
      <c r="GVC127" s="5"/>
      <c r="GVD127" s="5"/>
      <c r="GVE127" s="5"/>
      <c r="GVF127" s="5"/>
      <c r="GVG127" s="5"/>
      <c r="GVH127" s="5"/>
      <c r="GVI127" s="5"/>
      <c r="GVJ127" s="5"/>
      <c r="GVK127" s="5"/>
      <c r="GVL127" s="5"/>
      <c r="GVM127" s="5"/>
      <c r="GVN127" s="5"/>
      <c r="GVO127" s="5"/>
      <c r="GVP127" s="5"/>
      <c r="GVQ127" s="5"/>
      <c r="GVR127" s="5"/>
      <c r="GVS127" s="5"/>
      <c r="GVT127" s="5"/>
      <c r="GVU127" s="5"/>
      <c r="GVV127" s="5"/>
      <c r="GVW127" s="5"/>
      <c r="GVX127" s="5"/>
      <c r="GVY127" s="5"/>
      <c r="GVZ127" s="5"/>
      <c r="GWA127" s="5"/>
      <c r="GWB127" s="5"/>
      <c r="GWC127" s="5"/>
      <c r="GWD127" s="5"/>
      <c r="GWE127" s="5"/>
      <c r="GWF127" s="5"/>
      <c r="GWG127" s="5"/>
      <c r="GWH127" s="5"/>
      <c r="GWI127" s="5"/>
      <c r="GWJ127" s="5"/>
      <c r="GWK127" s="5"/>
      <c r="GWL127" s="5"/>
      <c r="GWM127" s="5"/>
      <c r="GWN127" s="5"/>
      <c r="GWO127" s="5"/>
      <c r="GWP127" s="5"/>
      <c r="GWQ127" s="5"/>
      <c r="GWR127" s="5"/>
      <c r="GWS127" s="5"/>
      <c r="GWT127" s="5"/>
      <c r="GWU127" s="5"/>
      <c r="GWV127" s="5"/>
      <c r="GWW127" s="5"/>
      <c r="GWX127" s="5"/>
      <c r="GWY127" s="5"/>
      <c r="GWZ127" s="5"/>
      <c r="GXA127" s="5"/>
      <c r="GXB127" s="5"/>
      <c r="GXC127" s="5"/>
      <c r="GXD127" s="5"/>
      <c r="GXE127" s="5"/>
      <c r="GXF127" s="5"/>
      <c r="GXG127" s="5"/>
      <c r="GXH127" s="5"/>
      <c r="GXI127" s="5"/>
      <c r="GXJ127" s="5"/>
      <c r="GXK127" s="5"/>
      <c r="GXL127" s="5"/>
      <c r="GXM127" s="5"/>
      <c r="GXN127" s="5"/>
      <c r="GXO127" s="5"/>
      <c r="GXP127" s="5"/>
      <c r="GXQ127" s="5"/>
      <c r="GXR127" s="5"/>
      <c r="GXS127" s="5"/>
      <c r="GXT127" s="5"/>
      <c r="GXU127" s="5"/>
      <c r="GXV127" s="5"/>
      <c r="GXW127" s="5"/>
      <c r="GXX127" s="5"/>
      <c r="GXY127" s="5"/>
      <c r="GXZ127" s="5"/>
      <c r="GYA127" s="5"/>
      <c r="GYB127" s="5"/>
      <c r="GYC127" s="5"/>
      <c r="GYD127" s="5"/>
      <c r="GYE127" s="5"/>
      <c r="GYF127" s="5"/>
      <c r="GYG127" s="5"/>
      <c r="GYH127" s="5"/>
      <c r="GYI127" s="5"/>
      <c r="GYJ127" s="5"/>
      <c r="GYK127" s="5"/>
      <c r="GYL127" s="5"/>
      <c r="GYM127" s="5"/>
      <c r="GYN127" s="5"/>
      <c r="GYO127" s="5"/>
      <c r="GYP127" s="5"/>
      <c r="GYQ127" s="5"/>
      <c r="GYR127" s="5"/>
      <c r="GYS127" s="5"/>
      <c r="GYT127" s="5"/>
      <c r="GYU127" s="5"/>
      <c r="GYV127" s="5"/>
      <c r="GYW127" s="5"/>
      <c r="GYX127" s="5"/>
      <c r="GYY127" s="5"/>
      <c r="GYZ127" s="5"/>
      <c r="GZA127" s="5"/>
      <c r="GZB127" s="5"/>
      <c r="GZC127" s="5"/>
      <c r="GZD127" s="5"/>
      <c r="GZE127" s="5"/>
      <c r="GZF127" s="5"/>
      <c r="GZG127" s="5"/>
      <c r="GZH127" s="5"/>
      <c r="GZI127" s="5"/>
      <c r="GZJ127" s="5"/>
      <c r="GZK127" s="5"/>
      <c r="GZL127" s="5"/>
      <c r="GZM127" s="5"/>
      <c r="GZN127" s="5"/>
      <c r="GZO127" s="5"/>
      <c r="GZP127" s="5"/>
      <c r="GZQ127" s="5"/>
      <c r="GZR127" s="5"/>
      <c r="GZS127" s="5"/>
      <c r="GZT127" s="5"/>
      <c r="GZU127" s="5"/>
      <c r="GZV127" s="5"/>
      <c r="GZW127" s="5"/>
      <c r="GZX127" s="5"/>
      <c r="GZY127" s="5"/>
      <c r="GZZ127" s="5"/>
      <c r="HAA127" s="5"/>
      <c r="HAB127" s="5"/>
      <c r="HAC127" s="5"/>
      <c r="HAD127" s="5"/>
      <c r="HAE127" s="5"/>
      <c r="HAF127" s="5"/>
      <c r="HAG127" s="5"/>
      <c r="HAH127" s="5"/>
      <c r="HAI127" s="5"/>
      <c r="HAJ127" s="5"/>
      <c r="HAK127" s="5"/>
      <c r="HAL127" s="5"/>
      <c r="HAM127" s="5"/>
      <c r="HAN127" s="5"/>
      <c r="HAO127" s="5"/>
      <c r="HAP127" s="5"/>
      <c r="HAQ127" s="5"/>
      <c r="HAR127" s="5"/>
      <c r="HAS127" s="5"/>
      <c r="HAT127" s="5"/>
      <c r="HAU127" s="5"/>
      <c r="HAV127" s="5"/>
      <c r="HAW127" s="5"/>
      <c r="HAX127" s="5"/>
      <c r="HAY127" s="5"/>
      <c r="HAZ127" s="5"/>
      <c r="HBA127" s="5"/>
      <c r="HBB127" s="5"/>
      <c r="HBC127" s="5"/>
      <c r="HBD127" s="5"/>
      <c r="HBE127" s="5"/>
      <c r="HBF127" s="5"/>
      <c r="HBG127" s="5"/>
      <c r="HBH127" s="5"/>
      <c r="HBI127" s="5"/>
      <c r="HBJ127" s="5"/>
      <c r="HBK127" s="5"/>
      <c r="HBL127" s="5"/>
      <c r="HBM127" s="5"/>
      <c r="HBN127" s="5"/>
      <c r="HBO127" s="5"/>
      <c r="HBP127" s="5"/>
      <c r="HBQ127" s="5"/>
      <c r="HBR127" s="5"/>
      <c r="HBS127" s="5"/>
      <c r="HBT127" s="5"/>
      <c r="HBU127" s="5"/>
      <c r="HBV127" s="5"/>
      <c r="HBW127" s="5"/>
      <c r="HBX127" s="5"/>
      <c r="HBY127" s="5"/>
      <c r="HBZ127" s="5"/>
      <c r="HCA127" s="5"/>
      <c r="HCB127" s="5"/>
      <c r="HCC127" s="5"/>
      <c r="HCD127" s="5"/>
      <c r="HCE127" s="5"/>
      <c r="HCF127" s="5"/>
      <c r="HCG127" s="5"/>
      <c r="HCH127" s="5"/>
      <c r="HCI127" s="5"/>
      <c r="HCJ127" s="5"/>
      <c r="HCK127" s="5"/>
      <c r="HCL127" s="5"/>
      <c r="HCM127" s="5"/>
      <c r="HCN127" s="5"/>
      <c r="HCO127" s="5"/>
      <c r="HCP127" s="5"/>
      <c r="HCQ127" s="5"/>
      <c r="HCR127" s="5"/>
      <c r="HCS127" s="5"/>
      <c r="HCT127" s="5"/>
      <c r="HCU127" s="5"/>
      <c r="HCV127" s="5"/>
      <c r="HCW127" s="5"/>
      <c r="HCX127" s="5"/>
      <c r="HCY127" s="5"/>
      <c r="HCZ127" s="5"/>
      <c r="HDA127" s="5"/>
      <c r="HDB127" s="5"/>
      <c r="HDC127" s="5"/>
      <c r="HDD127" s="5"/>
      <c r="HDE127" s="5"/>
      <c r="HDF127" s="5"/>
      <c r="HDG127" s="5"/>
      <c r="HDH127" s="5"/>
      <c r="HDI127" s="5"/>
      <c r="HDJ127" s="5"/>
      <c r="HDK127" s="5"/>
      <c r="HDL127" s="5"/>
      <c r="HDM127" s="5"/>
      <c r="HDN127" s="5"/>
      <c r="HDO127" s="5"/>
      <c r="HDP127" s="5"/>
      <c r="HDQ127" s="5"/>
      <c r="HDR127" s="5"/>
      <c r="HDS127" s="5"/>
      <c r="HDT127" s="5"/>
      <c r="HDU127" s="5"/>
      <c r="HDV127" s="5"/>
      <c r="HDW127" s="5"/>
      <c r="HDX127" s="5"/>
      <c r="HDY127" s="5"/>
      <c r="HDZ127" s="5"/>
      <c r="HEA127" s="5"/>
      <c r="HEB127" s="5"/>
      <c r="HEC127" s="5"/>
      <c r="HED127" s="5"/>
      <c r="HEE127" s="5"/>
      <c r="HEF127" s="5"/>
      <c r="HEG127" s="5"/>
      <c r="HEH127" s="5"/>
      <c r="HEI127" s="5"/>
      <c r="HEJ127" s="5"/>
      <c r="HEK127" s="5"/>
      <c r="HEL127" s="5"/>
      <c r="HEM127" s="5"/>
      <c r="HEN127" s="5"/>
      <c r="HEO127" s="5"/>
      <c r="HEP127" s="5"/>
      <c r="HEQ127" s="5"/>
      <c r="HER127" s="5"/>
      <c r="HES127" s="5"/>
      <c r="HET127" s="5"/>
      <c r="HEU127" s="5"/>
      <c r="HEV127" s="5"/>
      <c r="HEW127" s="5"/>
      <c r="HEX127" s="5"/>
      <c r="HEY127" s="5"/>
      <c r="HEZ127" s="5"/>
      <c r="HFA127" s="5"/>
      <c r="HFB127" s="5"/>
      <c r="HFC127" s="5"/>
      <c r="HFD127" s="5"/>
      <c r="HFE127" s="5"/>
      <c r="HFF127" s="5"/>
      <c r="HFG127" s="5"/>
      <c r="HFH127" s="5"/>
      <c r="HFI127" s="5"/>
      <c r="HFJ127" s="5"/>
      <c r="HFK127" s="5"/>
      <c r="HFL127" s="5"/>
      <c r="HFM127" s="5"/>
      <c r="HFN127" s="5"/>
      <c r="HFO127" s="5"/>
      <c r="HFP127" s="5"/>
      <c r="HFQ127" s="5"/>
      <c r="HFR127" s="5"/>
      <c r="HFS127" s="5"/>
      <c r="HFT127" s="5"/>
      <c r="HFU127" s="5"/>
      <c r="HFV127" s="5"/>
      <c r="HFW127" s="5"/>
      <c r="HFX127" s="5"/>
      <c r="HFY127" s="5"/>
      <c r="HFZ127" s="5"/>
      <c r="HGA127" s="5"/>
      <c r="HGB127" s="5"/>
      <c r="HGC127" s="5"/>
      <c r="HGD127" s="5"/>
      <c r="HGE127" s="5"/>
      <c r="HGF127" s="5"/>
      <c r="HGG127" s="5"/>
      <c r="HGH127" s="5"/>
      <c r="HGI127" s="5"/>
      <c r="HGJ127" s="5"/>
      <c r="HGK127" s="5"/>
      <c r="HGL127" s="5"/>
      <c r="HGM127" s="5"/>
      <c r="HGN127" s="5"/>
      <c r="HGO127" s="5"/>
      <c r="HGP127" s="5"/>
      <c r="HGQ127" s="5"/>
      <c r="HGR127" s="5"/>
      <c r="HGS127" s="5"/>
      <c r="HGT127" s="5"/>
      <c r="HGU127" s="5"/>
      <c r="HGV127" s="5"/>
      <c r="HGW127" s="5"/>
      <c r="HGX127" s="5"/>
      <c r="HGY127" s="5"/>
      <c r="HGZ127" s="5"/>
      <c r="HHA127" s="5"/>
      <c r="HHB127" s="5"/>
      <c r="HHC127" s="5"/>
      <c r="HHD127" s="5"/>
      <c r="HHE127" s="5"/>
      <c r="HHF127" s="5"/>
      <c r="HHG127" s="5"/>
      <c r="HHH127" s="5"/>
      <c r="HHI127" s="5"/>
      <c r="HHJ127" s="5"/>
      <c r="HHK127" s="5"/>
      <c r="HHL127" s="5"/>
      <c r="HHM127" s="5"/>
      <c r="HHN127" s="5"/>
      <c r="HHO127" s="5"/>
      <c r="HHP127" s="5"/>
      <c r="HHQ127" s="5"/>
      <c r="HHR127" s="5"/>
      <c r="HHS127" s="5"/>
      <c r="HHT127" s="5"/>
      <c r="HHU127" s="5"/>
      <c r="HHV127" s="5"/>
      <c r="HHW127" s="5"/>
      <c r="HHX127" s="5"/>
      <c r="HHY127" s="5"/>
      <c r="HHZ127" s="5"/>
      <c r="HIA127" s="5"/>
      <c r="HIB127" s="5"/>
      <c r="HIC127" s="5"/>
      <c r="HID127" s="5"/>
      <c r="HIE127" s="5"/>
      <c r="HIF127" s="5"/>
      <c r="HIG127" s="5"/>
      <c r="HIH127" s="5"/>
      <c r="HII127" s="5"/>
      <c r="HIJ127" s="5"/>
      <c r="HIK127" s="5"/>
      <c r="HIL127" s="5"/>
      <c r="HIM127" s="5"/>
      <c r="HIN127" s="5"/>
      <c r="HIO127" s="5"/>
      <c r="HIP127" s="5"/>
      <c r="HIQ127" s="5"/>
      <c r="HIR127" s="5"/>
      <c r="HIS127" s="5"/>
      <c r="HIT127" s="5"/>
      <c r="HIU127" s="5"/>
      <c r="HIV127" s="5"/>
      <c r="HIW127" s="5"/>
      <c r="HIX127" s="5"/>
      <c r="HIY127" s="5"/>
      <c r="HIZ127" s="5"/>
      <c r="HJA127" s="5"/>
      <c r="HJB127" s="5"/>
      <c r="HJC127" s="5"/>
      <c r="HJD127" s="5"/>
      <c r="HJE127" s="5"/>
      <c r="HJF127" s="5"/>
      <c r="HJG127" s="5"/>
      <c r="HJH127" s="5"/>
      <c r="HJI127" s="5"/>
      <c r="HJJ127" s="5"/>
      <c r="HJK127" s="5"/>
      <c r="HJL127" s="5"/>
      <c r="HJM127" s="5"/>
      <c r="HJN127" s="5"/>
      <c r="HJO127" s="5"/>
      <c r="HJP127" s="5"/>
      <c r="HJQ127" s="5"/>
      <c r="HJR127" s="5"/>
      <c r="HJS127" s="5"/>
      <c r="HJT127" s="5"/>
      <c r="HJU127" s="5"/>
      <c r="HJV127" s="5"/>
      <c r="HJW127" s="5"/>
      <c r="HJX127" s="5"/>
      <c r="HJY127" s="5"/>
      <c r="HJZ127" s="5"/>
      <c r="HKA127" s="5"/>
      <c r="HKB127" s="5"/>
      <c r="HKC127" s="5"/>
      <c r="HKD127" s="5"/>
      <c r="HKE127" s="5"/>
      <c r="HKF127" s="5"/>
      <c r="HKG127" s="5"/>
      <c r="HKH127" s="5"/>
      <c r="HKI127" s="5"/>
      <c r="HKJ127" s="5"/>
      <c r="HKK127" s="5"/>
      <c r="HKL127" s="5"/>
      <c r="HKM127" s="5"/>
      <c r="HKN127" s="5"/>
      <c r="HKO127" s="5"/>
      <c r="HKP127" s="5"/>
      <c r="HKQ127" s="5"/>
      <c r="HKR127" s="5"/>
      <c r="HKS127" s="5"/>
      <c r="HKT127" s="5"/>
      <c r="HKU127" s="5"/>
      <c r="HKV127" s="5"/>
      <c r="HKW127" s="5"/>
      <c r="HKX127" s="5"/>
      <c r="HKY127" s="5"/>
      <c r="HKZ127" s="5"/>
      <c r="HLA127" s="5"/>
      <c r="HLB127" s="5"/>
      <c r="HLC127" s="5"/>
      <c r="HLD127" s="5"/>
      <c r="HLE127" s="5"/>
      <c r="HLF127" s="5"/>
      <c r="HLG127" s="5"/>
      <c r="HLH127" s="5"/>
      <c r="HLI127" s="5"/>
      <c r="HLJ127" s="5"/>
      <c r="HLK127" s="5"/>
      <c r="HLL127" s="5"/>
      <c r="HLM127" s="5"/>
      <c r="HLN127" s="5"/>
      <c r="HLO127" s="5"/>
      <c r="HLP127" s="5"/>
      <c r="HLQ127" s="5"/>
      <c r="HLR127" s="5"/>
      <c r="HLS127" s="5"/>
      <c r="HLT127" s="5"/>
      <c r="HLU127" s="5"/>
      <c r="HLV127" s="5"/>
      <c r="HLW127" s="5"/>
      <c r="HLX127" s="5"/>
      <c r="HLY127" s="5"/>
      <c r="HLZ127" s="5"/>
      <c r="HMA127" s="5"/>
      <c r="HMB127" s="5"/>
      <c r="HMC127" s="5"/>
      <c r="HMD127" s="5"/>
      <c r="HME127" s="5"/>
      <c r="HMF127" s="5"/>
      <c r="HMG127" s="5"/>
      <c r="HMH127" s="5"/>
      <c r="HMI127" s="5"/>
      <c r="HMJ127" s="5"/>
      <c r="HMK127" s="5"/>
      <c r="HML127" s="5"/>
      <c r="HMM127" s="5"/>
      <c r="HMN127" s="5"/>
      <c r="HMO127" s="5"/>
      <c r="HMP127" s="5"/>
      <c r="HMQ127" s="5"/>
      <c r="HMR127" s="5"/>
      <c r="HMS127" s="5"/>
      <c r="HMT127" s="5"/>
      <c r="HMU127" s="5"/>
      <c r="HMV127" s="5"/>
      <c r="HMW127" s="5"/>
      <c r="HMX127" s="5"/>
      <c r="HMY127" s="5"/>
      <c r="HMZ127" s="5"/>
      <c r="HNA127" s="5"/>
      <c r="HNB127" s="5"/>
      <c r="HNC127" s="5"/>
      <c r="HND127" s="5"/>
      <c r="HNE127" s="5"/>
      <c r="HNF127" s="5"/>
      <c r="HNG127" s="5"/>
      <c r="HNH127" s="5"/>
      <c r="HNI127" s="5"/>
      <c r="HNJ127" s="5"/>
      <c r="HNK127" s="5"/>
      <c r="HNL127" s="5"/>
      <c r="HNM127" s="5"/>
      <c r="HNN127" s="5"/>
      <c r="HNO127" s="5"/>
      <c r="HNP127" s="5"/>
      <c r="HNQ127" s="5"/>
      <c r="HNR127" s="5"/>
      <c r="HNS127" s="5"/>
      <c r="HNT127" s="5"/>
      <c r="HNU127" s="5"/>
      <c r="HNV127" s="5"/>
      <c r="HNW127" s="5"/>
      <c r="HNX127" s="5"/>
      <c r="HNY127" s="5"/>
      <c r="HNZ127" s="5"/>
      <c r="HOA127" s="5"/>
      <c r="HOB127" s="5"/>
      <c r="HOC127" s="5"/>
      <c r="HOD127" s="5"/>
      <c r="HOE127" s="5"/>
      <c r="HOF127" s="5"/>
      <c r="HOG127" s="5"/>
      <c r="HOH127" s="5"/>
      <c r="HOI127" s="5"/>
      <c r="HOJ127" s="5"/>
      <c r="HOK127" s="5"/>
      <c r="HOL127" s="5"/>
      <c r="HOM127" s="5"/>
      <c r="HON127" s="5"/>
      <c r="HOO127" s="5"/>
      <c r="HOP127" s="5"/>
      <c r="HOQ127" s="5"/>
      <c r="HOR127" s="5"/>
      <c r="HOS127" s="5"/>
      <c r="HOT127" s="5"/>
      <c r="HOU127" s="5"/>
      <c r="HOV127" s="5"/>
      <c r="HOW127" s="5"/>
      <c r="HOX127" s="5"/>
      <c r="HOY127" s="5"/>
      <c r="HOZ127" s="5"/>
      <c r="HPA127" s="5"/>
      <c r="HPB127" s="5"/>
      <c r="HPC127" s="5"/>
      <c r="HPD127" s="5"/>
      <c r="HPE127" s="5"/>
      <c r="HPF127" s="5"/>
      <c r="HPG127" s="5"/>
      <c r="HPH127" s="5"/>
      <c r="HPI127" s="5"/>
      <c r="HPJ127" s="5"/>
      <c r="HPK127" s="5"/>
      <c r="HPL127" s="5"/>
      <c r="HPM127" s="5"/>
      <c r="HPN127" s="5"/>
      <c r="HPO127" s="5"/>
      <c r="HPP127" s="5"/>
      <c r="HPQ127" s="5"/>
      <c r="HPR127" s="5"/>
      <c r="HPS127" s="5"/>
      <c r="HPT127" s="5"/>
      <c r="HPU127" s="5"/>
      <c r="HPV127" s="5"/>
      <c r="HPW127" s="5"/>
      <c r="HPX127" s="5"/>
      <c r="HPY127" s="5"/>
      <c r="HPZ127" s="5"/>
      <c r="HQA127" s="5"/>
      <c r="HQB127" s="5"/>
      <c r="HQC127" s="5"/>
      <c r="HQD127" s="5"/>
      <c r="HQE127" s="5"/>
      <c r="HQF127" s="5"/>
      <c r="HQG127" s="5"/>
      <c r="HQH127" s="5"/>
      <c r="HQI127" s="5"/>
      <c r="HQJ127" s="5"/>
      <c r="HQK127" s="5"/>
      <c r="HQL127" s="5"/>
      <c r="HQM127" s="5"/>
      <c r="HQN127" s="5"/>
      <c r="HQO127" s="5"/>
      <c r="HQP127" s="5"/>
      <c r="HQQ127" s="5"/>
      <c r="HQR127" s="5"/>
      <c r="HQS127" s="5"/>
      <c r="HQT127" s="5"/>
      <c r="HQU127" s="5"/>
      <c r="HQV127" s="5"/>
      <c r="HQW127" s="5"/>
      <c r="HQX127" s="5"/>
      <c r="HQY127" s="5"/>
      <c r="HQZ127" s="5"/>
      <c r="HRA127" s="5"/>
      <c r="HRB127" s="5"/>
      <c r="HRC127" s="5"/>
      <c r="HRD127" s="5"/>
      <c r="HRE127" s="5"/>
      <c r="HRF127" s="5"/>
      <c r="HRG127" s="5"/>
      <c r="HRH127" s="5"/>
      <c r="HRI127" s="5"/>
      <c r="HRJ127" s="5"/>
      <c r="HRK127" s="5"/>
      <c r="HRL127" s="5"/>
      <c r="HRM127" s="5"/>
      <c r="HRN127" s="5"/>
      <c r="HRO127" s="5"/>
      <c r="HRP127" s="5"/>
      <c r="HRQ127" s="5"/>
      <c r="HRR127" s="5"/>
      <c r="HRS127" s="5"/>
      <c r="HRT127" s="5"/>
      <c r="HRU127" s="5"/>
      <c r="HRV127" s="5"/>
      <c r="HRW127" s="5"/>
      <c r="HRX127" s="5"/>
      <c r="HRY127" s="5"/>
      <c r="HRZ127" s="5"/>
      <c r="HSA127" s="5"/>
      <c r="HSB127" s="5"/>
      <c r="HSC127" s="5"/>
      <c r="HSD127" s="5"/>
      <c r="HSE127" s="5"/>
      <c r="HSF127" s="5"/>
      <c r="HSG127" s="5"/>
      <c r="HSH127" s="5"/>
      <c r="HSI127" s="5"/>
      <c r="HSJ127" s="5"/>
      <c r="HSK127" s="5"/>
      <c r="HSL127" s="5"/>
      <c r="HSM127" s="5"/>
      <c r="HSN127" s="5"/>
      <c r="HSO127" s="5"/>
      <c r="HSP127" s="5"/>
      <c r="HSQ127" s="5"/>
      <c r="HSR127" s="5"/>
      <c r="HSS127" s="5"/>
      <c r="HST127" s="5"/>
      <c r="HSU127" s="5"/>
      <c r="HSV127" s="5"/>
      <c r="HSW127" s="5"/>
      <c r="HSX127" s="5"/>
      <c r="HSY127" s="5"/>
      <c r="HSZ127" s="5"/>
      <c r="HTA127" s="5"/>
      <c r="HTB127" s="5"/>
      <c r="HTC127" s="5"/>
      <c r="HTD127" s="5"/>
      <c r="HTE127" s="5"/>
      <c r="HTF127" s="5"/>
      <c r="HTG127" s="5"/>
      <c r="HTH127" s="5"/>
      <c r="HTI127" s="5"/>
      <c r="HTJ127" s="5"/>
      <c r="HTK127" s="5"/>
      <c r="HTL127" s="5"/>
      <c r="HTM127" s="5"/>
      <c r="HTN127" s="5"/>
      <c r="HTO127" s="5"/>
      <c r="HTP127" s="5"/>
      <c r="HTQ127" s="5"/>
      <c r="HTR127" s="5"/>
      <c r="HTS127" s="5"/>
      <c r="HTT127" s="5"/>
      <c r="HTU127" s="5"/>
      <c r="HTV127" s="5"/>
      <c r="HTW127" s="5"/>
      <c r="HTX127" s="5"/>
      <c r="HTY127" s="5"/>
      <c r="HTZ127" s="5"/>
      <c r="HUA127" s="5"/>
      <c r="HUB127" s="5"/>
      <c r="HUC127" s="5"/>
      <c r="HUD127" s="5"/>
      <c r="HUE127" s="5"/>
      <c r="HUF127" s="5"/>
      <c r="HUG127" s="5"/>
      <c r="HUH127" s="5"/>
      <c r="HUI127" s="5"/>
      <c r="HUJ127" s="5"/>
      <c r="HUK127" s="5"/>
      <c r="HUL127" s="5"/>
      <c r="HUM127" s="5"/>
      <c r="HUN127" s="5"/>
      <c r="HUO127" s="5"/>
      <c r="HUP127" s="5"/>
      <c r="HUQ127" s="5"/>
      <c r="HUR127" s="5"/>
      <c r="HUS127" s="5"/>
      <c r="HUT127" s="5"/>
      <c r="HUU127" s="5"/>
      <c r="HUV127" s="5"/>
      <c r="HUW127" s="5"/>
      <c r="HUX127" s="5"/>
      <c r="HUY127" s="5"/>
      <c r="HUZ127" s="5"/>
      <c r="HVA127" s="5"/>
      <c r="HVB127" s="5"/>
      <c r="HVC127" s="5"/>
      <c r="HVD127" s="5"/>
      <c r="HVE127" s="5"/>
      <c r="HVF127" s="5"/>
      <c r="HVG127" s="5"/>
      <c r="HVH127" s="5"/>
      <c r="HVI127" s="5"/>
      <c r="HVJ127" s="5"/>
      <c r="HVK127" s="5"/>
      <c r="HVL127" s="5"/>
      <c r="HVM127" s="5"/>
      <c r="HVN127" s="5"/>
      <c r="HVO127" s="5"/>
      <c r="HVP127" s="5"/>
      <c r="HVQ127" s="5"/>
      <c r="HVR127" s="5"/>
      <c r="HVS127" s="5"/>
      <c r="HVT127" s="5"/>
      <c r="HVU127" s="5"/>
      <c r="HVV127" s="5"/>
      <c r="HVW127" s="5"/>
      <c r="HVX127" s="5"/>
      <c r="HVY127" s="5"/>
      <c r="HVZ127" s="5"/>
      <c r="HWA127" s="5"/>
      <c r="HWB127" s="5"/>
      <c r="HWC127" s="5"/>
      <c r="HWD127" s="5"/>
      <c r="HWE127" s="5"/>
      <c r="HWF127" s="5"/>
      <c r="HWG127" s="5"/>
      <c r="HWH127" s="5"/>
      <c r="HWI127" s="5"/>
      <c r="HWJ127" s="5"/>
      <c r="HWK127" s="5"/>
      <c r="HWL127" s="5"/>
      <c r="HWM127" s="5"/>
      <c r="HWN127" s="5"/>
      <c r="HWO127" s="5"/>
      <c r="HWP127" s="5"/>
      <c r="HWQ127" s="5"/>
      <c r="HWR127" s="5"/>
      <c r="HWS127" s="5"/>
      <c r="HWT127" s="5"/>
      <c r="HWU127" s="5"/>
      <c r="HWV127" s="5"/>
      <c r="HWW127" s="5"/>
      <c r="HWX127" s="5"/>
      <c r="HWY127" s="5"/>
      <c r="HWZ127" s="5"/>
      <c r="HXA127" s="5"/>
      <c r="HXB127" s="5"/>
      <c r="HXC127" s="5"/>
      <c r="HXD127" s="5"/>
      <c r="HXE127" s="5"/>
      <c r="HXF127" s="5"/>
      <c r="HXG127" s="5"/>
      <c r="HXH127" s="5"/>
      <c r="HXI127" s="5"/>
      <c r="HXJ127" s="5"/>
      <c r="HXK127" s="5"/>
      <c r="HXL127" s="5"/>
      <c r="HXM127" s="5"/>
      <c r="HXN127" s="5"/>
      <c r="HXO127" s="5"/>
      <c r="HXP127" s="5"/>
      <c r="HXQ127" s="5"/>
      <c r="HXR127" s="5"/>
      <c r="HXS127" s="5"/>
      <c r="HXT127" s="5"/>
      <c r="HXU127" s="5"/>
      <c r="HXV127" s="5"/>
      <c r="HXW127" s="5"/>
      <c r="HXX127" s="5"/>
      <c r="HXY127" s="5"/>
      <c r="HXZ127" s="5"/>
      <c r="HYA127" s="5"/>
      <c r="HYB127" s="5"/>
      <c r="HYC127" s="5"/>
      <c r="HYD127" s="5"/>
      <c r="HYE127" s="5"/>
      <c r="HYF127" s="5"/>
      <c r="HYG127" s="5"/>
      <c r="HYH127" s="5"/>
      <c r="HYI127" s="5"/>
      <c r="HYJ127" s="5"/>
      <c r="HYK127" s="5"/>
      <c r="HYL127" s="5"/>
      <c r="HYM127" s="5"/>
      <c r="HYN127" s="5"/>
      <c r="HYO127" s="5"/>
      <c r="HYP127" s="5"/>
      <c r="HYQ127" s="5"/>
      <c r="HYR127" s="5"/>
      <c r="HYS127" s="5"/>
      <c r="HYT127" s="5"/>
      <c r="HYU127" s="5"/>
      <c r="HYV127" s="5"/>
      <c r="HYW127" s="5"/>
      <c r="HYX127" s="5"/>
      <c r="HYY127" s="5"/>
      <c r="HYZ127" s="5"/>
      <c r="HZA127" s="5"/>
      <c r="HZB127" s="5"/>
      <c r="HZC127" s="5"/>
      <c r="HZD127" s="5"/>
      <c r="HZE127" s="5"/>
      <c r="HZF127" s="5"/>
      <c r="HZG127" s="5"/>
      <c r="HZH127" s="5"/>
      <c r="HZI127" s="5"/>
      <c r="HZJ127" s="5"/>
      <c r="HZK127" s="5"/>
      <c r="HZL127" s="5"/>
      <c r="HZM127" s="5"/>
      <c r="HZN127" s="5"/>
      <c r="HZO127" s="5"/>
      <c r="HZP127" s="5"/>
      <c r="HZQ127" s="5"/>
      <c r="HZR127" s="5"/>
      <c r="HZS127" s="5"/>
      <c r="HZT127" s="5"/>
      <c r="HZU127" s="5"/>
      <c r="HZV127" s="5"/>
      <c r="HZW127" s="5"/>
      <c r="HZX127" s="5"/>
      <c r="HZY127" s="5"/>
      <c r="HZZ127" s="5"/>
      <c r="IAA127" s="5"/>
      <c r="IAB127" s="5"/>
      <c r="IAC127" s="5"/>
      <c r="IAD127" s="5"/>
      <c r="IAE127" s="5"/>
      <c r="IAF127" s="5"/>
      <c r="IAG127" s="5"/>
      <c r="IAH127" s="5"/>
      <c r="IAI127" s="5"/>
      <c r="IAJ127" s="5"/>
      <c r="IAK127" s="5"/>
      <c r="IAL127" s="5"/>
      <c r="IAM127" s="5"/>
      <c r="IAN127" s="5"/>
      <c r="IAO127" s="5"/>
      <c r="IAP127" s="5"/>
      <c r="IAQ127" s="5"/>
      <c r="IAR127" s="5"/>
      <c r="IAS127" s="5"/>
      <c r="IAT127" s="5"/>
      <c r="IAU127" s="5"/>
      <c r="IAV127" s="5"/>
      <c r="IAW127" s="5"/>
      <c r="IAX127" s="5"/>
      <c r="IAY127" s="5"/>
      <c r="IAZ127" s="5"/>
      <c r="IBA127" s="5"/>
      <c r="IBB127" s="5"/>
      <c r="IBC127" s="5"/>
      <c r="IBD127" s="5"/>
      <c r="IBE127" s="5"/>
      <c r="IBF127" s="5"/>
      <c r="IBG127" s="5"/>
      <c r="IBH127" s="5"/>
      <c r="IBI127" s="5"/>
      <c r="IBJ127" s="5"/>
      <c r="IBK127" s="5"/>
      <c r="IBL127" s="5"/>
      <c r="IBM127" s="5"/>
      <c r="IBN127" s="5"/>
      <c r="IBO127" s="5"/>
      <c r="IBP127" s="5"/>
      <c r="IBQ127" s="5"/>
      <c r="IBR127" s="5"/>
      <c r="IBS127" s="5"/>
      <c r="IBT127" s="5"/>
      <c r="IBU127" s="5"/>
      <c r="IBV127" s="5"/>
      <c r="IBW127" s="5"/>
      <c r="IBX127" s="5"/>
      <c r="IBY127" s="5"/>
      <c r="IBZ127" s="5"/>
      <c r="ICA127" s="5"/>
      <c r="ICB127" s="5"/>
      <c r="ICC127" s="5"/>
      <c r="ICD127" s="5"/>
      <c r="ICE127" s="5"/>
      <c r="ICF127" s="5"/>
      <c r="ICG127" s="5"/>
      <c r="ICH127" s="5"/>
      <c r="ICI127" s="5"/>
      <c r="ICJ127" s="5"/>
      <c r="ICK127" s="5"/>
      <c r="ICL127" s="5"/>
      <c r="ICM127" s="5"/>
      <c r="ICN127" s="5"/>
      <c r="ICO127" s="5"/>
      <c r="ICP127" s="5"/>
      <c r="ICQ127" s="5"/>
      <c r="ICR127" s="5"/>
      <c r="ICS127" s="5"/>
      <c r="ICT127" s="5"/>
      <c r="ICU127" s="5"/>
      <c r="ICV127" s="5"/>
      <c r="ICW127" s="5"/>
      <c r="ICX127" s="5"/>
      <c r="ICY127" s="5"/>
      <c r="ICZ127" s="5"/>
      <c r="IDA127" s="5"/>
      <c r="IDB127" s="5"/>
      <c r="IDC127" s="5"/>
      <c r="IDD127" s="5"/>
      <c r="IDE127" s="5"/>
      <c r="IDF127" s="5"/>
      <c r="IDG127" s="5"/>
      <c r="IDH127" s="5"/>
      <c r="IDI127" s="5"/>
      <c r="IDJ127" s="5"/>
      <c r="IDK127" s="5"/>
      <c r="IDL127" s="5"/>
      <c r="IDM127" s="5"/>
      <c r="IDN127" s="5"/>
      <c r="IDO127" s="5"/>
      <c r="IDP127" s="5"/>
      <c r="IDQ127" s="5"/>
      <c r="IDR127" s="5"/>
      <c r="IDS127" s="5"/>
      <c r="IDT127" s="5"/>
      <c r="IDU127" s="5"/>
      <c r="IDV127" s="5"/>
      <c r="IDW127" s="5"/>
      <c r="IDX127" s="5"/>
      <c r="IDY127" s="5"/>
      <c r="IDZ127" s="5"/>
      <c r="IEA127" s="5"/>
      <c r="IEB127" s="5"/>
      <c r="IEC127" s="5"/>
      <c r="IED127" s="5"/>
      <c r="IEE127" s="5"/>
      <c r="IEF127" s="5"/>
      <c r="IEG127" s="5"/>
      <c r="IEH127" s="5"/>
      <c r="IEI127" s="5"/>
      <c r="IEJ127" s="5"/>
      <c r="IEK127" s="5"/>
      <c r="IEL127" s="5"/>
      <c r="IEM127" s="5"/>
      <c r="IEN127" s="5"/>
      <c r="IEO127" s="5"/>
      <c r="IEP127" s="5"/>
      <c r="IEQ127" s="5"/>
      <c r="IER127" s="5"/>
      <c r="IES127" s="5"/>
      <c r="IET127" s="5"/>
      <c r="IEU127" s="5"/>
      <c r="IEV127" s="5"/>
      <c r="IEW127" s="5"/>
      <c r="IEX127" s="5"/>
      <c r="IEY127" s="5"/>
      <c r="IEZ127" s="5"/>
      <c r="IFA127" s="5"/>
      <c r="IFB127" s="5"/>
      <c r="IFC127" s="5"/>
      <c r="IFD127" s="5"/>
      <c r="IFE127" s="5"/>
      <c r="IFF127" s="5"/>
      <c r="IFG127" s="5"/>
      <c r="IFH127" s="5"/>
      <c r="IFI127" s="5"/>
      <c r="IFJ127" s="5"/>
      <c r="IFK127" s="5"/>
      <c r="IFL127" s="5"/>
      <c r="IFM127" s="5"/>
      <c r="IFN127" s="5"/>
      <c r="IFO127" s="5"/>
      <c r="IFP127" s="5"/>
      <c r="IFQ127" s="5"/>
      <c r="IFR127" s="5"/>
      <c r="IFS127" s="5"/>
      <c r="IFT127" s="5"/>
      <c r="IFU127" s="5"/>
      <c r="IFV127" s="5"/>
      <c r="IFW127" s="5"/>
      <c r="IFX127" s="5"/>
      <c r="IFY127" s="5"/>
      <c r="IFZ127" s="5"/>
      <c r="IGA127" s="5"/>
      <c r="IGB127" s="5"/>
      <c r="IGC127" s="5"/>
      <c r="IGD127" s="5"/>
      <c r="IGE127" s="5"/>
      <c r="IGF127" s="5"/>
      <c r="IGG127" s="5"/>
      <c r="IGH127" s="5"/>
      <c r="IGI127" s="5"/>
      <c r="IGJ127" s="5"/>
      <c r="IGK127" s="5"/>
      <c r="IGL127" s="5"/>
      <c r="IGM127" s="5"/>
      <c r="IGN127" s="5"/>
      <c r="IGO127" s="5"/>
      <c r="IGP127" s="5"/>
      <c r="IGQ127" s="5"/>
      <c r="IGR127" s="5"/>
      <c r="IGS127" s="5"/>
      <c r="IGT127" s="5"/>
      <c r="IGU127" s="5"/>
      <c r="IGV127" s="5"/>
      <c r="IGW127" s="5"/>
      <c r="IGX127" s="5"/>
      <c r="IGY127" s="5"/>
      <c r="IGZ127" s="5"/>
      <c r="IHA127" s="5"/>
      <c r="IHB127" s="5"/>
      <c r="IHC127" s="5"/>
      <c r="IHD127" s="5"/>
      <c r="IHE127" s="5"/>
      <c r="IHF127" s="5"/>
      <c r="IHG127" s="5"/>
      <c r="IHH127" s="5"/>
      <c r="IHI127" s="5"/>
      <c r="IHJ127" s="5"/>
      <c r="IHK127" s="5"/>
      <c r="IHL127" s="5"/>
      <c r="IHM127" s="5"/>
      <c r="IHN127" s="5"/>
      <c r="IHO127" s="5"/>
      <c r="IHP127" s="5"/>
      <c r="IHQ127" s="5"/>
      <c r="IHR127" s="5"/>
      <c r="IHS127" s="5"/>
      <c r="IHT127" s="5"/>
      <c r="IHU127" s="5"/>
      <c r="IHV127" s="5"/>
      <c r="IHW127" s="5"/>
      <c r="IHX127" s="5"/>
      <c r="IHY127" s="5"/>
      <c r="IHZ127" s="5"/>
      <c r="IIA127" s="5"/>
      <c r="IIB127" s="5"/>
      <c r="IIC127" s="5"/>
      <c r="IID127" s="5"/>
      <c r="IIE127" s="5"/>
      <c r="IIF127" s="5"/>
      <c r="IIG127" s="5"/>
      <c r="IIH127" s="5"/>
      <c r="III127" s="5"/>
      <c r="IIJ127" s="5"/>
      <c r="IIK127" s="5"/>
      <c r="IIL127" s="5"/>
      <c r="IIM127" s="5"/>
      <c r="IIN127" s="5"/>
      <c r="IIO127" s="5"/>
      <c r="IIP127" s="5"/>
      <c r="IIQ127" s="5"/>
      <c r="IIR127" s="5"/>
      <c r="IIS127" s="5"/>
      <c r="IIT127" s="5"/>
      <c r="IIU127" s="5"/>
      <c r="IIV127" s="5"/>
      <c r="IIW127" s="5"/>
      <c r="IIX127" s="5"/>
      <c r="IIY127" s="5"/>
      <c r="IIZ127" s="5"/>
      <c r="IJA127" s="5"/>
      <c r="IJB127" s="5"/>
      <c r="IJC127" s="5"/>
      <c r="IJD127" s="5"/>
      <c r="IJE127" s="5"/>
      <c r="IJF127" s="5"/>
      <c r="IJG127" s="5"/>
      <c r="IJH127" s="5"/>
      <c r="IJI127" s="5"/>
      <c r="IJJ127" s="5"/>
      <c r="IJK127" s="5"/>
      <c r="IJL127" s="5"/>
      <c r="IJM127" s="5"/>
      <c r="IJN127" s="5"/>
      <c r="IJO127" s="5"/>
      <c r="IJP127" s="5"/>
      <c r="IJQ127" s="5"/>
      <c r="IJR127" s="5"/>
      <c r="IJS127" s="5"/>
      <c r="IJT127" s="5"/>
      <c r="IJU127" s="5"/>
      <c r="IJV127" s="5"/>
      <c r="IJW127" s="5"/>
      <c r="IJX127" s="5"/>
      <c r="IJY127" s="5"/>
      <c r="IJZ127" s="5"/>
      <c r="IKA127" s="5"/>
      <c r="IKB127" s="5"/>
      <c r="IKC127" s="5"/>
      <c r="IKD127" s="5"/>
      <c r="IKE127" s="5"/>
      <c r="IKF127" s="5"/>
      <c r="IKG127" s="5"/>
      <c r="IKH127" s="5"/>
      <c r="IKI127" s="5"/>
      <c r="IKJ127" s="5"/>
      <c r="IKK127" s="5"/>
      <c r="IKL127" s="5"/>
      <c r="IKM127" s="5"/>
      <c r="IKN127" s="5"/>
      <c r="IKO127" s="5"/>
      <c r="IKP127" s="5"/>
      <c r="IKQ127" s="5"/>
      <c r="IKR127" s="5"/>
      <c r="IKS127" s="5"/>
      <c r="IKT127" s="5"/>
      <c r="IKU127" s="5"/>
      <c r="IKV127" s="5"/>
      <c r="IKW127" s="5"/>
      <c r="IKX127" s="5"/>
      <c r="IKY127" s="5"/>
      <c r="IKZ127" s="5"/>
      <c r="ILA127" s="5"/>
      <c r="ILB127" s="5"/>
      <c r="ILC127" s="5"/>
      <c r="ILD127" s="5"/>
      <c r="ILE127" s="5"/>
      <c r="ILF127" s="5"/>
      <c r="ILG127" s="5"/>
      <c r="ILH127" s="5"/>
      <c r="ILI127" s="5"/>
      <c r="ILJ127" s="5"/>
      <c r="ILK127" s="5"/>
      <c r="ILL127" s="5"/>
      <c r="ILM127" s="5"/>
      <c r="ILN127" s="5"/>
      <c r="ILO127" s="5"/>
      <c r="ILP127" s="5"/>
      <c r="ILQ127" s="5"/>
      <c r="ILR127" s="5"/>
      <c r="ILS127" s="5"/>
      <c r="ILT127" s="5"/>
      <c r="ILU127" s="5"/>
      <c r="ILV127" s="5"/>
      <c r="ILW127" s="5"/>
      <c r="ILX127" s="5"/>
      <c r="ILY127" s="5"/>
      <c r="ILZ127" s="5"/>
      <c r="IMA127" s="5"/>
      <c r="IMB127" s="5"/>
      <c r="IMC127" s="5"/>
      <c r="IMD127" s="5"/>
      <c r="IME127" s="5"/>
      <c r="IMF127" s="5"/>
      <c r="IMG127" s="5"/>
      <c r="IMH127" s="5"/>
      <c r="IMI127" s="5"/>
      <c r="IMJ127" s="5"/>
      <c r="IMK127" s="5"/>
      <c r="IML127" s="5"/>
      <c r="IMM127" s="5"/>
      <c r="IMN127" s="5"/>
      <c r="IMO127" s="5"/>
      <c r="IMP127" s="5"/>
      <c r="IMQ127" s="5"/>
      <c r="IMR127" s="5"/>
      <c r="IMS127" s="5"/>
      <c r="IMT127" s="5"/>
      <c r="IMU127" s="5"/>
      <c r="IMV127" s="5"/>
      <c r="IMW127" s="5"/>
      <c r="IMX127" s="5"/>
      <c r="IMY127" s="5"/>
      <c r="IMZ127" s="5"/>
      <c r="INA127" s="5"/>
      <c r="INB127" s="5"/>
      <c r="INC127" s="5"/>
      <c r="IND127" s="5"/>
      <c r="INE127" s="5"/>
      <c r="INF127" s="5"/>
      <c r="ING127" s="5"/>
      <c r="INH127" s="5"/>
      <c r="INI127" s="5"/>
      <c r="INJ127" s="5"/>
      <c r="INK127" s="5"/>
      <c r="INL127" s="5"/>
      <c r="INM127" s="5"/>
      <c r="INN127" s="5"/>
      <c r="INO127" s="5"/>
      <c r="INP127" s="5"/>
      <c r="INQ127" s="5"/>
      <c r="INR127" s="5"/>
      <c r="INS127" s="5"/>
      <c r="INT127" s="5"/>
      <c r="INU127" s="5"/>
      <c r="INV127" s="5"/>
      <c r="INW127" s="5"/>
      <c r="INX127" s="5"/>
      <c r="INY127" s="5"/>
      <c r="INZ127" s="5"/>
      <c r="IOA127" s="5"/>
      <c r="IOB127" s="5"/>
      <c r="IOC127" s="5"/>
      <c r="IOD127" s="5"/>
      <c r="IOE127" s="5"/>
      <c r="IOF127" s="5"/>
      <c r="IOG127" s="5"/>
      <c r="IOH127" s="5"/>
      <c r="IOI127" s="5"/>
      <c r="IOJ127" s="5"/>
      <c r="IOK127" s="5"/>
      <c r="IOL127" s="5"/>
      <c r="IOM127" s="5"/>
      <c r="ION127" s="5"/>
      <c r="IOO127" s="5"/>
      <c r="IOP127" s="5"/>
      <c r="IOQ127" s="5"/>
      <c r="IOR127" s="5"/>
      <c r="IOS127" s="5"/>
      <c r="IOT127" s="5"/>
      <c r="IOU127" s="5"/>
      <c r="IOV127" s="5"/>
      <c r="IOW127" s="5"/>
      <c r="IOX127" s="5"/>
      <c r="IOY127" s="5"/>
      <c r="IOZ127" s="5"/>
      <c r="IPA127" s="5"/>
      <c r="IPB127" s="5"/>
      <c r="IPC127" s="5"/>
      <c r="IPD127" s="5"/>
      <c r="IPE127" s="5"/>
      <c r="IPF127" s="5"/>
      <c r="IPG127" s="5"/>
      <c r="IPH127" s="5"/>
      <c r="IPI127" s="5"/>
      <c r="IPJ127" s="5"/>
      <c r="IPK127" s="5"/>
      <c r="IPL127" s="5"/>
      <c r="IPM127" s="5"/>
      <c r="IPN127" s="5"/>
      <c r="IPO127" s="5"/>
      <c r="IPP127" s="5"/>
      <c r="IPQ127" s="5"/>
      <c r="IPR127" s="5"/>
      <c r="IPS127" s="5"/>
      <c r="IPT127" s="5"/>
      <c r="IPU127" s="5"/>
      <c r="IPV127" s="5"/>
      <c r="IPW127" s="5"/>
      <c r="IPX127" s="5"/>
      <c r="IPY127" s="5"/>
      <c r="IPZ127" s="5"/>
      <c r="IQA127" s="5"/>
      <c r="IQB127" s="5"/>
      <c r="IQC127" s="5"/>
      <c r="IQD127" s="5"/>
      <c r="IQE127" s="5"/>
      <c r="IQF127" s="5"/>
      <c r="IQG127" s="5"/>
      <c r="IQH127" s="5"/>
      <c r="IQI127" s="5"/>
      <c r="IQJ127" s="5"/>
      <c r="IQK127" s="5"/>
      <c r="IQL127" s="5"/>
      <c r="IQM127" s="5"/>
      <c r="IQN127" s="5"/>
      <c r="IQO127" s="5"/>
      <c r="IQP127" s="5"/>
      <c r="IQQ127" s="5"/>
      <c r="IQR127" s="5"/>
      <c r="IQS127" s="5"/>
      <c r="IQT127" s="5"/>
      <c r="IQU127" s="5"/>
      <c r="IQV127" s="5"/>
      <c r="IQW127" s="5"/>
      <c r="IQX127" s="5"/>
      <c r="IQY127" s="5"/>
      <c r="IQZ127" s="5"/>
      <c r="IRA127" s="5"/>
      <c r="IRB127" s="5"/>
      <c r="IRC127" s="5"/>
      <c r="IRD127" s="5"/>
      <c r="IRE127" s="5"/>
      <c r="IRF127" s="5"/>
      <c r="IRG127" s="5"/>
      <c r="IRH127" s="5"/>
      <c r="IRI127" s="5"/>
      <c r="IRJ127" s="5"/>
      <c r="IRK127" s="5"/>
      <c r="IRL127" s="5"/>
      <c r="IRM127" s="5"/>
      <c r="IRN127" s="5"/>
      <c r="IRO127" s="5"/>
      <c r="IRP127" s="5"/>
      <c r="IRQ127" s="5"/>
      <c r="IRR127" s="5"/>
      <c r="IRS127" s="5"/>
      <c r="IRT127" s="5"/>
      <c r="IRU127" s="5"/>
      <c r="IRV127" s="5"/>
      <c r="IRW127" s="5"/>
      <c r="IRX127" s="5"/>
      <c r="IRY127" s="5"/>
      <c r="IRZ127" s="5"/>
      <c r="ISA127" s="5"/>
      <c r="ISB127" s="5"/>
      <c r="ISC127" s="5"/>
      <c r="ISD127" s="5"/>
      <c r="ISE127" s="5"/>
      <c r="ISF127" s="5"/>
      <c r="ISG127" s="5"/>
      <c r="ISH127" s="5"/>
      <c r="ISI127" s="5"/>
      <c r="ISJ127" s="5"/>
      <c r="ISK127" s="5"/>
      <c r="ISL127" s="5"/>
      <c r="ISM127" s="5"/>
      <c r="ISN127" s="5"/>
      <c r="ISO127" s="5"/>
      <c r="ISP127" s="5"/>
      <c r="ISQ127" s="5"/>
      <c r="ISR127" s="5"/>
      <c r="ISS127" s="5"/>
      <c r="IST127" s="5"/>
      <c r="ISU127" s="5"/>
      <c r="ISV127" s="5"/>
      <c r="ISW127" s="5"/>
      <c r="ISX127" s="5"/>
      <c r="ISY127" s="5"/>
      <c r="ISZ127" s="5"/>
      <c r="ITA127" s="5"/>
      <c r="ITB127" s="5"/>
      <c r="ITC127" s="5"/>
      <c r="ITD127" s="5"/>
      <c r="ITE127" s="5"/>
      <c r="ITF127" s="5"/>
      <c r="ITG127" s="5"/>
      <c r="ITH127" s="5"/>
      <c r="ITI127" s="5"/>
      <c r="ITJ127" s="5"/>
      <c r="ITK127" s="5"/>
      <c r="ITL127" s="5"/>
      <c r="ITM127" s="5"/>
      <c r="ITN127" s="5"/>
      <c r="ITO127" s="5"/>
      <c r="ITP127" s="5"/>
      <c r="ITQ127" s="5"/>
      <c r="ITR127" s="5"/>
      <c r="ITS127" s="5"/>
      <c r="ITT127" s="5"/>
      <c r="ITU127" s="5"/>
      <c r="ITV127" s="5"/>
      <c r="ITW127" s="5"/>
      <c r="ITX127" s="5"/>
      <c r="ITY127" s="5"/>
      <c r="ITZ127" s="5"/>
      <c r="IUA127" s="5"/>
      <c r="IUB127" s="5"/>
      <c r="IUC127" s="5"/>
      <c r="IUD127" s="5"/>
      <c r="IUE127" s="5"/>
      <c r="IUF127" s="5"/>
      <c r="IUG127" s="5"/>
      <c r="IUH127" s="5"/>
      <c r="IUI127" s="5"/>
      <c r="IUJ127" s="5"/>
      <c r="IUK127" s="5"/>
      <c r="IUL127" s="5"/>
      <c r="IUM127" s="5"/>
      <c r="IUN127" s="5"/>
      <c r="IUO127" s="5"/>
      <c r="IUP127" s="5"/>
      <c r="IUQ127" s="5"/>
      <c r="IUR127" s="5"/>
      <c r="IUS127" s="5"/>
      <c r="IUT127" s="5"/>
      <c r="IUU127" s="5"/>
      <c r="IUV127" s="5"/>
      <c r="IUW127" s="5"/>
      <c r="IUX127" s="5"/>
      <c r="IUY127" s="5"/>
      <c r="IUZ127" s="5"/>
      <c r="IVA127" s="5"/>
      <c r="IVB127" s="5"/>
      <c r="IVC127" s="5"/>
      <c r="IVD127" s="5"/>
      <c r="IVE127" s="5"/>
      <c r="IVF127" s="5"/>
      <c r="IVG127" s="5"/>
      <c r="IVH127" s="5"/>
      <c r="IVI127" s="5"/>
      <c r="IVJ127" s="5"/>
      <c r="IVK127" s="5"/>
      <c r="IVL127" s="5"/>
      <c r="IVM127" s="5"/>
      <c r="IVN127" s="5"/>
      <c r="IVO127" s="5"/>
      <c r="IVP127" s="5"/>
      <c r="IVQ127" s="5"/>
      <c r="IVR127" s="5"/>
      <c r="IVS127" s="5"/>
      <c r="IVT127" s="5"/>
      <c r="IVU127" s="5"/>
      <c r="IVV127" s="5"/>
      <c r="IVW127" s="5"/>
      <c r="IVX127" s="5"/>
      <c r="IVY127" s="5"/>
      <c r="IVZ127" s="5"/>
      <c r="IWA127" s="5"/>
      <c r="IWB127" s="5"/>
      <c r="IWC127" s="5"/>
      <c r="IWD127" s="5"/>
      <c r="IWE127" s="5"/>
      <c r="IWF127" s="5"/>
      <c r="IWG127" s="5"/>
      <c r="IWH127" s="5"/>
      <c r="IWI127" s="5"/>
      <c r="IWJ127" s="5"/>
      <c r="IWK127" s="5"/>
      <c r="IWL127" s="5"/>
      <c r="IWM127" s="5"/>
      <c r="IWN127" s="5"/>
      <c r="IWO127" s="5"/>
      <c r="IWP127" s="5"/>
      <c r="IWQ127" s="5"/>
      <c r="IWR127" s="5"/>
      <c r="IWS127" s="5"/>
      <c r="IWT127" s="5"/>
      <c r="IWU127" s="5"/>
      <c r="IWV127" s="5"/>
      <c r="IWW127" s="5"/>
      <c r="IWX127" s="5"/>
      <c r="IWY127" s="5"/>
      <c r="IWZ127" s="5"/>
      <c r="IXA127" s="5"/>
      <c r="IXB127" s="5"/>
      <c r="IXC127" s="5"/>
      <c r="IXD127" s="5"/>
      <c r="IXE127" s="5"/>
      <c r="IXF127" s="5"/>
      <c r="IXG127" s="5"/>
      <c r="IXH127" s="5"/>
      <c r="IXI127" s="5"/>
      <c r="IXJ127" s="5"/>
      <c r="IXK127" s="5"/>
      <c r="IXL127" s="5"/>
      <c r="IXM127" s="5"/>
      <c r="IXN127" s="5"/>
      <c r="IXO127" s="5"/>
      <c r="IXP127" s="5"/>
      <c r="IXQ127" s="5"/>
      <c r="IXR127" s="5"/>
      <c r="IXS127" s="5"/>
      <c r="IXT127" s="5"/>
      <c r="IXU127" s="5"/>
      <c r="IXV127" s="5"/>
      <c r="IXW127" s="5"/>
      <c r="IXX127" s="5"/>
      <c r="IXY127" s="5"/>
      <c r="IXZ127" s="5"/>
      <c r="IYA127" s="5"/>
      <c r="IYB127" s="5"/>
      <c r="IYC127" s="5"/>
      <c r="IYD127" s="5"/>
      <c r="IYE127" s="5"/>
      <c r="IYF127" s="5"/>
      <c r="IYG127" s="5"/>
      <c r="IYH127" s="5"/>
      <c r="IYI127" s="5"/>
      <c r="IYJ127" s="5"/>
      <c r="IYK127" s="5"/>
      <c r="IYL127" s="5"/>
      <c r="IYM127" s="5"/>
      <c r="IYN127" s="5"/>
      <c r="IYO127" s="5"/>
      <c r="IYP127" s="5"/>
      <c r="IYQ127" s="5"/>
      <c r="IYR127" s="5"/>
      <c r="IYS127" s="5"/>
      <c r="IYT127" s="5"/>
      <c r="IYU127" s="5"/>
      <c r="IYV127" s="5"/>
      <c r="IYW127" s="5"/>
      <c r="IYX127" s="5"/>
      <c r="IYY127" s="5"/>
      <c r="IYZ127" s="5"/>
      <c r="IZA127" s="5"/>
      <c r="IZB127" s="5"/>
      <c r="IZC127" s="5"/>
      <c r="IZD127" s="5"/>
      <c r="IZE127" s="5"/>
      <c r="IZF127" s="5"/>
      <c r="IZG127" s="5"/>
      <c r="IZH127" s="5"/>
      <c r="IZI127" s="5"/>
      <c r="IZJ127" s="5"/>
      <c r="IZK127" s="5"/>
      <c r="IZL127" s="5"/>
      <c r="IZM127" s="5"/>
      <c r="IZN127" s="5"/>
      <c r="IZO127" s="5"/>
      <c r="IZP127" s="5"/>
      <c r="IZQ127" s="5"/>
      <c r="IZR127" s="5"/>
      <c r="IZS127" s="5"/>
      <c r="IZT127" s="5"/>
      <c r="IZU127" s="5"/>
      <c r="IZV127" s="5"/>
      <c r="IZW127" s="5"/>
      <c r="IZX127" s="5"/>
      <c r="IZY127" s="5"/>
      <c r="IZZ127" s="5"/>
      <c r="JAA127" s="5"/>
      <c r="JAB127" s="5"/>
      <c r="JAC127" s="5"/>
      <c r="JAD127" s="5"/>
      <c r="JAE127" s="5"/>
      <c r="JAF127" s="5"/>
      <c r="JAG127" s="5"/>
      <c r="JAH127" s="5"/>
      <c r="JAI127" s="5"/>
      <c r="JAJ127" s="5"/>
      <c r="JAK127" s="5"/>
      <c r="JAL127" s="5"/>
      <c r="JAM127" s="5"/>
      <c r="JAN127" s="5"/>
      <c r="JAO127" s="5"/>
      <c r="JAP127" s="5"/>
      <c r="JAQ127" s="5"/>
      <c r="JAR127" s="5"/>
      <c r="JAS127" s="5"/>
      <c r="JAT127" s="5"/>
      <c r="JAU127" s="5"/>
      <c r="JAV127" s="5"/>
      <c r="JAW127" s="5"/>
      <c r="JAX127" s="5"/>
      <c r="JAY127" s="5"/>
      <c r="JAZ127" s="5"/>
      <c r="JBA127" s="5"/>
      <c r="JBB127" s="5"/>
      <c r="JBC127" s="5"/>
      <c r="JBD127" s="5"/>
      <c r="JBE127" s="5"/>
      <c r="JBF127" s="5"/>
      <c r="JBG127" s="5"/>
      <c r="JBH127" s="5"/>
      <c r="JBI127" s="5"/>
      <c r="JBJ127" s="5"/>
      <c r="JBK127" s="5"/>
      <c r="JBL127" s="5"/>
      <c r="JBM127" s="5"/>
      <c r="JBN127" s="5"/>
      <c r="JBO127" s="5"/>
      <c r="JBP127" s="5"/>
      <c r="JBQ127" s="5"/>
      <c r="JBR127" s="5"/>
      <c r="JBS127" s="5"/>
      <c r="JBT127" s="5"/>
      <c r="JBU127" s="5"/>
      <c r="JBV127" s="5"/>
      <c r="JBW127" s="5"/>
      <c r="JBX127" s="5"/>
      <c r="JBY127" s="5"/>
      <c r="JBZ127" s="5"/>
      <c r="JCA127" s="5"/>
      <c r="JCB127" s="5"/>
      <c r="JCC127" s="5"/>
      <c r="JCD127" s="5"/>
      <c r="JCE127" s="5"/>
      <c r="JCF127" s="5"/>
      <c r="JCG127" s="5"/>
      <c r="JCH127" s="5"/>
      <c r="JCI127" s="5"/>
      <c r="JCJ127" s="5"/>
      <c r="JCK127" s="5"/>
      <c r="JCL127" s="5"/>
      <c r="JCM127" s="5"/>
      <c r="JCN127" s="5"/>
      <c r="JCO127" s="5"/>
      <c r="JCP127" s="5"/>
      <c r="JCQ127" s="5"/>
      <c r="JCR127" s="5"/>
      <c r="JCS127" s="5"/>
      <c r="JCT127" s="5"/>
      <c r="JCU127" s="5"/>
      <c r="JCV127" s="5"/>
      <c r="JCW127" s="5"/>
      <c r="JCX127" s="5"/>
      <c r="JCY127" s="5"/>
      <c r="JCZ127" s="5"/>
      <c r="JDA127" s="5"/>
      <c r="JDB127" s="5"/>
      <c r="JDC127" s="5"/>
      <c r="JDD127" s="5"/>
      <c r="JDE127" s="5"/>
      <c r="JDF127" s="5"/>
      <c r="JDG127" s="5"/>
      <c r="JDH127" s="5"/>
      <c r="JDI127" s="5"/>
      <c r="JDJ127" s="5"/>
      <c r="JDK127" s="5"/>
      <c r="JDL127" s="5"/>
      <c r="JDM127" s="5"/>
      <c r="JDN127" s="5"/>
      <c r="JDO127" s="5"/>
      <c r="JDP127" s="5"/>
      <c r="JDQ127" s="5"/>
      <c r="JDR127" s="5"/>
      <c r="JDS127" s="5"/>
      <c r="JDT127" s="5"/>
      <c r="JDU127" s="5"/>
      <c r="JDV127" s="5"/>
      <c r="JDW127" s="5"/>
      <c r="JDX127" s="5"/>
      <c r="JDY127" s="5"/>
      <c r="JDZ127" s="5"/>
      <c r="JEA127" s="5"/>
      <c r="JEB127" s="5"/>
      <c r="JEC127" s="5"/>
      <c r="JED127" s="5"/>
      <c r="JEE127" s="5"/>
      <c r="JEF127" s="5"/>
      <c r="JEG127" s="5"/>
      <c r="JEH127" s="5"/>
      <c r="JEI127" s="5"/>
      <c r="JEJ127" s="5"/>
      <c r="JEK127" s="5"/>
      <c r="JEL127" s="5"/>
      <c r="JEM127" s="5"/>
      <c r="JEN127" s="5"/>
      <c r="JEO127" s="5"/>
      <c r="JEP127" s="5"/>
      <c r="JEQ127" s="5"/>
      <c r="JER127" s="5"/>
      <c r="JES127" s="5"/>
      <c r="JET127" s="5"/>
      <c r="JEU127" s="5"/>
      <c r="JEV127" s="5"/>
      <c r="JEW127" s="5"/>
      <c r="JEX127" s="5"/>
      <c r="JEY127" s="5"/>
      <c r="JEZ127" s="5"/>
      <c r="JFA127" s="5"/>
      <c r="JFB127" s="5"/>
      <c r="JFC127" s="5"/>
      <c r="JFD127" s="5"/>
      <c r="JFE127" s="5"/>
      <c r="JFF127" s="5"/>
      <c r="JFG127" s="5"/>
      <c r="JFH127" s="5"/>
      <c r="JFI127" s="5"/>
      <c r="JFJ127" s="5"/>
      <c r="JFK127" s="5"/>
      <c r="JFL127" s="5"/>
      <c r="JFM127" s="5"/>
      <c r="JFN127" s="5"/>
      <c r="JFO127" s="5"/>
      <c r="JFP127" s="5"/>
      <c r="JFQ127" s="5"/>
      <c r="JFR127" s="5"/>
      <c r="JFS127" s="5"/>
      <c r="JFT127" s="5"/>
      <c r="JFU127" s="5"/>
      <c r="JFV127" s="5"/>
      <c r="JFW127" s="5"/>
      <c r="JFX127" s="5"/>
      <c r="JFY127" s="5"/>
      <c r="JFZ127" s="5"/>
      <c r="JGA127" s="5"/>
      <c r="JGB127" s="5"/>
      <c r="JGC127" s="5"/>
      <c r="JGD127" s="5"/>
      <c r="JGE127" s="5"/>
      <c r="JGF127" s="5"/>
      <c r="JGG127" s="5"/>
      <c r="JGH127" s="5"/>
      <c r="JGI127" s="5"/>
      <c r="JGJ127" s="5"/>
      <c r="JGK127" s="5"/>
      <c r="JGL127" s="5"/>
      <c r="JGM127" s="5"/>
      <c r="JGN127" s="5"/>
      <c r="JGO127" s="5"/>
      <c r="JGP127" s="5"/>
      <c r="JGQ127" s="5"/>
      <c r="JGR127" s="5"/>
      <c r="JGS127" s="5"/>
      <c r="JGT127" s="5"/>
      <c r="JGU127" s="5"/>
      <c r="JGV127" s="5"/>
      <c r="JGW127" s="5"/>
      <c r="JGX127" s="5"/>
      <c r="JGY127" s="5"/>
      <c r="JGZ127" s="5"/>
      <c r="JHA127" s="5"/>
      <c r="JHB127" s="5"/>
      <c r="JHC127" s="5"/>
      <c r="JHD127" s="5"/>
      <c r="JHE127" s="5"/>
      <c r="JHF127" s="5"/>
      <c r="JHG127" s="5"/>
      <c r="JHH127" s="5"/>
      <c r="JHI127" s="5"/>
      <c r="JHJ127" s="5"/>
      <c r="JHK127" s="5"/>
      <c r="JHL127" s="5"/>
      <c r="JHM127" s="5"/>
      <c r="JHN127" s="5"/>
      <c r="JHO127" s="5"/>
      <c r="JHP127" s="5"/>
      <c r="JHQ127" s="5"/>
      <c r="JHR127" s="5"/>
      <c r="JHS127" s="5"/>
      <c r="JHT127" s="5"/>
      <c r="JHU127" s="5"/>
      <c r="JHV127" s="5"/>
      <c r="JHW127" s="5"/>
      <c r="JHX127" s="5"/>
      <c r="JHY127" s="5"/>
      <c r="JHZ127" s="5"/>
      <c r="JIA127" s="5"/>
      <c r="JIB127" s="5"/>
      <c r="JIC127" s="5"/>
      <c r="JID127" s="5"/>
      <c r="JIE127" s="5"/>
      <c r="JIF127" s="5"/>
      <c r="JIG127" s="5"/>
      <c r="JIH127" s="5"/>
      <c r="JII127" s="5"/>
      <c r="JIJ127" s="5"/>
      <c r="JIK127" s="5"/>
      <c r="JIL127" s="5"/>
      <c r="JIM127" s="5"/>
      <c r="JIN127" s="5"/>
      <c r="JIO127" s="5"/>
      <c r="JIP127" s="5"/>
      <c r="JIQ127" s="5"/>
      <c r="JIR127" s="5"/>
      <c r="JIS127" s="5"/>
      <c r="JIT127" s="5"/>
      <c r="JIU127" s="5"/>
      <c r="JIV127" s="5"/>
      <c r="JIW127" s="5"/>
      <c r="JIX127" s="5"/>
      <c r="JIY127" s="5"/>
      <c r="JIZ127" s="5"/>
      <c r="JJA127" s="5"/>
      <c r="JJB127" s="5"/>
      <c r="JJC127" s="5"/>
      <c r="JJD127" s="5"/>
      <c r="JJE127" s="5"/>
      <c r="JJF127" s="5"/>
      <c r="JJG127" s="5"/>
      <c r="JJH127" s="5"/>
      <c r="JJI127" s="5"/>
      <c r="JJJ127" s="5"/>
      <c r="JJK127" s="5"/>
      <c r="JJL127" s="5"/>
      <c r="JJM127" s="5"/>
      <c r="JJN127" s="5"/>
      <c r="JJO127" s="5"/>
      <c r="JJP127" s="5"/>
      <c r="JJQ127" s="5"/>
      <c r="JJR127" s="5"/>
      <c r="JJS127" s="5"/>
      <c r="JJT127" s="5"/>
      <c r="JJU127" s="5"/>
      <c r="JJV127" s="5"/>
      <c r="JJW127" s="5"/>
      <c r="JJX127" s="5"/>
      <c r="JJY127" s="5"/>
      <c r="JJZ127" s="5"/>
      <c r="JKA127" s="5"/>
      <c r="JKB127" s="5"/>
      <c r="JKC127" s="5"/>
      <c r="JKD127" s="5"/>
      <c r="JKE127" s="5"/>
      <c r="JKF127" s="5"/>
      <c r="JKG127" s="5"/>
      <c r="JKH127" s="5"/>
      <c r="JKI127" s="5"/>
      <c r="JKJ127" s="5"/>
      <c r="JKK127" s="5"/>
      <c r="JKL127" s="5"/>
      <c r="JKM127" s="5"/>
      <c r="JKN127" s="5"/>
      <c r="JKO127" s="5"/>
      <c r="JKP127" s="5"/>
      <c r="JKQ127" s="5"/>
      <c r="JKR127" s="5"/>
      <c r="JKS127" s="5"/>
      <c r="JKT127" s="5"/>
      <c r="JKU127" s="5"/>
      <c r="JKV127" s="5"/>
      <c r="JKW127" s="5"/>
      <c r="JKX127" s="5"/>
      <c r="JKY127" s="5"/>
      <c r="JKZ127" s="5"/>
      <c r="JLA127" s="5"/>
      <c r="JLB127" s="5"/>
      <c r="JLC127" s="5"/>
      <c r="JLD127" s="5"/>
      <c r="JLE127" s="5"/>
      <c r="JLF127" s="5"/>
      <c r="JLG127" s="5"/>
      <c r="JLH127" s="5"/>
      <c r="JLI127" s="5"/>
      <c r="JLJ127" s="5"/>
      <c r="JLK127" s="5"/>
      <c r="JLL127" s="5"/>
      <c r="JLM127" s="5"/>
      <c r="JLN127" s="5"/>
      <c r="JLO127" s="5"/>
      <c r="JLP127" s="5"/>
      <c r="JLQ127" s="5"/>
      <c r="JLR127" s="5"/>
      <c r="JLS127" s="5"/>
      <c r="JLT127" s="5"/>
      <c r="JLU127" s="5"/>
      <c r="JLV127" s="5"/>
      <c r="JLW127" s="5"/>
      <c r="JLX127" s="5"/>
      <c r="JLY127" s="5"/>
      <c r="JLZ127" s="5"/>
      <c r="JMA127" s="5"/>
      <c r="JMB127" s="5"/>
      <c r="JMC127" s="5"/>
      <c r="JMD127" s="5"/>
      <c r="JME127" s="5"/>
      <c r="JMF127" s="5"/>
      <c r="JMG127" s="5"/>
      <c r="JMH127" s="5"/>
      <c r="JMI127" s="5"/>
      <c r="JMJ127" s="5"/>
      <c r="JMK127" s="5"/>
      <c r="JML127" s="5"/>
      <c r="JMM127" s="5"/>
      <c r="JMN127" s="5"/>
      <c r="JMO127" s="5"/>
      <c r="JMP127" s="5"/>
      <c r="JMQ127" s="5"/>
      <c r="JMR127" s="5"/>
      <c r="JMS127" s="5"/>
      <c r="JMT127" s="5"/>
      <c r="JMU127" s="5"/>
      <c r="JMV127" s="5"/>
      <c r="JMW127" s="5"/>
      <c r="JMX127" s="5"/>
      <c r="JMY127" s="5"/>
      <c r="JMZ127" s="5"/>
      <c r="JNA127" s="5"/>
      <c r="JNB127" s="5"/>
      <c r="JNC127" s="5"/>
      <c r="JND127" s="5"/>
      <c r="JNE127" s="5"/>
      <c r="JNF127" s="5"/>
      <c r="JNG127" s="5"/>
      <c r="JNH127" s="5"/>
      <c r="JNI127" s="5"/>
      <c r="JNJ127" s="5"/>
      <c r="JNK127" s="5"/>
      <c r="JNL127" s="5"/>
      <c r="JNM127" s="5"/>
      <c r="JNN127" s="5"/>
      <c r="JNO127" s="5"/>
      <c r="JNP127" s="5"/>
      <c r="JNQ127" s="5"/>
      <c r="JNR127" s="5"/>
      <c r="JNS127" s="5"/>
      <c r="JNT127" s="5"/>
      <c r="JNU127" s="5"/>
      <c r="JNV127" s="5"/>
      <c r="JNW127" s="5"/>
      <c r="JNX127" s="5"/>
      <c r="JNY127" s="5"/>
      <c r="JNZ127" s="5"/>
      <c r="JOA127" s="5"/>
      <c r="JOB127" s="5"/>
      <c r="JOC127" s="5"/>
      <c r="JOD127" s="5"/>
      <c r="JOE127" s="5"/>
      <c r="JOF127" s="5"/>
      <c r="JOG127" s="5"/>
      <c r="JOH127" s="5"/>
      <c r="JOI127" s="5"/>
      <c r="JOJ127" s="5"/>
      <c r="JOK127" s="5"/>
      <c r="JOL127" s="5"/>
      <c r="JOM127" s="5"/>
      <c r="JON127" s="5"/>
      <c r="JOO127" s="5"/>
      <c r="JOP127" s="5"/>
      <c r="JOQ127" s="5"/>
      <c r="JOR127" s="5"/>
      <c r="JOS127" s="5"/>
      <c r="JOT127" s="5"/>
      <c r="JOU127" s="5"/>
      <c r="JOV127" s="5"/>
      <c r="JOW127" s="5"/>
      <c r="JOX127" s="5"/>
      <c r="JOY127" s="5"/>
      <c r="JOZ127" s="5"/>
      <c r="JPA127" s="5"/>
      <c r="JPB127" s="5"/>
      <c r="JPC127" s="5"/>
      <c r="JPD127" s="5"/>
      <c r="JPE127" s="5"/>
      <c r="JPF127" s="5"/>
      <c r="JPG127" s="5"/>
      <c r="JPH127" s="5"/>
      <c r="JPI127" s="5"/>
      <c r="JPJ127" s="5"/>
      <c r="JPK127" s="5"/>
      <c r="JPL127" s="5"/>
      <c r="JPM127" s="5"/>
      <c r="JPN127" s="5"/>
      <c r="JPO127" s="5"/>
      <c r="JPP127" s="5"/>
      <c r="JPQ127" s="5"/>
      <c r="JPR127" s="5"/>
      <c r="JPS127" s="5"/>
      <c r="JPT127" s="5"/>
      <c r="JPU127" s="5"/>
      <c r="JPV127" s="5"/>
      <c r="JPW127" s="5"/>
      <c r="JPX127" s="5"/>
      <c r="JPY127" s="5"/>
      <c r="JPZ127" s="5"/>
      <c r="JQA127" s="5"/>
      <c r="JQB127" s="5"/>
      <c r="JQC127" s="5"/>
      <c r="JQD127" s="5"/>
      <c r="JQE127" s="5"/>
      <c r="JQF127" s="5"/>
      <c r="JQG127" s="5"/>
      <c r="JQH127" s="5"/>
      <c r="JQI127" s="5"/>
      <c r="JQJ127" s="5"/>
      <c r="JQK127" s="5"/>
      <c r="JQL127" s="5"/>
      <c r="JQM127" s="5"/>
      <c r="JQN127" s="5"/>
      <c r="JQO127" s="5"/>
      <c r="JQP127" s="5"/>
      <c r="JQQ127" s="5"/>
      <c r="JQR127" s="5"/>
      <c r="JQS127" s="5"/>
      <c r="JQT127" s="5"/>
      <c r="JQU127" s="5"/>
      <c r="JQV127" s="5"/>
      <c r="JQW127" s="5"/>
      <c r="JQX127" s="5"/>
      <c r="JQY127" s="5"/>
      <c r="JQZ127" s="5"/>
      <c r="JRA127" s="5"/>
      <c r="JRB127" s="5"/>
      <c r="JRC127" s="5"/>
      <c r="JRD127" s="5"/>
      <c r="JRE127" s="5"/>
      <c r="JRF127" s="5"/>
      <c r="JRG127" s="5"/>
      <c r="JRH127" s="5"/>
      <c r="JRI127" s="5"/>
      <c r="JRJ127" s="5"/>
      <c r="JRK127" s="5"/>
      <c r="JRL127" s="5"/>
      <c r="JRM127" s="5"/>
      <c r="JRN127" s="5"/>
      <c r="JRO127" s="5"/>
      <c r="JRP127" s="5"/>
      <c r="JRQ127" s="5"/>
      <c r="JRR127" s="5"/>
      <c r="JRS127" s="5"/>
      <c r="JRT127" s="5"/>
      <c r="JRU127" s="5"/>
      <c r="JRV127" s="5"/>
      <c r="JRW127" s="5"/>
      <c r="JRX127" s="5"/>
      <c r="JRY127" s="5"/>
      <c r="JRZ127" s="5"/>
      <c r="JSA127" s="5"/>
      <c r="JSB127" s="5"/>
      <c r="JSC127" s="5"/>
      <c r="JSD127" s="5"/>
      <c r="JSE127" s="5"/>
      <c r="JSF127" s="5"/>
      <c r="JSG127" s="5"/>
      <c r="JSH127" s="5"/>
      <c r="JSI127" s="5"/>
      <c r="JSJ127" s="5"/>
      <c r="JSK127" s="5"/>
      <c r="JSL127" s="5"/>
      <c r="JSM127" s="5"/>
      <c r="JSN127" s="5"/>
      <c r="JSO127" s="5"/>
      <c r="JSP127" s="5"/>
      <c r="JSQ127" s="5"/>
      <c r="JSR127" s="5"/>
      <c r="JSS127" s="5"/>
      <c r="JST127" s="5"/>
      <c r="JSU127" s="5"/>
      <c r="JSV127" s="5"/>
      <c r="JSW127" s="5"/>
      <c r="JSX127" s="5"/>
      <c r="JSY127" s="5"/>
      <c r="JSZ127" s="5"/>
      <c r="JTA127" s="5"/>
      <c r="JTB127" s="5"/>
      <c r="JTC127" s="5"/>
      <c r="JTD127" s="5"/>
      <c r="JTE127" s="5"/>
      <c r="JTF127" s="5"/>
      <c r="JTG127" s="5"/>
      <c r="JTH127" s="5"/>
      <c r="JTI127" s="5"/>
      <c r="JTJ127" s="5"/>
      <c r="JTK127" s="5"/>
      <c r="JTL127" s="5"/>
      <c r="JTM127" s="5"/>
      <c r="JTN127" s="5"/>
      <c r="JTO127" s="5"/>
      <c r="JTP127" s="5"/>
      <c r="JTQ127" s="5"/>
      <c r="JTR127" s="5"/>
      <c r="JTS127" s="5"/>
      <c r="JTT127" s="5"/>
      <c r="JTU127" s="5"/>
      <c r="JTV127" s="5"/>
      <c r="JTW127" s="5"/>
      <c r="JTX127" s="5"/>
      <c r="JTY127" s="5"/>
      <c r="JTZ127" s="5"/>
      <c r="JUA127" s="5"/>
      <c r="JUB127" s="5"/>
      <c r="JUC127" s="5"/>
      <c r="JUD127" s="5"/>
      <c r="JUE127" s="5"/>
      <c r="JUF127" s="5"/>
      <c r="JUG127" s="5"/>
      <c r="JUH127" s="5"/>
      <c r="JUI127" s="5"/>
      <c r="JUJ127" s="5"/>
      <c r="JUK127" s="5"/>
      <c r="JUL127" s="5"/>
      <c r="JUM127" s="5"/>
      <c r="JUN127" s="5"/>
      <c r="JUO127" s="5"/>
      <c r="JUP127" s="5"/>
      <c r="JUQ127" s="5"/>
      <c r="JUR127" s="5"/>
      <c r="JUS127" s="5"/>
      <c r="JUT127" s="5"/>
      <c r="JUU127" s="5"/>
      <c r="JUV127" s="5"/>
      <c r="JUW127" s="5"/>
      <c r="JUX127" s="5"/>
      <c r="JUY127" s="5"/>
      <c r="JUZ127" s="5"/>
      <c r="JVA127" s="5"/>
      <c r="JVB127" s="5"/>
      <c r="JVC127" s="5"/>
      <c r="JVD127" s="5"/>
      <c r="JVE127" s="5"/>
      <c r="JVF127" s="5"/>
      <c r="JVG127" s="5"/>
      <c r="JVH127" s="5"/>
      <c r="JVI127" s="5"/>
      <c r="JVJ127" s="5"/>
      <c r="JVK127" s="5"/>
      <c r="JVL127" s="5"/>
      <c r="JVM127" s="5"/>
      <c r="JVN127" s="5"/>
      <c r="JVO127" s="5"/>
      <c r="JVP127" s="5"/>
      <c r="JVQ127" s="5"/>
      <c r="JVR127" s="5"/>
      <c r="JVS127" s="5"/>
      <c r="JVT127" s="5"/>
      <c r="JVU127" s="5"/>
      <c r="JVV127" s="5"/>
      <c r="JVW127" s="5"/>
      <c r="JVX127" s="5"/>
      <c r="JVY127" s="5"/>
      <c r="JVZ127" s="5"/>
      <c r="JWA127" s="5"/>
      <c r="JWB127" s="5"/>
      <c r="JWC127" s="5"/>
      <c r="JWD127" s="5"/>
      <c r="JWE127" s="5"/>
      <c r="JWF127" s="5"/>
      <c r="JWG127" s="5"/>
      <c r="JWH127" s="5"/>
      <c r="JWI127" s="5"/>
      <c r="JWJ127" s="5"/>
      <c r="JWK127" s="5"/>
      <c r="JWL127" s="5"/>
      <c r="JWM127" s="5"/>
      <c r="JWN127" s="5"/>
      <c r="JWO127" s="5"/>
      <c r="JWP127" s="5"/>
      <c r="JWQ127" s="5"/>
      <c r="JWR127" s="5"/>
      <c r="JWS127" s="5"/>
      <c r="JWT127" s="5"/>
      <c r="JWU127" s="5"/>
      <c r="JWV127" s="5"/>
      <c r="JWW127" s="5"/>
      <c r="JWX127" s="5"/>
      <c r="JWY127" s="5"/>
      <c r="JWZ127" s="5"/>
      <c r="JXA127" s="5"/>
      <c r="JXB127" s="5"/>
      <c r="JXC127" s="5"/>
      <c r="JXD127" s="5"/>
      <c r="JXE127" s="5"/>
      <c r="JXF127" s="5"/>
      <c r="JXG127" s="5"/>
      <c r="JXH127" s="5"/>
      <c r="JXI127" s="5"/>
      <c r="JXJ127" s="5"/>
      <c r="JXK127" s="5"/>
      <c r="JXL127" s="5"/>
      <c r="JXM127" s="5"/>
      <c r="JXN127" s="5"/>
      <c r="JXO127" s="5"/>
      <c r="JXP127" s="5"/>
      <c r="JXQ127" s="5"/>
      <c r="JXR127" s="5"/>
      <c r="JXS127" s="5"/>
      <c r="JXT127" s="5"/>
      <c r="JXU127" s="5"/>
      <c r="JXV127" s="5"/>
      <c r="JXW127" s="5"/>
      <c r="JXX127" s="5"/>
      <c r="JXY127" s="5"/>
      <c r="JXZ127" s="5"/>
      <c r="JYA127" s="5"/>
      <c r="JYB127" s="5"/>
      <c r="JYC127" s="5"/>
      <c r="JYD127" s="5"/>
      <c r="JYE127" s="5"/>
      <c r="JYF127" s="5"/>
      <c r="JYG127" s="5"/>
      <c r="JYH127" s="5"/>
      <c r="JYI127" s="5"/>
      <c r="JYJ127" s="5"/>
      <c r="JYK127" s="5"/>
      <c r="JYL127" s="5"/>
      <c r="JYM127" s="5"/>
      <c r="JYN127" s="5"/>
      <c r="JYO127" s="5"/>
      <c r="JYP127" s="5"/>
      <c r="JYQ127" s="5"/>
      <c r="JYR127" s="5"/>
      <c r="JYS127" s="5"/>
      <c r="JYT127" s="5"/>
      <c r="JYU127" s="5"/>
      <c r="JYV127" s="5"/>
      <c r="JYW127" s="5"/>
      <c r="JYX127" s="5"/>
      <c r="JYY127" s="5"/>
      <c r="JYZ127" s="5"/>
      <c r="JZA127" s="5"/>
      <c r="JZB127" s="5"/>
      <c r="JZC127" s="5"/>
      <c r="JZD127" s="5"/>
      <c r="JZE127" s="5"/>
      <c r="JZF127" s="5"/>
      <c r="JZG127" s="5"/>
      <c r="JZH127" s="5"/>
      <c r="JZI127" s="5"/>
      <c r="JZJ127" s="5"/>
      <c r="JZK127" s="5"/>
      <c r="JZL127" s="5"/>
      <c r="JZM127" s="5"/>
      <c r="JZN127" s="5"/>
      <c r="JZO127" s="5"/>
      <c r="JZP127" s="5"/>
      <c r="JZQ127" s="5"/>
      <c r="JZR127" s="5"/>
      <c r="JZS127" s="5"/>
      <c r="JZT127" s="5"/>
      <c r="JZU127" s="5"/>
      <c r="JZV127" s="5"/>
      <c r="JZW127" s="5"/>
      <c r="JZX127" s="5"/>
      <c r="JZY127" s="5"/>
      <c r="JZZ127" s="5"/>
      <c r="KAA127" s="5"/>
      <c r="KAB127" s="5"/>
      <c r="KAC127" s="5"/>
      <c r="KAD127" s="5"/>
      <c r="KAE127" s="5"/>
      <c r="KAF127" s="5"/>
      <c r="KAG127" s="5"/>
      <c r="KAH127" s="5"/>
      <c r="KAI127" s="5"/>
      <c r="KAJ127" s="5"/>
      <c r="KAK127" s="5"/>
      <c r="KAL127" s="5"/>
      <c r="KAM127" s="5"/>
      <c r="KAN127" s="5"/>
      <c r="KAO127" s="5"/>
      <c r="KAP127" s="5"/>
      <c r="KAQ127" s="5"/>
      <c r="KAR127" s="5"/>
      <c r="KAS127" s="5"/>
      <c r="KAT127" s="5"/>
      <c r="KAU127" s="5"/>
      <c r="KAV127" s="5"/>
      <c r="KAW127" s="5"/>
      <c r="KAX127" s="5"/>
      <c r="KAY127" s="5"/>
      <c r="KAZ127" s="5"/>
      <c r="KBA127" s="5"/>
      <c r="KBB127" s="5"/>
      <c r="KBC127" s="5"/>
      <c r="KBD127" s="5"/>
      <c r="KBE127" s="5"/>
      <c r="KBF127" s="5"/>
      <c r="KBG127" s="5"/>
      <c r="KBH127" s="5"/>
      <c r="KBI127" s="5"/>
      <c r="KBJ127" s="5"/>
      <c r="KBK127" s="5"/>
      <c r="KBL127" s="5"/>
      <c r="KBM127" s="5"/>
      <c r="KBN127" s="5"/>
      <c r="KBO127" s="5"/>
      <c r="KBP127" s="5"/>
      <c r="KBQ127" s="5"/>
      <c r="KBR127" s="5"/>
      <c r="KBS127" s="5"/>
      <c r="KBT127" s="5"/>
      <c r="KBU127" s="5"/>
      <c r="KBV127" s="5"/>
      <c r="KBW127" s="5"/>
      <c r="KBX127" s="5"/>
      <c r="KBY127" s="5"/>
      <c r="KBZ127" s="5"/>
      <c r="KCA127" s="5"/>
      <c r="KCB127" s="5"/>
      <c r="KCC127" s="5"/>
      <c r="KCD127" s="5"/>
      <c r="KCE127" s="5"/>
      <c r="KCF127" s="5"/>
      <c r="KCG127" s="5"/>
      <c r="KCH127" s="5"/>
      <c r="KCI127" s="5"/>
      <c r="KCJ127" s="5"/>
      <c r="KCK127" s="5"/>
      <c r="KCL127" s="5"/>
      <c r="KCM127" s="5"/>
      <c r="KCN127" s="5"/>
      <c r="KCO127" s="5"/>
      <c r="KCP127" s="5"/>
      <c r="KCQ127" s="5"/>
      <c r="KCR127" s="5"/>
      <c r="KCS127" s="5"/>
      <c r="KCT127" s="5"/>
      <c r="KCU127" s="5"/>
      <c r="KCV127" s="5"/>
      <c r="KCW127" s="5"/>
      <c r="KCX127" s="5"/>
      <c r="KCY127" s="5"/>
      <c r="KCZ127" s="5"/>
      <c r="KDA127" s="5"/>
      <c r="KDB127" s="5"/>
      <c r="KDC127" s="5"/>
      <c r="KDD127" s="5"/>
      <c r="KDE127" s="5"/>
      <c r="KDF127" s="5"/>
      <c r="KDG127" s="5"/>
      <c r="KDH127" s="5"/>
      <c r="KDI127" s="5"/>
      <c r="KDJ127" s="5"/>
      <c r="KDK127" s="5"/>
      <c r="KDL127" s="5"/>
      <c r="KDM127" s="5"/>
      <c r="KDN127" s="5"/>
      <c r="KDO127" s="5"/>
      <c r="KDP127" s="5"/>
      <c r="KDQ127" s="5"/>
      <c r="KDR127" s="5"/>
      <c r="KDS127" s="5"/>
      <c r="KDT127" s="5"/>
      <c r="KDU127" s="5"/>
      <c r="KDV127" s="5"/>
      <c r="KDW127" s="5"/>
      <c r="KDX127" s="5"/>
      <c r="KDY127" s="5"/>
      <c r="KDZ127" s="5"/>
      <c r="KEA127" s="5"/>
      <c r="KEB127" s="5"/>
      <c r="KEC127" s="5"/>
      <c r="KED127" s="5"/>
      <c r="KEE127" s="5"/>
      <c r="KEF127" s="5"/>
      <c r="KEG127" s="5"/>
      <c r="KEH127" s="5"/>
      <c r="KEI127" s="5"/>
      <c r="KEJ127" s="5"/>
      <c r="KEK127" s="5"/>
      <c r="KEL127" s="5"/>
      <c r="KEM127" s="5"/>
      <c r="KEN127" s="5"/>
      <c r="KEO127" s="5"/>
      <c r="KEP127" s="5"/>
      <c r="KEQ127" s="5"/>
      <c r="KER127" s="5"/>
      <c r="KES127" s="5"/>
      <c r="KET127" s="5"/>
      <c r="KEU127" s="5"/>
      <c r="KEV127" s="5"/>
      <c r="KEW127" s="5"/>
      <c r="KEX127" s="5"/>
      <c r="KEY127" s="5"/>
      <c r="KEZ127" s="5"/>
      <c r="KFA127" s="5"/>
      <c r="KFB127" s="5"/>
      <c r="KFC127" s="5"/>
      <c r="KFD127" s="5"/>
      <c r="KFE127" s="5"/>
      <c r="KFF127" s="5"/>
      <c r="KFG127" s="5"/>
      <c r="KFH127" s="5"/>
      <c r="KFI127" s="5"/>
      <c r="KFJ127" s="5"/>
      <c r="KFK127" s="5"/>
      <c r="KFL127" s="5"/>
      <c r="KFM127" s="5"/>
      <c r="KFN127" s="5"/>
      <c r="KFO127" s="5"/>
      <c r="KFP127" s="5"/>
      <c r="KFQ127" s="5"/>
      <c r="KFR127" s="5"/>
      <c r="KFS127" s="5"/>
      <c r="KFT127" s="5"/>
      <c r="KFU127" s="5"/>
      <c r="KFV127" s="5"/>
      <c r="KFW127" s="5"/>
      <c r="KFX127" s="5"/>
      <c r="KFY127" s="5"/>
      <c r="KFZ127" s="5"/>
      <c r="KGA127" s="5"/>
      <c r="KGB127" s="5"/>
      <c r="KGC127" s="5"/>
      <c r="KGD127" s="5"/>
      <c r="KGE127" s="5"/>
      <c r="KGF127" s="5"/>
      <c r="KGG127" s="5"/>
      <c r="KGH127" s="5"/>
      <c r="KGI127" s="5"/>
      <c r="KGJ127" s="5"/>
      <c r="KGK127" s="5"/>
      <c r="KGL127" s="5"/>
      <c r="KGM127" s="5"/>
      <c r="KGN127" s="5"/>
      <c r="KGO127" s="5"/>
      <c r="KGP127" s="5"/>
      <c r="KGQ127" s="5"/>
      <c r="KGR127" s="5"/>
      <c r="KGS127" s="5"/>
      <c r="KGT127" s="5"/>
      <c r="KGU127" s="5"/>
      <c r="KGV127" s="5"/>
      <c r="KGW127" s="5"/>
      <c r="KGX127" s="5"/>
      <c r="KGY127" s="5"/>
      <c r="KGZ127" s="5"/>
      <c r="KHA127" s="5"/>
      <c r="KHB127" s="5"/>
      <c r="KHC127" s="5"/>
      <c r="KHD127" s="5"/>
      <c r="KHE127" s="5"/>
      <c r="KHF127" s="5"/>
      <c r="KHG127" s="5"/>
      <c r="KHH127" s="5"/>
      <c r="KHI127" s="5"/>
      <c r="KHJ127" s="5"/>
      <c r="KHK127" s="5"/>
      <c r="KHL127" s="5"/>
      <c r="KHM127" s="5"/>
      <c r="KHN127" s="5"/>
      <c r="KHO127" s="5"/>
      <c r="KHP127" s="5"/>
      <c r="KHQ127" s="5"/>
      <c r="KHR127" s="5"/>
      <c r="KHS127" s="5"/>
      <c r="KHT127" s="5"/>
      <c r="KHU127" s="5"/>
      <c r="KHV127" s="5"/>
      <c r="KHW127" s="5"/>
      <c r="KHX127" s="5"/>
      <c r="KHY127" s="5"/>
      <c r="KHZ127" s="5"/>
      <c r="KIA127" s="5"/>
      <c r="KIB127" s="5"/>
      <c r="KIC127" s="5"/>
      <c r="KID127" s="5"/>
      <c r="KIE127" s="5"/>
      <c r="KIF127" s="5"/>
      <c r="KIG127" s="5"/>
      <c r="KIH127" s="5"/>
      <c r="KII127" s="5"/>
      <c r="KIJ127" s="5"/>
      <c r="KIK127" s="5"/>
      <c r="KIL127" s="5"/>
      <c r="KIM127" s="5"/>
      <c r="KIN127" s="5"/>
      <c r="KIO127" s="5"/>
      <c r="KIP127" s="5"/>
      <c r="KIQ127" s="5"/>
      <c r="KIR127" s="5"/>
      <c r="KIS127" s="5"/>
      <c r="KIT127" s="5"/>
      <c r="KIU127" s="5"/>
      <c r="KIV127" s="5"/>
      <c r="KIW127" s="5"/>
      <c r="KIX127" s="5"/>
      <c r="KIY127" s="5"/>
      <c r="KIZ127" s="5"/>
      <c r="KJA127" s="5"/>
      <c r="KJB127" s="5"/>
      <c r="KJC127" s="5"/>
      <c r="KJD127" s="5"/>
      <c r="KJE127" s="5"/>
      <c r="KJF127" s="5"/>
      <c r="KJG127" s="5"/>
      <c r="KJH127" s="5"/>
      <c r="KJI127" s="5"/>
      <c r="KJJ127" s="5"/>
      <c r="KJK127" s="5"/>
      <c r="KJL127" s="5"/>
      <c r="KJM127" s="5"/>
      <c r="KJN127" s="5"/>
      <c r="KJO127" s="5"/>
      <c r="KJP127" s="5"/>
      <c r="KJQ127" s="5"/>
      <c r="KJR127" s="5"/>
      <c r="KJS127" s="5"/>
      <c r="KJT127" s="5"/>
      <c r="KJU127" s="5"/>
      <c r="KJV127" s="5"/>
      <c r="KJW127" s="5"/>
      <c r="KJX127" s="5"/>
      <c r="KJY127" s="5"/>
      <c r="KJZ127" s="5"/>
      <c r="KKA127" s="5"/>
      <c r="KKB127" s="5"/>
      <c r="KKC127" s="5"/>
      <c r="KKD127" s="5"/>
      <c r="KKE127" s="5"/>
      <c r="KKF127" s="5"/>
      <c r="KKG127" s="5"/>
      <c r="KKH127" s="5"/>
      <c r="KKI127" s="5"/>
      <c r="KKJ127" s="5"/>
      <c r="KKK127" s="5"/>
      <c r="KKL127" s="5"/>
      <c r="KKM127" s="5"/>
      <c r="KKN127" s="5"/>
      <c r="KKO127" s="5"/>
      <c r="KKP127" s="5"/>
      <c r="KKQ127" s="5"/>
      <c r="KKR127" s="5"/>
      <c r="KKS127" s="5"/>
      <c r="KKT127" s="5"/>
      <c r="KKU127" s="5"/>
      <c r="KKV127" s="5"/>
      <c r="KKW127" s="5"/>
      <c r="KKX127" s="5"/>
      <c r="KKY127" s="5"/>
      <c r="KKZ127" s="5"/>
      <c r="KLA127" s="5"/>
      <c r="KLB127" s="5"/>
      <c r="KLC127" s="5"/>
      <c r="KLD127" s="5"/>
      <c r="KLE127" s="5"/>
      <c r="KLF127" s="5"/>
      <c r="KLG127" s="5"/>
      <c r="KLH127" s="5"/>
      <c r="KLI127" s="5"/>
      <c r="KLJ127" s="5"/>
      <c r="KLK127" s="5"/>
      <c r="KLL127" s="5"/>
      <c r="KLM127" s="5"/>
      <c r="KLN127" s="5"/>
      <c r="KLO127" s="5"/>
      <c r="KLP127" s="5"/>
      <c r="KLQ127" s="5"/>
      <c r="KLR127" s="5"/>
      <c r="KLS127" s="5"/>
      <c r="KLT127" s="5"/>
      <c r="KLU127" s="5"/>
      <c r="KLV127" s="5"/>
      <c r="KLW127" s="5"/>
      <c r="KLX127" s="5"/>
      <c r="KLY127" s="5"/>
      <c r="KLZ127" s="5"/>
      <c r="KMA127" s="5"/>
      <c r="KMB127" s="5"/>
      <c r="KMC127" s="5"/>
      <c r="KMD127" s="5"/>
      <c r="KME127" s="5"/>
      <c r="KMF127" s="5"/>
      <c r="KMG127" s="5"/>
      <c r="KMH127" s="5"/>
      <c r="KMI127" s="5"/>
      <c r="KMJ127" s="5"/>
      <c r="KMK127" s="5"/>
      <c r="KML127" s="5"/>
      <c r="KMM127" s="5"/>
      <c r="KMN127" s="5"/>
      <c r="KMO127" s="5"/>
      <c r="KMP127" s="5"/>
      <c r="KMQ127" s="5"/>
      <c r="KMR127" s="5"/>
      <c r="KMS127" s="5"/>
      <c r="KMT127" s="5"/>
      <c r="KMU127" s="5"/>
      <c r="KMV127" s="5"/>
      <c r="KMW127" s="5"/>
      <c r="KMX127" s="5"/>
      <c r="KMY127" s="5"/>
      <c r="KMZ127" s="5"/>
      <c r="KNA127" s="5"/>
      <c r="KNB127" s="5"/>
      <c r="KNC127" s="5"/>
      <c r="KND127" s="5"/>
      <c r="KNE127" s="5"/>
      <c r="KNF127" s="5"/>
      <c r="KNG127" s="5"/>
      <c r="KNH127" s="5"/>
      <c r="KNI127" s="5"/>
      <c r="KNJ127" s="5"/>
      <c r="KNK127" s="5"/>
      <c r="KNL127" s="5"/>
      <c r="KNM127" s="5"/>
      <c r="KNN127" s="5"/>
      <c r="KNO127" s="5"/>
      <c r="KNP127" s="5"/>
      <c r="KNQ127" s="5"/>
      <c r="KNR127" s="5"/>
      <c r="KNS127" s="5"/>
      <c r="KNT127" s="5"/>
      <c r="KNU127" s="5"/>
      <c r="KNV127" s="5"/>
      <c r="KNW127" s="5"/>
      <c r="KNX127" s="5"/>
      <c r="KNY127" s="5"/>
      <c r="KNZ127" s="5"/>
      <c r="KOA127" s="5"/>
      <c r="KOB127" s="5"/>
      <c r="KOC127" s="5"/>
      <c r="KOD127" s="5"/>
      <c r="KOE127" s="5"/>
      <c r="KOF127" s="5"/>
      <c r="KOG127" s="5"/>
      <c r="KOH127" s="5"/>
      <c r="KOI127" s="5"/>
      <c r="KOJ127" s="5"/>
      <c r="KOK127" s="5"/>
      <c r="KOL127" s="5"/>
      <c r="KOM127" s="5"/>
      <c r="KON127" s="5"/>
      <c r="KOO127" s="5"/>
      <c r="KOP127" s="5"/>
      <c r="KOQ127" s="5"/>
      <c r="KOR127" s="5"/>
      <c r="KOS127" s="5"/>
      <c r="KOT127" s="5"/>
      <c r="KOU127" s="5"/>
      <c r="KOV127" s="5"/>
      <c r="KOW127" s="5"/>
      <c r="KOX127" s="5"/>
      <c r="KOY127" s="5"/>
      <c r="KOZ127" s="5"/>
      <c r="KPA127" s="5"/>
      <c r="KPB127" s="5"/>
      <c r="KPC127" s="5"/>
      <c r="KPD127" s="5"/>
      <c r="KPE127" s="5"/>
      <c r="KPF127" s="5"/>
      <c r="KPG127" s="5"/>
      <c r="KPH127" s="5"/>
      <c r="KPI127" s="5"/>
      <c r="KPJ127" s="5"/>
      <c r="KPK127" s="5"/>
      <c r="KPL127" s="5"/>
      <c r="KPM127" s="5"/>
      <c r="KPN127" s="5"/>
      <c r="KPO127" s="5"/>
      <c r="KPP127" s="5"/>
      <c r="KPQ127" s="5"/>
      <c r="KPR127" s="5"/>
      <c r="KPS127" s="5"/>
      <c r="KPT127" s="5"/>
      <c r="KPU127" s="5"/>
      <c r="KPV127" s="5"/>
      <c r="KPW127" s="5"/>
      <c r="KPX127" s="5"/>
      <c r="KPY127" s="5"/>
      <c r="KPZ127" s="5"/>
      <c r="KQA127" s="5"/>
      <c r="KQB127" s="5"/>
      <c r="KQC127" s="5"/>
      <c r="KQD127" s="5"/>
      <c r="KQE127" s="5"/>
      <c r="KQF127" s="5"/>
      <c r="KQG127" s="5"/>
      <c r="KQH127" s="5"/>
      <c r="KQI127" s="5"/>
      <c r="KQJ127" s="5"/>
      <c r="KQK127" s="5"/>
      <c r="KQL127" s="5"/>
      <c r="KQM127" s="5"/>
      <c r="KQN127" s="5"/>
      <c r="KQO127" s="5"/>
      <c r="KQP127" s="5"/>
      <c r="KQQ127" s="5"/>
      <c r="KQR127" s="5"/>
      <c r="KQS127" s="5"/>
      <c r="KQT127" s="5"/>
      <c r="KQU127" s="5"/>
      <c r="KQV127" s="5"/>
      <c r="KQW127" s="5"/>
      <c r="KQX127" s="5"/>
      <c r="KQY127" s="5"/>
      <c r="KQZ127" s="5"/>
      <c r="KRA127" s="5"/>
      <c r="KRB127" s="5"/>
      <c r="KRC127" s="5"/>
      <c r="KRD127" s="5"/>
      <c r="KRE127" s="5"/>
      <c r="KRF127" s="5"/>
      <c r="KRG127" s="5"/>
      <c r="KRH127" s="5"/>
      <c r="KRI127" s="5"/>
      <c r="KRJ127" s="5"/>
      <c r="KRK127" s="5"/>
      <c r="KRL127" s="5"/>
      <c r="KRM127" s="5"/>
      <c r="KRN127" s="5"/>
      <c r="KRO127" s="5"/>
      <c r="KRP127" s="5"/>
      <c r="KRQ127" s="5"/>
      <c r="KRR127" s="5"/>
      <c r="KRS127" s="5"/>
      <c r="KRT127" s="5"/>
      <c r="KRU127" s="5"/>
      <c r="KRV127" s="5"/>
      <c r="KRW127" s="5"/>
      <c r="KRX127" s="5"/>
      <c r="KRY127" s="5"/>
      <c r="KRZ127" s="5"/>
      <c r="KSA127" s="5"/>
      <c r="KSB127" s="5"/>
      <c r="KSC127" s="5"/>
      <c r="KSD127" s="5"/>
      <c r="KSE127" s="5"/>
      <c r="KSF127" s="5"/>
      <c r="KSG127" s="5"/>
      <c r="KSH127" s="5"/>
      <c r="KSI127" s="5"/>
      <c r="KSJ127" s="5"/>
      <c r="KSK127" s="5"/>
      <c r="KSL127" s="5"/>
      <c r="KSM127" s="5"/>
      <c r="KSN127" s="5"/>
      <c r="KSO127" s="5"/>
      <c r="KSP127" s="5"/>
      <c r="KSQ127" s="5"/>
      <c r="KSR127" s="5"/>
      <c r="KSS127" s="5"/>
      <c r="KST127" s="5"/>
      <c r="KSU127" s="5"/>
      <c r="KSV127" s="5"/>
      <c r="KSW127" s="5"/>
      <c r="KSX127" s="5"/>
      <c r="KSY127" s="5"/>
      <c r="KSZ127" s="5"/>
      <c r="KTA127" s="5"/>
      <c r="KTB127" s="5"/>
      <c r="KTC127" s="5"/>
      <c r="KTD127" s="5"/>
      <c r="KTE127" s="5"/>
      <c r="KTF127" s="5"/>
      <c r="KTG127" s="5"/>
      <c r="KTH127" s="5"/>
      <c r="KTI127" s="5"/>
      <c r="KTJ127" s="5"/>
      <c r="KTK127" s="5"/>
      <c r="KTL127" s="5"/>
      <c r="KTM127" s="5"/>
      <c r="KTN127" s="5"/>
      <c r="KTO127" s="5"/>
      <c r="KTP127" s="5"/>
      <c r="KTQ127" s="5"/>
      <c r="KTR127" s="5"/>
      <c r="KTS127" s="5"/>
      <c r="KTT127" s="5"/>
      <c r="KTU127" s="5"/>
      <c r="KTV127" s="5"/>
      <c r="KTW127" s="5"/>
      <c r="KTX127" s="5"/>
      <c r="KTY127" s="5"/>
      <c r="KTZ127" s="5"/>
      <c r="KUA127" s="5"/>
      <c r="KUB127" s="5"/>
      <c r="KUC127" s="5"/>
      <c r="KUD127" s="5"/>
      <c r="KUE127" s="5"/>
      <c r="KUF127" s="5"/>
      <c r="KUG127" s="5"/>
      <c r="KUH127" s="5"/>
      <c r="KUI127" s="5"/>
      <c r="KUJ127" s="5"/>
      <c r="KUK127" s="5"/>
      <c r="KUL127" s="5"/>
      <c r="KUM127" s="5"/>
      <c r="KUN127" s="5"/>
      <c r="KUO127" s="5"/>
      <c r="KUP127" s="5"/>
      <c r="KUQ127" s="5"/>
      <c r="KUR127" s="5"/>
      <c r="KUS127" s="5"/>
      <c r="KUT127" s="5"/>
      <c r="KUU127" s="5"/>
      <c r="KUV127" s="5"/>
      <c r="KUW127" s="5"/>
      <c r="KUX127" s="5"/>
      <c r="KUY127" s="5"/>
      <c r="KUZ127" s="5"/>
      <c r="KVA127" s="5"/>
      <c r="KVB127" s="5"/>
      <c r="KVC127" s="5"/>
      <c r="KVD127" s="5"/>
      <c r="KVE127" s="5"/>
      <c r="KVF127" s="5"/>
      <c r="KVG127" s="5"/>
      <c r="KVH127" s="5"/>
      <c r="KVI127" s="5"/>
      <c r="KVJ127" s="5"/>
      <c r="KVK127" s="5"/>
      <c r="KVL127" s="5"/>
      <c r="KVM127" s="5"/>
      <c r="KVN127" s="5"/>
      <c r="KVO127" s="5"/>
      <c r="KVP127" s="5"/>
      <c r="KVQ127" s="5"/>
      <c r="KVR127" s="5"/>
      <c r="KVS127" s="5"/>
      <c r="KVT127" s="5"/>
      <c r="KVU127" s="5"/>
      <c r="KVV127" s="5"/>
      <c r="KVW127" s="5"/>
      <c r="KVX127" s="5"/>
      <c r="KVY127" s="5"/>
      <c r="KVZ127" s="5"/>
      <c r="KWA127" s="5"/>
      <c r="KWB127" s="5"/>
      <c r="KWC127" s="5"/>
      <c r="KWD127" s="5"/>
      <c r="KWE127" s="5"/>
      <c r="KWF127" s="5"/>
      <c r="KWG127" s="5"/>
      <c r="KWH127" s="5"/>
      <c r="KWI127" s="5"/>
      <c r="KWJ127" s="5"/>
      <c r="KWK127" s="5"/>
      <c r="KWL127" s="5"/>
      <c r="KWM127" s="5"/>
      <c r="KWN127" s="5"/>
      <c r="KWO127" s="5"/>
      <c r="KWP127" s="5"/>
      <c r="KWQ127" s="5"/>
      <c r="KWR127" s="5"/>
      <c r="KWS127" s="5"/>
      <c r="KWT127" s="5"/>
      <c r="KWU127" s="5"/>
      <c r="KWV127" s="5"/>
      <c r="KWW127" s="5"/>
      <c r="KWX127" s="5"/>
      <c r="KWY127" s="5"/>
      <c r="KWZ127" s="5"/>
      <c r="KXA127" s="5"/>
      <c r="KXB127" s="5"/>
      <c r="KXC127" s="5"/>
      <c r="KXD127" s="5"/>
      <c r="KXE127" s="5"/>
      <c r="KXF127" s="5"/>
      <c r="KXG127" s="5"/>
      <c r="KXH127" s="5"/>
      <c r="KXI127" s="5"/>
      <c r="KXJ127" s="5"/>
      <c r="KXK127" s="5"/>
      <c r="KXL127" s="5"/>
      <c r="KXM127" s="5"/>
      <c r="KXN127" s="5"/>
      <c r="KXO127" s="5"/>
      <c r="KXP127" s="5"/>
      <c r="KXQ127" s="5"/>
      <c r="KXR127" s="5"/>
      <c r="KXS127" s="5"/>
      <c r="KXT127" s="5"/>
      <c r="KXU127" s="5"/>
      <c r="KXV127" s="5"/>
      <c r="KXW127" s="5"/>
      <c r="KXX127" s="5"/>
      <c r="KXY127" s="5"/>
      <c r="KXZ127" s="5"/>
      <c r="KYA127" s="5"/>
      <c r="KYB127" s="5"/>
      <c r="KYC127" s="5"/>
      <c r="KYD127" s="5"/>
      <c r="KYE127" s="5"/>
      <c r="KYF127" s="5"/>
      <c r="KYG127" s="5"/>
      <c r="KYH127" s="5"/>
      <c r="KYI127" s="5"/>
      <c r="KYJ127" s="5"/>
      <c r="KYK127" s="5"/>
      <c r="KYL127" s="5"/>
      <c r="KYM127" s="5"/>
      <c r="KYN127" s="5"/>
      <c r="KYO127" s="5"/>
      <c r="KYP127" s="5"/>
      <c r="KYQ127" s="5"/>
      <c r="KYR127" s="5"/>
      <c r="KYS127" s="5"/>
      <c r="KYT127" s="5"/>
      <c r="KYU127" s="5"/>
      <c r="KYV127" s="5"/>
      <c r="KYW127" s="5"/>
      <c r="KYX127" s="5"/>
      <c r="KYY127" s="5"/>
      <c r="KYZ127" s="5"/>
      <c r="KZA127" s="5"/>
      <c r="KZB127" s="5"/>
      <c r="KZC127" s="5"/>
      <c r="KZD127" s="5"/>
      <c r="KZE127" s="5"/>
      <c r="KZF127" s="5"/>
      <c r="KZG127" s="5"/>
      <c r="KZH127" s="5"/>
      <c r="KZI127" s="5"/>
      <c r="KZJ127" s="5"/>
      <c r="KZK127" s="5"/>
      <c r="KZL127" s="5"/>
      <c r="KZM127" s="5"/>
      <c r="KZN127" s="5"/>
      <c r="KZO127" s="5"/>
      <c r="KZP127" s="5"/>
      <c r="KZQ127" s="5"/>
      <c r="KZR127" s="5"/>
      <c r="KZS127" s="5"/>
      <c r="KZT127" s="5"/>
      <c r="KZU127" s="5"/>
      <c r="KZV127" s="5"/>
      <c r="KZW127" s="5"/>
      <c r="KZX127" s="5"/>
      <c r="KZY127" s="5"/>
      <c r="KZZ127" s="5"/>
      <c r="LAA127" s="5"/>
      <c r="LAB127" s="5"/>
      <c r="LAC127" s="5"/>
      <c r="LAD127" s="5"/>
      <c r="LAE127" s="5"/>
      <c r="LAF127" s="5"/>
      <c r="LAG127" s="5"/>
      <c r="LAH127" s="5"/>
      <c r="LAI127" s="5"/>
      <c r="LAJ127" s="5"/>
      <c r="LAK127" s="5"/>
      <c r="LAL127" s="5"/>
      <c r="LAM127" s="5"/>
      <c r="LAN127" s="5"/>
      <c r="LAO127" s="5"/>
      <c r="LAP127" s="5"/>
      <c r="LAQ127" s="5"/>
      <c r="LAR127" s="5"/>
      <c r="LAS127" s="5"/>
      <c r="LAT127" s="5"/>
      <c r="LAU127" s="5"/>
      <c r="LAV127" s="5"/>
      <c r="LAW127" s="5"/>
      <c r="LAX127" s="5"/>
      <c r="LAY127" s="5"/>
      <c r="LAZ127" s="5"/>
      <c r="LBA127" s="5"/>
      <c r="LBB127" s="5"/>
      <c r="LBC127" s="5"/>
      <c r="LBD127" s="5"/>
      <c r="LBE127" s="5"/>
      <c r="LBF127" s="5"/>
      <c r="LBG127" s="5"/>
      <c r="LBH127" s="5"/>
      <c r="LBI127" s="5"/>
      <c r="LBJ127" s="5"/>
      <c r="LBK127" s="5"/>
      <c r="LBL127" s="5"/>
      <c r="LBM127" s="5"/>
      <c r="LBN127" s="5"/>
      <c r="LBO127" s="5"/>
      <c r="LBP127" s="5"/>
      <c r="LBQ127" s="5"/>
      <c r="LBR127" s="5"/>
      <c r="LBS127" s="5"/>
      <c r="LBT127" s="5"/>
      <c r="LBU127" s="5"/>
      <c r="LBV127" s="5"/>
      <c r="LBW127" s="5"/>
      <c r="LBX127" s="5"/>
      <c r="LBY127" s="5"/>
      <c r="LBZ127" s="5"/>
      <c r="LCA127" s="5"/>
      <c r="LCB127" s="5"/>
      <c r="LCC127" s="5"/>
      <c r="LCD127" s="5"/>
      <c r="LCE127" s="5"/>
      <c r="LCF127" s="5"/>
      <c r="LCG127" s="5"/>
      <c r="LCH127" s="5"/>
      <c r="LCI127" s="5"/>
      <c r="LCJ127" s="5"/>
      <c r="LCK127" s="5"/>
      <c r="LCL127" s="5"/>
      <c r="LCM127" s="5"/>
      <c r="LCN127" s="5"/>
      <c r="LCO127" s="5"/>
      <c r="LCP127" s="5"/>
      <c r="LCQ127" s="5"/>
      <c r="LCR127" s="5"/>
      <c r="LCS127" s="5"/>
      <c r="LCT127" s="5"/>
      <c r="LCU127" s="5"/>
      <c r="LCV127" s="5"/>
      <c r="LCW127" s="5"/>
      <c r="LCX127" s="5"/>
      <c r="LCY127" s="5"/>
      <c r="LCZ127" s="5"/>
      <c r="LDA127" s="5"/>
      <c r="LDB127" s="5"/>
      <c r="LDC127" s="5"/>
      <c r="LDD127" s="5"/>
      <c r="LDE127" s="5"/>
      <c r="LDF127" s="5"/>
      <c r="LDG127" s="5"/>
      <c r="LDH127" s="5"/>
      <c r="LDI127" s="5"/>
      <c r="LDJ127" s="5"/>
      <c r="LDK127" s="5"/>
      <c r="LDL127" s="5"/>
      <c r="LDM127" s="5"/>
      <c r="LDN127" s="5"/>
      <c r="LDO127" s="5"/>
      <c r="LDP127" s="5"/>
      <c r="LDQ127" s="5"/>
      <c r="LDR127" s="5"/>
      <c r="LDS127" s="5"/>
      <c r="LDT127" s="5"/>
      <c r="LDU127" s="5"/>
      <c r="LDV127" s="5"/>
      <c r="LDW127" s="5"/>
      <c r="LDX127" s="5"/>
      <c r="LDY127" s="5"/>
      <c r="LDZ127" s="5"/>
      <c r="LEA127" s="5"/>
      <c r="LEB127" s="5"/>
      <c r="LEC127" s="5"/>
      <c r="LED127" s="5"/>
      <c r="LEE127" s="5"/>
      <c r="LEF127" s="5"/>
      <c r="LEG127" s="5"/>
      <c r="LEH127" s="5"/>
      <c r="LEI127" s="5"/>
      <c r="LEJ127" s="5"/>
      <c r="LEK127" s="5"/>
      <c r="LEL127" s="5"/>
      <c r="LEM127" s="5"/>
      <c r="LEN127" s="5"/>
      <c r="LEO127" s="5"/>
      <c r="LEP127" s="5"/>
      <c r="LEQ127" s="5"/>
      <c r="LER127" s="5"/>
      <c r="LES127" s="5"/>
      <c r="LET127" s="5"/>
      <c r="LEU127" s="5"/>
      <c r="LEV127" s="5"/>
      <c r="LEW127" s="5"/>
      <c r="LEX127" s="5"/>
      <c r="LEY127" s="5"/>
      <c r="LEZ127" s="5"/>
      <c r="LFA127" s="5"/>
      <c r="LFB127" s="5"/>
      <c r="LFC127" s="5"/>
      <c r="LFD127" s="5"/>
      <c r="LFE127" s="5"/>
      <c r="LFF127" s="5"/>
      <c r="LFG127" s="5"/>
      <c r="LFH127" s="5"/>
      <c r="LFI127" s="5"/>
      <c r="LFJ127" s="5"/>
      <c r="LFK127" s="5"/>
      <c r="LFL127" s="5"/>
      <c r="LFM127" s="5"/>
      <c r="LFN127" s="5"/>
      <c r="LFO127" s="5"/>
      <c r="LFP127" s="5"/>
      <c r="LFQ127" s="5"/>
      <c r="LFR127" s="5"/>
      <c r="LFS127" s="5"/>
      <c r="LFT127" s="5"/>
      <c r="LFU127" s="5"/>
      <c r="LFV127" s="5"/>
      <c r="LFW127" s="5"/>
      <c r="LFX127" s="5"/>
      <c r="LFY127" s="5"/>
      <c r="LFZ127" s="5"/>
      <c r="LGA127" s="5"/>
      <c r="LGB127" s="5"/>
      <c r="LGC127" s="5"/>
      <c r="LGD127" s="5"/>
      <c r="LGE127" s="5"/>
      <c r="LGF127" s="5"/>
      <c r="LGG127" s="5"/>
      <c r="LGH127" s="5"/>
      <c r="LGI127" s="5"/>
      <c r="LGJ127" s="5"/>
      <c r="LGK127" s="5"/>
      <c r="LGL127" s="5"/>
      <c r="LGM127" s="5"/>
      <c r="LGN127" s="5"/>
      <c r="LGO127" s="5"/>
      <c r="LGP127" s="5"/>
      <c r="LGQ127" s="5"/>
      <c r="LGR127" s="5"/>
      <c r="LGS127" s="5"/>
      <c r="LGT127" s="5"/>
      <c r="LGU127" s="5"/>
      <c r="LGV127" s="5"/>
      <c r="LGW127" s="5"/>
      <c r="LGX127" s="5"/>
      <c r="LGY127" s="5"/>
      <c r="LGZ127" s="5"/>
      <c r="LHA127" s="5"/>
      <c r="LHB127" s="5"/>
      <c r="LHC127" s="5"/>
      <c r="LHD127" s="5"/>
      <c r="LHE127" s="5"/>
      <c r="LHF127" s="5"/>
      <c r="LHG127" s="5"/>
      <c r="LHH127" s="5"/>
      <c r="LHI127" s="5"/>
      <c r="LHJ127" s="5"/>
      <c r="LHK127" s="5"/>
      <c r="LHL127" s="5"/>
      <c r="LHM127" s="5"/>
      <c r="LHN127" s="5"/>
      <c r="LHO127" s="5"/>
      <c r="LHP127" s="5"/>
      <c r="LHQ127" s="5"/>
      <c r="LHR127" s="5"/>
      <c r="LHS127" s="5"/>
      <c r="LHT127" s="5"/>
      <c r="LHU127" s="5"/>
      <c r="LHV127" s="5"/>
      <c r="LHW127" s="5"/>
      <c r="LHX127" s="5"/>
      <c r="LHY127" s="5"/>
      <c r="LHZ127" s="5"/>
      <c r="LIA127" s="5"/>
      <c r="LIB127" s="5"/>
      <c r="LIC127" s="5"/>
      <c r="LID127" s="5"/>
      <c r="LIE127" s="5"/>
      <c r="LIF127" s="5"/>
      <c r="LIG127" s="5"/>
      <c r="LIH127" s="5"/>
      <c r="LII127" s="5"/>
      <c r="LIJ127" s="5"/>
      <c r="LIK127" s="5"/>
      <c r="LIL127" s="5"/>
      <c r="LIM127" s="5"/>
      <c r="LIN127" s="5"/>
      <c r="LIO127" s="5"/>
      <c r="LIP127" s="5"/>
      <c r="LIQ127" s="5"/>
      <c r="LIR127" s="5"/>
      <c r="LIS127" s="5"/>
      <c r="LIT127" s="5"/>
      <c r="LIU127" s="5"/>
      <c r="LIV127" s="5"/>
      <c r="LIW127" s="5"/>
      <c r="LIX127" s="5"/>
      <c r="LIY127" s="5"/>
      <c r="LIZ127" s="5"/>
      <c r="LJA127" s="5"/>
      <c r="LJB127" s="5"/>
      <c r="LJC127" s="5"/>
      <c r="LJD127" s="5"/>
      <c r="LJE127" s="5"/>
      <c r="LJF127" s="5"/>
      <c r="LJG127" s="5"/>
      <c r="LJH127" s="5"/>
      <c r="LJI127" s="5"/>
      <c r="LJJ127" s="5"/>
      <c r="LJK127" s="5"/>
      <c r="LJL127" s="5"/>
      <c r="LJM127" s="5"/>
      <c r="LJN127" s="5"/>
      <c r="LJO127" s="5"/>
      <c r="LJP127" s="5"/>
      <c r="LJQ127" s="5"/>
      <c r="LJR127" s="5"/>
      <c r="LJS127" s="5"/>
      <c r="LJT127" s="5"/>
      <c r="LJU127" s="5"/>
      <c r="LJV127" s="5"/>
      <c r="LJW127" s="5"/>
      <c r="LJX127" s="5"/>
      <c r="LJY127" s="5"/>
      <c r="LJZ127" s="5"/>
      <c r="LKA127" s="5"/>
      <c r="LKB127" s="5"/>
      <c r="LKC127" s="5"/>
      <c r="LKD127" s="5"/>
      <c r="LKE127" s="5"/>
      <c r="LKF127" s="5"/>
      <c r="LKG127" s="5"/>
      <c r="LKH127" s="5"/>
      <c r="LKI127" s="5"/>
      <c r="LKJ127" s="5"/>
      <c r="LKK127" s="5"/>
      <c r="LKL127" s="5"/>
      <c r="LKM127" s="5"/>
      <c r="LKN127" s="5"/>
      <c r="LKO127" s="5"/>
      <c r="LKP127" s="5"/>
      <c r="LKQ127" s="5"/>
      <c r="LKR127" s="5"/>
      <c r="LKS127" s="5"/>
      <c r="LKT127" s="5"/>
      <c r="LKU127" s="5"/>
      <c r="LKV127" s="5"/>
      <c r="LKW127" s="5"/>
      <c r="LKX127" s="5"/>
      <c r="LKY127" s="5"/>
      <c r="LKZ127" s="5"/>
      <c r="LLA127" s="5"/>
      <c r="LLB127" s="5"/>
      <c r="LLC127" s="5"/>
      <c r="LLD127" s="5"/>
      <c r="LLE127" s="5"/>
      <c r="LLF127" s="5"/>
      <c r="LLG127" s="5"/>
      <c r="LLH127" s="5"/>
      <c r="LLI127" s="5"/>
      <c r="LLJ127" s="5"/>
      <c r="LLK127" s="5"/>
      <c r="LLL127" s="5"/>
      <c r="LLM127" s="5"/>
      <c r="LLN127" s="5"/>
      <c r="LLO127" s="5"/>
      <c r="LLP127" s="5"/>
      <c r="LLQ127" s="5"/>
      <c r="LLR127" s="5"/>
      <c r="LLS127" s="5"/>
      <c r="LLT127" s="5"/>
      <c r="LLU127" s="5"/>
      <c r="LLV127" s="5"/>
      <c r="LLW127" s="5"/>
      <c r="LLX127" s="5"/>
      <c r="LLY127" s="5"/>
      <c r="LLZ127" s="5"/>
      <c r="LMA127" s="5"/>
      <c r="LMB127" s="5"/>
      <c r="LMC127" s="5"/>
      <c r="LMD127" s="5"/>
      <c r="LME127" s="5"/>
      <c r="LMF127" s="5"/>
      <c r="LMG127" s="5"/>
      <c r="LMH127" s="5"/>
      <c r="LMI127" s="5"/>
      <c r="LMJ127" s="5"/>
      <c r="LMK127" s="5"/>
      <c r="LML127" s="5"/>
      <c r="LMM127" s="5"/>
      <c r="LMN127" s="5"/>
      <c r="LMO127" s="5"/>
      <c r="LMP127" s="5"/>
      <c r="LMQ127" s="5"/>
      <c r="LMR127" s="5"/>
      <c r="LMS127" s="5"/>
      <c r="LMT127" s="5"/>
      <c r="LMU127" s="5"/>
      <c r="LMV127" s="5"/>
      <c r="LMW127" s="5"/>
      <c r="LMX127" s="5"/>
      <c r="LMY127" s="5"/>
      <c r="LMZ127" s="5"/>
      <c r="LNA127" s="5"/>
      <c r="LNB127" s="5"/>
      <c r="LNC127" s="5"/>
      <c r="LND127" s="5"/>
      <c r="LNE127" s="5"/>
      <c r="LNF127" s="5"/>
      <c r="LNG127" s="5"/>
      <c r="LNH127" s="5"/>
      <c r="LNI127" s="5"/>
      <c r="LNJ127" s="5"/>
      <c r="LNK127" s="5"/>
      <c r="LNL127" s="5"/>
      <c r="LNM127" s="5"/>
      <c r="LNN127" s="5"/>
      <c r="LNO127" s="5"/>
      <c r="LNP127" s="5"/>
      <c r="LNQ127" s="5"/>
      <c r="LNR127" s="5"/>
      <c r="LNS127" s="5"/>
      <c r="LNT127" s="5"/>
      <c r="LNU127" s="5"/>
      <c r="LNV127" s="5"/>
      <c r="LNW127" s="5"/>
      <c r="LNX127" s="5"/>
      <c r="LNY127" s="5"/>
      <c r="LNZ127" s="5"/>
      <c r="LOA127" s="5"/>
      <c r="LOB127" s="5"/>
      <c r="LOC127" s="5"/>
      <c r="LOD127" s="5"/>
      <c r="LOE127" s="5"/>
      <c r="LOF127" s="5"/>
      <c r="LOG127" s="5"/>
      <c r="LOH127" s="5"/>
      <c r="LOI127" s="5"/>
      <c r="LOJ127" s="5"/>
      <c r="LOK127" s="5"/>
      <c r="LOL127" s="5"/>
      <c r="LOM127" s="5"/>
      <c r="LON127" s="5"/>
      <c r="LOO127" s="5"/>
      <c r="LOP127" s="5"/>
      <c r="LOQ127" s="5"/>
      <c r="LOR127" s="5"/>
      <c r="LOS127" s="5"/>
      <c r="LOT127" s="5"/>
      <c r="LOU127" s="5"/>
      <c r="LOV127" s="5"/>
      <c r="LOW127" s="5"/>
      <c r="LOX127" s="5"/>
      <c r="LOY127" s="5"/>
      <c r="LOZ127" s="5"/>
      <c r="LPA127" s="5"/>
      <c r="LPB127" s="5"/>
      <c r="LPC127" s="5"/>
      <c r="LPD127" s="5"/>
      <c r="LPE127" s="5"/>
      <c r="LPF127" s="5"/>
      <c r="LPG127" s="5"/>
      <c r="LPH127" s="5"/>
      <c r="LPI127" s="5"/>
      <c r="LPJ127" s="5"/>
      <c r="LPK127" s="5"/>
      <c r="LPL127" s="5"/>
      <c r="LPM127" s="5"/>
      <c r="LPN127" s="5"/>
      <c r="LPO127" s="5"/>
      <c r="LPP127" s="5"/>
      <c r="LPQ127" s="5"/>
      <c r="LPR127" s="5"/>
      <c r="LPS127" s="5"/>
      <c r="LPT127" s="5"/>
      <c r="LPU127" s="5"/>
      <c r="LPV127" s="5"/>
      <c r="LPW127" s="5"/>
      <c r="LPX127" s="5"/>
      <c r="LPY127" s="5"/>
      <c r="LPZ127" s="5"/>
      <c r="LQA127" s="5"/>
      <c r="LQB127" s="5"/>
      <c r="LQC127" s="5"/>
      <c r="LQD127" s="5"/>
      <c r="LQE127" s="5"/>
      <c r="LQF127" s="5"/>
      <c r="LQG127" s="5"/>
      <c r="LQH127" s="5"/>
      <c r="LQI127" s="5"/>
      <c r="LQJ127" s="5"/>
      <c r="LQK127" s="5"/>
      <c r="LQL127" s="5"/>
      <c r="LQM127" s="5"/>
      <c r="LQN127" s="5"/>
      <c r="LQO127" s="5"/>
      <c r="LQP127" s="5"/>
      <c r="LQQ127" s="5"/>
      <c r="LQR127" s="5"/>
      <c r="LQS127" s="5"/>
      <c r="LQT127" s="5"/>
      <c r="LQU127" s="5"/>
      <c r="LQV127" s="5"/>
      <c r="LQW127" s="5"/>
      <c r="LQX127" s="5"/>
      <c r="LQY127" s="5"/>
      <c r="LQZ127" s="5"/>
      <c r="LRA127" s="5"/>
      <c r="LRB127" s="5"/>
      <c r="LRC127" s="5"/>
      <c r="LRD127" s="5"/>
      <c r="LRE127" s="5"/>
      <c r="LRF127" s="5"/>
      <c r="LRG127" s="5"/>
      <c r="LRH127" s="5"/>
      <c r="LRI127" s="5"/>
      <c r="LRJ127" s="5"/>
      <c r="LRK127" s="5"/>
      <c r="LRL127" s="5"/>
      <c r="LRM127" s="5"/>
      <c r="LRN127" s="5"/>
      <c r="LRO127" s="5"/>
      <c r="LRP127" s="5"/>
      <c r="LRQ127" s="5"/>
      <c r="LRR127" s="5"/>
      <c r="LRS127" s="5"/>
      <c r="LRT127" s="5"/>
      <c r="LRU127" s="5"/>
      <c r="LRV127" s="5"/>
      <c r="LRW127" s="5"/>
      <c r="LRX127" s="5"/>
      <c r="LRY127" s="5"/>
      <c r="LRZ127" s="5"/>
      <c r="LSA127" s="5"/>
      <c r="LSB127" s="5"/>
      <c r="LSC127" s="5"/>
      <c r="LSD127" s="5"/>
      <c r="LSE127" s="5"/>
      <c r="LSF127" s="5"/>
      <c r="LSG127" s="5"/>
      <c r="LSH127" s="5"/>
      <c r="LSI127" s="5"/>
      <c r="LSJ127" s="5"/>
      <c r="LSK127" s="5"/>
      <c r="LSL127" s="5"/>
      <c r="LSM127" s="5"/>
      <c r="LSN127" s="5"/>
      <c r="LSO127" s="5"/>
      <c r="LSP127" s="5"/>
      <c r="LSQ127" s="5"/>
      <c r="LSR127" s="5"/>
      <c r="LSS127" s="5"/>
      <c r="LST127" s="5"/>
      <c r="LSU127" s="5"/>
      <c r="LSV127" s="5"/>
      <c r="LSW127" s="5"/>
      <c r="LSX127" s="5"/>
      <c r="LSY127" s="5"/>
      <c r="LSZ127" s="5"/>
      <c r="LTA127" s="5"/>
      <c r="LTB127" s="5"/>
      <c r="LTC127" s="5"/>
      <c r="LTD127" s="5"/>
      <c r="LTE127" s="5"/>
      <c r="LTF127" s="5"/>
      <c r="LTG127" s="5"/>
      <c r="LTH127" s="5"/>
      <c r="LTI127" s="5"/>
      <c r="LTJ127" s="5"/>
      <c r="LTK127" s="5"/>
      <c r="LTL127" s="5"/>
      <c r="LTM127" s="5"/>
      <c r="LTN127" s="5"/>
      <c r="LTO127" s="5"/>
      <c r="LTP127" s="5"/>
      <c r="LTQ127" s="5"/>
      <c r="LTR127" s="5"/>
      <c r="LTS127" s="5"/>
      <c r="LTT127" s="5"/>
      <c r="LTU127" s="5"/>
      <c r="LTV127" s="5"/>
      <c r="LTW127" s="5"/>
      <c r="LTX127" s="5"/>
      <c r="LTY127" s="5"/>
      <c r="LTZ127" s="5"/>
      <c r="LUA127" s="5"/>
      <c r="LUB127" s="5"/>
      <c r="LUC127" s="5"/>
      <c r="LUD127" s="5"/>
      <c r="LUE127" s="5"/>
      <c r="LUF127" s="5"/>
      <c r="LUG127" s="5"/>
      <c r="LUH127" s="5"/>
      <c r="LUI127" s="5"/>
      <c r="LUJ127" s="5"/>
      <c r="LUK127" s="5"/>
      <c r="LUL127" s="5"/>
      <c r="LUM127" s="5"/>
      <c r="LUN127" s="5"/>
      <c r="LUO127" s="5"/>
      <c r="LUP127" s="5"/>
      <c r="LUQ127" s="5"/>
      <c r="LUR127" s="5"/>
      <c r="LUS127" s="5"/>
      <c r="LUT127" s="5"/>
      <c r="LUU127" s="5"/>
      <c r="LUV127" s="5"/>
      <c r="LUW127" s="5"/>
      <c r="LUX127" s="5"/>
      <c r="LUY127" s="5"/>
      <c r="LUZ127" s="5"/>
      <c r="LVA127" s="5"/>
      <c r="LVB127" s="5"/>
      <c r="LVC127" s="5"/>
      <c r="LVD127" s="5"/>
      <c r="LVE127" s="5"/>
      <c r="LVF127" s="5"/>
      <c r="LVG127" s="5"/>
      <c r="LVH127" s="5"/>
      <c r="LVI127" s="5"/>
      <c r="LVJ127" s="5"/>
      <c r="LVK127" s="5"/>
      <c r="LVL127" s="5"/>
      <c r="LVM127" s="5"/>
      <c r="LVN127" s="5"/>
      <c r="LVO127" s="5"/>
      <c r="LVP127" s="5"/>
      <c r="LVQ127" s="5"/>
      <c r="LVR127" s="5"/>
      <c r="LVS127" s="5"/>
      <c r="LVT127" s="5"/>
      <c r="LVU127" s="5"/>
      <c r="LVV127" s="5"/>
      <c r="LVW127" s="5"/>
      <c r="LVX127" s="5"/>
      <c r="LVY127" s="5"/>
      <c r="LVZ127" s="5"/>
      <c r="LWA127" s="5"/>
      <c r="LWB127" s="5"/>
      <c r="LWC127" s="5"/>
      <c r="LWD127" s="5"/>
      <c r="LWE127" s="5"/>
      <c r="LWF127" s="5"/>
      <c r="LWG127" s="5"/>
      <c r="LWH127" s="5"/>
      <c r="LWI127" s="5"/>
      <c r="LWJ127" s="5"/>
      <c r="LWK127" s="5"/>
      <c r="LWL127" s="5"/>
      <c r="LWM127" s="5"/>
      <c r="LWN127" s="5"/>
      <c r="LWO127" s="5"/>
      <c r="LWP127" s="5"/>
      <c r="LWQ127" s="5"/>
      <c r="LWR127" s="5"/>
      <c r="LWS127" s="5"/>
      <c r="LWT127" s="5"/>
      <c r="LWU127" s="5"/>
      <c r="LWV127" s="5"/>
      <c r="LWW127" s="5"/>
      <c r="LWX127" s="5"/>
      <c r="LWY127" s="5"/>
      <c r="LWZ127" s="5"/>
      <c r="LXA127" s="5"/>
      <c r="LXB127" s="5"/>
      <c r="LXC127" s="5"/>
      <c r="LXD127" s="5"/>
      <c r="LXE127" s="5"/>
      <c r="LXF127" s="5"/>
      <c r="LXG127" s="5"/>
      <c r="LXH127" s="5"/>
      <c r="LXI127" s="5"/>
      <c r="LXJ127" s="5"/>
      <c r="LXK127" s="5"/>
      <c r="LXL127" s="5"/>
      <c r="LXM127" s="5"/>
      <c r="LXN127" s="5"/>
      <c r="LXO127" s="5"/>
      <c r="LXP127" s="5"/>
      <c r="LXQ127" s="5"/>
      <c r="LXR127" s="5"/>
      <c r="LXS127" s="5"/>
      <c r="LXT127" s="5"/>
      <c r="LXU127" s="5"/>
      <c r="LXV127" s="5"/>
      <c r="LXW127" s="5"/>
      <c r="LXX127" s="5"/>
      <c r="LXY127" s="5"/>
      <c r="LXZ127" s="5"/>
      <c r="LYA127" s="5"/>
      <c r="LYB127" s="5"/>
      <c r="LYC127" s="5"/>
      <c r="LYD127" s="5"/>
      <c r="LYE127" s="5"/>
      <c r="LYF127" s="5"/>
      <c r="LYG127" s="5"/>
      <c r="LYH127" s="5"/>
      <c r="LYI127" s="5"/>
      <c r="LYJ127" s="5"/>
      <c r="LYK127" s="5"/>
      <c r="LYL127" s="5"/>
      <c r="LYM127" s="5"/>
      <c r="LYN127" s="5"/>
      <c r="LYO127" s="5"/>
      <c r="LYP127" s="5"/>
      <c r="LYQ127" s="5"/>
      <c r="LYR127" s="5"/>
      <c r="LYS127" s="5"/>
      <c r="LYT127" s="5"/>
      <c r="LYU127" s="5"/>
      <c r="LYV127" s="5"/>
      <c r="LYW127" s="5"/>
      <c r="LYX127" s="5"/>
      <c r="LYY127" s="5"/>
      <c r="LYZ127" s="5"/>
      <c r="LZA127" s="5"/>
      <c r="LZB127" s="5"/>
      <c r="LZC127" s="5"/>
      <c r="LZD127" s="5"/>
      <c r="LZE127" s="5"/>
      <c r="LZF127" s="5"/>
      <c r="LZG127" s="5"/>
      <c r="LZH127" s="5"/>
      <c r="LZI127" s="5"/>
      <c r="LZJ127" s="5"/>
      <c r="LZK127" s="5"/>
      <c r="LZL127" s="5"/>
      <c r="LZM127" s="5"/>
      <c r="LZN127" s="5"/>
      <c r="LZO127" s="5"/>
      <c r="LZP127" s="5"/>
      <c r="LZQ127" s="5"/>
      <c r="LZR127" s="5"/>
      <c r="LZS127" s="5"/>
      <c r="LZT127" s="5"/>
      <c r="LZU127" s="5"/>
      <c r="LZV127" s="5"/>
      <c r="LZW127" s="5"/>
      <c r="LZX127" s="5"/>
      <c r="LZY127" s="5"/>
      <c r="LZZ127" s="5"/>
      <c r="MAA127" s="5"/>
      <c r="MAB127" s="5"/>
      <c r="MAC127" s="5"/>
      <c r="MAD127" s="5"/>
      <c r="MAE127" s="5"/>
      <c r="MAF127" s="5"/>
      <c r="MAG127" s="5"/>
      <c r="MAH127" s="5"/>
      <c r="MAI127" s="5"/>
      <c r="MAJ127" s="5"/>
      <c r="MAK127" s="5"/>
      <c r="MAL127" s="5"/>
      <c r="MAM127" s="5"/>
      <c r="MAN127" s="5"/>
      <c r="MAO127" s="5"/>
      <c r="MAP127" s="5"/>
      <c r="MAQ127" s="5"/>
      <c r="MAR127" s="5"/>
      <c r="MAS127" s="5"/>
      <c r="MAT127" s="5"/>
      <c r="MAU127" s="5"/>
      <c r="MAV127" s="5"/>
      <c r="MAW127" s="5"/>
      <c r="MAX127" s="5"/>
      <c r="MAY127" s="5"/>
      <c r="MAZ127" s="5"/>
      <c r="MBA127" s="5"/>
      <c r="MBB127" s="5"/>
      <c r="MBC127" s="5"/>
      <c r="MBD127" s="5"/>
      <c r="MBE127" s="5"/>
      <c r="MBF127" s="5"/>
      <c r="MBG127" s="5"/>
      <c r="MBH127" s="5"/>
      <c r="MBI127" s="5"/>
      <c r="MBJ127" s="5"/>
      <c r="MBK127" s="5"/>
      <c r="MBL127" s="5"/>
      <c r="MBM127" s="5"/>
      <c r="MBN127" s="5"/>
      <c r="MBO127" s="5"/>
      <c r="MBP127" s="5"/>
      <c r="MBQ127" s="5"/>
      <c r="MBR127" s="5"/>
      <c r="MBS127" s="5"/>
      <c r="MBT127" s="5"/>
      <c r="MBU127" s="5"/>
      <c r="MBV127" s="5"/>
      <c r="MBW127" s="5"/>
      <c r="MBX127" s="5"/>
      <c r="MBY127" s="5"/>
      <c r="MBZ127" s="5"/>
      <c r="MCA127" s="5"/>
      <c r="MCB127" s="5"/>
      <c r="MCC127" s="5"/>
      <c r="MCD127" s="5"/>
      <c r="MCE127" s="5"/>
      <c r="MCF127" s="5"/>
      <c r="MCG127" s="5"/>
      <c r="MCH127" s="5"/>
      <c r="MCI127" s="5"/>
      <c r="MCJ127" s="5"/>
      <c r="MCK127" s="5"/>
      <c r="MCL127" s="5"/>
      <c r="MCM127" s="5"/>
      <c r="MCN127" s="5"/>
      <c r="MCO127" s="5"/>
      <c r="MCP127" s="5"/>
      <c r="MCQ127" s="5"/>
      <c r="MCR127" s="5"/>
      <c r="MCS127" s="5"/>
      <c r="MCT127" s="5"/>
      <c r="MCU127" s="5"/>
      <c r="MCV127" s="5"/>
      <c r="MCW127" s="5"/>
      <c r="MCX127" s="5"/>
      <c r="MCY127" s="5"/>
      <c r="MCZ127" s="5"/>
      <c r="MDA127" s="5"/>
      <c r="MDB127" s="5"/>
      <c r="MDC127" s="5"/>
      <c r="MDD127" s="5"/>
      <c r="MDE127" s="5"/>
      <c r="MDF127" s="5"/>
      <c r="MDG127" s="5"/>
      <c r="MDH127" s="5"/>
      <c r="MDI127" s="5"/>
      <c r="MDJ127" s="5"/>
      <c r="MDK127" s="5"/>
      <c r="MDL127" s="5"/>
      <c r="MDM127" s="5"/>
      <c r="MDN127" s="5"/>
      <c r="MDO127" s="5"/>
      <c r="MDP127" s="5"/>
      <c r="MDQ127" s="5"/>
      <c r="MDR127" s="5"/>
      <c r="MDS127" s="5"/>
      <c r="MDT127" s="5"/>
      <c r="MDU127" s="5"/>
      <c r="MDV127" s="5"/>
      <c r="MDW127" s="5"/>
      <c r="MDX127" s="5"/>
      <c r="MDY127" s="5"/>
      <c r="MDZ127" s="5"/>
      <c r="MEA127" s="5"/>
      <c r="MEB127" s="5"/>
      <c r="MEC127" s="5"/>
      <c r="MED127" s="5"/>
      <c r="MEE127" s="5"/>
      <c r="MEF127" s="5"/>
      <c r="MEG127" s="5"/>
      <c r="MEH127" s="5"/>
      <c r="MEI127" s="5"/>
      <c r="MEJ127" s="5"/>
      <c r="MEK127" s="5"/>
      <c r="MEL127" s="5"/>
      <c r="MEM127" s="5"/>
      <c r="MEN127" s="5"/>
      <c r="MEO127" s="5"/>
      <c r="MEP127" s="5"/>
      <c r="MEQ127" s="5"/>
      <c r="MER127" s="5"/>
      <c r="MES127" s="5"/>
      <c r="MET127" s="5"/>
      <c r="MEU127" s="5"/>
      <c r="MEV127" s="5"/>
      <c r="MEW127" s="5"/>
      <c r="MEX127" s="5"/>
      <c r="MEY127" s="5"/>
      <c r="MEZ127" s="5"/>
      <c r="MFA127" s="5"/>
      <c r="MFB127" s="5"/>
      <c r="MFC127" s="5"/>
      <c r="MFD127" s="5"/>
      <c r="MFE127" s="5"/>
      <c r="MFF127" s="5"/>
      <c r="MFG127" s="5"/>
      <c r="MFH127" s="5"/>
      <c r="MFI127" s="5"/>
      <c r="MFJ127" s="5"/>
      <c r="MFK127" s="5"/>
      <c r="MFL127" s="5"/>
      <c r="MFM127" s="5"/>
      <c r="MFN127" s="5"/>
      <c r="MFO127" s="5"/>
      <c r="MFP127" s="5"/>
      <c r="MFQ127" s="5"/>
      <c r="MFR127" s="5"/>
      <c r="MFS127" s="5"/>
      <c r="MFT127" s="5"/>
      <c r="MFU127" s="5"/>
      <c r="MFV127" s="5"/>
      <c r="MFW127" s="5"/>
      <c r="MFX127" s="5"/>
      <c r="MFY127" s="5"/>
      <c r="MFZ127" s="5"/>
      <c r="MGA127" s="5"/>
      <c r="MGB127" s="5"/>
      <c r="MGC127" s="5"/>
      <c r="MGD127" s="5"/>
      <c r="MGE127" s="5"/>
      <c r="MGF127" s="5"/>
      <c r="MGG127" s="5"/>
      <c r="MGH127" s="5"/>
      <c r="MGI127" s="5"/>
      <c r="MGJ127" s="5"/>
      <c r="MGK127" s="5"/>
      <c r="MGL127" s="5"/>
      <c r="MGM127" s="5"/>
      <c r="MGN127" s="5"/>
      <c r="MGO127" s="5"/>
      <c r="MGP127" s="5"/>
      <c r="MGQ127" s="5"/>
      <c r="MGR127" s="5"/>
      <c r="MGS127" s="5"/>
      <c r="MGT127" s="5"/>
      <c r="MGU127" s="5"/>
      <c r="MGV127" s="5"/>
      <c r="MGW127" s="5"/>
      <c r="MGX127" s="5"/>
      <c r="MGY127" s="5"/>
      <c r="MGZ127" s="5"/>
      <c r="MHA127" s="5"/>
      <c r="MHB127" s="5"/>
      <c r="MHC127" s="5"/>
      <c r="MHD127" s="5"/>
      <c r="MHE127" s="5"/>
      <c r="MHF127" s="5"/>
      <c r="MHG127" s="5"/>
      <c r="MHH127" s="5"/>
      <c r="MHI127" s="5"/>
      <c r="MHJ127" s="5"/>
      <c r="MHK127" s="5"/>
      <c r="MHL127" s="5"/>
      <c r="MHM127" s="5"/>
      <c r="MHN127" s="5"/>
      <c r="MHO127" s="5"/>
      <c r="MHP127" s="5"/>
      <c r="MHQ127" s="5"/>
      <c r="MHR127" s="5"/>
      <c r="MHS127" s="5"/>
      <c r="MHT127" s="5"/>
      <c r="MHU127" s="5"/>
      <c r="MHV127" s="5"/>
      <c r="MHW127" s="5"/>
      <c r="MHX127" s="5"/>
      <c r="MHY127" s="5"/>
      <c r="MHZ127" s="5"/>
      <c r="MIA127" s="5"/>
      <c r="MIB127" s="5"/>
      <c r="MIC127" s="5"/>
      <c r="MID127" s="5"/>
      <c r="MIE127" s="5"/>
      <c r="MIF127" s="5"/>
      <c r="MIG127" s="5"/>
      <c r="MIH127" s="5"/>
      <c r="MII127" s="5"/>
      <c r="MIJ127" s="5"/>
      <c r="MIK127" s="5"/>
      <c r="MIL127" s="5"/>
      <c r="MIM127" s="5"/>
      <c r="MIN127" s="5"/>
      <c r="MIO127" s="5"/>
      <c r="MIP127" s="5"/>
      <c r="MIQ127" s="5"/>
      <c r="MIR127" s="5"/>
      <c r="MIS127" s="5"/>
      <c r="MIT127" s="5"/>
      <c r="MIU127" s="5"/>
      <c r="MIV127" s="5"/>
      <c r="MIW127" s="5"/>
      <c r="MIX127" s="5"/>
      <c r="MIY127" s="5"/>
      <c r="MIZ127" s="5"/>
      <c r="MJA127" s="5"/>
      <c r="MJB127" s="5"/>
      <c r="MJC127" s="5"/>
      <c r="MJD127" s="5"/>
      <c r="MJE127" s="5"/>
      <c r="MJF127" s="5"/>
      <c r="MJG127" s="5"/>
      <c r="MJH127" s="5"/>
      <c r="MJI127" s="5"/>
      <c r="MJJ127" s="5"/>
      <c r="MJK127" s="5"/>
      <c r="MJL127" s="5"/>
      <c r="MJM127" s="5"/>
      <c r="MJN127" s="5"/>
      <c r="MJO127" s="5"/>
      <c r="MJP127" s="5"/>
      <c r="MJQ127" s="5"/>
      <c r="MJR127" s="5"/>
      <c r="MJS127" s="5"/>
      <c r="MJT127" s="5"/>
      <c r="MJU127" s="5"/>
      <c r="MJV127" s="5"/>
      <c r="MJW127" s="5"/>
      <c r="MJX127" s="5"/>
      <c r="MJY127" s="5"/>
      <c r="MJZ127" s="5"/>
      <c r="MKA127" s="5"/>
      <c r="MKB127" s="5"/>
      <c r="MKC127" s="5"/>
      <c r="MKD127" s="5"/>
      <c r="MKE127" s="5"/>
      <c r="MKF127" s="5"/>
      <c r="MKG127" s="5"/>
      <c r="MKH127" s="5"/>
      <c r="MKI127" s="5"/>
      <c r="MKJ127" s="5"/>
      <c r="MKK127" s="5"/>
      <c r="MKL127" s="5"/>
      <c r="MKM127" s="5"/>
      <c r="MKN127" s="5"/>
      <c r="MKO127" s="5"/>
      <c r="MKP127" s="5"/>
      <c r="MKQ127" s="5"/>
      <c r="MKR127" s="5"/>
      <c r="MKS127" s="5"/>
      <c r="MKT127" s="5"/>
      <c r="MKU127" s="5"/>
      <c r="MKV127" s="5"/>
      <c r="MKW127" s="5"/>
      <c r="MKX127" s="5"/>
      <c r="MKY127" s="5"/>
      <c r="MKZ127" s="5"/>
      <c r="MLA127" s="5"/>
      <c r="MLB127" s="5"/>
      <c r="MLC127" s="5"/>
      <c r="MLD127" s="5"/>
      <c r="MLE127" s="5"/>
      <c r="MLF127" s="5"/>
      <c r="MLG127" s="5"/>
      <c r="MLH127" s="5"/>
      <c r="MLI127" s="5"/>
      <c r="MLJ127" s="5"/>
      <c r="MLK127" s="5"/>
      <c r="MLL127" s="5"/>
      <c r="MLM127" s="5"/>
      <c r="MLN127" s="5"/>
      <c r="MLO127" s="5"/>
      <c r="MLP127" s="5"/>
      <c r="MLQ127" s="5"/>
      <c r="MLR127" s="5"/>
      <c r="MLS127" s="5"/>
      <c r="MLT127" s="5"/>
      <c r="MLU127" s="5"/>
      <c r="MLV127" s="5"/>
      <c r="MLW127" s="5"/>
      <c r="MLX127" s="5"/>
      <c r="MLY127" s="5"/>
      <c r="MLZ127" s="5"/>
      <c r="MMA127" s="5"/>
      <c r="MMB127" s="5"/>
      <c r="MMC127" s="5"/>
      <c r="MMD127" s="5"/>
      <c r="MME127" s="5"/>
      <c r="MMF127" s="5"/>
      <c r="MMG127" s="5"/>
      <c r="MMH127" s="5"/>
      <c r="MMI127" s="5"/>
      <c r="MMJ127" s="5"/>
      <c r="MMK127" s="5"/>
      <c r="MML127" s="5"/>
      <c r="MMM127" s="5"/>
      <c r="MMN127" s="5"/>
      <c r="MMO127" s="5"/>
      <c r="MMP127" s="5"/>
      <c r="MMQ127" s="5"/>
      <c r="MMR127" s="5"/>
      <c r="MMS127" s="5"/>
      <c r="MMT127" s="5"/>
      <c r="MMU127" s="5"/>
      <c r="MMV127" s="5"/>
      <c r="MMW127" s="5"/>
      <c r="MMX127" s="5"/>
      <c r="MMY127" s="5"/>
      <c r="MMZ127" s="5"/>
      <c r="MNA127" s="5"/>
      <c r="MNB127" s="5"/>
      <c r="MNC127" s="5"/>
      <c r="MND127" s="5"/>
      <c r="MNE127" s="5"/>
      <c r="MNF127" s="5"/>
      <c r="MNG127" s="5"/>
      <c r="MNH127" s="5"/>
      <c r="MNI127" s="5"/>
      <c r="MNJ127" s="5"/>
      <c r="MNK127" s="5"/>
      <c r="MNL127" s="5"/>
      <c r="MNM127" s="5"/>
      <c r="MNN127" s="5"/>
      <c r="MNO127" s="5"/>
      <c r="MNP127" s="5"/>
      <c r="MNQ127" s="5"/>
      <c r="MNR127" s="5"/>
      <c r="MNS127" s="5"/>
      <c r="MNT127" s="5"/>
      <c r="MNU127" s="5"/>
      <c r="MNV127" s="5"/>
      <c r="MNW127" s="5"/>
      <c r="MNX127" s="5"/>
      <c r="MNY127" s="5"/>
      <c r="MNZ127" s="5"/>
      <c r="MOA127" s="5"/>
      <c r="MOB127" s="5"/>
      <c r="MOC127" s="5"/>
      <c r="MOD127" s="5"/>
      <c r="MOE127" s="5"/>
      <c r="MOF127" s="5"/>
      <c r="MOG127" s="5"/>
      <c r="MOH127" s="5"/>
      <c r="MOI127" s="5"/>
      <c r="MOJ127" s="5"/>
      <c r="MOK127" s="5"/>
      <c r="MOL127" s="5"/>
      <c r="MOM127" s="5"/>
      <c r="MON127" s="5"/>
      <c r="MOO127" s="5"/>
      <c r="MOP127" s="5"/>
      <c r="MOQ127" s="5"/>
      <c r="MOR127" s="5"/>
      <c r="MOS127" s="5"/>
      <c r="MOT127" s="5"/>
      <c r="MOU127" s="5"/>
      <c r="MOV127" s="5"/>
      <c r="MOW127" s="5"/>
      <c r="MOX127" s="5"/>
      <c r="MOY127" s="5"/>
      <c r="MOZ127" s="5"/>
      <c r="MPA127" s="5"/>
      <c r="MPB127" s="5"/>
      <c r="MPC127" s="5"/>
      <c r="MPD127" s="5"/>
      <c r="MPE127" s="5"/>
      <c r="MPF127" s="5"/>
      <c r="MPG127" s="5"/>
      <c r="MPH127" s="5"/>
      <c r="MPI127" s="5"/>
      <c r="MPJ127" s="5"/>
      <c r="MPK127" s="5"/>
      <c r="MPL127" s="5"/>
      <c r="MPM127" s="5"/>
      <c r="MPN127" s="5"/>
      <c r="MPO127" s="5"/>
      <c r="MPP127" s="5"/>
      <c r="MPQ127" s="5"/>
      <c r="MPR127" s="5"/>
      <c r="MPS127" s="5"/>
      <c r="MPT127" s="5"/>
      <c r="MPU127" s="5"/>
      <c r="MPV127" s="5"/>
      <c r="MPW127" s="5"/>
      <c r="MPX127" s="5"/>
      <c r="MPY127" s="5"/>
      <c r="MPZ127" s="5"/>
      <c r="MQA127" s="5"/>
      <c r="MQB127" s="5"/>
      <c r="MQC127" s="5"/>
      <c r="MQD127" s="5"/>
      <c r="MQE127" s="5"/>
      <c r="MQF127" s="5"/>
      <c r="MQG127" s="5"/>
      <c r="MQH127" s="5"/>
      <c r="MQI127" s="5"/>
      <c r="MQJ127" s="5"/>
      <c r="MQK127" s="5"/>
      <c r="MQL127" s="5"/>
      <c r="MQM127" s="5"/>
      <c r="MQN127" s="5"/>
      <c r="MQO127" s="5"/>
      <c r="MQP127" s="5"/>
      <c r="MQQ127" s="5"/>
      <c r="MQR127" s="5"/>
      <c r="MQS127" s="5"/>
      <c r="MQT127" s="5"/>
      <c r="MQU127" s="5"/>
      <c r="MQV127" s="5"/>
      <c r="MQW127" s="5"/>
      <c r="MQX127" s="5"/>
      <c r="MQY127" s="5"/>
      <c r="MQZ127" s="5"/>
      <c r="MRA127" s="5"/>
      <c r="MRB127" s="5"/>
      <c r="MRC127" s="5"/>
      <c r="MRD127" s="5"/>
      <c r="MRE127" s="5"/>
      <c r="MRF127" s="5"/>
      <c r="MRG127" s="5"/>
      <c r="MRH127" s="5"/>
      <c r="MRI127" s="5"/>
      <c r="MRJ127" s="5"/>
      <c r="MRK127" s="5"/>
      <c r="MRL127" s="5"/>
      <c r="MRM127" s="5"/>
      <c r="MRN127" s="5"/>
      <c r="MRO127" s="5"/>
      <c r="MRP127" s="5"/>
      <c r="MRQ127" s="5"/>
      <c r="MRR127" s="5"/>
      <c r="MRS127" s="5"/>
      <c r="MRT127" s="5"/>
      <c r="MRU127" s="5"/>
      <c r="MRV127" s="5"/>
      <c r="MRW127" s="5"/>
      <c r="MRX127" s="5"/>
      <c r="MRY127" s="5"/>
      <c r="MRZ127" s="5"/>
      <c r="MSA127" s="5"/>
      <c r="MSB127" s="5"/>
      <c r="MSC127" s="5"/>
      <c r="MSD127" s="5"/>
      <c r="MSE127" s="5"/>
      <c r="MSF127" s="5"/>
      <c r="MSG127" s="5"/>
      <c r="MSH127" s="5"/>
      <c r="MSI127" s="5"/>
      <c r="MSJ127" s="5"/>
      <c r="MSK127" s="5"/>
      <c r="MSL127" s="5"/>
      <c r="MSM127" s="5"/>
      <c r="MSN127" s="5"/>
      <c r="MSO127" s="5"/>
      <c r="MSP127" s="5"/>
      <c r="MSQ127" s="5"/>
      <c r="MSR127" s="5"/>
      <c r="MSS127" s="5"/>
      <c r="MST127" s="5"/>
      <c r="MSU127" s="5"/>
      <c r="MSV127" s="5"/>
      <c r="MSW127" s="5"/>
      <c r="MSX127" s="5"/>
      <c r="MSY127" s="5"/>
      <c r="MSZ127" s="5"/>
      <c r="MTA127" s="5"/>
      <c r="MTB127" s="5"/>
      <c r="MTC127" s="5"/>
      <c r="MTD127" s="5"/>
      <c r="MTE127" s="5"/>
      <c r="MTF127" s="5"/>
      <c r="MTG127" s="5"/>
      <c r="MTH127" s="5"/>
      <c r="MTI127" s="5"/>
      <c r="MTJ127" s="5"/>
      <c r="MTK127" s="5"/>
      <c r="MTL127" s="5"/>
      <c r="MTM127" s="5"/>
      <c r="MTN127" s="5"/>
      <c r="MTO127" s="5"/>
      <c r="MTP127" s="5"/>
      <c r="MTQ127" s="5"/>
      <c r="MTR127" s="5"/>
      <c r="MTS127" s="5"/>
      <c r="MTT127" s="5"/>
      <c r="MTU127" s="5"/>
      <c r="MTV127" s="5"/>
      <c r="MTW127" s="5"/>
      <c r="MTX127" s="5"/>
      <c r="MTY127" s="5"/>
      <c r="MTZ127" s="5"/>
      <c r="MUA127" s="5"/>
      <c r="MUB127" s="5"/>
      <c r="MUC127" s="5"/>
      <c r="MUD127" s="5"/>
      <c r="MUE127" s="5"/>
      <c r="MUF127" s="5"/>
      <c r="MUG127" s="5"/>
      <c r="MUH127" s="5"/>
      <c r="MUI127" s="5"/>
      <c r="MUJ127" s="5"/>
      <c r="MUK127" s="5"/>
      <c r="MUL127" s="5"/>
      <c r="MUM127" s="5"/>
      <c r="MUN127" s="5"/>
      <c r="MUO127" s="5"/>
      <c r="MUP127" s="5"/>
      <c r="MUQ127" s="5"/>
      <c r="MUR127" s="5"/>
      <c r="MUS127" s="5"/>
      <c r="MUT127" s="5"/>
      <c r="MUU127" s="5"/>
      <c r="MUV127" s="5"/>
      <c r="MUW127" s="5"/>
      <c r="MUX127" s="5"/>
      <c r="MUY127" s="5"/>
      <c r="MUZ127" s="5"/>
      <c r="MVA127" s="5"/>
      <c r="MVB127" s="5"/>
      <c r="MVC127" s="5"/>
      <c r="MVD127" s="5"/>
      <c r="MVE127" s="5"/>
      <c r="MVF127" s="5"/>
      <c r="MVG127" s="5"/>
      <c r="MVH127" s="5"/>
      <c r="MVI127" s="5"/>
      <c r="MVJ127" s="5"/>
      <c r="MVK127" s="5"/>
      <c r="MVL127" s="5"/>
      <c r="MVM127" s="5"/>
      <c r="MVN127" s="5"/>
      <c r="MVO127" s="5"/>
      <c r="MVP127" s="5"/>
      <c r="MVQ127" s="5"/>
      <c r="MVR127" s="5"/>
      <c r="MVS127" s="5"/>
      <c r="MVT127" s="5"/>
      <c r="MVU127" s="5"/>
      <c r="MVV127" s="5"/>
      <c r="MVW127" s="5"/>
      <c r="MVX127" s="5"/>
      <c r="MVY127" s="5"/>
      <c r="MVZ127" s="5"/>
      <c r="MWA127" s="5"/>
      <c r="MWB127" s="5"/>
      <c r="MWC127" s="5"/>
      <c r="MWD127" s="5"/>
      <c r="MWE127" s="5"/>
      <c r="MWF127" s="5"/>
      <c r="MWG127" s="5"/>
      <c r="MWH127" s="5"/>
      <c r="MWI127" s="5"/>
      <c r="MWJ127" s="5"/>
      <c r="MWK127" s="5"/>
      <c r="MWL127" s="5"/>
      <c r="MWM127" s="5"/>
      <c r="MWN127" s="5"/>
      <c r="MWO127" s="5"/>
      <c r="MWP127" s="5"/>
      <c r="MWQ127" s="5"/>
      <c r="MWR127" s="5"/>
      <c r="MWS127" s="5"/>
      <c r="MWT127" s="5"/>
      <c r="MWU127" s="5"/>
      <c r="MWV127" s="5"/>
      <c r="MWW127" s="5"/>
      <c r="MWX127" s="5"/>
      <c r="MWY127" s="5"/>
      <c r="MWZ127" s="5"/>
      <c r="MXA127" s="5"/>
      <c r="MXB127" s="5"/>
      <c r="MXC127" s="5"/>
      <c r="MXD127" s="5"/>
      <c r="MXE127" s="5"/>
      <c r="MXF127" s="5"/>
      <c r="MXG127" s="5"/>
      <c r="MXH127" s="5"/>
      <c r="MXI127" s="5"/>
      <c r="MXJ127" s="5"/>
      <c r="MXK127" s="5"/>
      <c r="MXL127" s="5"/>
      <c r="MXM127" s="5"/>
      <c r="MXN127" s="5"/>
      <c r="MXO127" s="5"/>
      <c r="MXP127" s="5"/>
      <c r="MXQ127" s="5"/>
      <c r="MXR127" s="5"/>
      <c r="MXS127" s="5"/>
      <c r="MXT127" s="5"/>
      <c r="MXU127" s="5"/>
      <c r="MXV127" s="5"/>
      <c r="MXW127" s="5"/>
      <c r="MXX127" s="5"/>
      <c r="MXY127" s="5"/>
      <c r="MXZ127" s="5"/>
      <c r="MYA127" s="5"/>
      <c r="MYB127" s="5"/>
      <c r="MYC127" s="5"/>
      <c r="MYD127" s="5"/>
      <c r="MYE127" s="5"/>
      <c r="MYF127" s="5"/>
      <c r="MYG127" s="5"/>
      <c r="MYH127" s="5"/>
      <c r="MYI127" s="5"/>
      <c r="MYJ127" s="5"/>
      <c r="MYK127" s="5"/>
      <c r="MYL127" s="5"/>
      <c r="MYM127" s="5"/>
      <c r="MYN127" s="5"/>
      <c r="MYO127" s="5"/>
      <c r="MYP127" s="5"/>
      <c r="MYQ127" s="5"/>
      <c r="MYR127" s="5"/>
      <c r="MYS127" s="5"/>
      <c r="MYT127" s="5"/>
      <c r="MYU127" s="5"/>
      <c r="MYV127" s="5"/>
      <c r="MYW127" s="5"/>
      <c r="MYX127" s="5"/>
      <c r="MYY127" s="5"/>
      <c r="MYZ127" s="5"/>
      <c r="MZA127" s="5"/>
      <c r="MZB127" s="5"/>
      <c r="MZC127" s="5"/>
      <c r="MZD127" s="5"/>
      <c r="MZE127" s="5"/>
      <c r="MZF127" s="5"/>
      <c r="MZG127" s="5"/>
      <c r="MZH127" s="5"/>
      <c r="MZI127" s="5"/>
      <c r="MZJ127" s="5"/>
      <c r="MZK127" s="5"/>
      <c r="MZL127" s="5"/>
      <c r="MZM127" s="5"/>
      <c r="MZN127" s="5"/>
      <c r="MZO127" s="5"/>
      <c r="MZP127" s="5"/>
      <c r="MZQ127" s="5"/>
      <c r="MZR127" s="5"/>
      <c r="MZS127" s="5"/>
      <c r="MZT127" s="5"/>
      <c r="MZU127" s="5"/>
      <c r="MZV127" s="5"/>
      <c r="MZW127" s="5"/>
      <c r="MZX127" s="5"/>
      <c r="MZY127" s="5"/>
      <c r="MZZ127" s="5"/>
      <c r="NAA127" s="5"/>
      <c r="NAB127" s="5"/>
      <c r="NAC127" s="5"/>
      <c r="NAD127" s="5"/>
      <c r="NAE127" s="5"/>
      <c r="NAF127" s="5"/>
      <c r="NAG127" s="5"/>
      <c r="NAH127" s="5"/>
      <c r="NAI127" s="5"/>
      <c r="NAJ127" s="5"/>
      <c r="NAK127" s="5"/>
      <c r="NAL127" s="5"/>
      <c r="NAM127" s="5"/>
      <c r="NAN127" s="5"/>
      <c r="NAO127" s="5"/>
      <c r="NAP127" s="5"/>
      <c r="NAQ127" s="5"/>
      <c r="NAR127" s="5"/>
      <c r="NAS127" s="5"/>
      <c r="NAT127" s="5"/>
      <c r="NAU127" s="5"/>
      <c r="NAV127" s="5"/>
      <c r="NAW127" s="5"/>
      <c r="NAX127" s="5"/>
      <c r="NAY127" s="5"/>
      <c r="NAZ127" s="5"/>
      <c r="NBA127" s="5"/>
      <c r="NBB127" s="5"/>
      <c r="NBC127" s="5"/>
      <c r="NBD127" s="5"/>
      <c r="NBE127" s="5"/>
      <c r="NBF127" s="5"/>
      <c r="NBG127" s="5"/>
      <c r="NBH127" s="5"/>
      <c r="NBI127" s="5"/>
      <c r="NBJ127" s="5"/>
      <c r="NBK127" s="5"/>
      <c r="NBL127" s="5"/>
      <c r="NBM127" s="5"/>
      <c r="NBN127" s="5"/>
      <c r="NBO127" s="5"/>
      <c r="NBP127" s="5"/>
      <c r="NBQ127" s="5"/>
      <c r="NBR127" s="5"/>
      <c r="NBS127" s="5"/>
      <c r="NBT127" s="5"/>
      <c r="NBU127" s="5"/>
      <c r="NBV127" s="5"/>
      <c r="NBW127" s="5"/>
      <c r="NBX127" s="5"/>
      <c r="NBY127" s="5"/>
      <c r="NBZ127" s="5"/>
      <c r="NCA127" s="5"/>
      <c r="NCB127" s="5"/>
      <c r="NCC127" s="5"/>
      <c r="NCD127" s="5"/>
      <c r="NCE127" s="5"/>
      <c r="NCF127" s="5"/>
      <c r="NCG127" s="5"/>
      <c r="NCH127" s="5"/>
      <c r="NCI127" s="5"/>
      <c r="NCJ127" s="5"/>
      <c r="NCK127" s="5"/>
      <c r="NCL127" s="5"/>
      <c r="NCM127" s="5"/>
      <c r="NCN127" s="5"/>
      <c r="NCO127" s="5"/>
      <c r="NCP127" s="5"/>
      <c r="NCQ127" s="5"/>
      <c r="NCR127" s="5"/>
      <c r="NCS127" s="5"/>
      <c r="NCT127" s="5"/>
      <c r="NCU127" s="5"/>
      <c r="NCV127" s="5"/>
      <c r="NCW127" s="5"/>
      <c r="NCX127" s="5"/>
      <c r="NCY127" s="5"/>
      <c r="NCZ127" s="5"/>
      <c r="NDA127" s="5"/>
      <c r="NDB127" s="5"/>
      <c r="NDC127" s="5"/>
      <c r="NDD127" s="5"/>
      <c r="NDE127" s="5"/>
      <c r="NDF127" s="5"/>
      <c r="NDG127" s="5"/>
      <c r="NDH127" s="5"/>
      <c r="NDI127" s="5"/>
      <c r="NDJ127" s="5"/>
      <c r="NDK127" s="5"/>
      <c r="NDL127" s="5"/>
      <c r="NDM127" s="5"/>
      <c r="NDN127" s="5"/>
      <c r="NDO127" s="5"/>
      <c r="NDP127" s="5"/>
      <c r="NDQ127" s="5"/>
      <c r="NDR127" s="5"/>
      <c r="NDS127" s="5"/>
      <c r="NDT127" s="5"/>
      <c r="NDU127" s="5"/>
      <c r="NDV127" s="5"/>
      <c r="NDW127" s="5"/>
      <c r="NDX127" s="5"/>
      <c r="NDY127" s="5"/>
      <c r="NDZ127" s="5"/>
      <c r="NEA127" s="5"/>
      <c r="NEB127" s="5"/>
      <c r="NEC127" s="5"/>
      <c r="NED127" s="5"/>
      <c r="NEE127" s="5"/>
      <c r="NEF127" s="5"/>
      <c r="NEG127" s="5"/>
      <c r="NEH127" s="5"/>
      <c r="NEI127" s="5"/>
      <c r="NEJ127" s="5"/>
      <c r="NEK127" s="5"/>
      <c r="NEL127" s="5"/>
      <c r="NEM127" s="5"/>
      <c r="NEN127" s="5"/>
      <c r="NEO127" s="5"/>
      <c r="NEP127" s="5"/>
      <c r="NEQ127" s="5"/>
      <c r="NER127" s="5"/>
      <c r="NES127" s="5"/>
      <c r="NET127" s="5"/>
      <c r="NEU127" s="5"/>
      <c r="NEV127" s="5"/>
      <c r="NEW127" s="5"/>
      <c r="NEX127" s="5"/>
      <c r="NEY127" s="5"/>
      <c r="NEZ127" s="5"/>
      <c r="NFA127" s="5"/>
      <c r="NFB127" s="5"/>
      <c r="NFC127" s="5"/>
      <c r="NFD127" s="5"/>
      <c r="NFE127" s="5"/>
      <c r="NFF127" s="5"/>
      <c r="NFG127" s="5"/>
      <c r="NFH127" s="5"/>
      <c r="NFI127" s="5"/>
      <c r="NFJ127" s="5"/>
      <c r="NFK127" s="5"/>
      <c r="NFL127" s="5"/>
      <c r="NFM127" s="5"/>
      <c r="NFN127" s="5"/>
      <c r="NFO127" s="5"/>
      <c r="NFP127" s="5"/>
      <c r="NFQ127" s="5"/>
      <c r="NFR127" s="5"/>
      <c r="NFS127" s="5"/>
      <c r="NFT127" s="5"/>
      <c r="NFU127" s="5"/>
      <c r="NFV127" s="5"/>
      <c r="NFW127" s="5"/>
      <c r="NFX127" s="5"/>
      <c r="NFY127" s="5"/>
      <c r="NFZ127" s="5"/>
      <c r="NGA127" s="5"/>
      <c r="NGB127" s="5"/>
      <c r="NGC127" s="5"/>
      <c r="NGD127" s="5"/>
      <c r="NGE127" s="5"/>
      <c r="NGF127" s="5"/>
      <c r="NGG127" s="5"/>
      <c r="NGH127" s="5"/>
      <c r="NGI127" s="5"/>
      <c r="NGJ127" s="5"/>
      <c r="NGK127" s="5"/>
      <c r="NGL127" s="5"/>
      <c r="NGM127" s="5"/>
      <c r="NGN127" s="5"/>
      <c r="NGO127" s="5"/>
      <c r="NGP127" s="5"/>
      <c r="NGQ127" s="5"/>
      <c r="NGR127" s="5"/>
      <c r="NGS127" s="5"/>
      <c r="NGT127" s="5"/>
      <c r="NGU127" s="5"/>
      <c r="NGV127" s="5"/>
      <c r="NGW127" s="5"/>
      <c r="NGX127" s="5"/>
      <c r="NGY127" s="5"/>
      <c r="NGZ127" s="5"/>
      <c r="NHA127" s="5"/>
      <c r="NHB127" s="5"/>
      <c r="NHC127" s="5"/>
      <c r="NHD127" s="5"/>
      <c r="NHE127" s="5"/>
      <c r="NHF127" s="5"/>
      <c r="NHG127" s="5"/>
      <c r="NHH127" s="5"/>
      <c r="NHI127" s="5"/>
      <c r="NHJ127" s="5"/>
      <c r="NHK127" s="5"/>
      <c r="NHL127" s="5"/>
      <c r="NHM127" s="5"/>
      <c r="NHN127" s="5"/>
      <c r="NHO127" s="5"/>
      <c r="NHP127" s="5"/>
      <c r="NHQ127" s="5"/>
      <c r="NHR127" s="5"/>
      <c r="NHS127" s="5"/>
      <c r="NHT127" s="5"/>
      <c r="NHU127" s="5"/>
      <c r="NHV127" s="5"/>
      <c r="NHW127" s="5"/>
      <c r="NHX127" s="5"/>
      <c r="NHY127" s="5"/>
      <c r="NHZ127" s="5"/>
      <c r="NIA127" s="5"/>
      <c r="NIB127" s="5"/>
      <c r="NIC127" s="5"/>
      <c r="NID127" s="5"/>
      <c r="NIE127" s="5"/>
      <c r="NIF127" s="5"/>
      <c r="NIG127" s="5"/>
      <c r="NIH127" s="5"/>
      <c r="NII127" s="5"/>
      <c r="NIJ127" s="5"/>
      <c r="NIK127" s="5"/>
      <c r="NIL127" s="5"/>
      <c r="NIM127" s="5"/>
      <c r="NIN127" s="5"/>
      <c r="NIO127" s="5"/>
      <c r="NIP127" s="5"/>
      <c r="NIQ127" s="5"/>
      <c r="NIR127" s="5"/>
      <c r="NIS127" s="5"/>
      <c r="NIT127" s="5"/>
      <c r="NIU127" s="5"/>
      <c r="NIV127" s="5"/>
      <c r="NIW127" s="5"/>
      <c r="NIX127" s="5"/>
      <c r="NIY127" s="5"/>
      <c r="NIZ127" s="5"/>
      <c r="NJA127" s="5"/>
      <c r="NJB127" s="5"/>
      <c r="NJC127" s="5"/>
      <c r="NJD127" s="5"/>
      <c r="NJE127" s="5"/>
      <c r="NJF127" s="5"/>
      <c r="NJG127" s="5"/>
      <c r="NJH127" s="5"/>
      <c r="NJI127" s="5"/>
      <c r="NJJ127" s="5"/>
      <c r="NJK127" s="5"/>
      <c r="NJL127" s="5"/>
      <c r="NJM127" s="5"/>
      <c r="NJN127" s="5"/>
      <c r="NJO127" s="5"/>
      <c r="NJP127" s="5"/>
      <c r="NJQ127" s="5"/>
      <c r="NJR127" s="5"/>
      <c r="NJS127" s="5"/>
      <c r="NJT127" s="5"/>
      <c r="NJU127" s="5"/>
      <c r="NJV127" s="5"/>
      <c r="NJW127" s="5"/>
      <c r="NJX127" s="5"/>
      <c r="NJY127" s="5"/>
      <c r="NJZ127" s="5"/>
      <c r="NKA127" s="5"/>
      <c r="NKB127" s="5"/>
      <c r="NKC127" s="5"/>
      <c r="NKD127" s="5"/>
      <c r="NKE127" s="5"/>
      <c r="NKF127" s="5"/>
      <c r="NKG127" s="5"/>
      <c r="NKH127" s="5"/>
      <c r="NKI127" s="5"/>
      <c r="NKJ127" s="5"/>
      <c r="NKK127" s="5"/>
      <c r="NKL127" s="5"/>
      <c r="NKM127" s="5"/>
      <c r="NKN127" s="5"/>
      <c r="NKO127" s="5"/>
      <c r="NKP127" s="5"/>
      <c r="NKQ127" s="5"/>
      <c r="NKR127" s="5"/>
      <c r="NKS127" s="5"/>
      <c r="NKT127" s="5"/>
      <c r="NKU127" s="5"/>
      <c r="NKV127" s="5"/>
      <c r="NKW127" s="5"/>
      <c r="NKX127" s="5"/>
      <c r="NKY127" s="5"/>
      <c r="NKZ127" s="5"/>
      <c r="NLA127" s="5"/>
      <c r="NLB127" s="5"/>
      <c r="NLC127" s="5"/>
      <c r="NLD127" s="5"/>
      <c r="NLE127" s="5"/>
      <c r="NLF127" s="5"/>
      <c r="NLG127" s="5"/>
      <c r="NLH127" s="5"/>
      <c r="NLI127" s="5"/>
      <c r="NLJ127" s="5"/>
      <c r="NLK127" s="5"/>
      <c r="NLL127" s="5"/>
      <c r="NLM127" s="5"/>
      <c r="NLN127" s="5"/>
      <c r="NLO127" s="5"/>
      <c r="NLP127" s="5"/>
      <c r="NLQ127" s="5"/>
      <c r="NLR127" s="5"/>
      <c r="NLS127" s="5"/>
      <c r="NLT127" s="5"/>
      <c r="NLU127" s="5"/>
      <c r="NLV127" s="5"/>
      <c r="NLW127" s="5"/>
      <c r="NLX127" s="5"/>
      <c r="NLY127" s="5"/>
      <c r="NLZ127" s="5"/>
      <c r="NMA127" s="5"/>
      <c r="NMB127" s="5"/>
      <c r="NMC127" s="5"/>
      <c r="NMD127" s="5"/>
      <c r="NME127" s="5"/>
      <c r="NMF127" s="5"/>
      <c r="NMG127" s="5"/>
      <c r="NMH127" s="5"/>
      <c r="NMI127" s="5"/>
      <c r="NMJ127" s="5"/>
      <c r="NMK127" s="5"/>
      <c r="NML127" s="5"/>
      <c r="NMM127" s="5"/>
      <c r="NMN127" s="5"/>
      <c r="NMO127" s="5"/>
      <c r="NMP127" s="5"/>
      <c r="NMQ127" s="5"/>
      <c r="NMR127" s="5"/>
      <c r="NMS127" s="5"/>
      <c r="NMT127" s="5"/>
      <c r="NMU127" s="5"/>
      <c r="NMV127" s="5"/>
      <c r="NMW127" s="5"/>
      <c r="NMX127" s="5"/>
      <c r="NMY127" s="5"/>
      <c r="NMZ127" s="5"/>
      <c r="NNA127" s="5"/>
      <c r="NNB127" s="5"/>
      <c r="NNC127" s="5"/>
      <c r="NND127" s="5"/>
      <c r="NNE127" s="5"/>
      <c r="NNF127" s="5"/>
      <c r="NNG127" s="5"/>
      <c r="NNH127" s="5"/>
      <c r="NNI127" s="5"/>
      <c r="NNJ127" s="5"/>
      <c r="NNK127" s="5"/>
      <c r="NNL127" s="5"/>
      <c r="NNM127" s="5"/>
      <c r="NNN127" s="5"/>
      <c r="NNO127" s="5"/>
      <c r="NNP127" s="5"/>
      <c r="NNQ127" s="5"/>
      <c r="NNR127" s="5"/>
      <c r="NNS127" s="5"/>
      <c r="NNT127" s="5"/>
      <c r="NNU127" s="5"/>
      <c r="NNV127" s="5"/>
      <c r="NNW127" s="5"/>
      <c r="NNX127" s="5"/>
      <c r="NNY127" s="5"/>
      <c r="NNZ127" s="5"/>
      <c r="NOA127" s="5"/>
      <c r="NOB127" s="5"/>
      <c r="NOC127" s="5"/>
      <c r="NOD127" s="5"/>
      <c r="NOE127" s="5"/>
      <c r="NOF127" s="5"/>
      <c r="NOG127" s="5"/>
      <c r="NOH127" s="5"/>
      <c r="NOI127" s="5"/>
      <c r="NOJ127" s="5"/>
      <c r="NOK127" s="5"/>
      <c r="NOL127" s="5"/>
      <c r="NOM127" s="5"/>
      <c r="NON127" s="5"/>
      <c r="NOO127" s="5"/>
      <c r="NOP127" s="5"/>
      <c r="NOQ127" s="5"/>
      <c r="NOR127" s="5"/>
      <c r="NOS127" s="5"/>
      <c r="NOT127" s="5"/>
      <c r="NOU127" s="5"/>
      <c r="NOV127" s="5"/>
      <c r="NOW127" s="5"/>
      <c r="NOX127" s="5"/>
      <c r="NOY127" s="5"/>
      <c r="NOZ127" s="5"/>
      <c r="NPA127" s="5"/>
      <c r="NPB127" s="5"/>
      <c r="NPC127" s="5"/>
      <c r="NPD127" s="5"/>
      <c r="NPE127" s="5"/>
      <c r="NPF127" s="5"/>
      <c r="NPG127" s="5"/>
      <c r="NPH127" s="5"/>
      <c r="NPI127" s="5"/>
      <c r="NPJ127" s="5"/>
      <c r="NPK127" s="5"/>
      <c r="NPL127" s="5"/>
      <c r="NPM127" s="5"/>
      <c r="NPN127" s="5"/>
      <c r="NPO127" s="5"/>
      <c r="NPP127" s="5"/>
      <c r="NPQ127" s="5"/>
      <c r="NPR127" s="5"/>
      <c r="NPS127" s="5"/>
      <c r="NPT127" s="5"/>
      <c r="NPU127" s="5"/>
      <c r="NPV127" s="5"/>
      <c r="NPW127" s="5"/>
      <c r="NPX127" s="5"/>
      <c r="NPY127" s="5"/>
      <c r="NPZ127" s="5"/>
      <c r="NQA127" s="5"/>
      <c r="NQB127" s="5"/>
      <c r="NQC127" s="5"/>
      <c r="NQD127" s="5"/>
      <c r="NQE127" s="5"/>
      <c r="NQF127" s="5"/>
      <c r="NQG127" s="5"/>
      <c r="NQH127" s="5"/>
      <c r="NQI127" s="5"/>
      <c r="NQJ127" s="5"/>
      <c r="NQK127" s="5"/>
      <c r="NQL127" s="5"/>
      <c r="NQM127" s="5"/>
      <c r="NQN127" s="5"/>
      <c r="NQO127" s="5"/>
      <c r="NQP127" s="5"/>
      <c r="NQQ127" s="5"/>
      <c r="NQR127" s="5"/>
      <c r="NQS127" s="5"/>
      <c r="NQT127" s="5"/>
      <c r="NQU127" s="5"/>
      <c r="NQV127" s="5"/>
      <c r="NQW127" s="5"/>
      <c r="NQX127" s="5"/>
      <c r="NQY127" s="5"/>
      <c r="NQZ127" s="5"/>
      <c r="NRA127" s="5"/>
      <c r="NRB127" s="5"/>
      <c r="NRC127" s="5"/>
      <c r="NRD127" s="5"/>
      <c r="NRE127" s="5"/>
      <c r="NRF127" s="5"/>
      <c r="NRG127" s="5"/>
      <c r="NRH127" s="5"/>
      <c r="NRI127" s="5"/>
      <c r="NRJ127" s="5"/>
      <c r="NRK127" s="5"/>
      <c r="NRL127" s="5"/>
      <c r="NRM127" s="5"/>
      <c r="NRN127" s="5"/>
      <c r="NRO127" s="5"/>
      <c r="NRP127" s="5"/>
      <c r="NRQ127" s="5"/>
      <c r="NRR127" s="5"/>
      <c r="NRS127" s="5"/>
      <c r="NRT127" s="5"/>
      <c r="NRU127" s="5"/>
      <c r="NRV127" s="5"/>
      <c r="NRW127" s="5"/>
      <c r="NRX127" s="5"/>
      <c r="NRY127" s="5"/>
      <c r="NRZ127" s="5"/>
      <c r="NSA127" s="5"/>
      <c r="NSB127" s="5"/>
      <c r="NSC127" s="5"/>
      <c r="NSD127" s="5"/>
      <c r="NSE127" s="5"/>
      <c r="NSF127" s="5"/>
      <c r="NSG127" s="5"/>
      <c r="NSH127" s="5"/>
      <c r="NSI127" s="5"/>
      <c r="NSJ127" s="5"/>
      <c r="NSK127" s="5"/>
      <c r="NSL127" s="5"/>
      <c r="NSM127" s="5"/>
      <c r="NSN127" s="5"/>
      <c r="NSO127" s="5"/>
      <c r="NSP127" s="5"/>
      <c r="NSQ127" s="5"/>
      <c r="NSR127" s="5"/>
      <c r="NSS127" s="5"/>
      <c r="NST127" s="5"/>
      <c r="NSU127" s="5"/>
      <c r="NSV127" s="5"/>
      <c r="NSW127" s="5"/>
      <c r="NSX127" s="5"/>
      <c r="NSY127" s="5"/>
      <c r="NSZ127" s="5"/>
      <c r="NTA127" s="5"/>
      <c r="NTB127" s="5"/>
      <c r="NTC127" s="5"/>
      <c r="NTD127" s="5"/>
      <c r="NTE127" s="5"/>
      <c r="NTF127" s="5"/>
      <c r="NTG127" s="5"/>
      <c r="NTH127" s="5"/>
      <c r="NTI127" s="5"/>
      <c r="NTJ127" s="5"/>
      <c r="NTK127" s="5"/>
      <c r="NTL127" s="5"/>
      <c r="NTM127" s="5"/>
      <c r="NTN127" s="5"/>
      <c r="NTO127" s="5"/>
      <c r="NTP127" s="5"/>
      <c r="NTQ127" s="5"/>
      <c r="NTR127" s="5"/>
      <c r="NTS127" s="5"/>
      <c r="NTT127" s="5"/>
      <c r="NTU127" s="5"/>
      <c r="NTV127" s="5"/>
      <c r="NTW127" s="5"/>
      <c r="NTX127" s="5"/>
      <c r="NTY127" s="5"/>
      <c r="NTZ127" s="5"/>
      <c r="NUA127" s="5"/>
      <c r="NUB127" s="5"/>
      <c r="NUC127" s="5"/>
      <c r="NUD127" s="5"/>
      <c r="NUE127" s="5"/>
      <c r="NUF127" s="5"/>
      <c r="NUG127" s="5"/>
      <c r="NUH127" s="5"/>
      <c r="NUI127" s="5"/>
      <c r="NUJ127" s="5"/>
      <c r="NUK127" s="5"/>
      <c r="NUL127" s="5"/>
      <c r="NUM127" s="5"/>
      <c r="NUN127" s="5"/>
      <c r="NUO127" s="5"/>
      <c r="NUP127" s="5"/>
      <c r="NUQ127" s="5"/>
      <c r="NUR127" s="5"/>
      <c r="NUS127" s="5"/>
      <c r="NUT127" s="5"/>
      <c r="NUU127" s="5"/>
      <c r="NUV127" s="5"/>
      <c r="NUW127" s="5"/>
      <c r="NUX127" s="5"/>
      <c r="NUY127" s="5"/>
      <c r="NUZ127" s="5"/>
      <c r="NVA127" s="5"/>
      <c r="NVB127" s="5"/>
      <c r="NVC127" s="5"/>
      <c r="NVD127" s="5"/>
      <c r="NVE127" s="5"/>
      <c r="NVF127" s="5"/>
      <c r="NVG127" s="5"/>
      <c r="NVH127" s="5"/>
      <c r="NVI127" s="5"/>
      <c r="NVJ127" s="5"/>
      <c r="NVK127" s="5"/>
      <c r="NVL127" s="5"/>
      <c r="NVM127" s="5"/>
      <c r="NVN127" s="5"/>
      <c r="NVO127" s="5"/>
      <c r="NVP127" s="5"/>
      <c r="NVQ127" s="5"/>
      <c r="NVR127" s="5"/>
      <c r="NVS127" s="5"/>
      <c r="NVT127" s="5"/>
      <c r="NVU127" s="5"/>
      <c r="NVV127" s="5"/>
      <c r="NVW127" s="5"/>
      <c r="NVX127" s="5"/>
      <c r="NVY127" s="5"/>
      <c r="NVZ127" s="5"/>
      <c r="NWA127" s="5"/>
      <c r="NWB127" s="5"/>
      <c r="NWC127" s="5"/>
      <c r="NWD127" s="5"/>
      <c r="NWE127" s="5"/>
      <c r="NWF127" s="5"/>
      <c r="NWG127" s="5"/>
      <c r="NWH127" s="5"/>
      <c r="NWI127" s="5"/>
      <c r="NWJ127" s="5"/>
      <c r="NWK127" s="5"/>
      <c r="NWL127" s="5"/>
      <c r="NWM127" s="5"/>
      <c r="NWN127" s="5"/>
      <c r="NWO127" s="5"/>
      <c r="NWP127" s="5"/>
      <c r="NWQ127" s="5"/>
      <c r="NWR127" s="5"/>
      <c r="NWS127" s="5"/>
      <c r="NWT127" s="5"/>
      <c r="NWU127" s="5"/>
      <c r="NWV127" s="5"/>
      <c r="NWW127" s="5"/>
      <c r="NWX127" s="5"/>
      <c r="NWY127" s="5"/>
      <c r="NWZ127" s="5"/>
      <c r="NXA127" s="5"/>
      <c r="NXB127" s="5"/>
      <c r="NXC127" s="5"/>
      <c r="NXD127" s="5"/>
      <c r="NXE127" s="5"/>
      <c r="NXF127" s="5"/>
      <c r="NXG127" s="5"/>
      <c r="NXH127" s="5"/>
      <c r="NXI127" s="5"/>
      <c r="NXJ127" s="5"/>
      <c r="NXK127" s="5"/>
      <c r="NXL127" s="5"/>
      <c r="NXM127" s="5"/>
      <c r="NXN127" s="5"/>
      <c r="NXO127" s="5"/>
      <c r="NXP127" s="5"/>
      <c r="NXQ127" s="5"/>
      <c r="NXR127" s="5"/>
      <c r="NXS127" s="5"/>
      <c r="NXT127" s="5"/>
      <c r="NXU127" s="5"/>
      <c r="NXV127" s="5"/>
      <c r="NXW127" s="5"/>
      <c r="NXX127" s="5"/>
      <c r="NXY127" s="5"/>
      <c r="NXZ127" s="5"/>
      <c r="NYA127" s="5"/>
      <c r="NYB127" s="5"/>
      <c r="NYC127" s="5"/>
      <c r="NYD127" s="5"/>
      <c r="NYE127" s="5"/>
      <c r="NYF127" s="5"/>
      <c r="NYG127" s="5"/>
      <c r="NYH127" s="5"/>
      <c r="NYI127" s="5"/>
      <c r="NYJ127" s="5"/>
      <c r="NYK127" s="5"/>
      <c r="NYL127" s="5"/>
      <c r="NYM127" s="5"/>
      <c r="NYN127" s="5"/>
      <c r="NYO127" s="5"/>
      <c r="NYP127" s="5"/>
      <c r="NYQ127" s="5"/>
      <c r="NYR127" s="5"/>
      <c r="NYS127" s="5"/>
      <c r="NYT127" s="5"/>
      <c r="NYU127" s="5"/>
      <c r="NYV127" s="5"/>
      <c r="NYW127" s="5"/>
      <c r="NYX127" s="5"/>
      <c r="NYY127" s="5"/>
      <c r="NYZ127" s="5"/>
      <c r="NZA127" s="5"/>
      <c r="NZB127" s="5"/>
      <c r="NZC127" s="5"/>
      <c r="NZD127" s="5"/>
      <c r="NZE127" s="5"/>
      <c r="NZF127" s="5"/>
      <c r="NZG127" s="5"/>
      <c r="NZH127" s="5"/>
      <c r="NZI127" s="5"/>
      <c r="NZJ127" s="5"/>
      <c r="NZK127" s="5"/>
      <c r="NZL127" s="5"/>
      <c r="NZM127" s="5"/>
      <c r="NZN127" s="5"/>
      <c r="NZO127" s="5"/>
      <c r="NZP127" s="5"/>
      <c r="NZQ127" s="5"/>
      <c r="NZR127" s="5"/>
      <c r="NZS127" s="5"/>
      <c r="NZT127" s="5"/>
      <c r="NZU127" s="5"/>
      <c r="NZV127" s="5"/>
      <c r="NZW127" s="5"/>
      <c r="NZX127" s="5"/>
      <c r="NZY127" s="5"/>
      <c r="NZZ127" s="5"/>
      <c r="OAA127" s="5"/>
      <c r="OAB127" s="5"/>
      <c r="OAC127" s="5"/>
      <c r="OAD127" s="5"/>
      <c r="OAE127" s="5"/>
      <c r="OAF127" s="5"/>
      <c r="OAG127" s="5"/>
      <c r="OAH127" s="5"/>
      <c r="OAI127" s="5"/>
      <c r="OAJ127" s="5"/>
      <c r="OAK127" s="5"/>
      <c r="OAL127" s="5"/>
      <c r="OAM127" s="5"/>
      <c r="OAN127" s="5"/>
      <c r="OAO127" s="5"/>
      <c r="OAP127" s="5"/>
      <c r="OAQ127" s="5"/>
      <c r="OAR127" s="5"/>
      <c r="OAS127" s="5"/>
      <c r="OAT127" s="5"/>
      <c r="OAU127" s="5"/>
      <c r="OAV127" s="5"/>
      <c r="OAW127" s="5"/>
      <c r="OAX127" s="5"/>
      <c r="OAY127" s="5"/>
      <c r="OAZ127" s="5"/>
      <c r="OBA127" s="5"/>
      <c r="OBB127" s="5"/>
      <c r="OBC127" s="5"/>
      <c r="OBD127" s="5"/>
      <c r="OBE127" s="5"/>
      <c r="OBF127" s="5"/>
      <c r="OBG127" s="5"/>
      <c r="OBH127" s="5"/>
      <c r="OBI127" s="5"/>
      <c r="OBJ127" s="5"/>
      <c r="OBK127" s="5"/>
      <c r="OBL127" s="5"/>
      <c r="OBM127" s="5"/>
      <c r="OBN127" s="5"/>
      <c r="OBO127" s="5"/>
      <c r="OBP127" s="5"/>
      <c r="OBQ127" s="5"/>
      <c r="OBR127" s="5"/>
      <c r="OBS127" s="5"/>
      <c r="OBT127" s="5"/>
      <c r="OBU127" s="5"/>
      <c r="OBV127" s="5"/>
      <c r="OBW127" s="5"/>
      <c r="OBX127" s="5"/>
      <c r="OBY127" s="5"/>
      <c r="OBZ127" s="5"/>
      <c r="OCA127" s="5"/>
      <c r="OCB127" s="5"/>
      <c r="OCC127" s="5"/>
      <c r="OCD127" s="5"/>
      <c r="OCE127" s="5"/>
      <c r="OCF127" s="5"/>
      <c r="OCG127" s="5"/>
      <c r="OCH127" s="5"/>
      <c r="OCI127" s="5"/>
      <c r="OCJ127" s="5"/>
      <c r="OCK127" s="5"/>
      <c r="OCL127" s="5"/>
      <c r="OCM127" s="5"/>
      <c r="OCN127" s="5"/>
      <c r="OCO127" s="5"/>
      <c r="OCP127" s="5"/>
      <c r="OCQ127" s="5"/>
      <c r="OCR127" s="5"/>
      <c r="OCS127" s="5"/>
      <c r="OCT127" s="5"/>
      <c r="OCU127" s="5"/>
      <c r="OCV127" s="5"/>
      <c r="OCW127" s="5"/>
      <c r="OCX127" s="5"/>
      <c r="OCY127" s="5"/>
      <c r="OCZ127" s="5"/>
      <c r="ODA127" s="5"/>
      <c r="ODB127" s="5"/>
      <c r="ODC127" s="5"/>
      <c r="ODD127" s="5"/>
      <c r="ODE127" s="5"/>
      <c r="ODF127" s="5"/>
      <c r="ODG127" s="5"/>
      <c r="ODH127" s="5"/>
      <c r="ODI127" s="5"/>
      <c r="ODJ127" s="5"/>
      <c r="ODK127" s="5"/>
      <c r="ODL127" s="5"/>
      <c r="ODM127" s="5"/>
      <c r="ODN127" s="5"/>
      <c r="ODO127" s="5"/>
      <c r="ODP127" s="5"/>
      <c r="ODQ127" s="5"/>
      <c r="ODR127" s="5"/>
      <c r="ODS127" s="5"/>
      <c r="ODT127" s="5"/>
      <c r="ODU127" s="5"/>
      <c r="ODV127" s="5"/>
      <c r="ODW127" s="5"/>
      <c r="ODX127" s="5"/>
      <c r="ODY127" s="5"/>
      <c r="ODZ127" s="5"/>
      <c r="OEA127" s="5"/>
      <c r="OEB127" s="5"/>
      <c r="OEC127" s="5"/>
      <c r="OED127" s="5"/>
      <c r="OEE127" s="5"/>
      <c r="OEF127" s="5"/>
      <c r="OEG127" s="5"/>
      <c r="OEH127" s="5"/>
      <c r="OEI127" s="5"/>
      <c r="OEJ127" s="5"/>
      <c r="OEK127" s="5"/>
      <c r="OEL127" s="5"/>
      <c r="OEM127" s="5"/>
      <c r="OEN127" s="5"/>
      <c r="OEO127" s="5"/>
      <c r="OEP127" s="5"/>
      <c r="OEQ127" s="5"/>
      <c r="OER127" s="5"/>
      <c r="OES127" s="5"/>
      <c r="OET127" s="5"/>
      <c r="OEU127" s="5"/>
      <c r="OEV127" s="5"/>
      <c r="OEW127" s="5"/>
      <c r="OEX127" s="5"/>
      <c r="OEY127" s="5"/>
      <c r="OEZ127" s="5"/>
      <c r="OFA127" s="5"/>
      <c r="OFB127" s="5"/>
      <c r="OFC127" s="5"/>
      <c r="OFD127" s="5"/>
      <c r="OFE127" s="5"/>
      <c r="OFF127" s="5"/>
      <c r="OFG127" s="5"/>
      <c r="OFH127" s="5"/>
      <c r="OFI127" s="5"/>
      <c r="OFJ127" s="5"/>
      <c r="OFK127" s="5"/>
      <c r="OFL127" s="5"/>
      <c r="OFM127" s="5"/>
      <c r="OFN127" s="5"/>
      <c r="OFO127" s="5"/>
      <c r="OFP127" s="5"/>
      <c r="OFQ127" s="5"/>
      <c r="OFR127" s="5"/>
      <c r="OFS127" s="5"/>
      <c r="OFT127" s="5"/>
      <c r="OFU127" s="5"/>
      <c r="OFV127" s="5"/>
      <c r="OFW127" s="5"/>
      <c r="OFX127" s="5"/>
      <c r="OFY127" s="5"/>
      <c r="OFZ127" s="5"/>
      <c r="OGA127" s="5"/>
      <c r="OGB127" s="5"/>
      <c r="OGC127" s="5"/>
      <c r="OGD127" s="5"/>
      <c r="OGE127" s="5"/>
      <c r="OGF127" s="5"/>
      <c r="OGG127" s="5"/>
      <c r="OGH127" s="5"/>
      <c r="OGI127" s="5"/>
      <c r="OGJ127" s="5"/>
      <c r="OGK127" s="5"/>
      <c r="OGL127" s="5"/>
      <c r="OGM127" s="5"/>
      <c r="OGN127" s="5"/>
      <c r="OGO127" s="5"/>
      <c r="OGP127" s="5"/>
      <c r="OGQ127" s="5"/>
      <c r="OGR127" s="5"/>
      <c r="OGS127" s="5"/>
      <c r="OGT127" s="5"/>
      <c r="OGU127" s="5"/>
      <c r="OGV127" s="5"/>
      <c r="OGW127" s="5"/>
      <c r="OGX127" s="5"/>
      <c r="OGY127" s="5"/>
      <c r="OGZ127" s="5"/>
      <c r="OHA127" s="5"/>
      <c r="OHB127" s="5"/>
      <c r="OHC127" s="5"/>
      <c r="OHD127" s="5"/>
      <c r="OHE127" s="5"/>
      <c r="OHF127" s="5"/>
      <c r="OHG127" s="5"/>
      <c r="OHH127" s="5"/>
      <c r="OHI127" s="5"/>
      <c r="OHJ127" s="5"/>
      <c r="OHK127" s="5"/>
      <c r="OHL127" s="5"/>
      <c r="OHM127" s="5"/>
      <c r="OHN127" s="5"/>
      <c r="OHO127" s="5"/>
      <c r="OHP127" s="5"/>
      <c r="OHQ127" s="5"/>
      <c r="OHR127" s="5"/>
      <c r="OHS127" s="5"/>
      <c r="OHT127" s="5"/>
      <c r="OHU127" s="5"/>
      <c r="OHV127" s="5"/>
      <c r="OHW127" s="5"/>
      <c r="OHX127" s="5"/>
      <c r="OHY127" s="5"/>
      <c r="OHZ127" s="5"/>
      <c r="OIA127" s="5"/>
      <c r="OIB127" s="5"/>
      <c r="OIC127" s="5"/>
      <c r="OID127" s="5"/>
      <c r="OIE127" s="5"/>
      <c r="OIF127" s="5"/>
      <c r="OIG127" s="5"/>
      <c r="OIH127" s="5"/>
      <c r="OII127" s="5"/>
      <c r="OIJ127" s="5"/>
      <c r="OIK127" s="5"/>
      <c r="OIL127" s="5"/>
      <c r="OIM127" s="5"/>
      <c r="OIN127" s="5"/>
      <c r="OIO127" s="5"/>
      <c r="OIP127" s="5"/>
      <c r="OIQ127" s="5"/>
      <c r="OIR127" s="5"/>
      <c r="OIS127" s="5"/>
      <c r="OIT127" s="5"/>
      <c r="OIU127" s="5"/>
      <c r="OIV127" s="5"/>
      <c r="OIW127" s="5"/>
      <c r="OIX127" s="5"/>
      <c r="OIY127" s="5"/>
      <c r="OIZ127" s="5"/>
      <c r="OJA127" s="5"/>
      <c r="OJB127" s="5"/>
      <c r="OJC127" s="5"/>
      <c r="OJD127" s="5"/>
      <c r="OJE127" s="5"/>
      <c r="OJF127" s="5"/>
      <c r="OJG127" s="5"/>
      <c r="OJH127" s="5"/>
      <c r="OJI127" s="5"/>
      <c r="OJJ127" s="5"/>
      <c r="OJK127" s="5"/>
      <c r="OJL127" s="5"/>
      <c r="OJM127" s="5"/>
      <c r="OJN127" s="5"/>
      <c r="OJO127" s="5"/>
      <c r="OJP127" s="5"/>
      <c r="OJQ127" s="5"/>
      <c r="OJR127" s="5"/>
      <c r="OJS127" s="5"/>
      <c r="OJT127" s="5"/>
      <c r="OJU127" s="5"/>
      <c r="OJV127" s="5"/>
      <c r="OJW127" s="5"/>
      <c r="OJX127" s="5"/>
      <c r="OJY127" s="5"/>
      <c r="OJZ127" s="5"/>
      <c r="OKA127" s="5"/>
      <c r="OKB127" s="5"/>
      <c r="OKC127" s="5"/>
      <c r="OKD127" s="5"/>
      <c r="OKE127" s="5"/>
      <c r="OKF127" s="5"/>
      <c r="OKG127" s="5"/>
      <c r="OKH127" s="5"/>
      <c r="OKI127" s="5"/>
      <c r="OKJ127" s="5"/>
      <c r="OKK127" s="5"/>
      <c r="OKL127" s="5"/>
      <c r="OKM127" s="5"/>
      <c r="OKN127" s="5"/>
      <c r="OKO127" s="5"/>
      <c r="OKP127" s="5"/>
      <c r="OKQ127" s="5"/>
      <c r="OKR127" s="5"/>
      <c r="OKS127" s="5"/>
      <c r="OKT127" s="5"/>
      <c r="OKU127" s="5"/>
      <c r="OKV127" s="5"/>
      <c r="OKW127" s="5"/>
      <c r="OKX127" s="5"/>
      <c r="OKY127" s="5"/>
      <c r="OKZ127" s="5"/>
      <c r="OLA127" s="5"/>
      <c r="OLB127" s="5"/>
      <c r="OLC127" s="5"/>
      <c r="OLD127" s="5"/>
      <c r="OLE127" s="5"/>
      <c r="OLF127" s="5"/>
      <c r="OLG127" s="5"/>
      <c r="OLH127" s="5"/>
      <c r="OLI127" s="5"/>
      <c r="OLJ127" s="5"/>
      <c r="OLK127" s="5"/>
      <c r="OLL127" s="5"/>
      <c r="OLM127" s="5"/>
      <c r="OLN127" s="5"/>
      <c r="OLO127" s="5"/>
      <c r="OLP127" s="5"/>
      <c r="OLQ127" s="5"/>
      <c r="OLR127" s="5"/>
      <c r="OLS127" s="5"/>
      <c r="OLT127" s="5"/>
      <c r="OLU127" s="5"/>
      <c r="OLV127" s="5"/>
      <c r="OLW127" s="5"/>
      <c r="OLX127" s="5"/>
      <c r="OLY127" s="5"/>
      <c r="OLZ127" s="5"/>
      <c r="OMA127" s="5"/>
      <c r="OMB127" s="5"/>
      <c r="OMC127" s="5"/>
      <c r="OMD127" s="5"/>
      <c r="OME127" s="5"/>
      <c r="OMF127" s="5"/>
      <c r="OMG127" s="5"/>
      <c r="OMH127" s="5"/>
      <c r="OMI127" s="5"/>
      <c r="OMJ127" s="5"/>
      <c r="OMK127" s="5"/>
      <c r="OML127" s="5"/>
      <c r="OMM127" s="5"/>
      <c r="OMN127" s="5"/>
      <c r="OMO127" s="5"/>
      <c r="OMP127" s="5"/>
      <c r="OMQ127" s="5"/>
      <c r="OMR127" s="5"/>
      <c r="OMS127" s="5"/>
      <c r="OMT127" s="5"/>
      <c r="OMU127" s="5"/>
      <c r="OMV127" s="5"/>
      <c r="OMW127" s="5"/>
      <c r="OMX127" s="5"/>
      <c r="OMY127" s="5"/>
      <c r="OMZ127" s="5"/>
      <c r="ONA127" s="5"/>
      <c r="ONB127" s="5"/>
      <c r="ONC127" s="5"/>
      <c r="OND127" s="5"/>
      <c r="ONE127" s="5"/>
      <c r="ONF127" s="5"/>
      <c r="ONG127" s="5"/>
      <c r="ONH127" s="5"/>
      <c r="ONI127" s="5"/>
      <c r="ONJ127" s="5"/>
      <c r="ONK127" s="5"/>
      <c r="ONL127" s="5"/>
      <c r="ONM127" s="5"/>
      <c r="ONN127" s="5"/>
      <c r="ONO127" s="5"/>
      <c r="ONP127" s="5"/>
      <c r="ONQ127" s="5"/>
      <c r="ONR127" s="5"/>
      <c r="ONS127" s="5"/>
      <c r="ONT127" s="5"/>
      <c r="ONU127" s="5"/>
      <c r="ONV127" s="5"/>
      <c r="ONW127" s="5"/>
      <c r="ONX127" s="5"/>
      <c r="ONY127" s="5"/>
      <c r="ONZ127" s="5"/>
      <c r="OOA127" s="5"/>
      <c r="OOB127" s="5"/>
      <c r="OOC127" s="5"/>
      <c r="OOD127" s="5"/>
      <c r="OOE127" s="5"/>
      <c r="OOF127" s="5"/>
      <c r="OOG127" s="5"/>
      <c r="OOH127" s="5"/>
      <c r="OOI127" s="5"/>
      <c r="OOJ127" s="5"/>
      <c r="OOK127" s="5"/>
      <c r="OOL127" s="5"/>
      <c r="OOM127" s="5"/>
      <c r="OON127" s="5"/>
      <c r="OOO127" s="5"/>
      <c r="OOP127" s="5"/>
      <c r="OOQ127" s="5"/>
      <c r="OOR127" s="5"/>
      <c r="OOS127" s="5"/>
      <c r="OOT127" s="5"/>
      <c r="OOU127" s="5"/>
      <c r="OOV127" s="5"/>
      <c r="OOW127" s="5"/>
      <c r="OOX127" s="5"/>
      <c r="OOY127" s="5"/>
      <c r="OOZ127" s="5"/>
      <c r="OPA127" s="5"/>
      <c r="OPB127" s="5"/>
      <c r="OPC127" s="5"/>
      <c r="OPD127" s="5"/>
      <c r="OPE127" s="5"/>
      <c r="OPF127" s="5"/>
      <c r="OPG127" s="5"/>
      <c r="OPH127" s="5"/>
      <c r="OPI127" s="5"/>
      <c r="OPJ127" s="5"/>
      <c r="OPK127" s="5"/>
      <c r="OPL127" s="5"/>
      <c r="OPM127" s="5"/>
      <c r="OPN127" s="5"/>
      <c r="OPO127" s="5"/>
      <c r="OPP127" s="5"/>
      <c r="OPQ127" s="5"/>
      <c r="OPR127" s="5"/>
      <c r="OPS127" s="5"/>
      <c r="OPT127" s="5"/>
      <c r="OPU127" s="5"/>
      <c r="OPV127" s="5"/>
      <c r="OPW127" s="5"/>
      <c r="OPX127" s="5"/>
      <c r="OPY127" s="5"/>
      <c r="OPZ127" s="5"/>
      <c r="OQA127" s="5"/>
      <c r="OQB127" s="5"/>
      <c r="OQC127" s="5"/>
      <c r="OQD127" s="5"/>
      <c r="OQE127" s="5"/>
      <c r="OQF127" s="5"/>
      <c r="OQG127" s="5"/>
      <c r="OQH127" s="5"/>
      <c r="OQI127" s="5"/>
      <c r="OQJ127" s="5"/>
      <c r="OQK127" s="5"/>
      <c r="OQL127" s="5"/>
      <c r="OQM127" s="5"/>
      <c r="OQN127" s="5"/>
      <c r="OQO127" s="5"/>
      <c r="OQP127" s="5"/>
      <c r="OQQ127" s="5"/>
      <c r="OQR127" s="5"/>
      <c r="OQS127" s="5"/>
      <c r="OQT127" s="5"/>
      <c r="OQU127" s="5"/>
      <c r="OQV127" s="5"/>
      <c r="OQW127" s="5"/>
      <c r="OQX127" s="5"/>
      <c r="OQY127" s="5"/>
      <c r="OQZ127" s="5"/>
      <c r="ORA127" s="5"/>
      <c r="ORB127" s="5"/>
      <c r="ORC127" s="5"/>
      <c r="ORD127" s="5"/>
      <c r="ORE127" s="5"/>
      <c r="ORF127" s="5"/>
      <c r="ORG127" s="5"/>
      <c r="ORH127" s="5"/>
      <c r="ORI127" s="5"/>
      <c r="ORJ127" s="5"/>
      <c r="ORK127" s="5"/>
      <c r="ORL127" s="5"/>
      <c r="ORM127" s="5"/>
      <c r="ORN127" s="5"/>
      <c r="ORO127" s="5"/>
      <c r="ORP127" s="5"/>
      <c r="ORQ127" s="5"/>
      <c r="ORR127" s="5"/>
      <c r="ORS127" s="5"/>
      <c r="ORT127" s="5"/>
      <c r="ORU127" s="5"/>
      <c r="ORV127" s="5"/>
      <c r="ORW127" s="5"/>
      <c r="ORX127" s="5"/>
      <c r="ORY127" s="5"/>
      <c r="ORZ127" s="5"/>
      <c r="OSA127" s="5"/>
      <c r="OSB127" s="5"/>
      <c r="OSC127" s="5"/>
      <c r="OSD127" s="5"/>
      <c r="OSE127" s="5"/>
      <c r="OSF127" s="5"/>
      <c r="OSG127" s="5"/>
      <c r="OSH127" s="5"/>
      <c r="OSI127" s="5"/>
      <c r="OSJ127" s="5"/>
      <c r="OSK127" s="5"/>
      <c r="OSL127" s="5"/>
      <c r="OSM127" s="5"/>
      <c r="OSN127" s="5"/>
      <c r="OSO127" s="5"/>
      <c r="OSP127" s="5"/>
      <c r="OSQ127" s="5"/>
      <c r="OSR127" s="5"/>
      <c r="OSS127" s="5"/>
      <c r="OST127" s="5"/>
      <c r="OSU127" s="5"/>
      <c r="OSV127" s="5"/>
      <c r="OSW127" s="5"/>
      <c r="OSX127" s="5"/>
      <c r="OSY127" s="5"/>
      <c r="OSZ127" s="5"/>
      <c r="OTA127" s="5"/>
      <c r="OTB127" s="5"/>
      <c r="OTC127" s="5"/>
      <c r="OTD127" s="5"/>
      <c r="OTE127" s="5"/>
      <c r="OTF127" s="5"/>
      <c r="OTG127" s="5"/>
      <c r="OTH127" s="5"/>
      <c r="OTI127" s="5"/>
      <c r="OTJ127" s="5"/>
      <c r="OTK127" s="5"/>
      <c r="OTL127" s="5"/>
      <c r="OTM127" s="5"/>
      <c r="OTN127" s="5"/>
      <c r="OTO127" s="5"/>
      <c r="OTP127" s="5"/>
      <c r="OTQ127" s="5"/>
      <c r="OTR127" s="5"/>
      <c r="OTS127" s="5"/>
      <c r="OTT127" s="5"/>
      <c r="OTU127" s="5"/>
      <c r="OTV127" s="5"/>
      <c r="OTW127" s="5"/>
      <c r="OTX127" s="5"/>
      <c r="OTY127" s="5"/>
      <c r="OTZ127" s="5"/>
      <c r="OUA127" s="5"/>
      <c r="OUB127" s="5"/>
      <c r="OUC127" s="5"/>
      <c r="OUD127" s="5"/>
      <c r="OUE127" s="5"/>
      <c r="OUF127" s="5"/>
      <c r="OUG127" s="5"/>
      <c r="OUH127" s="5"/>
      <c r="OUI127" s="5"/>
      <c r="OUJ127" s="5"/>
      <c r="OUK127" s="5"/>
      <c r="OUL127" s="5"/>
      <c r="OUM127" s="5"/>
      <c r="OUN127" s="5"/>
      <c r="OUO127" s="5"/>
      <c r="OUP127" s="5"/>
      <c r="OUQ127" s="5"/>
      <c r="OUR127" s="5"/>
      <c r="OUS127" s="5"/>
      <c r="OUT127" s="5"/>
      <c r="OUU127" s="5"/>
      <c r="OUV127" s="5"/>
      <c r="OUW127" s="5"/>
      <c r="OUX127" s="5"/>
      <c r="OUY127" s="5"/>
      <c r="OUZ127" s="5"/>
      <c r="OVA127" s="5"/>
      <c r="OVB127" s="5"/>
      <c r="OVC127" s="5"/>
      <c r="OVD127" s="5"/>
      <c r="OVE127" s="5"/>
      <c r="OVF127" s="5"/>
      <c r="OVG127" s="5"/>
      <c r="OVH127" s="5"/>
      <c r="OVI127" s="5"/>
      <c r="OVJ127" s="5"/>
      <c r="OVK127" s="5"/>
      <c r="OVL127" s="5"/>
      <c r="OVM127" s="5"/>
      <c r="OVN127" s="5"/>
      <c r="OVO127" s="5"/>
      <c r="OVP127" s="5"/>
      <c r="OVQ127" s="5"/>
      <c r="OVR127" s="5"/>
      <c r="OVS127" s="5"/>
      <c r="OVT127" s="5"/>
      <c r="OVU127" s="5"/>
      <c r="OVV127" s="5"/>
      <c r="OVW127" s="5"/>
      <c r="OVX127" s="5"/>
      <c r="OVY127" s="5"/>
      <c r="OVZ127" s="5"/>
      <c r="OWA127" s="5"/>
      <c r="OWB127" s="5"/>
      <c r="OWC127" s="5"/>
      <c r="OWD127" s="5"/>
      <c r="OWE127" s="5"/>
      <c r="OWF127" s="5"/>
      <c r="OWG127" s="5"/>
      <c r="OWH127" s="5"/>
      <c r="OWI127" s="5"/>
      <c r="OWJ127" s="5"/>
      <c r="OWK127" s="5"/>
      <c r="OWL127" s="5"/>
      <c r="OWM127" s="5"/>
      <c r="OWN127" s="5"/>
      <c r="OWO127" s="5"/>
      <c r="OWP127" s="5"/>
      <c r="OWQ127" s="5"/>
      <c r="OWR127" s="5"/>
      <c r="OWS127" s="5"/>
      <c r="OWT127" s="5"/>
      <c r="OWU127" s="5"/>
      <c r="OWV127" s="5"/>
      <c r="OWW127" s="5"/>
      <c r="OWX127" s="5"/>
      <c r="OWY127" s="5"/>
      <c r="OWZ127" s="5"/>
      <c r="OXA127" s="5"/>
      <c r="OXB127" s="5"/>
      <c r="OXC127" s="5"/>
      <c r="OXD127" s="5"/>
      <c r="OXE127" s="5"/>
      <c r="OXF127" s="5"/>
      <c r="OXG127" s="5"/>
      <c r="OXH127" s="5"/>
      <c r="OXI127" s="5"/>
      <c r="OXJ127" s="5"/>
      <c r="OXK127" s="5"/>
      <c r="OXL127" s="5"/>
      <c r="OXM127" s="5"/>
      <c r="OXN127" s="5"/>
      <c r="OXO127" s="5"/>
      <c r="OXP127" s="5"/>
      <c r="OXQ127" s="5"/>
      <c r="OXR127" s="5"/>
      <c r="OXS127" s="5"/>
      <c r="OXT127" s="5"/>
      <c r="OXU127" s="5"/>
      <c r="OXV127" s="5"/>
      <c r="OXW127" s="5"/>
      <c r="OXX127" s="5"/>
      <c r="OXY127" s="5"/>
      <c r="OXZ127" s="5"/>
      <c r="OYA127" s="5"/>
      <c r="OYB127" s="5"/>
      <c r="OYC127" s="5"/>
      <c r="OYD127" s="5"/>
      <c r="OYE127" s="5"/>
      <c r="OYF127" s="5"/>
      <c r="OYG127" s="5"/>
      <c r="OYH127" s="5"/>
      <c r="OYI127" s="5"/>
      <c r="OYJ127" s="5"/>
      <c r="OYK127" s="5"/>
      <c r="OYL127" s="5"/>
      <c r="OYM127" s="5"/>
      <c r="OYN127" s="5"/>
      <c r="OYO127" s="5"/>
      <c r="OYP127" s="5"/>
      <c r="OYQ127" s="5"/>
      <c r="OYR127" s="5"/>
      <c r="OYS127" s="5"/>
      <c r="OYT127" s="5"/>
      <c r="OYU127" s="5"/>
      <c r="OYV127" s="5"/>
      <c r="OYW127" s="5"/>
      <c r="OYX127" s="5"/>
      <c r="OYY127" s="5"/>
      <c r="OYZ127" s="5"/>
      <c r="OZA127" s="5"/>
      <c r="OZB127" s="5"/>
      <c r="OZC127" s="5"/>
      <c r="OZD127" s="5"/>
      <c r="OZE127" s="5"/>
      <c r="OZF127" s="5"/>
      <c r="OZG127" s="5"/>
      <c r="OZH127" s="5"/>
      <c r="OZI127" s="5"/>
      <c r="OZJ127" s="5"/>
      <c r="OZK127" s="5"/>
      <c r="OZL127" s="5"/>
      <c r="OZM127" s="5"/>
      <c r="OZN127" s="5"/>
      <c r="OZO127" s="5"/>
      <c r="OZP127" s="5"/>
      <c r="OZQ127" s="5"/>
      <c r="OZR127" s="5"/>
      <c r="OZS127" s="5"/>
      <c r="OZT127" s="5"/>
      <c r="OZU127" s="5"/>
      <c r="OZV127" s="5"/>
      <c r="OZW127" s="5"/>
      <c r="OZX127" s="5"/>
      <c r="OZY127" s="5"/>
      <c r="OZZ127" s="5"/>
      <c r="PAA127" s="5"/>
      <c r="PAB127" s="5"/>
      <c r="PAC127" s="5"/>
      <c r="PAD127" s="5"/>
      <c r="PAE127" s="5"/>
      <c r="PAF127" s="5"/>
      <c r="PAG127" s="5"/>
      <c r="PAH127" s="5"/>
      <c r="PAI127" s="5"/>
      <c r="PAJ127" s="5"/>
      <c r="PAK127" s="5"/>
      <c r="PAL127" s="5"/>
      <c r="PAM127" s="5"/>
      <c r="PAN127" s="5"/>
      <c r="PAO127" s="5"/>
      <c r="PAP127" s="5"/>
      <c r="PAQ127" s="5"/>
      <c r="PAR127" s="5"/>
      <c r="PAS127" s="5"/>
      <c r="PAT127" s="5"/>
      <c r="PAU127" s="5"/>
      <c r="PAV127" s="5"/>
      <c r="PAW127" s="5"/>
      <c r="PAX127" s="5"/>
      <c r="PAY127" s="5"/>
      <c r="PAZ127" s="5"/>
      <c r="PBA127" s="5"/>
      <c r="PBB127" s="5"/>
      <c r="PBC127" s="5"/>
      <c r="PBD127" s="5"/>
      <c r="PBE127" s="5"/>
      <c r="PBF127" s="5"/>
      <c r="PBG127" s="5"/>
      <c r="PBH127" s="5"/>
      <c r="PBI127" s="5"/>
      <c r="PBJ127" s="5"/>
      <c r="PBK127" s="5"/>
      <c r="PBL127" s="5"/>
      <c r="PBM127" s="5"/>
      <c r="PBN127" s="5"/>
      <c r="PBO127" s="5"/>
      <c r="PBP127" s="5"/>
      <c r="PBQ127" s="5"/>
      <c r="PBR127" s="5"/>
      <c r="PBS127" s="5"/>
      <c r="PBT127" s="5"/>
      <c r="PBU127" s="5"/>
      <c r="PBV127" s="5"/>
      <c r="PBW127" s="5"/>
      <c r="PBX127" s="5"/>
      <c r="PBY127" s="5"/>
      <c r="PBZ127" s="5"/>
      <c r="PCA127" s="5"/>
      <c r="PCB127" s="5"/>
      <c r="PCC127" s="5"/>
      <c r="PCD127" s="5"/>
      <c r="PCE127" s="5"/>
      <c r="PCF127" s="5"/>
      <c r="PCG127" s="5"/>
      <c r="PCH127" s="5"/>
      <c r="PCI127" s="5"/>
      <c r="PCJ127" s="5"/>
      <c r="PCK127" s="5"/>
      <c r="PCL127" s="5"/>
      <c r="PCM127" s="5"/>
      <c r="PCN127" s="5"/>
      <c r="PCO127" s="5"/>
      <c r="PCP127" s="5"/>
      <c r="PCQ127" s="5"/>
      <c r="PCR127" s="5"/>
      <c r="PCS127" s="5"/>
      <c r="PCT127" s="5"/>
      <c r="PCU127" s="5"/>
      <c r="PCV127" s="5"/>
      <c r="PCW127" s="5"/>
      <c r="PCX127" s="5"/>
      <c r="PCY127" s="5"/>
      <c r="PCZ127" s="5"/>
      <c r="PDA127" s="5"/>
      <c r="PDB127" s="5"/>
      <c r="PDC127" s="5"/>
      <c r="PDD127" s="5"/>
      <c r="PDE127" s="5"/>
      <c r="PDF127" s="5"/>
      <c r="PDG127" s="5"/>
      <c r="PDH127" s="5"/>
      <c r="PDI127" s="5"/>
      <c r="PDJ127" s="5"/>
      <c r="PDK127" s="5"/>
      <c r="PDL127" s="5"/>
      <c r="PDM127" s="5"/>
      <c r="PDN127" s="5"/>
      <c r="PDO127" s="5"/>
      <c r="PDP127" s="5"/>
      <c r="PDQ127" s="5"/>
      <c r="PDR127" s="5"/>
      <c r="PDS127" s="5"/>
      <c r="PDT127" s="5"/>
      <c r="PDU127" s="5"/>
      <c r="PDV127" s="5"/>
      <c r="PDW127" s="5"/>
      <c r="PDX127" s="5"/>
      <c r="PDY127" s="5"/>
      <c r="PDZ127" s="5"/>
      <c r="PEA127" s="5"/>
      <c r="PEB127" s="5"/>
      <c r="PEC127" s="5"/>
      <c r="PED127" s="5"/>
      <c r="PEE127" s="5"/>
      <c r="PEF127" s="5"/>
      <c r="PEG127" s="5"/>
      <c r="PEH127" s="5"/>
      <c r="PEI127" s="5"/>
      <c r="PEJ127" s="5"/>
      <c r="PEK127" s="5"/>
      <c r="PEL127" s="5"/>
      <c r="PEM127" s="5"/>
      <c r="PEN127" s="5"/>
      <c r="PEO127" s="5"/>
      <c r="PEP127" s="5"/>
      <c r="PEQ127" s="5"/>
      <c r="PER127" s="5"/>
      <c r="PES127" s="5"/>
      <c r="PET127" s="5"/>
      <c r="PEU127" s="5"/>
      <c r="PEV127" s="5"/>
      <c r="PEW127" s="5"/>
      <c r="PEX127" s="5"/>
      <c r="PEY127" s="5"/>
      <c r="PEZ127" s="5"/>
      <c r="PFA127" s="5"/>
      <c r="PFB127" s="5"/>
      <c r="PFC127" s="5"/>
      <c r="PFD127" s="5"/>
      <c r="PFE127" s="5"/>
      <c r="PFF127" s="5"/>
      <c r="PFG127" s="5"/>
      <c r="PFH127" s="5"/>
      <c r="PFI127" s="5"/>
      <c r="PFJ127" s="5"/>
      <c r="PFK127" s="5"/>
      <c r="PFL127" s="5"/>
      <c r="PFM127" s="5"/>
      <c r="PFN127" s="5"/>
      <c r="PFO127" s="5"/>
      <c r="PFP127" s="5"/>
      <c r="PFQ127" s="5"/>
      <c r="PFR127" s="5"/>
      <c r="PFS127" s="5"/>
      <c r="PFT127" s="5"/>
      <c r="PFU127" s="5"/>
      <c r="PFV127" s="5"/>
      <c r="PFW127" s="5"/>
      <c r="PFX127" s="5"/>
      <c r="PFY127" s="5"/>
      <c r="PFZ127" s="5"/>
      <c r="PGA127" s="5"/>
      <c r="PGB127" s="5"/>
      <c r="PGC127" s="5"/>
      <c r="PGD127" s="5"/>
      <c r="PGE127" s="5"/>
      <c r="PGF127" s="5"/>
      <c r="PGG127" s="5"/>
      <c r="PGH127" s="5"/>
      <c r="PGI127" s="5"/>
      <c r="PGJ127" s="5"/>
      <c r="PGK127" s="5"/>
      <c r="PGL127" s="5"/>
      <c r="PGM127" s="5"/>
      <c r="PGN127" s="5"/>
      <c r="PGO127" s="5"/>
      <c r="PGP127" s="5"/>
      <c r="PGQ127" s="5"/>
      <c r="PGR127" s="5"/>
      <c r="PGS127" s="5"/>
      <c r="PGT127" s="5"/>
      <c r="PGU127" s="5"/>
      <c r="PGV127" s="5"/>
      <c r="PGW127" s="5"/>
      <c r="PGX127" s="5"/>
      <c r="PGY127" s="5"/>
      <c r="PGZ127" s="5"/>
      <c r="PHA127" s="5"/>
      <c r="PHB127" s="5"/>
      <c r="PHC127" s="5"/>
      <c r="PHD127" s="5"/>
      <c r="PHE127" s="5"/>
      <c r="PHF127" s="5"/>
      <c r="PHG127" s="5"/>
      <c r="PHH127" s="5"/>
      <c r="PHI127" s="5"/>
      <c r="PHJ127" s="5"/>
      <c r="PHK127" s="5"/>
      <c r="PHL127" s="5"/>
      <c r="PHM127" s="5"/>
      <c r="PHN127" s="5"/>
      <c r="PHO127" s="5"/>
      <c r="PHP127" s="5"/>
      <c r="PHQ127" s="5"/>
      <c r="PHR127" s="5"/>
      <c r="PHS127" s="5"/>
      <c r="PHT127" s="5"/>
      <c r="PHU127" s="5"/>
      <c r="PHV127" s="5"/>
      <c r="PHW127" s="5"/>
      <c r="PHX127" s="5"/>
      <c r="PHY127" s="5"/>
      <c r="PHZ127" s="5"/>
      <c r="PIA127" s="5"/>
      <c r="PIB127" s="5"/>
      <c r="PIC127" s="5"/>
      <c r="PID127" s="5"/>
      <c r="PIE127" s="5"/>
      <c r="PIF127" s="5"/>
      <c r="PIG127" s="5"/>
      <c r="PIH127" s="5"/>
      <c r="PII127" s="5"/>
      <c r="PIJ127" s="5"/>
      <c r="PIK127" s="5"/>
      <c r="PIL127" s="5"/>
      <c r="PIM127" s="5"/>
      <c r="PIN127" s="5"/>
      <c r="PIO127" s="5"/>
      <c r="PIP127" s="5"/>
      <c r="PIQ127" s="5"/>
      <c r="PIR127" s="5"/>
      <c r="PIS127" s="5"/>
      <c r="PIT127" s="5"/>
      <c r="PIU127" s="5"/>
      <c r="PIV127" s="5"/>
      <c r="PIW127" s="5"/>
      <c r="PIX127" s="5"/>
      <c r="PIY127" s="5"/>
      <c r="PIZ127" s="5"/>
      <c r="PJA127" s="5"/>
      <c r="PJB127" s="5"/>
      <c r="PJC127" s="5"/>
      <c r="PJD127" s="5"/>
      <c r="PJE127" s="5"/>
      <c r="PJF127" s="5"/>
      <c r="PJG127" s="5"/>
      <c r="PJH127" s="5"/>
      <c r="PJI127" s="5"/>
      <c r="PJJ127" s="5"/>
      <c r="PJK127" s="5"/>
      <c r="PJL127" s="5"/>
      <c r="PJM127" s="5"/>
      <c r="PJN127" s="5"/>
      <c r="PJO127" s="5"/>
      <c r="PJP127" s="5"/>
      <c r="PJQ127" s="5"/>
      <c r="PJR127" s="5"/>
      <c r="PJS127" s="5"/>
      <c r="PJT127" s="5"/>
      <c r="PJU127" s="5"/>
      <c r="PJV127" s="5"/>
      <c r="PJW127" s="5"/>
      <c r="PJX127" s="5"/>
      <c r="PJY127" s="5"/>
      <c r="PJZ127" s="5"/>
      <c r="PKA127" s="5"/>
      <c r="PKB127" s="5"/>
      <c r="PKC127" s="5"/>
      <c r="PKD127" s="5"/>
      <c r="PKE127" s="5"/>
      <c r="PKF127" s="5"/>
      <c r="PKG127" s="5"/>
      <c r="PKH127" s="5"/>
      <c r="PKI127" s="5"/>
      <c r="PKJ127" s="5"/>
      <c r="PKK127" s="5"/>
      <c r="PKL127" s="5"/>
      <c r="PKM127" s="5"/>
      <c r="PKN127" s="5"/>
      <c r="PKO127" s="5"/>
      <c r="PKP127" s="5"/>
      <c r="PKQ127" s="5"/>
      <c r="PKR127" s="5"/>
      <c r="PKS127" s="5"/>
      <c r="PKT127" s="5"/>
      <c r="PKU127" s="5"/>
      <c r="PKV127" s="5"/>
      <c r="PKW127" s="5"/>
      <c r="PKX127" s="5"/>
      <c r="PKY127" s="5"/>
      <c r="PKZ127" s="5"/>
      <c r="PLA127" s="5"/>
      <c r="PLB127" s="5"/>
      <c r="PLC127" s="5"/>
      <c r="PLD127" s="5"/>
      <c r="PLE127" s="5"/>
      <c r="PLF127" s="5"/>
      <c r="PLG127" s="5"/>
      <c r="PLH127" s="5"/>
      <c r="PLI127" s="5"/>
      <c r="PLJ127" s="5"/>
      <c r="PLK127" s="5"/>
      <c r="PLL127" s="5"/>
      <c r="PLM127" s="5"/>
      <c r="PLN127" s="5"/>
      <c r="PLO127" s="5"/>
      <c r="PLP127" s="5"/>
      <c r="PLQ127" s="5"/>
      <c r="PLR127" s="5"/>
      <c r="PLS127" s="5"/>
      <c r="PLT127" s="5"/>
      <c r="PLU127" s="5"/>
      <c r="PLV127" s="5"/>
      <c r="PLW127" s="5"/>
      <c r="PLX127" s="5"/>
      <c r="PLY127" s="5"/>
      <c r="PLZ127" s="5"/>
      <c r="PMA127" s="5"/>
      <c r="PMB127" s="5"/>
      <c r="PMC127" s="5"/>
      <c r="PMD127" s="5"/>
      <c r="PME127" s="5"/>
      <c r="PMF127" s="5"/>
      <c r="PMG127" s="5"/>
      <c r="PMH127" s="5"/>
      <c r="PMI127" s="5"/>
      <c r="PMJ127" s="5"/>
      <c r="PMK127" s="5"/>
      <c r="PML127" s="5"/>
      <c r="PMM127" s="5"/>
      <c r="PMN127" s="5"/>
      <c r="PMO127" s="5"/>
      <c r="PMP127" s="5"/>
      <c r="PMQ127" s="5"/>
      <c r="PMR127" s="5"/>
      <c r="PMS127" s="5"/>
      <c r="PMT127" s="5"/>
      <c r="PMU127" s="5"/>
      <c r="PMV127" s="5"/>
      <c r="PMW127" s="5"/>
      <c r="PMX127" s="5"/>
      <c r="PMY127" s="5"/>
      <c r="PMZ127" s="5"/>
      <c r="PNA127" s="5"/>
      <c r="PNB127" s="5"/>
      <c r="PNC127" s="5"/>
      <c r="PND127" s="5"/>
      <c r="PNE127" s="5"/>
      <c r="PNF127" s="5"/>
      <c r="PNG127" s="5"/>
      <c r="PNH127" s="5"/>
      <c r="PNI127" s="5"/>
      <c r="PNJ127" s="5"/>
      <c r="PNK127" s="5"/>
      <c r="PNL127" s="5"/>
      <c r="PNM127" s="5"/>
      <c r="PNN127" s="5"/>
      <c r="PNO127" s="5"/>
      <c r="PNP127" s="5"/>
      <c r="PNQ127" s="5"/>
      <c r="PNR127" s="5"/>
      <c r="PNS127" s="5"/>
      <c r="PNT127" s="5"/>
      <c r="PNU127" s="5"/>
      <c r="PNV127" s="5"/>
      <c r="PNW127" s="5"/>
      <c r="PNX127" s="5"/>
      <c r="PNY127" s="5"/>
      <c r="PNZ127" s="5"/>
      <c r="POA127" s="5"/>
      <c r="POB127" s="5"/>
      <c r="POC127" s="5"/>
      <c r="POD127" s="5"/>
      <c r="POE127" s="5"/>
      <c r="POF127" s="5"/>
      <c r="POG127" s="5"/>
      <c r="POH127" s="5"/>
      <c r="POI127" s="5"/>
      <c r="POJ127" s="5"/>
      <c r="POK127" s="5"/>
      <c r="POL127" s="5"/>
      <c r="POM127" s="5"/>
      <c r="PON127" s="5"/>
      <c r="POO127" s="5"/>
      <c r="POP127" s="5"/>
      <c r="POQ127" s="5"/>
      <c r="POR127" s="5"/>
      <c r="POS127" s="5"/>
      <c r="POT127" s="5"/>
      <c r="POU127" s="5"/>
      <c r="POV127" s="5"/>
      <c r="POW127" s="5"/>
      <c r="POX127" s="5"/>
      <c r="POY127" s="5"/>
      <c r="POZ127" s="5"/>
      <c r="PPA127" s="5"/>
      <c r="PPB127" s="5"/>
      <c r="PPC127" s="5"/>
      <c r="PPD127" s="5"/>
      <c r="PPE127" s="5"/>
      <c r="PPF127" s="5"/>
      <c r="PPG127" s="5"/>
      <c r="PPH127" s="5"/>
      <c r="PPI127" s="5"/>
      <c r="PPJ127" s="5"/>
      <c r="PPK127" s="5"/>
      <c r="PPL127" s="5"/>
      <c r="PPM127" s="5"/>
      <c r="PPN127" s="5"/>
      <c r="PPO127" s="5"/>
      <c r="PPP127" s="5"/>
      <c r="PPQ127" s="5"/>
      <c r="PPR127" s="5"/>
      <c r="PPS127" s="5"/>
      <c r="PPT127" s="5"/>
      <c r="PPU127" s="5"/>
      <c r="PPV127" s="5"/>
      <c r="PPW127" s="5"/>
      <c r="PPX127" s="5"/>
      <c r="PPY127" s="5"/>
      <c r="PPZ127" s="5"/>
      <c r="PQA127" s="5"/>
      <c r="PQB127" s="5"/>
      <c r="PQC127" s="5"/>
      <c r="PQD127" s="5"/>
      <c r="PQE127" s="5"/>
      <c r="PQF127" s="5"/>
      <c r="PQG127" s="5"/>
      <c r="PQH127" s="5"/>
      <c r="PQI127" s="5"/>
      <c r="PQJ127" s="5"/>
      <c r="PQK127" s="5"/>
      <c r="PQL127" s="5"/>
      <c r="PQM127" s="5"/>
      <c r="PQN127" s="5"/>
      <c r="PQO127" s="5"/>
      <c r="PQP127" s="5"/>
      <c r="PQQ127" s="5"/>
      <c r="PQR127" s="5"/>
      <c r="PQS127" s="5"/>
      <c r="PQT127" s="5"/>
      <c r="PQU127" s="5"/>
      <c r="PQV127" s="5"/>
      <c r="PQW127" s="5"/>
      <c r="PQX127" s="5"/>
      <c r="PQY127" s="5"/>
      <c r="PQZ127" s="5"/>
      <c r="PRA127" s="5"/>
      <c r="PRB127" s="5"/>
      <c r="PRC127" s="5"/>
      <c r="PRD127" s="5"/>
      <c r="PRE127" s="5"/>
      <c r="PRF127" s="5"/>
      <c r="PRG127" s="5"/>
      <c r="PRH127" s="5"/>
      <c r="PRI127" s="5"/>
      <c r="PRJ127" s="5"/>
      <c r="PRK127" s="5"/>
      <c r="PRL127" s="5"/>
      <c r="PRM127" s="5"/>
      <c r="PRN127" s="5"/>
      <c r="PRO127" s="5"/>
      <c r="PRP127" s="5"/>
      <c r="PRQ127" s="5"/>
      <c r="PRR127" s="5"/>
      <c r="PRS127" s="5"/>
      <c r="PRT127" s="5"/>
      <c r="PRU127" s="5"/>
      <c r="PRV127" s="5"/>
      <c r="PRW127" s="5"/>
      <c r="PRX127" s="5"/>
      <c r="PRY127" s="5"/>
      <c r="PRZ127" s="5"/>
      <c r="PSA127" s="5"/>
      <c r="PSB127" s="5"/>
      <c r="PSC127" s="5"/>
      <c r="PSD127" s="5"/>
      <c r="PSE127" s="5"/>
      <c r="PSF127" s="5"/>
      <c r="PSG127" s="5"/>
      <c r="PSH127" s="5"/>
      <c r="PSI127" s="5"/>
      <c r="PSJ127" s="5"/>
      <c r="PSK127" s="5"/>
      <c r="PSL127" s="5"/>
      <c r="PSM127" s="5"/>
      <c r="PSN127" s="5"/>
      <c r="PSO127" s="5"/>
      <c r="PSP127" s="5"/>
      <c r="PSQ127" s="5"/>
      <c r="PSR127" s="5"/>
      <c r="PSS127" s="5"/>
      <c r="PST127" s="5"/>
      <c r="PSU127" s="5"/>
      <c r="PSV127" s="5"/>
      <c r="PSW127" s="5"/>
      <c r="PSX127" s="5"/>
      <c r="PSY127" s="5"/>
      <c r="PSZ127" s="5"/>
      <c r="PTA127" s="5"/>
      <c r="PTB127" s="5"/>
      <c r="PTC127" s="5"/>
      <c r="PTD127" s="5"/>
      <c r="PTE127" s="5"/>
      <c r="PTF127" s="5"/>
      <c r="PTG127" s="5"/>
      <c r="PTH127" s="5"/>
      <c r="PTI127" s="5"/>
      <c r="PTJ127" s="5"/>
      <c r="PTK127" s="5"/>
      <c r="PTL127" s="5"/>
      <c r="PTM127" s="5"/>
      <c r="PTN127" s="5"/>
      <c r="PTO127" s="5"/>
      <c r="PTP127" s="5"/>
      <c r="PTQ127" s="5"/>
      <c r="PTR127" s="5"/>
      <c r="PTS127" s="5"/>
      <c r="PTT127" s="5"/>
      <c r="PTU127" s="5"/>
      <c r="PTV127" s="5"/>
      <c r="PTW127" s="5"/>
      <c r="PTX127" s="5"/>
      <c r="PTY127" s="5"/>
      <c r="PTZ127" s="5"/>
      <c r="PUA127" s="5"/>
      <c r="PUB127" s="5"/>
      <c r="PUC127" s="5"/>
      <c r="PUD127" s="5"/>
      <c r="PUE127" s="5"/>
      <c r="PUF127" s="5"/>
      <c r="PUG127" s="5"/>
      <c r="PUH127" s="5"/>
      <c r="PUI127" s="5"/>
      <c r="PUJ127" s="5"/>
      <c r="PUK127" s="5"/>
      <c r="PUL127" s="5"/>
      <c r="PUM127" s="5"/>
      <c r="PUN127" s="5"/>
      <c r="PUO127" s="5"/>
      <c r="PUP127" s="5"/>
      <c r="PUQ127" s="5"/>
      <c r="PUR127" s="5"/>
      <c r="PUS127" s="5"/>
      <c r="PUT127" s="5"/>
      <c r="PUU127" s="5"/>
      <c r="PUV127" s="5"/>
      <c r="PUW127" s="5"/>
      <c r="PUX127" s="5"/>
      <c r="PUY127" s="5"/>
      <c r="PUZ127" s="5"/>
      <c r="PVA127" s="5"/>
      <c r="PVB127" s="5"/>
      <c r="PVC127" s="5"/>
      <c r="PVD127" s="5"/>
      <c r="PVE127" s="5"/>
      <c r="PVF127" s="5"/>
      <c r="PVG127" s="5"/>
      <c r="PVH127" s="5"/>
      <c r="PVI127" s="5"/>
      <c r="PVJ127" s="5"/>
      <c r="PVK127" s="5"/>
      <c r="PVL127" s="5"/>
      <c r="PVM127" s="5"/>
      <c r="PVN127" s="5"/>
      <c r="PVO127" s="5"/>
      <c r="PVP127" s="5"/>
      <c r="PVQ127" s="5"/>
      <c r="PVR127" s="5"/>
      <c r="PVS127" s="5"/>
      <c r="PVT127" s="5"/>
      <c r="PVU127" s="5"/>
      <c r="PVV127" s="5"/>
      <c r="PVW127" s="5"/>
      <c r="PVX127" s="5"/>
      <c r="PVY127" s="5"/>
      <c r="PVZ127" s="5"/>
      <c r="PWA127" s="5"/>
      <c r="PWB127" s="5"/>
      <c r="PWC127" s="5"/>
      <c r="PWD127" s="5"/>
      <c r="PWE127" s="5"/>
      <c r="PWF127" s="5"/>
      <c r="PWG127" s="5"/>
      <c r="PWH127" s="5"/>
      <c r="PWI127" s="5"/>
      <c r="PWJ127" s="5"/>
      <c r="PWK127" s="5"/>
      <c r="PWL127" s="5"/>
      <c r="PWM127" s="5"/>
      <c r="PWN127" s="5"/>
      <c r="PWO127" s="5"/>
      <c r="PWP127" s="5"/>
      <c r="PWQ127" s="5"/>
      <c r="PWR127" s="5"/>
      <c r="PWS127" s="5"/>
      <c r="PWT127" s="5"/>
      <c r="PWU127" s="5"/>
      <c r="PWV127" s="5"/>
      <c r="PWW127" s="5"/>
      <c r="PWX127" s="5"/>
      <c r="PWY127" s="5"/>
      <c r="PWZ127" s="5"/>
      <c r="PXA127" s="5"/>
      <c r="PXB127" s="5"/>
      <c r="PXC127" s="5"/>
      <c r="PXD127" s="5"/>
      <c r="PXE127" s="5"/>
      <c r="PXF127" s="5"/>
      <c r="PXG127" s="5"/>
      <c r="PXH127" s="5"/>
      <c r="PXI127" s="5"/>
      <c r="PXJ127" s="5"/>
      <c r="PXK127" s="5"/>
      <c r="PXL127" s="5"/>
      <c r="PXM127" s="5"/>
      <c r="PXN127" s="5"/>
      <c r="PXO127" s="5"/>
      <c r="PXP127" s="5"/>
      <c r="PXQ127" s="5"/>
      <c r="PXR127" s="5"/>
      <c r="PXS127" s="5"/>
      <c r="PXT127" s="5"/>
      <c r="PXU127" s="5"/>
      <c r="PXV127" s="5"/>
      <c r="PXW127" s="5"/>
      <c r="PXX127" s="5"/>
      <c r="PXY127" s="5"/>
      <c r="PXZ127" s="5"/>
      <c r="PYA127" s="5"/>
      <c r="PYB127" s="5"/>
      <c r="PYC127" s="5"/>
      <c r="PYD127" s="5"/>
      <c r="PYE127" s="5"/>
      <c r="PYF127" s="5"/>
      <c r="PYG127" s="5"/>
      <c r="PYH127" s="5"/>
      <c r="PYI127" s="5"/>
      <c r="PYJ127" s="5"/>
      <c r="PYK127" s="5"/>
      <c r="PYL127" s="5"/>
      <c r="PYM127" s="5"/>
      <c r="PYN127" s="5"/>
      <c r="PYO127" s="5"/>
      <c r="PYP127" s="5"/>
      <c r="PYQ127" s="5"/>
      <c r="PYR127" s="5"/>
      <c r="PYS127" s="5"/>
      <c r="PYT127" s="5"/>
      <c r="PYU127" s="5"/>
      <c r="PYV127" s="5"/>
      <c r="PYW127" s="5"/>
      <c r="PYX127" s="5"/>
      <c r="PYY127" s="5"/>
      <c r="PYZ127" s="5"/>
      <c r="PZA127" s="5"/>
      <c r="PZB127" s="5"/>
      <c r="PZC127" s="5"/>
      <c r="PZD127" s="5"/>
      <c r="PZE127" s="5"/>
      <c r="PZF127" s="5"/>
      <c r="PZG127" s="5"/>
      <c r="PZH127" s="5"/>
      <c r="PZI127" s="5"/>
      <c r="PZJ127" s="5"/>
      <c r="PZK127" s="5"/>
      <c r="PZL127" s="5"/>
      <c r="PZM127" s="5"/>
      <c r="PZN127" s="5"/>
      <c r="PZO127" s="5"/>
      <c r="PZP127" s="5"/>
      <c r="PZQ127" s="5"/>
      <c r="PZR127" s="5"/>
      <c r="PZS127" s="5"/>
      <c r="PZT127" s="5"/>
      <c r="PZU127" s="5"/>
      <c r="PZV127" s="5"/>
      <c r="PZW127" s="5"/>
      <c r="PZX127" s="5"/>
      <c r="PZY127" s="5"/>
      <c r="PZZ127" s="5"/>
      <c r="QAA127" s="5"/>
      <c r="QAB127" s="5"/>
      <c r="QAC127" s="5"/>
      <c r="QAD127" s="5"/>
      <c r="QAE127" s="5"/>
      <c r="QAF127" s="5"/>
      <c r="QAG127" s="5"/>
      <c r="QAH127" s="5"/>
      <c r="QAI127" s="5"/>
      <c r="QAJ127" s="5"/>
      <c r="QAK127" s="5"/>
      <c r="QAL127" s="5"/>
      <c r="QAM127" s="5"/>
      <c r="QAN127" s="5"/>
      <c r="QAO127" s="5"/>
      <c r="QAP127" s="5"/>
      <c r="QAQ127" s="5"/>
      <c r="QAR127" s="5"/>
      <c r="QAS127" s="5"/>
      <c r="QAT127" s="5"/>
      <c r="QAU127" s="5"/>
      <c r="QAV127" s="5"/>
      <c r="QAW127" s="5"/>
      <c r="QAX127" s="5"/>
      <c r="QAY127" s="5"/>
      <c r="QAZ127" s="5"/>
      <c r="QBA127" s="5"/>
      <c r="QBB127" s="5"/>
      <c r="QBC127" s="5"/>
      <c r="QBD127" s="5"/>
      <c r="QBE127" s="5"/>
      <c r="QBF127" s="5"/>
      <c r="QBG127" s="5"/>
      <c r="QBH127" s="5"/>
      <c r="QBI127" s="5"/>
      <c r="QBJ127" s="5"/>
      <c r="QBK127" s="5"/>
      <c r="QBL127" s="5"/>
      <c r="QBM127" s="5"/>
      <c r="QBN127" s="5"/>
      <c r="QBO127" s="5"/>
      <c r="QBP127" s="5"/>
      <c r="QBQ127" s="5"/>
      <c r="QBR127" s="5"/>
      <c r="QBS127" s="5"/>
      <c r="QBT127" s="5"/>
      <c r="QBU127" s="5"/>
      <c r="QBV127" s="5"/>
      <c r="QBW127" s="5"/>
      <c r="QBX127" s="5"/>
      <c r="QBY127" s="5"/>
      <c r="QBZ127" s="5"/>
      <c r="QCA127" s="5"/>
      <c r="QCB127" s="5"/>
      <c r="QCC127" s="5"/>
      <c r="QCD127" s="5"/>
      <c r="QCE127" s="5"/>
      <c r="QCF127" s="5"/>
      <c r="QCG127" s="5"/>
      <c r="QCH127" s="5"/>
      <c r="QCI127" s="5"/>
      <c r="QCJ127" s="5"/>
      <c r="QCK127" s="5"/>
      <c r="QCL127" s="5"/>
      <c r="QCM127" s="5"/>
      <c r="QCN127" s="5"/>
      <c r="QCO127" s="5"/>
      <c r="QCP127" s="5"/>
      <c r="QCQ127" s="5"/>
      <c r="QCR127" s="5"/>
      <c r="QCS127" s="5"/>
      <c r="QCT127" s="5"/>
      <c r="QCU127" s="5"/>
      <c r="QCV127" s="5"/>
      <c r="QCW127" s="5"/>
      <c r="QCX127" s="5"/>
      <c r="QCY127" s="5"/>
      <c r="QCZ127" s="5"/>
      <c r="QDA127" s="5"/>
      <c r="QDB127" s="5"/>
      <c r="QDC127" s="5"/>
      <c r="QDD127" s="5"/>
      <c r="QDE127" s="5"/>
      <c r="QDF127" s="5"/>
      <c r="QDG127" s="5"/>
      <c r="QDH127" s="5"/>
      <c r="QDI127" s="5"/>
      <c r="QDJ127" s="5"/>
      <c r="QDK127" s="5"/>
      <c r="QDL127" s="5"/>
      <c r="QDM127" s="5"/>
      <c r="QDN127" s="5"/>
      <c r="QDO127" s="5"/>
      <c r="QDP127" s="5"/>
      <c r="QDQ127" s="5"/>
      <c r="QDR127" s="5"/>
      <c r="QDS127" s="5"/>
      <c r="QDT127" s="5"/>
      <c r="QDU127" s="5"/>
      <c r="QDV127" s="5"/>
      <c r="QDW127" s="5"/>
      <c r="QDX127" s="5"/>
      <c r="QDY127" s="5"/>
      <c r="QDZ127" s="5"/>
      <c r="QEA127" s="5"/>
      <c r="QEB127" s="5"/>
      <c r="QEC127" s="5"/>
      <c r="QED127" s="5"/>
      <c r="QEE127" s="5"/>
      <c r="QEF127" s="5"/>
      <c r="QEG127" s="5"/>
      <c r="QEH127" s="5"/>
      <c r="QEI127" s="5"/>
      <c r="QEJ127" s="5"/>
      <c r="QEK127" s="5"/>
      <c r="QEL127" s="5"/>
      <c r="QEM127" s="5"/>
      <c r="QEN127" s="5"/>
      <c r="QEO127" s="5"/>
      <c r="QEP127" s="5"/>
      <c r="QEQ127" s="5"/>
      <c r="QER127" s="5"/>
      <c r="QES127" s="5"/>
      <c r="QET127" s="5"/>
      <c r="QEU127" s="5"/>
      <c r="QEV127" s="5"/>
      <c r="QEW127" s="5"/>
      <c r="QEX127" s="5"/>
      <c r="QEY127" s="5"/>
      <c r="QEZ127" s="5"/>
      <c r="QFA127" s="5"/>
      <c r="QFB127" s="5"/>
      <c r="QFC127" s="5"/>
      <c r="QFD127" s="5"/>
      <c r="QFE127" s="5"/>
      <c r="QFF127" s="5"/>
      <c r="QFG127" s="5"/>
      <c r="QFH127" s="5"/>
      <c r="QFI127" s="5"/>
      <c r="QFJ127" s="5"/>
      <c r="QFK127" s="5"/>
      <c r="QFL127" s="5"/>
      <c r="QFM127" s="5"/>
      <c r="QFN127" s="5"/>
      <c r="QFO127" s="5"/>
      <c r="QFP127" s="5"/>
      <c r="QFQ127" s="5"/>
      <c r="QFR127" s="5"/>
      <c r="QFS127" s="5"/>
      <c r="QFT127" s="5"/>
      <c r="QFU127" s="5"/>
      <c r="QFV127" s="5"/>
      <c r="QFW127" s="5"/>
      <c r="QFX127" s="5"/>
      <c r="QFY127" s="5"/>
      <c r="QFZ127" s="5"/>
      <c r="QGA127" s="5"/>
      <c r="QGB127" s="5"/>
      <c r="QGC127" s="5"/>
      <c r="QGD127" s="5"/>
      <c r="QGE127" s="5"/>
      <c r="QGF127" s="5"/>
      <c r="QGG127" s="5"/>
      <c r="QGH127" s="5"/>
      <c r="QGI127" s="5"/>
      <c r="QGJ127" s="5"/>
      <c r="QGK127" s="5"/>
      <c r="QGL127" s="5"/>
      <c r="QGM127" s="5"/>
      <c r="QGN127" s="5"/>
      <c r="QGO127" s="5"/>
      <c r="QGP127" s="5"/>
      <c r="QGQ127" s="5"/>
      <c r="QGR127" s="5"/>
      <c r="QGS127" s="5"/>
      <c r="QGT127" s="5"/>
      <c r="QGU127" s="5"/>
      <c r="QGV127" s="5"/>
      <c r="QGW127" s="5"/>
      <c r="QGX127" s="5"/>
      <c r="QGY127" s="5"/>
      <c r="QGZ127" s="5"/>
      <c r="QHA127" s="5"/>
      <c r="QHB127" s="5"/>
      <c r="QHC127" s="5"/>
      <c r="QHD127" s="5"/>
      <c r="QHE127" s="5"/>
      <c r="QHF127" s="5"/>
      <c r="QHG127" s="5"/>
      <c r="QHH127" s="5"/>
      <c r="QHI127" s="5"/>
      <c r="QHJ127" s="5"/>
      <c r="QHK127" s="5"/>
      <c r="QHL127" s="5"/>
      <c r="QHM127" s="5"/>
      <c r="QHN127" s="5"/>
      <c r="QHO127" s="5"/>
      <c r="QHP127" s="5"/>
      <c r="QHQ127" s="5"/>
      <c r="QHR127" s="5"/>
      <c r="QHS127" s="5"/>
      <c r="QHT127" s="5"/>
      <c r="QHU127" s="5"/>
      <c r="QHV127" s="5"/>
      <c r="QHW127" s="5"/>
      <c r="QHX127" s="5"/>
      <c r="QHY127" s="5"/>
      <c r="QHZ127" s="5"/>
      <c r="QIA127" s="5"/>
      <c r="QIB127" s="5"/>
      <c r="QIC127" s="5"/>
      <c r="QID127" s="5"/>
      <c r="QIE127" s="5"/>
      <c r="QIF127" s="5"/>
      <c r="QIG127" s="5"/>
      <c r="QIH127" s="5"/>
      <c r="QII127" s="5"/>
      <c r="QIJ127" s="5"/>
      <c r="QIK127" s="5"/>
      <c r="QIL127" s="5"/>
      <c r="QIM127" s="5"/>
      <c r="QIN127" s="5"/>
      <c r="QIO127" s="5"/>
      <c r="QIP127" s="5"/>
      <c r="QIQ127" s="5"/>
      <c r="QIR127" s="5"/>
      <c r="QIS127" s="5"/>
      <c r="QIT127" s="5"/>
      <c r="QIU127" s="5"/>
      <c r="QIV127" s="5"/>
      <c r="QIW127" s="5"/>
      <c r="QIX127" s="5"/>
      <c r="QIY127" s="5"/>
      <c r="QIZ127" s="5"/>
      <c r="QJA127" s="5"/>
      <c r="QJB127" s="5"/>
      <c r="QJC127" s="5"/>
      <c r="QJD127" s="5"/>
      <c r="QJE127" s="5"/>
      <c r="QJF127" s="5"/>
      <c r="QJG127" s="5"/>
      <c r="QJH127" s="5"/>
      <c r="QJI127" s="5"/>
      <c r="QJJ127" s="5"/>
      <c r="QJK127" s="5"/>
      <c r="QJL127" s="5"/>
      <c r="QJM127" s="5"/>
      <c r="QJN127" s="5"/>
      <c r="QJO127" s="5"/>
      <c r="QJP127" s="5"/>
      <c r="QJQ127" s="5"/>
      <c r="QJR127" s="5"/>
      <c r="QJS127" s="5"/>
      <c r="QJT127" s="5"/>
      <c r="QJU127" s="5"/>
      <c r="QJV127" s="5"/>
      <c r="QJW127" s="5"/>
      <c r="QJX127" s="5"/>
      <c r="QJY127" s="5"/>
      <c r="QJZ127" s="5"/>
      <c r="QKA127" s="5"/>
      <c r="QKB127" s="5"/>
      <c r="QKC127" s="5"/>
      <c r="QKD127" s="5"/>
      <c r="QKE127" s="5"/>
      <c r="QKF127" s="5"/>
      <c r="QKG127" s="5"/>
      <c r="QKH127" s="5"/>
      <c r="QKI127" s="5"/>
      <c r="QKJ127" s="5"/>
      <c r="QKK127" s="5"/>
      <c r="QKL127" s="5"/>
      <c r="QKM127" s="5"/>
      <c r="QKN127" s="5"/>
      <c r="QKO127" s="5"/>
      <c r="QKP127" s="5"/>
      <c r="QKQ127" s="5"/>
      <c r="QKR127" s="5"/>
      <c r="QKS127" s="5"/>
      <c r="QKT127" s="5"/>
      <c r="QKU127" s="5"/>
      <c r="QKV127" s="5"/>
      <c r="QKW127" s="5"/>
      <c r="QKX127" s="5"/>
      <c r="QKY127" s="5"/>
      <c r="QKZ127" s="5"/>
      <c r="QLA127" s="5"/>
      <c r="QLB127" s="5"/>
      <c r="QLC127" s="5"/>
      <c r="QLD127" s="5"/>
      <c r="QLE127" s="5"/>
      <c r="QLF127" s="5"/>
      <c r="QLG127" s="5"/>
      <c r="QLH127" s="5"/>
      <c r="QLI127" s="5"/>
      <c r="QLJ127" s="5"/>
      <c r="QLK127" s="5"/>
      <c r="QLL127" s="5"/>
      <c r="QLM127" s="5"/>
      <c r="QLN127" s="5"/>
      <c r="QLO127" s="5"/>
      <c r="QLP127" s="5"/>
      <c r="QLQ127" s="5"/>
      <c r="QLR127" s="5"/>
      <c r="QLS127" s="5"/>
      <c r="QLT127" s="5"/>
      <c r="QLU127" s="5"/>
      <c r="QLV127" s="5"/>
      <c r="QLW127" s="5"/>
      <c r="QLX127" s="5"/>
      <c r="QLY127" s="5"/>
      <c r="QLZ127" s="5"/>
      <c r="QMA127" s="5"/>
      <c r="QMB127" s="5"/>
      <c r="QMC127" s="5"/>
      <c r="QMD127" s="5"/>
      <c r="QME127" s="5"/>
      <c r="QMF127" s="5"/>
      <c r="QMG127" s="5"/>
      <c r="QMH127" s="5"/>
      <c r="QMI127" s="5"/>
      <c r="QMJ127" s="5"/>
      <c r="QMK127" s="5"/>
      <c r="QML127" s="5"/>
      <c r="QMM127" s="5"/>
      <c r="QMN127" s="5"/>
      <c r="QMO127" s="5"/>
      <c r="QMP127" s="5"/>
      <c r="QMQ127" s="5"/>
      <c r="QMR127" s="5"/>
      <c r="QMS127" s="5"/>
      <c r="QMT127" s="5"/>
      <c r="QMU127" s="5"/>
      <c r="QMV127" s="5"/>
      <c r="QMW127" s="5"/>
      <c r="QMX127" s="5"/>
      <c r="QMY127" s="5"/>
      <c r="QMZ127" s="5"/>
      <c r="QNA127" s="5"/>
      <c r="QNB127" s="5"/>
      <c r="QNC127" s="5"/>
      <c r="QND127" s="5"/>
      <c r="QNE127" s="5"/>
      <c r="QNF127" s="5"/>
      <c r="QNG127" s="5"/>
      <c r="QNH127" s="5"/>
      <c r="QNI127" s="5"/>
      <c r="QNJ127" s="5"/>
      <c r="QNK127" s="5"/>
      <c r="QNL127" s="5"/>
      <c r="QNM127" s="5"/>
      <c r="QNN127" s="5"/>
      <c r="QNO127" s="5"/>
      <c r="QNP127" s="5"/>
      <c r="QNQ127" s="5"/>
      <c r="QNR127" s="5"/>
      <c r="QNS127" s="5"/>
      <c r="QNT127" s="5"/>
      <c r="QNU127" s="5"/>
      <c r="QNV127" s="5"/>
      <c r="QNW127" s="5"/>
      <c r="QNX127" s="5"/>
      <c r="QNY127" s="5"/>
      <c r="QNZ127" s="5"/>
      <c r="QOA127" s="5"/>
      <c r="QOB127" s="5"/>
      <c r="QOC127" s="5"/>
      <c r="QOD127" s="5"/>
      <c r="QOE127" s="5"/>
      <c r="QOF127" s="5"/>
      <c r="QOG127" s="5"/>
      <c r="QOH127" s="5"/>
      <c r="QOI127" s="5"/>
      <c r="QOJ127" s="5"/>
      <c r="QOK127" s="5"/>
      <c r="QOL127" s="5"/>
      <c r="QOM127" s="5"/>
      <c r="QON127" s="5"/>
      <c r="QOO127" s="5"/>
      <c r="QOP127" s="5"/>
      <c r="QOQ127" s="5"/>
      <c r="QOR127" s="5"/>
      <c r="QOS127" s="5"/>
      <c r="QOT127" s="5"/>
      <c r="QOU127" s="5"/>
      <c r="QOV127" s="5"/>
      <c r="QOW127" s="5"/>
      <c r="QOX127" s="5"/>
      <c r="QOY127" s="5"/>
      <c r="QOZ127" s="5"/>
      <c r="QPA127" s="5"/>
      <c r="QPB127" s="5"/>
      <c r="QPC127" s="5"/>
      <c r="QPD127" s="5"/>
      <c r="QPE127" s="5"/>
      <c r="QPF127" s="5"/>
      <c r="QPG127" s="5"/>
      <c r="QPH127" s="5"/>
      <c r="QPI127" s="5"/>
      <c r="QPJ127" s="5"/>
      <c r="QPK127" s="5"/>
      <c r="QPL127" s="5"/>
      <c r="QPM127" s="5"/>
      <c r="QPN127" s="5"/>
      <c r="QPO127" s="5"/>
      <c r="QPP127" s="5"/>
      <c r="QPQ127" s="5"/>
      <c r="QPR127" s="5"/>
      <c r="QPS127" s="5"/>
      <c r="QPT127" s="5"/>
      <c r="QPU127" s="5"/>
      <c r="QPV127" s="5"/>
      <c r="QPW127" s="5"/>
      <c r="QPX127" s="5"/>
      <c r="QPY127" s="5"/>
      <c r="QPZ127" s="5"/>
      <c r="QQA127" s="5"/>
      <c r="QQB127" s="5"/>
      <c r="QQC127" s="5"/>
      <c r="QQD127" s="5"/>
      <c r="QQE127" s="5"/>
      <c r="QQF127" s="5"/>
      <c r="QQG127" s="5"/>
      <c r="QQH127" s="5"/>
      <c r="QQI127" s="5"/>
      <c r="QQJ127" s="5"/>
      <c r="QQK127" s="5"/>
      <c r="QQL127" s="5"/>
      <c r="QQM127" s="5"/>
      <c r="QQN127" s="5"/>
      <c r="QQO127" s="5"/>
      <c r="QQP127" s="5"/>
      <c r="QQQ127" s="5"/>
      <c r="QQR127" s="5"/>
      <c r="QQS127" s="5"/>
      <c r="QQT127" s="5"/>
      <c r="QQU127" s="5"/>
      <c r="QQV127" s="5"/>
      <c r="QQW127" s="5"/>
      <c r="QQX127" s="5"/>
      <c r="QQY127" s="5"/>
      <c r="QQZ127" s="5"/>
      <c r="QRA127" s="5"/>
      <c r="QRB127" s="5"/>
      <c r="QRC127" s="5"/>
      <c r="QRD127" s="5"/>
      <c r="QRE127" s="5"/>
      <c r="QRF127" s="5"/>
      <c r="QRG127" s="5"/>
      <c r="QRH127" s="5"/>
      <c r="QRI127" s="5"/>
      <c r="QRJ127" s="5"/>
      <c r="QRK127" s="5"/>
      <c r="QRL127" s="5"/>
      <c r="QRM127" s="5"/>
      <c r="QRN127" s="5"/>
      <c r="QRO127" s="5"/>
      <c r="QRP127" s="5"/>
      <c r="QRQ127" s="5"/>
      <c r="QRR127" s="5"/>
      <c r="QRS127" s="5"/>
      <c r="QRT127" s="5"/>
      <c r="QRU127" s="5"/>
      <c r="QRV127" s="5"/>
      <c r="QRW127" s="5"/>
      <c r="QRX127" s="5"/>
      <c r="QRY127" s="5"/>
      <c r="QRZ127" s="5"/>
      <c r="QSA127" s="5"/>
      <c r="QSB127" s="5"/>
      <c r="QSC127" s="5"/>
      <c r="QSD127" s="5"/>
      <c r="QSE127" s="5"/>
      <c r="QSF127" s="5"/>
      <c r="QSG127" s="5"/>
      <c r="QSH127" s="5"/>
      <c r="QSI127" s="5"/>
      <c r="QSJ127" s="5"/>
      <c r="QSK127" s="5"/>
      <c r="QSL127" s="5"/>
      <c r="QSM127" s="5"/>
      <c r="QSN127" s="5"/>
      <c r="QSO127" s="5"/>
      <c r="QSP127" s="5"/>
      <c r="QSQ127" s="5"/>
      <c r="QSR127" s="5"/>
      <c r="QSS127" s="5"/>
      <c r="QST127" s="5"/>
      <c r="QSU127" s="5"/>
      <c r="QSV127" s="5"/>
      <c r="QSW127" s="5"/>
      <c r="QSX127" s="5"/>
      <c r="QSY127" s="5"/>
      <c r="QSZ127" s="5"/>
      <c r="QTA127" s="5"/>
      <c r="QTB127" s="5"/>
      <c r="QTC127" s="5"/>
      <c r="QTD127" s="5"/>
      <c r="QTE127" s="5"/>
      <c r="QTF127" s="5"/>
      <c r="QTG127" s="5"/>
      <c r="QTH127" s="5"/>
      <c r="QTI127" s="5"/>
      <c r="QTJ127" s="5"/>
      <c r="QTK127" s="5"/>
      <c r="QTL127" s="5"/>
      <c r="QTM127" s="5"/>
      <c r="QTN127" s="5"/>
      <c r="QTO127" s="5"/>
      <c r="QTP127" s="5"/>
      <c r="QTQ127" s="5"/>
      <c r="QTR127" s="5"/>
      <c r="QTS127" s="5"/>
      <c r="QTT127" s="5"/>
      <c r="QTU127" s="5"/>
      <c r="QTV127" s="5"/>
      <c r="QTW127" s="5"/>
      <c r="QTX127" s="5"/>
      <c r="QTY127" s="5"/>
      <c r="QTZ127" s="5"/>
      <c r="QUA127" s="5"/>
      <c r="QUB127" s="5"/>
      <c r="QUC127" s="5"/>
      <c r="QUD127" s="5"/>
      <c r="QUE127" s="5"/>
      <c r="QUF127" s="5"/>
      <c r="QUG127" s="5"/>
      <c r="QUH127" s="5"/>
      <c r="QUI127" s="5"/>
      <c r="QUJ127" s="5"/>
      <c r="QUK127" s="5"/>
      <c r="QUL127" s="5"/>
      <c r="QUM127" s="5"/>
      <c r="QUN127" s="5"/>
      <c r="QUO127" s="5"/>
      <c r="QUP127" s="5"/>
      <c r="QUQ127" s="5"/>
      <c r="QUR127" s="5"/>
      <c r="QUS127" s="5"/>
      <c r="QUT127" s="5"/>
      <c r="QUU127" s="5"/>
      <c r="QUV127" s="5"/>
      <c r="QUW127" s="5"/>
      <c r="QUX127" s="5"/>
      <c r="QUY127" s="5"/>
      <c r="QUZ127" s="5"/>
      <c r="QVA127" s="5"/>
      <c r="QVB127" s="5"/>
      <c r="QVC127" s="5"/>
      <c r="QVD127" s="5"/>
      <c r="QVE127" s="5"/>
      <c r="QVF127" s="5"/>
      <c r="QVG127" s="5"/>
      <c r="QVH127" s="5"/>
      <c r="QVI127" s="5"/>
      <c r="QVJ127" s="5"/>
      <c r="QVK127" s="5"/>
      <c r="QVL127" s="5"/>
      <c r="QVM127" s="5"/>
      <c r="QVN127" s="5"/>
      <c r="QVO127" s="5"/>
      <c r="QVP127" s="5"/>
      <c r="QVQ127" s="5"/>
      <c r="QVR127" s="5"/>
      <c r="QVS127" s="5"/>
      <c r="QVT127" s="5"/>
      <c r="QVU127" s="5"/>
      <c r="QVV127" s="5"/>
      <c r="QVW127" s="5"/>
      <c r="QVX127" s="5"/>
      <c r="QVY127" s="5"/>
      <c r="QVZ127" s="5"/>
      <c r="QWA127" s="5"/>
      <c r="QWB127" s="5"/>
      <c r="QWC127" s="5"/>
      <c r="QWD127" s="5"/>
      <c r="QWE127" s="5"/>
      <c r="QWF127" s="5"/>
      <c r="QWG127" s="5"/>
      <c r="QWH127" s="5"/>
      <c r="QWI127" s="5"/>
      <c r="QWJ127" s="5"/>
      <c r="QWK127" s="5"/>
      <c r="QWL127" s="5"/>
      <c r="QWM127" s="5"/>
      <c r="QWN127" s="5"/>
      <c r="QWO127" s="5"/>
      <c r="QWP127" s="5"/>
      <c r="QWQ127" s="5"/>
      <c r="QWR127" s="5"/>
      <c r="QWS127" s="5"/>
      <c r="QWT127" s="5"/>
      <c r="QWU127" s="5"/>
      <c r="QWV127" s="5"/>
      <c r="QWW127" s="5"/>
      <c r="QWX127" s="5"/>
      <c r="QWY127" s="5"/>
      <c r="QWZ127" s="5"/>
      <c r="QXA127" s="5"/>
      <c r="QXB127" s="5"/>
      <c r="QXC127" s="5"/>
      <c r="QXD127" s="5"/>
      <c r="QXE127" s="5"/>
      <c r="QXF127" s="5"/>
      <c r="QXG127" s="5"/>
      <c r="QXH127" s="5"/>
      <c r="QXI127" s="5"/>
      <c r="QXJ127" s="5"/>
      <c r="QXK127" s="5"/>
      <c r="QXL127" s="5"/>
      <c r="QXM127" s="5"/>
      <c r="QXN127" s="5"/>
      <c r="QXO127" s="5"/>
      <c r="QXP127" s="5"/>
      <c r="QXQ127" s="5"/>
      <c r="QXR127" s="5"/>
      <c r="QXS127" s="5"/>
      <c r="QXT127" s="5"/>
      <c r="QXU127" s="5"/>
      <c r="QXV127" s="5"/>
      <c r="QXW127" s="5"/>
      <c r="QXX127" s="5"/>
      <c r="QXY127" s="5"/>
      <c r="QXZ127" s="5"/>
      <c r="QYA127" s="5"/>
      <c r="QYB127" s="5"/>
      <c r="QYC127" s="5"/>
      <c r="QYD127" s="5"/>
      <c r="QYE127" s="5"/>
      <c r="QYF127" s="5"/>
      <c r="QYG127" s="5"/>
      <c r="QYH127" s="5"/>
      <c r="QYI127" s="5"/>
      <c r="QYJ127" s="5"/>
      <c r="QYK127" s="5"/>
      <c r="QYL127" s="5"/>
      <c r="QYM127" s="5"/>
      <c r="QYN127" s="5"/>
      <c r="QYO127" s="5"/>
      <c r="QYP127" s="5"/>
      <c r="QYQ127" s="5"/>
      <c r="QYR127" s="5"/>
      <c r="QYS127" s="5"/>
      <c r="QYT127" s="5"/>
      <c r="QYU127" s="5"/>
      <c r="QYV127" s="5"/>
      <c r="QYW127" s="5"/>
      <c r="QYX127" s="5"/>
      <c r="QYY127" s="5"/>
      <c r="QYZ127" s="5"/>
      <c r="QZA127" s="5"/>
      <c r="QZB127" s="5"/>
      <c r="QZC127" s="5"/>
      <c r="QZD127" s="5"/>
      <c r="QZE127" s="5"/>
      <c r="QZF127" s="5"/>
      <c r="QZG127" s="5"/>
      <c r="QZH127" s="5"/>
      <c r="QZI127" s="5"/>
      <c r="QZJ127" s="5"/>
      <c r="QZK127" s="5"/>
      <c r="QZL127" s="5"/>
      <c r="QZM127" s="5"/>
      <c r="QZN127" s="5"/>
      <c r="QZO127" s="5"/>
      <c r="QZP127" s="5"/>
      <c r="QZQ127" s="5"/>
      <c r="QZR127" s="5"/>
      <c r="QZS127" s="5"/>
      <c r="QZT127" s="5"/>
      <c r="QZU127" s="5"/>
      <c r="QZV127" s="5"/>
      <c r="QZW127" s="5"/>
      <c r="QZX127" s="5"/>
      <c r="QZY127" s="5"/>
      <c r="QZZ127" s="5"/>
      <c r="RAA127" s="5"/>
      <c r="RAB127" s="5"/>
      <c r="RAC127" s="5"/>
      <c r="RAD127" s="5"/>
      <c r="RAE127" s="5"/>
      <c r="RAF127" s="5"/>
      <c r="RAG127" s="5"/>
      <c r="RAH127" s="5"/>
      <c r="RAI127" s="5"/>
      <c r="RAJ127" s="5"/>
      <c r="RAK127" s="5"/>
      <c r="RAL127" s="5"/>
      <c r="RAM127" s="5"/>
      <c r="RAN127" s="5"/>
      <c r="RAO127" s="5"/>
      <c r="RAP127" s="5"/>
      <c r="RAQ127" s="5"/>
      <c r="RAR127" s="5"/>
      <c r="RAS127" s="5"/>
      <c r="RAT127" s="5"/>
      <c r="RAU127" s="5"/>
      <c r="RAV127" s="5"/>
      <c r="RAW127" s="5"/>
      <c r="RAX127" s="5"/>
      <c r="RAY127" s="5"/>
      <c r="RAZ127" s="5"/>
      <c r="RBA127" s="5"/>
      <c r="RBB127" s="5"/>
      <c r="RBC127" s="5"/>
      <c r="RBD127" s="5"/>
      <c r="RBE127" s="5"/>
      <c r="RBF127" s="5"/>
      <c r="RBG127" s="5"/>
      <c r="RBH127" s="5"/>
      <c r="RBI127" s="5"/>
      <c r="RBJ127" s="5"/>
      <c r="RBK127" s="5"/>
      <c r="RBL127" s="5"/>
      <c r="RBM127" s="5"/>
      <c r="RBN127" s="5"/>
      <c r="RBO127" s="5"/>
      <c r="RBP127" s="5"/>
      <c r="RBQ127" s="5"/>
      <c r="RBR127" s="5"/>
      <c r="RBS127" s="5"/>
      <c r="RBT127" s="5"/>
      <c r="RBU127" s="5"/>
      <c r="RBV127" s="5"/>
      <c r="RBW127" s="5"/>
      <c r="RBX127" s="5"/>
      <c r="RBY127" s="5"/>
      <c r="RBZ127" s="5"/>
      <c r="RCA127" s="5"/>
      <c r="RCB127" s="5"/>
      <c r="RCC127" s="5"/>
      <c r="RCD127" s="5"/>
      <c r="RCE127" s="5"/>
      <c r="RCF127" s="5"/>
      <c r="RCG127" s="5"/>
      <c r="RCH127" s="5"/>
      <c r="RCI127" s="5"/>
      <c r="RCJ127" s="5"/>
      <c r="RCK127" s="5"/>
      <c r="RCL127" s="5"/>
      <c r="RCM127" s="5"/>
      <c r="RCN127" s="5"/>
      <c r="RCO127" s="5"/>
      <c r="RCP127" s="5"/>
      <c r="RCQ127" s="5"/>
      <c r="RCR127" s="5"/>
      <c r="RCS127" s="5"/>
      <c r="RCT127" s="5"/>
      <c r="RCU127" s="5"/>
      <c r="RCV127" s="5"/>
      <c r="RCW127" s="5"/>
      <c r="RCX127" s="5"/>
      <c r="RCY127" s="5"/>
      <c r="RCZ127" s="5"/>
      <c r="RDA127" s="5"/>
      <c r="RDB127" s="5"/>
      <c r="RDC127" s="5"/>
      <c r="RDD127" s="5"/>
      <c r="RDE127" s="5"/>
      <c r="RDF127" s="5"/>
      <c r="RDG127" s="5"/>
      <c r="RDH127" s="5"/>
      <c r="RDI127" s="5"/>
      <c r="RDJ127" s="5"/>
      <c r="RDK127" s="5"/>
      <c r="RDL127" s="5"/>
      <c r="RDM127" s="5"/>
      <c r="RDN127" s="5"/>
      <c r="RDO127" s="5"/>
      <c r="RDP127" s="5"/>
      <c r="RDQ127" s="5"/>
      <c r="RDR127" s="5"/>
      <c r="RDS127" s="5"/>
      <c r="RDT127" s="5"/>
      <c r="RDU127" s="5"/>
      <c r="RDV127" s="5"/>
      <c r="RDW127" s="5"/>
      <c r="RDX127" s="5"/>
      <c r="RDY127" s="5"/>
      <c r="RDZ127" s="5"/>
      <c r="REA127" s="5"/>
      <c r="REB127" s="5"/>
      <c r="REC127" s="5"/>
      <c r="RED127" s="5"/>
      <c r="REE127" s="5"/>
      <c r="REF127" s="5"/>
      <c r="REG127" s="5"/>
      <c r="REH127" s="5"/>
      <c r="REI127" s="5"/>
      <c r="REJ127" s="5"/>
      <c r="REK127" s="5"/>
      <c r="REL127" s="5"/>
      <c r="REM127" s="5"/>
      <c r="REN127" s="5"/>
      <c r="REO127" s="5"/>
      <c r="REP127" s="5"/>
      <c r="REQ127" s="5"/>
      <c r="RER127" s="5"/>
      <c r="RES127" s="5"/>
      <c r="RET127" s="5"/>
      <c r="REU127" s="5"/>
      <c r="REV127" s="5"/>
      <c r="REW127" s="5"/>
      <c r="REX127" s="5"/>
      <c r="REY127" s="5"/>
      <c r="REZ127" s="5"/>
      <c r="RFA127" s="5"/>
      <c r="RFB127" s="5"/>
      <c r="RFC127" s="5"/>
      <c r="RFD127" s="5"/>
      <c r="RFE127" s="5"/>
      <c r="RFF127" s="5"/>
      <c r="RFG127" s="5"/>
      <c r="RFH127" s="5"/>
      <c r="RFI127" s="5"/>
      <c r="RFJ127" s="5"/>
      <c r="RFK127" s="5"/>
      <c r="RFL127" s="5"/>
      <c r="RFM127" s="5"/>
      <c r="RFN127" s="5"/>
      <c r="RFO127" s="5"/>
      <c r="RFP127" s="5"/>
      <c r="RFQ127" s="5"/>
      <c r="RFR127" s="5"/>
      <c r="RFS127" s="5"/>
      <c r="RFT127" s="5"/>
      <c r="RFU127" s="5"/>
      <c r="RFV127" s="5"/>
      <c r="RFW127" s="5"/>
      <c r="RFX127" s="5"/>
      <c r="RFY127" s="5"/>
      <c r="RFZ127" s="5"/>
      <c r="RGA127" s="5"/>
      <c r="RGB127" s="5"/>
      <c r="RGC127" s="5"/>
      <c r="RGD127" s="5"/>
      <c r="RGE127" s="5"/>
      <c r="RGF127" s="5"/>
      <c r="RGG127" s="5"/>
      <c r="RGH127" s="5"/>
      <c r="RGI127" s="5"/>
      <c r="RGJ127" s="5"/>
      <c r="RGK127" s="5"/>
      <c r="RGL127" s="5"/>
      <c r="RGM127" s="5"/>
      <c r="RGN127" s="5"/>
      <c r="RGO127" s="5"/>
      <c r="RGP127" s="5"/>
      <c r="RGQ127" s="5"/>
      <c r="RGR127" s="5"/>
      <c r="RGS127" s="5"/>
      <c r="RGT127" s="5"/>
      <c r="RGU127" s="5"/>
      <c r="RGV127" s="5"/>
      <c r="RGW127" s="5"/>
      <c r="RGX127" s="5"/>
      <c r="RGY127" s="5"/>
      <c r="RGZ127" s="5"/>
      <c r="RHA127" s="5"/>
      <c r="RHB127" s="5"/>
      <c r="RHC127" s="5"/>
      <c r="RHD127" s="5"/>
      <c r="RHE127" s="5"/>
      <c r="RHF127" s="5"/>
      <c r="RHG127" s="5"/>
      <c r="RHH127" s="5"/>
      <c r="RHI127" s="5"/>
      <c r="RHJ127" s="5"/>
      <c r="RHK127" s="5"/>
      <c r="RHL127" s="5"/>
      <c r="RHM127" s="5"/>
      <c r="RHN127" s="5"/>
      <c r="RHO127" s="5"/>
      <c r="RHP127" s="5"/>
      <c r="RHQ127" s="5"/>
      <c r="RHR127" s="5"/>
      <c r="RHS127" s="5"/>
      <c r="RHT127" s="5"/>
      <c r="RHU127" s="5"/>
      <c r="RHV127" s="5"/>
      <c r="RHW127" s="5"/>
      <c r="RHX127" s="5"/>
      <c r="RHY127" s="5"/>
      <c r="RHZ127" s="5"/>
      <c r="RIA127" s="5"/>
      <c r="RIB127" s="5"/>
      <c r="RIC127" s="5"/>
      <c r="RID127" s="5"/>
      <c r="RIE127" s="5"/>
      <c r="RIF127" s="5"/>
      <c r="RIG127" s="5"/>
      <c r="RIH127" s="5"/>
      <c r="RII127" s="5"/>
      <c r="RIJ127" s="5"/>
      <c r="RIK127" s="5"/>
      <c r="RIL127" s="5"/>
      <c r="RIM127" s="5"/>
      <c r="RIN127" s="5"/>
      <c r="RIO127" s="5"/>
      <c r="RIP127" s="5"/>
      <c r="RIQ127" s="5"/>
      <c r="RIR127" s="5"/>
      <c r="RIS127" s="5"/>
      <c r="RIT127" s="5"/>
      <c r="RIU127" s="5"/>
      <c r="RIV127" s="5"/>
      <c r="RIW127" s="5"/>
      <c r="RIX127" s="5"/>
      <c r="RIY127" s="5"/>
      <c r="RIZ127" s="5"/>
      <c r="RJA127" s="5"/>
      <c r="RJB127" s="5"/>
      <c r="RJC127" s="5"/>
      <c r="RJD127" s="5"/>
      <c r="RJE127" s="5"/>
      <c r="RJF127" s="5"/>
      <c r="RJG127" s="5"/>
      <c r="RJH127" s="5"/>
      <c r="RJI127" s="5"/>
      <c r="RJJ127" s="5"/>
      <c r="RJK127" s="5"/>
      <c r="RJL127" s="5"/>
      <c r="RJM127" s="5"/>
      <c r="RJN127" s="5"/>
      <c r="RJO127" s="5"/>
      <c r="RJP127" s="5"/>
      <c r="RJQ127" s="5"/>
      <c r="RJR127" s="5"/>
      <c r="RJS127" s="5"/>
      <c r="RJT127" s="5"/>
      <c r="RJU127" s="5"/>
      <c r="RJV127" s="5"/>
      <c r="RJW127" s="5"/>
      <c r="RJX127" s="5"/>
      <c r="RJY127" s="5"/>
      <c r="RJZ127" s="5"/>
      <c r="RKA127" s="5"/>
      <c r="RKB127" s="5"/>
      <c r="RKC127" s="5"/>
      <c r="RKD127" s="5"/>
      <c r="RKE127" s="5"/>
      <c r="RKF127" s="5"/>
      <c r="RKG127" s="5"/>
      <c r="RKH127" s="5"/>
      <c r="RKI127" s="5"/>
      <c r="RKJ127" s="5"/>
      <c r="RKK127" s="5"/>
      <c r="RKL127" s="5"/>
      <c r="RKM127" s="5"/>
      <c r="RKN127" s="5"/>
      <c r="RKO127" s="5"/>
      <c r="RKP127" s="5"/>
      <c r="RKQ127" s="5"/>
      <c r="RKR127" s="5"/>
      <c r="RKS127" s="5"/>
      <c r="RKT127" s="5"/>
      <c r="RKU127" s="5"/>
      <c r="RKV127" s="5"/>
      <c r="RKW127" s="5"/>
      <c r="RKX127" s="5"/>
      <c r="RKY127" s="5"/>
      <c r="RKZ127" s="5"/>
      <c r="RLA127" s="5"/>
      <c r="RLB127" s="5"/>
      <c r="RLC127" s="5"/>
      <c r="RLD127" s="5"/>
      <c r="RLE127" s="5"/>
      <c r="RLF127" s="5"/>
      <c r="RLG127" s="5"/>
      <c r="RLH127" s="5"/>
      <c r="RLI127" s="5"/>
      <c r="RLJ127" s="5"/>
      <c r="RLK127" s="5"/>
      <c r="RLL127" s="5"/>
      <c r="RLM127" s="5"/>
      <c r="RLN127" s="5"/>
      <c r="RLO127" s="5"/>
      <c r="RLP127" s="5"/>
      <c r="RLQ127" s="5"/>
      <c r="RLR127" s="5"/>
      <c r="RLS127" s="5"/>
      <c r="RLT127" s="5"/>
      <c r="RLU127" s="5"/>
      <c r="RLV127" s="5"/>
      <c r="RLW127" s="5"/>
      <c r="RLX127" s="5"/>
      <c r="RLY127" s="5"/>
      <c r="RLZ127" s="5"/>
      <c r="RMA127" s="5"/>
      <c r="RMB127" s="5"/>
      <c r="RMC127" s="5"/>
      <c r="RMD127" s="5"/>
      <c r="RME127" s="5"/>
      <c r="RMF127" s="5"/>
      <c r="RMG127" s="5"/>
      <c r="RMH127" s="5"/>
      <c r="RMI127" s="5"/>
      <c r="RMJ127" s="5"/>
      <c r="RMK127" s="5"/>
      <c r="RML127" s="5"/>
      <c r="RMM127" s="5"/>
      <c r="RMN127" s="5"/>
      <c r="RMO127" s="5"/>
      <c r="RMP127" s="5"/>
      <c r="RMQ127" s="5"/>
      <c r="RMR127" s="5"/>
      <c r="RMS127" s="5"/>
      <c r="RMT127" s="5"/>
      <c r="RMU127" s="5"/>
      <c r="RMV127" s="5"/>
      <c r="RMW127" s="5"/>
      <c r="RMX127" s="5"/>
      <c r="RMY127" s="5"/>
      <c r="RMZ127" s="5"/>
      <c r="RNA127" s="5"/>
      <c r="RNB127" s="5"/>
      <c r="RNC127" s="5"/>
      <c r="RND127" s="5"/>
      <c r="RNE127" s="5"/>
      <c r="RNF127" s="5"/>
      <c r="RNG127" s="5"/>
      <c r="RNH127" s="5"/>
      <c r="RNI127" s="5"/>
      <c r="RNJ127" s="5"/>
      <c r="RNK127" s="5"/>
      <c r="RNL127" s="5"/>
      <c r="RNM127" s="5"/>
      <c r="RNN127" s="5"/>
      <c r="RNO127" s="5"/>
      <c r="RNP127" s="5"/>
      <c r="RNQ127" s="5"/>
      <c r="RNR127" s="5"/>
      <c r="RNS127" s="5"/>
      <c r="RNT127" s="5"/>
      <c r="RNU127" s="5"/>
      <c r="RNV127" s="5"/>
      <c r="RNW127" s="5"/>
      <c r="RNX127" s="5"/>
      <c r="RNY127" s="5"/>
      <c r="RNZ127" s="5"/>
      <c r="ROA127" s="5"/>
      <c r="ROB127" s="5"/>
      <c r="ROC127" s="5"/>
      <c r="ROD127" s="5"/>
      <c r="ROE127" s="5"/>
      <c r="ROF127" s="5"/>
      <c r="ROG127" s="5"/>
      <c r="ROH127" s="5"/>
      <c r="ROI127" s="5"/>
      <c r="ROJ127" s="5"/>
      <c r="ROK127" s="5"/>
      <c r="ROL127" s="5"/>
      <c r="ROM127" s="5"/>
      <c r="RON127" s="5"/>
      <c r="ROO127" s="5"/>
      <c r="ROP127" s="5"/>
      <c r="ROQ127" s="5"/>
      <c r="ROR127" s="5"/>
      <c r="ROS127" s="5"/>
      <c r="ROT127" s="5"/>
      <c r="ROU127" s="5"/>
      <c r="ROV127" s="5"/>
      <c r="ROW127" s="5"/>
      <c r="ROX127" s="5"/>
      <c r="ROY127" s="5"/>
      <c r="ROZ127" s="5"/>
      <c r="RPA127" s="5"/>
      <c r="RPB127" s="5"/>
      <c r="RPC127" s="5"/>
      <c r="RPD127" s="5"/>
      <c r="RPE127" s="5"/>
      <c r="RPF127" s="5"/>
      <c r="RPG127" s="5"/>
      <c r="RPH127" s="5"/>
      <c r="RPI127" s="5"/>
      <c r="RPJ127" s="5"/>
      <c r="RPK127" s="5"/>
      <c r="RPL127" s="5"/>
      <c r="RPM127" s="5"/>
      <c r="RPN127" s="5"/>
      <c r="RPO127" s="5"/>
      <c r="RPP127" s="5"/>
      <c r="RPQ127" s="5"/>
      <c r="RPR127" s="5"/>
      <c r="RPS127" s="5"/>
      <c r="RPT127" s="5"/>
      <c r="RPU127" s="5"/>
      <c r="RPV127" s="5"/>
      <c r="RPW127" s="5"/>
      <c r="RPX127" s="5"/>
      <c r="RPY127" s="5"/>
      <c r="RPZ127" s="5"/>
      <c r="RQA127" s="5"/>
      <c r="RQB127" s="5"/>
      <c r="RQC127" s="5"/>
      <c r="RQD127" s="5"/>
      <c r="RQE127" s="5"/>
      <c r="RQF127" s="5"/>
      <c r="RQG127" s="5"/>
      <c r="RQH127" s="5"/>
      <c r="RQI127" s="5"/>
      <c r="RQJ127" s="5"/>
      <c r="RQK127" s="5"/>
      <c r="RQL127" s="5"/>
      <c r="RQM127" s="5"/>
      <c r="RQN127" s="5"/>
      <c r="RQO127" s="5"/>
      <c r="RQP127" s="5"/>
      <c r="RQQ127" s="5"/>
      <c r="RQR127" s="5"/>
      <c r="RQS127" s="5"/>
      <c r="RQT127" s="5"/>
      <c r="RQU127" s="5"/>
      <c r="RQV127" s="5"/>
      <c r="RQW127" s="5"/>
      <c r="RQX127" s="5"/>
      <c r="RQY127" s="5"/>
      <c r="RQZ127" s="5"/>
      <c r="RRA127" s="5"/>
      <c r="RRB127" s="5"/>
      <c r="RRC127" s="5"/>
      <c r="RRD127" s="5"/>
      <c r="RRE127" s="5"/>
      <c r="RRF127" s="5"/>
      <c r="RRG127" s="5"/>
      <c r="RRH127" s="5"/>
      <c r="RRI127" s="5"/>
      <c r="RRJ127" s="5"/>
      <c r="RRK127" s="5"/>
      <c r="RRL127" s="5"/>
      <c r="RRM127" s="5"/>
      <c r="RRN127" s="5"/>
      <c r="RRO127" s="5"/>
      <c r="RRP127" s="5"/>
      <c r="RRQ127" s="5"/>
      <c r="RRR127" s="5"/>
      <c r="RRS127" s="5"/>
      <c r="RRT127" s="5"/>
      <c r="RRU127" s="5"/>
      <c r="RRV127" s="5"/>
      <c r="RRW127" s="5"/>
      <c r="RRX127" s="5"/>
      <c r="RRY127" s="5"/>
      <c r="RRZ127" s="5"/>
      <c r="RSA127" s="5"/>
      <c r="RSB127" s="5"/>
      <c r="RSC127" s="5"/>
      <c r="RSD127" s="5"/>
      <c r="RSE127" s="5"/>
      <c r="RSF127" s="5"/>
      <c r="RSG127" s="5"/>
      <c r="RSH127" s="5"/>
      <c r="RSI127" s="5"/>
      <c r="RSJ127" s="5"/>
      <c r="RSK127" s="5"/>
      <c r="RSL127" s="5"/>
      <c r="RSM127" s="5"/>
      <c r="RSN127" s="5"/>
      <c r="RSO127" s="5"/>
      <c r="RSP127" s="5"/>
      <c r="RSQ127" s="5"/>
      <c r="RSR127" s="5"/>
      <c r="RSS127" s="5"/>
      <c r="RST127" s="5"/>
      <c r="RSU127" s="5"/>
      <c r="RSV127" s="5"/>
      <c r="RSW127" s="5"/>
      <c r="RSX127" s="5"/>
      <c r="RSY127" s="5"/>
      <c r="RSZ127" s="5"/>
      <c r="RTA127" s="5"/>
      <c r="RTB127" s="5"/>
      <c r="RTC127" s="5"/>
      <c r="RTD127" s="5"/>
      <c r="RTE127" s="5"/>
      <c r="RTF127" s="5"/>
      <c r="RTG127" s="5"/>
      <c r="RTH127" s="5"/>
      <c r="RTI127" s="5"/>
      <c r="RTJ127" s="5"/>
      <c r="RTK127" s="5"/>
      <c r="RTL127" s="5"/>
      <c r="RTM127" s="5"/>
      <c r="RTN127" s="5"/>
      <c r="RTO127" s="5"/>
      <c r="RTP127" s="5"/>
      <c r="RTQ127" s="5"/>
      <c r="RTR127" s="5"/>
      <c r="RTS127" s="5"/>
      <c r="RTT127" s="5"/>
      <c r="RTU127" s="5"/>
      <c r="RTV127" s="5"/>
      <c r="RTW127" s="5"/>
      <c r="RTX127" s="5"/>
      <c r="RTY127" s="5"/>
      <c r="RTZ127" s="5"/>
      <c r="RUA127" s="5"/>
      <c r="RUB127" s="5"/>
      <c r="RUC127" s="5"/>
      <c r="RUD127" s="5"/>
      <c r="RUE127" s="5"/>
      <c r="RUF127" s="5"/>
      <c r="RUG127" s="5"/>
      <c r="RUH127" s="5"/>
      <c r="RUI127" s="5"/>
      <c r="RUJ127" s="5"/>
      <c r="RUK127" s="5"/>
      <c r="RUL127" s="5"/>
      <c r="RUM127" s="5"/>
      <c r="RUN127" s="5"/>
      <c r="RUO127" s="5"/>
      <c r="RUP127" s="5"/>
      <c r="RUQ127" s="5"/>
      <c r="RUR127" s="5"/>
      <c r="RUS127" s="5"/>
      <c r="RUT127" s="5"/>
      <c r="RUU127" s="5"/>
      <c r="RUV127" s="5"/>
      <c r="RUW127" s="5"/>
      <c r="RUX127" s="5"/>
      <c r="RUY127" s="5"/>
      <c r="RUZ127" s="5"/>
      <c r="RVA127" s="5"/>
      <c r="RVB127" s="5"/>
      <c r="RVC127" s="5"/>
      <c r="RVD127" s="5"/>
      <c r="RVE127" s="5"/>
      <c r="RVF127" s="5"/>
      <c r="RVG127" s="5"/>
      <c r="RVH127" s="5"/>
      <c r="RVI127" s="5"/>
      <c r="RVJ127" s="5"/>
      <c r="RVK127" s="5"/>
      <c r="RVL127" s="5"/>
      <c r="RVM127" s="5"/>
      <c r="RVN127" s="5"/>
      <c r="RVO127" s="5"/>
      <c r="RVP127" s="5"/>
      <c r="RVQ127" s="5"/>
      <c r="RVR127" s="5"/>
      <c r="RVS127" s="5"/>
      <c r="RVT127" s="5"/>
      <c r="RVU127" s="5"/>
      <c r="RVV127" s="5"/>
      <c r="RVW127" s="5"/>
      <c r="RVX127" s="5"/>
      <c r="RVY127" s="5"/>
      <c r="RVZ127" s="5"/>
      <c r="RWA127" s="5"/>
      <c r="RWB127" s="5"/>
      <c r="RWC127" s="5"/>
      <c r="RWD127" s="5"/>
      <c r="RWE127" s="5"/>
      <c r="RWF127" s="5"/>
      <c r="RWG127" s="5"/>
      <c r="RWH127" s="5"/>
      <c r="RWI127" s="5"/>
      <c r="RWJ127" s="5"/>
      <c r="RWK127" s="5"/>
      <c r="RWL127" s="5"/>
      <c r="RWM127" s="5"/>
      <c r="RWN127" s="5"/>
      <c r="RWO127" s="5"/>
      <c r="RWP127" s="5"/>
      <c r="RWQ127" s="5"/>
      <c r="RWR127" s="5"/>
      <c r="RWS127" s="5"/>
      <c r="RWT127" s="5"/>
      <c r="RWU127" s="5"/>
      <c r="RWV127" s="5"/>
      <c r="RWW127" s="5"/>
      <c r="RWX127" s="5"/>
      <c r="RWY127" s="5"/>
      <c r="RWZ127" s="5"/>
      <c r="RXA127" s="5"/>
      <c r="RXB127" s="5"/>
      <c r="RXC127" s="5"/>
      <c r="RXD127" s="5"/>
      <c r="RXE127" s="5"/>
      <c r="RXF127" s="5"/>
      <c r="RXG127" s="5"/>
      <c r="RXH127" s="5"/>
      <c r="RXI127" s="5"/>
      <c r="RXJ127" s="5"/>
      <c r="RXK127" s="5"/>
      <c r="RXL127" s="5"/>
      <c r="RXM127" s="5"/>
      <c r="RXN127" s="5"/>
      <c r="RXO127" s="5"/>
      <c r="RXP127" s="5"/>
      <c r="RXQ127" s="5"/>
      <c r="RXR127" s="5"/>
      <c r="RXS127" s="5"/>
      <c r="RXT127" s="5"/>
      <c r="RXU127" s="5"/>
      <c r="RXV127" s="5"/>
      <c r="RXW127" s="5"/>
      <c r="RXX127" s="5"/>
      <c r="RXY127" s="5"/>
      <c r="RXZ127" s="5"/>
      <c r="RYA127" s="5"/>
      <c r="RYB127" s="5"/>
      <c r="RYC127" s="5"/>
      <c r="RYD127" s="5"/>
      <c r="RYE127" s="5"/>
      <c r="RYF127" s="5"/>
      <c r="RYG127" s="5"/>
      <c r="RYH127" s="5"/>
      <c r="RYI127" s="5"/>
      <c r="RYJ127" s="5"/>
      <c r="RYK127" s="5"/>
      <c r="RYL127" s="5"/>
      <c r="RYM127" s="5"/>
      <c r="RYN127" s="5"/>
      <c r="RYO127" s="5"/>
      <c r="RYP127" s="5"/>
      <c r="RYQ127" s="5"/>
      <c r="RYR127" s="5"/>
      <c r="RYS127" s="5"/>
      <c r="RYT127" s="5"/>
      <c r="RYU127" s="5"/>
      <c r="RYV127" s="5"/>
      <c r="RYW127" s="5"/>
      <c r="RYX127" s="5"/>
      <c r="RYY127" s="5"/>
      <c r="RYZ127" s="5"/>
      <c r="RZA127" s="5"/>
      <c r="RZB127" s="5"/>
      <c r="RZC127" s="5"/>
      <c r="RZD127" s="5"/>
      <c r="RZE127" s="5"/>
      <c r="RZF127" s="5"/>
      <c r="RZG127" s="5"/>
      <c r="RZH127" s="5"/>
      <c r="RZI127" s="5"/>
      <c r="RZJ127" s="5"/>
      <c r="RZK127" s="5"/>
      <c r="RZL127" s="5"/>
      <c r="RZM127" s="5"/>
      <c r="RZN127" s="5"/>
      <c r="RZO127" s="5"/>
      <c r="RZP127" s="5"/>
      <c r="RZQ127" s="5"/>
      <c r="RZR127" s="5"/>
      <c r="RZS127" s="5"/>
      <c r="RZT127" s="5"/>
      <c r="RZU127" s="5"/>
      <c r="RZV127" s="5"/>
      <c r="RZW127" s="5"/>
      <c r="RZX127" s="5"/>
      <c r="RZY127" s="5"/>
      <c r="RZZ127" s="5"/>
      <c r="SAA127" s="5"/>
      <c r="SAB127" s="5"/>
      <c r="SAC127" s="5"/>
      <c r="SAD127" s="5"/>
      <c r="SAE127" s="5"/>
      <c r="SAF127" s="5"/>
      <c r="SAG127" s="5"/>
      <c r="SAH127" s="5"/>
      <c r="SAI127" s="5"/>
      <c r="SAJ127" s="5"/>
      <c r="SAK127" s="5"/>
      <c r="SAL127" s="5"/>
      <c r="SAM127" s="5"/>
      <c r="SAN127" s="5"/>
      <c r="SAO127" s="5"/>
      <c r="SAP127" s="5"/>
      <c r="SAQ127" s="5"/>
      <c r="SAR127" s="5"/>
      <c r="SAS127" s="5"/>
      <c r="SAT127" s="5"/>
      <c r="SAU127" s="5"/>
      <c r="SAV127" s="5"/>
      <c r="SAW127" s="5"/>
      <c r="SAX127" s="5"/>
      <c r="SAY127" s="5"/>
      <c r="SAZ127" s="5"/>
      <c r="SBA127" s="5"/>
      <c r="SBB127" s="5"/>
      <c r="SBC127" s="5"/>
      <c r="SBD127" s="5"/>
      <c r="SBE127" s="5"/>
      <c r="SBF127" s="5"/>
      <c r="SBG127" s="5"/>
      <c r="SBH127" s="5"/>
      <c r="SBI127" s="5"/>
      <c r="SBJ127" s="5"/>
      <c r="SBK127" s="5"/>
      <c r="SBL127" s="5"/>
      <c r="SBM127" s="5"/>
      <c r="SBN127" s="5"/>
      <c r="SBO127" s="5"/>
      <c r="SBP127" s="5"/>
      <c r="SBQ127" s="5"/>
      <c r="SBR127" s="5"/>
      <c r="SBS127" s="5"/>
      <c r="SBT127" s="5"/>
      <c r="SBU127" s="5"/>
      <c r="SBV127" s="5"/>
      <c r="SBW127" s="5"/>
      <c r="SBX127" s="5"/>
      <c r="SBY127" s="5"/>
      <c r="SBZ127" s="5"/>
      <c r="SCA127" s="5"/>
      <c r="SCB127" s="5"/>
      <c r="SCC127" s="5"/>
      <c r="SCD127" s="5"/>
      <c r="SCE127" s="5"/>
      <c r="SCF127" s="5"/>
      <c r="SCG127" s="5"/>
      <c r="SCH127" s="5"/>
      <c r="SCI127" s="5"/>
      <c r="SCJ127" s="5"/>
      <c r="SCK127" s="5"/>
      <c r="SCL127" s="5"/>
      <c r="SCM127" s="5"/>
      <c r="SCN127" s="5"/>
      <c r="SCO127" s="5"/>
      <c r="SCP127" s="5"/>
      <c r="SCQ127" s="5"/>
      <c r="SCR127" s="5"/>
      <c r="SCS127" s="5"/>
      <c r="SCT127" s="5"/>
      <c r="SCU127" s="5"/>
      <c r="SCV127" s="5"/>
      <c r="SCW127" s="5"/>
      <c r="SCX127" s="5"/>
      <c r="SCY127" s="5"/>
      <c r="SCZ127" s="5"/>
      <c r="SDA127" s="5"/>
      <c r="SDB127" s="5"/>
      <c r="SDC127" s="5"/>
      <c r="SDD127" s="5"/>
      <c r="SDE127" s="5"/>
      <c r="SDF127" s="5"/>
      <c r="SDG127" s="5"/>
      <c r="SDH127" s="5"/>
      <c r="SDI127" s="5"/>
      <c r="SDJ127" s="5"/>
      <c r="SDK127" s="5"/>
      <c r="SDL127" s="5"/>
      <c r="SDM127" s="5"/>
      <c r="SDN127" s="5"/>
      <c r="SDO127" s="5"/>
      <c r="SDP127" s="5"/>
      <c r="SDQ127" s="5"/>
      <c r="SDR127" s="5"/>
      <c r="SDS127" s="5"/>
      <c r="SDT127" s="5"/>
      <c r="SDU127" s="5"/>
      <c r="SDV127" s="5"/>
      <c r="SDW127" s="5"/>
      <c r="SDX127" s="5"/>
      <c r="SDY127" s="5"/>
      <c r="SDZ127" s="5"/>
      <c r="SEA127" s="5"/>
      <c r="SEB127" s="5"/>
      <c r="SEC127" s="5"/>
      <c r="SED127" s="5"/>
      <c r="SEE127" s="5"/>
      <c r="SEF127" s="5"/>
      <c r="SEG127" s="5"/>
      <c r="SEH127" s="5"/>
      <c r="SEI127" s="5"/>
      <c r="SEJ127" s="5"/>
      <c r="SEK127" s="5"/>
      <c r="SEL127" s="5"/>
      <c r="SEM127" s="5"/>
      <c r="SEN127" s="5"/>
      <c r="SEO127" s="5"/>
      <c r="SEP127" s="5"/>
      <c r="SEQ127" s="5"/>
      <c r="SER127" s="5"/>
      <c r="SES127" s="5"/>
      <c r="SET127" s="5"/>
      <c r="SEU127" s="5"/>
      <c r="SEV127" s="5"/>
      <c r="SEW127" s="5"/>
      <c r="SEX127" s="5"/>
      <c r="SEY127" s="5"/>
      <c r="SEZ127" s="5"/>
      <c r="SFA127" s="5"/>
      <c r="SFB127" s="5"/>
      <c r="SFC127" s="5"/>
      <c r="SFD127" s="5"/>
      <c r="SFE127" s="5"/>
      <c r="SFF127" s="5"/>
      <c r="SFG127" s="5"/>
      <c r="SFH127" s="5"/>
      <c r="SFI127" s="5"/>
      <c r="SFJ127" s="5"/>
      <c r="SFK127" s="5"/>
      <c r="SFL127" s="5"/>
      <c r="SFM127" s="5"/>
      <c r="SFN127" s="5"/>
      <c r="SFO127" s="5"/>
      <c r="SFP127" s="5"/>
      <c r="SFQ127" s="5"/>
      <c r="SFR127" s="5"/>
      <c r="SFS127" s="5"/>
      <c r="SFT127" s="5"/>
      <c r="SFU127" s="5"/>
      <c r="SFV127" s="5"/>
      <c r="SFW127" s="5"/>
      <c r="SFX127" s="5"/>
      <c r="SFY127" s="5"/>
      <c r="SFZ127" s="5"/>
      <c r="SGA127" s="5"/>
      <c r="SGB127" s="5"/>
      <c r="SGC127" s="5"/>
      <c r="SGD127" s="5"/>
      <c r="SGE127" s="5"/>
      <c r="SGF127" s="5"/>
      <c r="SGG127" s="5"/>
      <c r="SGH127" s="5"/>
      <c r="SGI127" s="5"/>
      <c r="SGJ127" s="5"/>
      <c r="SGK127" s="5"/>
      <c r="SGL127" s="5"/>
      <c r="SGM127" s="5"/>
      <c r="SGN127" s="5"/>
      <c r="SGO127" s="5"/>
      <c r="SGP127" s="5"/>
      <c r="SGQ127" s="5"/>
      <c r="SGR127" s="5"/>
      <c r="SGS127" s="5"/>
      <c r="SGT127" s="5"/>
      <c r="SGU127" s="5"/>
      <c r="SGV127" s="5"/>
      <c r="SGW127" s="5"/>
      <c r="SGX127" s="5"/>
      <c r="SGY127" s="5"/>
      <c r="SGZ127" s="5"/>
      <c r="SHA127" s="5"/>
      <c r="SHB127" s="5"/>
      <c r="SHC127" s="5"/>
      <c r="SHD127" s="5"/>
      <c r="SHE127" s="5"/>
      <c r="SHF127" s="5"/>
      <c r="SHG127" s="5"/>
      <c r="SHH127" s="5"/>
      <c r="SHI127" s="5"/>
      <c r="SHJ127" s="5"/>
      <c r="SHK127" s="5"/>
      <c r="SHL127" s="5"/>
      <c r="SHM127" s="5"/>
      <c r="SHN127" s="5"/>
      <c r="SHO127" s="5"/>
      <c r="SHP127" s="5"/>
      <c r="SHQ127" s="5"/>
      <c r="SHR127" s="5"/>
      <c r="SHS127" s="5"/>
      <c r="SHT127" s="5"/>
      <c r="SHU127" s="5"/>
      <c r="SHV127" s="5"/>
      <c r="SHW127" s="5"/>
      <c r="SHX127" s="5"/>
      <c r="SHY127" s="5"/>
      <c r="SHZ127" s="5"/>
      <c r="SIA127" s="5"/>
      <c r="SIB127" s="5"/>
      <c r="SIC127" s="5"/>
      <c r="SID127" s="5"/>
      <c r="SIE127" s="5"/>
      <c r="SIF127" s="5"/>
      <c r="SIG127" s="5"/>
      <c r="SIH127" s="5"/>
      <c r="SII127" s="5"/>
      <c r="SIJ127" s="5"/>
      <c r="SIK127" s="5"/>
      <c r="SIL127" s="5"/>
      <c r="SIM127" s="5"/>
      <c r="SIN127" s="5"/>
      <c r="SIO127" s="5"/>
      <c r="SIP127" s="5"/>
      <c r="SIQ127" s="5"/>
      <c r="SIR127" s="5"/>
      <c r="SIS127" s="5"/>
      <c r="SIT127" s="5"/>
      <c r="SIU127" s="5"/>
      <c r="SIV127" s="5"/>
      <c r="SIW127" s="5"/>
      <c r="SIX127" s="5"/>
      <c r="SIY127" s="5"/>
      <c r="SIZ127" s="5"/>
      <c r="SJA127" s="5"/>
      <c r="SJB127" s="5"/>
      <c r="SJC127" s="5"/>
      <c r="SJD127" s="5"/>
      <c r="SJE127" s="5"/>
      <c r="SJF127" s="5"/>
      <c r="SJG127" s="5"/>
      <c r="SJH127" s="5"/>
      <c r="SJI127" s="5"/>
      <c r="SJJ127" s="5"/>
      <c r="SJK127" s="5"/>
      <c r="SJL127" s="5"/>
      <c r="SJM127" s="5"/>
      <c r="SJN127" s="5"/>
      <c r="SJO127" s="5"/>
      <c r="SJP127" s="5"/>
      <c r="SJQ127" s="5"/>
      <c r="SJR127" s="5"/>
      <c r="SJS127" s="5"/>
      <c r="SJT127" s="5"/>
      <c r="SJU127" s="5"/>
      <c r="SJV127" s="5"/>
      <c r="SJW127" s="5"/>
      <c r="SJX127" s="5"/>
      <c r="SJY127" s="5"/>
      <c r="SJZ127" s="5"/>
      <c r="SKA127" s="5"/>
      <c r="SKB127" s="5"/>
      <c r="SKC127" s="5"/>
      <c r="SKD127" s="5"/>
      <c r="SKE127" s="5"/>
      <c r="SKF127" s="5"/>
      <c r="SKG127" s="5"/>
      <c r="SKH127" s="5"/>
      <c r="SKI127" s="5"/>
      <c r="SKJ127" s="5"/>
      <c r="SKK127" s="5"/>
      <c r="SKL127" s="5"/>
      <c r="SKM127" s="5"/>
      <c r="SKN127" s="5"/>
      <c r="SKO127" s="5"/>
      <c r="SKP127" s="5"/>
      <c r="SKQ127" s="5"/>
      <c r="SKR127" s="5"/>
      <c r="SKS127" s="5"/>
      <c r="SKT127" s="5"/>
      <c r="SKU127" s="5"/>
      <c r="SKV127" s="5"/>
      <c r="SKW127" s="5"/>
      <c r="SKX127" s="5"/>
      <c r="SKY127" s="5"/>
      <c r="SKZ127" s="5"/>
      <c r="SLA127" s="5"/>
      <c r="SLB127" s="5"/>
      <c r="SLC127" s="5"/>
      <c r="SLD127" s="5"/>
      <c r="SLE127" s="5"/>
      <c r="SLF127" s="5"/>
      <c r="SLG127" s="5"/>
      <c r="SLH127" s="5"/>
      <c r="SLI127" s="5"/>
      <c r="SLJ127" s="5"/>
      <c r="SLK127" s="5"/>
      <c r="SLL127" s="5"/>
      <c r="SLM127" s="5"/>
      <c r="SLN127" s="5"/>
      <c r="SLO127" s="5"/>
      <c r="SLP127" s="5"/>
      <c r="SLQ127" s="5"/>
      <c r="SLR127" s="5"/>
      <c r="SLS127" s="5"/>
      <c r="SLT127" s="5"/>
      <c r="SLU127" s="5"/>
      <c r="SLV127" s="5"/>
      <c r="SLW127" s="5"/>
      <c r="SLX127" s="5"/>
      <c r="SLY127" s="5"/>
      <c r="SLZ127" s="5"/>
      <c r="SMA127" s="5"/>
      <c r="SMB127" s="5"/>
      <c r="SMC127" s="5"/>
      <c r="SMD127" s="5"/>
      <c r="SME127" s="5"/>
      <c r="SMF127" s="5"/>
      <c r="SMG127" s="5"/>
      <c r="SMH127" s="5"/>
      <c r="SMI127" s="5"/>
      <c r="SMJ127" s="5"/>
      <c r="SMK127" s="5"/>
      <c r="SML127" s="5"/>
      <c r="SMM127" s="5"/>
      <c r="SMN127" s="5"/>
      <c r="SMO127" s="5"/>
      <c r="SMP127" s="5"/>
      <c r="SMQ127" s="5"/>
      <c r="SMR127" s="5"/>
      <c r="SMS127" s="5"/>
      <c r="SMT127" s="5"/>
      <c r="SMU127" s="5"/>
      <c r="SMV127" s="5"/>
      <c r="SMW127" s="5"/>
      <c r="SMX127" s="5"/>
      <c r="SMY127" s="5"/>
      <c r="SMZ127" s="5"/>
      <c r="SNA127" s="5"/>
      <c r="SNB127" s="5"/>
      <c r="SNC127" s="5"/>
      <c r="SND127" s="5"/>
      <c r="SNE127" s="5"/>
      <c r="SNF127" s="5"/>
      <c r="SNG127" s="5"/>
      <c r="SNH127" s="5"/>
      <c r="SNI127" s="5"/>
      <c r="SNJ127" s="5"/>
      <c r="SNK127" s="5"/>
      <c r="SNL127" s="5"/>
      <c r="SNM127" s="5"/>
      <c r="SNN127" s="5"/>
      <c r="SNO127" s="5"/>
      <c r="SNP127" s="5"/>
      <c r="SNQ127" s="5"/>
      <c r="SNR127" s="5"/>
      <c r="SNS127" s="5"/>
      <c r="SNT127" s="5"/>
      <c r="SNU127" s="5"/>
      <c r="SNV127" s="5"/>
      <c r="SNW127" s="5"/>
      <c r="SNX127" s="5"/>
      <c r="SNY127" s="5"/>
      <c r="SNZ127" s="5"/>
      <c r="SOA127" s="5"/>
      <c r="SOB127" s="5"/>
      <c r="SOC127" s="5"/>
      <c r="SOD127" s="5"/>
      <c r="SOE127" s="5"/>
      <c r="SOF127" s="5"/>
      <c r="SOG127" s="5"/>
      <c r="SOH127" s="5"/>
      <c r="SOI127" s="5"/>
      <c r="SOJ127" s="5"/>
      <c r="SOK127" s="5"/>
      <c r="SOL127" s="5"/>
      <c r="SOM127" s="5"/>
      <c r="SON127" s="5"/>
      <c r="SOO127" s="5"/>
      <c r="SOP127" s="5"/>
      <c r="SOQ127" s="5"/>
      <c r="SOR127" s="5"/>
      <c r="SOS127" s="5"/>
      <c r="SOT127" s="5"/>
      <c r="SOU127" s="5"/>
      <c r="SOV127" s="5"/>
      <c r="SOW127" s="5"/>
      <c r="SOX127" s="5"/>
      <c r="SOY127" s="5"/>
      <c r="SOZ127" s="5"/>
      <c r="SPA127" s="5"/>
      <c r="SPB127" s="5"/>
      <c r="SPC127" s="5"/>
      <c r="SPD127" s="5"/>
      <c r="SPE127" s="5"/>
      <c r="SPF127" s="5"/>
      <c r="SPG127" s="5"/>
      <c r="SPH127" s="5"/>
      <c r="SPI127" s="5"/>
      <c r="SPJ127" s="5"/>
      <c r="SPK127" s="5"/>
      <c r="SPL127" s="5"/>
      <c r="SPM127" s="5"/>
      <c r="SPN127" s="5"/>
      <c r="SPO127" s="5"/>
      <c r="SPP127" s="5"/>
      <c r="SPQ127" s="5"/>
      <c r="SPR127" s="5"/>
      <c r="SPS127" s="5"/>
      <c r="SPT127" s="5"/>
      <c r="SPU127" s="5"/>
      <c r="SPV127" s="5"/>
      <c r="SPW127" s="5"/>
      <c r="SPX127" s="5"/>
      <c r="SPY127" s="5"/>
      <c r="SPZ127" s="5"/>
      <c r="SQA127" s="5"/>
      <c r="SQB127" s="5"/>
      <c r="SQC127" s="5"/>
      <c r="SQD127" s="5"/>
      <c r="SQE127" s="5"/>
      <c r="SQF127" s="5"/>
      <c r="SQG127" s="5"/>
      <c r="SQH127" s="5"/>
      <c r="SQI127" s="5"/>
      <c r="SQJ127" s="5"/>
      <c r="SQK127" s="5"/>
      <c r="SQL127" s="5"/>
      <c r="SQM127" s="5"/>
      <c r="SQN127" s="5"/>
      <c r="SQO127" s="5"/>
      <c r="SQP127" s="5"/>
      <c r="SQQ127" s="5"/>
      <c r="SQR127" s="5"/>
      <c r="SQS127" s="5"/>
      <c r="SQT127" s="5"/>
      <c r="SQU127" s="5"/>
      <c r="SQV127" s="5"/>
      <c r="SQW127" s="5"/>
      <c r="SQX127" s="5"/>
      <c r="SQY127" s="5"/>
      <c r="SQZ127" s="5"/>
      <c r="SRA127" s="5"/>
      <c r="SRB127" s="5"/>
      <c r="SRC127" s="5"/>
      <c r="SRD127" s="5"/>
      <c r="SRE127" s="5"/>
      <c r="SRF127" s="5"/>
      <c r="SRG127" s="5"/>
      <c r="SRH127" s="5"/>
      <c r="SRI127" s="5"/>
      <c r="SRJ127" s="5"/>
      <c r="SRK127" s="5"/>
      <c r="SRL127" s="5"/>
      <c r="SRM127" s="5"/>
      <c r="SRN127" s="5"/>
      <c r="SRO127" s="5"/>
      <c r="SRP127" s="5"/>
      <c r="SRQ127" s="5"/>
      <c r="SRR127" s="5"/>
      <c r="SRS127" s="5"/>
      <c r="SRT127" s="5"/>
      <c r="SRU127" s="5"/>
      <c r="SRV127" s="5"/>
      <c r="SRW127" s="5"/>
      <c r="SRX127" s="5"/>
      <c r="SRY127" s="5"/>
      <c r="SRZ127" s="5"/>
      <c r="SSA127" s="5"/>
      <c r="SSB127" s="5"/>
      <c r="SSC127" s="5"/>
      <c r="SSD127" s="5"/>
      <c r="SSE127" s="5"/>
      <c r="SSF127" s="5"/>
      <c r="SSG127" s="5"/>
      <c r="SSH127" s="5"/>
      <c r="SSI127" s="5"/>
      <c r="SSJ127" s="5"/>
      <c r="SSK127" s="5"/>
      <c r="SSL127" s="5"/>
      <c r="SSM127" s="5"/>
      <c r="SSN127" s="5"/>
      <c r="SSO127" s="5"/>
      <c r="SSP127" s="5"/>
      <c r="SSQ127" s="5"/>
      <c r="SSR127" s="5"/>
      <c r="SSS127" s="5"/>
      <c r="SST127" s="5"/>
      <c r="SSU127" s="5"/>
      <c r="SSV127" s="5"/>
      <c r="SSW127" s="5"/>
      <c r="SSX127" s="5"/>
      <c r="SSY127" s="5"/>
      <c r="SSZ127" s="5"/>
      <c r="STA127" s="5"/>
      <c r="STB127" s="5"/>
      <c r="STC127" s="5"/>
      <c r="STD127" s="5"/>
      <c r="STE127" s="5"/>
      <c r="STF127" s="5"/>
      <c r="STG127" s="5"/>
      <c r="STH127" s="5"/>
      <c r="STI127" s="5"/>
      <c r="STJ127" s="5"/>
      <c r="STK127" s="5"/>
      <c r="STL127" s="5"/>
      <c r="STM127" s="5"/>
      <c r="STN127" s="5"/>
      <c r="STO127" s="5"/>
      <c r="STP127" s="5"/>
      <c r="STQ127" s="5"/>
      <c r="STR127" s="5"/>
      <c r="STS127" s="5"/>
      <c r="STT127" s="5"/>
      <c r="STU127" s="5"/>
      <c r="STV127" s="5"/>
      <c r="STW127" s="5"/>
      <c r="STX127" s="5"/>
      <c r="STY127" s="5"/>
      <c r="STZ127" s="5"/>
      <c r="SUA127" s="5"/>
      <c r="SUB127" s="5"/>
      <c r="SUC127" s="5"/>
      <c r="SUD127" s="5"/>
      <c r="SUE127" s="5"/>
      <c r="SUF127" s="5"/>
      <c r="SUG127" s="5"/>
      <c r="SUH127" s="5"/>
      <c r="SUI127" s="5"/>
      <c r="SUJ127" s="5"/>
      <c r="SUK127" s="5"/>
      <c r="SUL127" s="5"/>
      <c r="SUM127" s="5"/>
      <c r="SUN127" s="5"/>
      <c r="SUO127" s="5"/>
      <c r="SUP127" s="5"/>
      <c r="SUQ127" s="5"/>
      <c r="SUR127" s="5"/>
      <c r="SUS127" s="5"/>
      <c r="SUT127" s="5"/>
      <c r="SUU127" s="5"/>
      <c r="SUV127" s="5"/>
      <c r="SUW127" s="5"/>
      <c r="SUX127" s="5"/>
      <c r="SUY127" s="5"/>
      <c r="SUZ127" s="5"/>
      <c r="SVA127" s="5"/>
      <c r="SVB127" s="5"/>
      <c r="SVC127" s="5"/>
      <c r="SVD127" s="5"/>
      <c r="SVE127" s="5"/>
      <c r="SVF127" s="5"/>
      <c r="SVG127" s="5"/>
      <c r="SVH127" s="5"/>
      <c r="SVI127" s="5"/>
      <c r="SVJ127" s="5"/>
      <c r="SVK127" s="5"/>
      <c r="SVL127" s="5"/>
      <c r="SVM127" s="5"/>
      <c r="SVN127" s="5"/>
      <c r="SVO127" s="5"/>
      <c r="SVP127" s="5"/>
      <c r="SVQ127" s="5"/>
      <c r="SVR127" s="5"/>
      <c r="SVS127" s="5"/>
      <c r="SVT127" s="5"/>
      <c r="SVU127" s="5"/>
      <c r="SVV127" s="5"/>
      <c r="SVW127" s="5"/>
      <c r="SVX127" s="5"/>
      <c r="SVY127" s="5"/>
      <c r="SVZ127" s="5"/>
      <c r="SWA127" s="5"/>
      <c r="SWB127" s="5"/>
      <c r="SWC127" s="5"/>
      <c r="SWD127" s="5"/>
      <c r="SWE127" s="5"/>
      <c r="SWF127" s="5"/>
      <c r="SWG127" s="5"/>
      <c r="SWH127" s="5"/>
      <c r="SWI127" s="5"/>
      <c r="SWJ127" s="5"/>
      <c r="SWK127" s="5"/>
      <c r="SWL127" s="5"/>
      <c r="SWM127" s="5"/>
      <c r="SWN127" s="5"/>
      <c r="SWO127" s="5"/>
      <c r="SWP127" s="5"/>
      <c r="SWQ127" s="5"/>
      <c r="SWR127" s="5"/>
      <c r="SWS127" s="5"/>
      <c r="SWT127" s="5"/>
      <c r="SWU127" s="5"/>
      <c r="SWV127" s="5"/>
      <c r="SWW127" s="5"/>
      <c r="SWX127" s="5"/>
      <c r="SWY127" s="5"/>
      <c r="SWZ127" s="5"/>
      <c r="SXA127" s="5"/>
      <c r="SXB127" s="5"/>
      <c r="SXC127" s="5"/>
      <c r="SXD127" s="5"/>
      <c r="SXE127" s="5"/>
      <c r="SXF127" s="5"/>
      <c r="SXG127" s="5"/>
      <c r="SXH127" s="5"/>
      <c r="SXI127" s="5"/>
      <c r="SXJ127" s="5"/>
      <c r="SXK127" s="5"/>
      <c r="SXL127" s="5"/>
      <c r="SXM127" s="5"/>
      <c r="SXN127" s="5"/>
      <c r="SXO127" s="5"/>
      <c r="SXP127" s="5"/>
      <c r="SXQ127" s="5"/>
      <c r="SXR127" s="5"/>
      <c r="SXS127" s="5"/>
      <c r="SXT127" s="5"/>
      <c r="SXU127" s="5"/>
      <c r="SXV127" s="5"/>
      <c r="SXW127" s="5"/>
      <c r="SXX127" s="5"/>
      <c r="SXY127" s="5"/>
      <c r="SXZ127" s="5"/>
      <c r="SYA127" s="5"/>
      <c r="SYB127" s="5"/>
      <c r="SYC127" s="5"/>
      <c r="SYD127" s="5"/>
      <c r="SYE127" s="5"/>
      <c r="SYF127" s="5"/>
      <c r="SYG127" s="5"/>
      <c r="SYH127" s="5"/>
      <c r="SYI127" s="5"/>
      <c r="SYJ127" s="5"/>
      <c r="SYK127" s="5"/>
      <c r="SYL127" s="5"/>
      <c r="SYM127" s="5"/>
      <c r="SYN127" s="5"/>
      <c r="SYO127" s="5"/>
      <c r="SYP127" s="5"/>
      <c r="SYQ127" s="5"/>
      <c r="SYR127" s="5"/>
      <c r="SYS127" s="5"/>
      <c r="SYT127" s="5"/>
      <c r="SYU127" s="5"/>
      <c r="SYV127" s="5"/>
      <c r="SYW127" s="5"/>
      <c r="SYX127" s="5"/>
      <c r="SYY127" s="5"/>
      <c r="SYZ127" s="5"/>
      <c r="SZA127" s="5"/>
      <c r="SZB127" s="5"/>
      <c r="SZC127" s="5"/>
      <c r="SZD127" s="5"/>
      <c r="SZE127" s="5"/>
      <c r="SZF127" s="5"/>
      <c r="SZG127" s="5"/>
      <c r="SZH127" s="5"/>
      <c r="SZI127" s="5"/>
      <c r="SZJ127" s="5"/>
      <c r="SZK127" s="5"/>
      <c r="SZL127" s="5"/>
      <c r="SZM127" s="5"/>
      <c r="SZN127" s="5"/>
      <c r="SZO127" s="5"/>
      <c r="SZP127" s="5"/>
      <c r="SZQ127" s="5"/>
      <c r="SZR127" s="5"/>
      <c r="SZS127" s="5"/>
      <c r="SZT127" s="5"/>
      <c r="SZU127" s="5"/>
      <c r="SZV127" s="5"/>
      <c r="SZW127" s="5"/>
      <c r="SZX127" s="5"/>
      <c r="SZY127" s="5"/>
      <c r="SZZ127" s="5"/>
      <c r="TAA127" s="5"/>
      <c r="TAB127" s="5"/>
      <c r="TAC127" s="5"/>
      <c r="TAD127" s="5"/>
      <c r="TAE127" s="5"/>
      <c r="TAF127" s="5"/>
      <c r="TAG127" s="5"/>
      <c r="TAH127" s="5"/>
      <c r="TAI127" s="5"/>
      <c r="TAJ127" s="5"/>
      <c r="TAK127" s="5"/>
      <c r="TAL127" s="5"/>
      <c r="TAM127" s="5"/>
      <c r="TAN127" s="5"/>
      <c r="TAO127" s="5"/>
      <c r="TAP127" s="5"/>
      <c r="TAQ127" s="5"/>
      <c r="TAR127" s="5"/>
      <c r="TAS127" s="5"/>
      <c r="TAT127" s="5"/>
      <c r="TAU127" s="5"/>
      <c r="TAV127" s="5"/>
      <c r="TAW127" s="5"/>
      <c r="TAX127" s="5"/>
      <c r="TAY127" s="5"/>
      <c r="TAZ127" s="5"/>
      <c r="TBA127" s="5"/>
      <c r="TBB127" s="5"/>
      <c r="TBC127" s="5"/>
      <c r="TBD127" s="5"/>
      <c r="TBE127" s="5"/>
      <c r="TBF127" s="5"/>
      <c r="TBG127" s="5"/>
      <c r="TBH127" s="5"/>
      <c r="TBI127" s="5"/>
      <c r="TBJ127" s="5"/>
      <c r="TBK127" s="5"/>
      <c r="TBL127" s="5"/>
      <c r="TBM127" s="5"/>
      <c r="TBN127" s="5"/>
      <c r="TBO127" s="5"/>
      <c r="TBP127" s="5"/>
      <c r="TBQ127" s="5"/>
      <c r="TBR127" s="5"/>
      <c r="TBS127" s="5"/>
      <c r="TBT127" s="5"/>
      <c r="TBU127" s="5"/>
      <c r="TBV127" s="5"/>
      <c r="TBW127" s="5"/>
      <c r="TBX127" s="5"/>
      <c r="TBY127" s="5"/>
      <c r="TBZ127" s="5"/>
      <c r="TCA127" s="5"/>
      <c r="TCB127" s="5"/>
      <c r="TCC127" s="5"/>
      <c r="TCD127" s="5"/>
      <c r="TCE127" s="5"/>
      <c r="TCF127" s="5"/>
      <c r="TCG127" s="5"/>
      <c r="TCH127" s="5"/>
      <c r="TCI127" s="5"/>
      <c r="TCJ127" s="5"/>
      <c r="TCK127" s="5"/>
      <c r="TCL127" s="5"/>
      <c r="TCM127" s="5"/>
      <c r="TCN127" s="5"/>
      <c r="TCO127" s="5"/>
      <c r="TCP127" s="5"/>
      <c r="TCQ127" s="5"/>
      <c r="TCR127" s="5"/>
      <c r="TCS127" s="5"/>
      <c r="TCT127" s="5"/>
      <c r="TCU127" s="5"/>
      <c r="TCV127" s="5"/>
      <c r="TCW127" s="5"/>
      <c r="TCX127" s="5"/>
      <c r="TCY127" s="5"/>
      <c r="TCZ127" s="5"/>
      <c r="TDA127" s="5"/>
      <c r="TDB127" s="5"/>
      <c r="TDC127" s="5"/>
      <c r="TDD127" s="5"/>
      <c r="TDE127" s="5"/>
      <c r="TDF127" s="5"/>
      <c r="TDG127" s="5"/>
      <c r="TDH127" s="5"/>
      <c r="TDI127" s="5"/>
      <c r="TDJ127" s="5"/>
      <c r="TDK127" s="5"/>
      <c r="TDL127" s="5"/>
      <c r="TDM127" s="5"/>
      <c r="TDN127" s="5"/>
      <c r="TDO127" s="5"/>
      <c r="TDP127" s="5"/>
      <c r="TDQ127" s="5"/>
      <c r="TDR127" s="5"/>
      <c r="TDS127" s="5"/>
      <c r="TDT127" s="5"/>
      <c r="TDU127" s="5"/>
      <c r="TDV127" s="5"/>
      <c r="TDW127" s="5"/>
      <c r="TDX127" s="5"/>
      <c r="TDY127" s="5"/>
      <c r="TDZ127" s="5"/>
      <c r="TEA127" s="5"/>
      <c r="TEB127" s="5"/>
      <c r="TEC127" s="5"/>
      <c r="TED127" s="5"/>
      <c r="TEE127" s="5"/>
      <c r="TEF127" s="5"/>
      <c r="TEG127" s="5"/>
      <c r="TEH127" s="5"/>
      <c r="TEI127" s="5"/>
      <c r="TEJ127" s="5"/>
      <c r="TEK127" s="5"/>
      <c r="TEL127" s="5"/>
      <c r="TEM127" s="5"/>
      <c r="TEN127" s="5"/>
      <c r="TEO127" s="5"/>
      <c r="TEP127" s="5"/>
      <c r="TEQ127" s="5"/>
      <c r="TER127" s="5"/>
      <c r="TES127" s="5"/>
      <c r="TET127" s="5"/>
      <c r="TEU127" s="5"/>
      <c r="TEV127" s="5"/>
      <c r="TEW127" s="5"/>
      <c r="TEX127" s="5"/>
      <c r="TEY127" s="5"/>
      <c r="TEZ127" s="5"/>
      <c r="TFA127" s="5"/>
      <c r="TFB127" s="5"/>
      <c r="TFC127" s="5"/>
      <c r="TFD127" s="5"/>
      <c r="TFE127" s="5"/>
      <c r="TFF127" s="5"/>
      <c r="TFG127" s="5"/>
      <c r="TFH127" s="5"/>
      <c r="TFI127" s="5"/>
      <c r="TFJ127" s="5"/>
      <c r="TFK127" s="5"/>
      <c r="TFL127" s="5"/>
      <c r="TFM127" s="5"/>
      <c r="TFN127" s="5"/>
      <c r="TFO127" s="5"/>
      <c r="TFP127" s="5"/>
      <c r="TFQ127" s="5"/>
      <c r="TFR127" s="5"/>
      <c r="TFS127" s="5"/>
      <c r="TFT127" s="5"/>
      <c r="TFU127" s="5"/>
      <c r="TFV127" s="5"/>
      <c r="TFW127" s="5"/>
      <c r="TFX127" s="5"/>
      <c r="TFY127" s="5"/>
      <c r="TFZ127" s="5"/>
      <c r="TGA127" s="5"/>
      <c r="TGB127" s="5"/>
      <c r="TGC127" s="5"/>
      <c r="TGD127" s="5"/>
      <c r="TGE127" s="5"/>
      <c r="TGF127" s="5"/>
      <c r="TGG127" s="5"/>
      <c r="TGH127" s="5"/>
      <c r="TGI127" s="5"/>
      <c r="TGJ127" s="5"/>
      <c r="TGK127" s="5"/>
      <c r="TGL127" s="5"/>
      <c r="TGM127" s="5"/>
      <c r="TGN127" s="5"/>
      <c r="TGO127" s="5"/>
      <c r="TGP127" s="5"/>
      <c r="TGQ127" s="5"/>
      <c r="TGR127" s="5"/>
      <c r="TGS127" s="5"/>
      <c r="TGT127" s="5"/>
      <c r="TGU127" s="5"/>
      <c r="TGV127" s="5"/>
      <c r="TGW127" s="5"/>
      <c r="TGX127" s="5"/>
      <c r="TGY127" s="5"/>
      <c r="TGZ127" s="5"/>
      <c r="THA127" s="5"/>
      <c r="THB127" s="5"/>
      <c r="THC127" s="5"/>
      <c r="THD127" s="5"/>
      <c r="THE127" s="5"/>
      <c r="THF127" s="5"/>
      <c r="THG127" s="5"/>
      <c r="THH127" s="5"/>
      <c r="THI127" s="5"/>
      <c r="THJ127" s="5"/>
      <c r="THK127" s="5"/>
      <c r="THL127" s="5"/>
      <c r="THM127" s="5"/>
      <c r="THN127" s="5"/>
      <c r="THO127" s="5"/>
      <c r="THP127" s="5"/>
      <c r="THQ127" s="5"/>
      <c r="THR127" s="5"/>
      <c r="THS127" s="5"/>
      <c r="THT127" s="5"/>
      <c r="THU127" s="5"/>
      <c r="THV127" s="5"/>
      <c r="THW127" s="5"/>
      <c r="THX127" s="5"/>
      <c r="THY127" s="5"/>
      <c r="THZ127" s="5"/>
      <c r="TIA127" s="5"/>
      <c r="TIB127" s="5"/>
      <c r="TIC127" s="5"/>
      <c r="TID127" s="5"/>
      <c r="TIE127" s="5"/>
      <c r="TIF127" s="5"/>
      <c r="TIG127" s="5"/>
      <c r="TIH127" s="5"/>
      <c r="TII127" s="5"/>
      <c r="TIJ127" s="5"/>
      <c r="TIK127" s="5"/>
      <c r="TIL127" s="5"/>
      <c r="TIM127" s="5"/>
      <c r="TIN127" s="5"/>
      <c r="TIO127" s="5"/>
      <c r="TIP127" s="5"/>
      <c r="TIQ127" s="5"/>
      <c r="TIR127" s="5"/>
      <c r="TIS127" s="5"/>
      <c r="TIT127" s="5"/>
      <c r="TIU127" s="5"/>
      <c r="TIV127" s="5"/>
      <c r="TIW127" s="5"/>
      <c r="TIX127" s="5"/>
      <c r="TIY127" s="5"/>
      <c r="TIZ127" s="5"/>
      <c r="TJA127" s="5"/>
      <c r="TJB127" s="5"/>
      <c r="TJC127" s="5"/>
      <c r="TJD127" s="5"/>
      <c r="TJE127" s="5"/>
      <c r="TJF127" s="5"/>
      <c r="TJG127" s="5"/>
      <c r="TJH127" s="5"/>
      <c r="TJI127" s="5"/>
      <c r="TJJ127" s="5"/>
      <c r="TJK127" s="5"/>
      <c r="TJL127" s="5"/>
      <c r="TJM127" s="5"/>
      <c r="TJN127" s="5"/>
      <c r="TJO127" s="5"/>
      <c r="TJP127" s="5"/>
      <c r="TJQ127" s="5"/>
      <c r="TJR127" s="5"/>
      <c r="TJS127" s="5"/>
      <c r="TJT127" s="5"/>
      <c r="TJU127" s="5"/>
      <c r="TJV127" s="5"/>
      <c r="TJW127" s="5"/>
      <c r="TJX127" s="5"/>
      <c r="TJY127" s="5"/>
      <c r="TJZ127" s="5"/>
      <c r="TKA127" s="5"/>
      <c r="TKB127" s="5"/>
      <c r="TKC127" s="5"/>
      <c r="TKD127" s="5"/>
      <c r="TKE127" s="5"/>
      <c r="TKF127" s="5"/>
      <c r="TKG127" s="5"/>
      <c r="TKH127" s="5"/>
      <c r="TKI127" s="5"/>
      <c r="TKJ127" s="5"/>
      <c r="TKK127" s="5"/>
      <c r="TKL127" s="5"/>
      <c r="TKM127" s="5"/>
      <c r="TKN127" s="5"/>
      <c r="TKO127" s="5"/>
      <c r="TKP127" s="5"/>
      <c r="TKQ127" s="5"/>
      <c r="TKR127" s="5"/>
      <c r="TKS127" s="5"/>
      <c r="TKT127" s="5"/>
      <c r="TKU127" s="5"/>
      <c r="TKV127" s="5"/>
      <c r="TKW127" s="5"/>
      <c r="TKX127" s="5"/>
      <c r="TKY127" s="5"/>
      <c r="TKZ127" s="5"/>
      <c r="TLA127" s="5"/>
      <c r="TLB127" s="5"/>
      <c r="TLC127" s="5"/>
      <c r="TLD127" s="5"/>
      <c r="TLE127" s="5"/>
      <c r="TLF127" s="5"/>
      <c r="TLG127" s="5"/>
      <c r="TLH127" s="5"/>
      <c r="TLI127" s="5"/>
      <c r="TLJ127" s="5"/>
      <c r="TLK127" s="5"/>
      <c r="TLL127" s="5"/>
      <c r="TLM127" s="5"/>
      <c r="TLN127" s="5"/>
      <c r="TLO127" s="5"/>
      <c r="TLP127" s="5"/>
      <c r="TLQ127" s="5"/>
      <c r="TLR127" s="5"/>
      <c r="TLS127" s="5"/>
      <c r="TLT127" s="5"/>
      <c r="TLU127" s="5"/>
      <c r="TLV127" s="5"/>
      <c r="TLW127" s="5"/>
      <c r="TLX127" s="5"/>
      <c r="TLY127" s="5"/>
      <c r="TLZ127" s="5"/>
      <c r="TMA127" s="5"/>
      <c r="TMB127" s="5"/>
      <c r="TMC127" s="5"/>
      <c r="TMD127" s="5"/>
      <c r="TME127" s="5"/>
      <c r="TMF127" s="5"/>
      <c r="TMG127" s="5"/>
      <c r="TMH127" s="5"/>
      <c r="TMI127" s="5"/>
      <c r="TMJ127" s="5"/>
      <c r="TMK127" s="5"/>
      <c r="TML127" s="5"/>
      <c r="TMM127" s="5"/>
      <c r="TMN127" s="5"/>
      <c r="TMO127" s="5"/>
      <c r="TMP127" s="5"/>
      <c r="TMQ127" s="5"/>
      <c r="TMR127" s="5"/>
      <c r="TMS127" s="5"/>
      <c r="TMT127" s="5"/>
      <c r="TMU127" s="5"/>
      <c r="TMV127" s="5"/>
      <c r="TMW127" s="5"/>
      <c r="TMX127" s="5"/>
      <c r="TMY127" s="5"/>
      <c r="TMZ127" s="5"/>
      <c r="TNA127" s="5"/>
      <c r="TNB127" s="5"/>
      <c r="TNC127" s="5"/>
      <c r="TND127" s="5"/>
      <c r="TNE127" s="5"/>
      <c r="TNF127" s="5"/>
      <c r="TNG127" s="5"/>
      <c r="TNH127" s="5"/>
      <c r="TNI127" s="5"/>
      <c r="TNJ127" s="5"/>
      <c r="TNK127" s="5"/>
      <c r="TNL127" s="5"/>
      <c r="TNM127" s="5"/>
      <c r="TNN127" s="5"/>
      <c r="TNO127" s="5"/>
      <c r="TNP127" s="5"/>
      <c r="TNQ127" s="5"/>
      <c r="TNR127" s="5"/>
      <c r="TNS127" s="5"/>
      <c r="TNT127" s="5"/>
      <c r="TNU127" s="5"/>
      <c r="TNV127" s="5"/>
      <c r="TNW127" s="5"/>
      <c r="TNX127" s="5"/>
      <c r="TNY127" s="5"/>
      <c r="TNZ127" s="5"/>
      <c r="TOA127" s="5"/>
      <c r="TOB127" s="5"/>
      <c r="TOC127" s="5"/>
      <c r="TOD127" s="5"/>
      <c r="TOE127" s="5"/>
      <c r="TOF127" s="5"/>
      <c r="TOG127" s="5"/>
      <c r="TOH127" s="5"/>
      <c r="TOI127" s="5"/>
      <c r="TOJ127" s="5"/>
      <c r="TOK127" s="5"/>
      <c r="TOL127" s="5"/>
      <c r="TOM127" s="5"/>
      <c r="TON127" s="5"/>
      <c r="TOO127" s="5"/>
      <c r="TOP127" s="5"/>
      <c r="TOQ127" s="5"/>
      <c r="TOR127" s="5"/>
      <c r="TOS127" s="5"/>
      <c r="TOT127" s="5"/>
      <c r="TOU127" s="5"/>
      <c r="TOV127" s="5"/>
      <c r="TOW127" s="5"/>
      <c r="TOX127" s="5"/>
      <c r="TOY127" s="5"/>
      <c r="TOZ127" s="5"/>
      <c r="TPA127" s="5"/>
      <c r="TPB127" s="5"/>
      <c r="TPC127" s="5"/>
      <c r="TPD127" s="5"/>
      <c r="TPE127" s="5"/>
      <c r="TPF127" s="5"/>
      <c r="TPG127" s="5"/>
      <c r="TPH127" s="5"/>
      <c r="TPI127" s="5"/>
      <c r="TPJ127" s="5"/>
      <c r="TPK127" s="5"/>
      <c r="TPL127" s="5"/>
      <c r="TPM127" s="5"/>
      <c r="TPN127" s="5"/>
      <c r="TPO127" s="5"/>
      <c r="TPP127" s="5"/>
      <c r="TPQ127" s="5"/>
      <c r="TPR127" s="5"/>
      <c r="TPS127" s="5"/>
      <c r="TPT127" s="5"/>
      <c r="TPU127" s="5"/>
      <c r="TPV127" s="5"/>
      <c r="TPW127" s="5"/>
      <c r="TPX127" s="5"/>
      <c r="TPY127" s="5"/>
      <c r="TPZ127" s="5"/>
      <c r="TQA127" s="5"/>
      <c r="TQB127" s="5"/>
      <c r="TQC127" s="5"/>
      <c r="TQD127" s="5"/>
      <c r="TQE127" s="5"/>
      <c r="TQF127" s="5"/>
      <c r="TQG127" s="5"/>
      <c r="TQH127" s="5"/>
      <c r="TQI127" s="5"/>
      <c r="TQJ127" s="5"/>
      <c r="TQK127" s="5"/>
      <c r="TQL127" s="5"/>
      <c r="TQM127" s="5"/>
      <c r="TQN127" s="5"/>
      <c r="TQO127" s="5"/>
      <c r="TQP127" s="5"/>
      <c r="TQQ127" s="5"/>
      <c r="TQR127" s="5"/>
      <c r="TQS127" s="5"/>
      <c r="TQT127" s="5"/>
      <c r="TQU127" s="5"/>
      <c r="TQV127" s="5"/>
      <c r="TQW127" s="5"/>
      <c r="TQX127" s="5"/>
      <c r="TQY127" s="5"/>
      <c r="TQZ127" s="5"/>
      <c r="TRA127" s="5"/>
      <c r="TRB127" s="5"/>
      <c r="TRC127" s="5"/>
      <c r="TRD127" s="5"/>
      <c r="TRE127" s="5"/>
      <c r="TRF127" s="5"/>
      <c r="TRG127" s="5"/>
      <c r="TRH127" s="5"/>
      <c r="TRI127" s="5"/>
      <c r="TRJ127" s="5"/>
      <c r="TRK127" s="5"/>
      <c r="TRL127" s="5"/>
      <c r="TRM127" s="5"/>
      <c r="TRN127" s="5"/>
      <c r="TRO127" s="5"/>
      <c r="TRP127" s="5"/>
      <c r="TRQ127" s="5"/>
      <c r="TRR127" s="5"/>
      <c r="TRS127" s="5"/>
      <c r="TRT127" s="5"/>
      <c r="TRU127" s="5"/>
      <c r="TRV127" s="5"/>
      <c r="TRW127" s="5"/>
      <c r="TRX127" s="5"/>
      <c r="TRY127" s="5"/>
      <c r="TRZ127" s="5"/>
      <c r="TSA127" s="5"/>
      <c r="TSB127" s="5"/>
      <c r="TSC127" s="5"/>
      <c r="TSD127" s="5"/>
      <c r="TSE127" s="5"/>
      <c r="TSF127" s="5"/>
      <c r="TSG127" s="5"/>
      <c r="TSH127" s="5"/>
      <c r="TSI127" s="5"/>
      <c r="TSJ127" s="5"/>
      <c r="TSK127" s="5"/>
      <c r="TSL127" s="5"/>
      <c r="TSM127" s="5"/>
      <c r="TSN127" s="5"/>
      <c r="TSO127" s="5"/>
      <c r="TSP127" s="5"/>
      <c r="TSQ127" s="5"/>
      <c r="TSR127" s="5"/>
      <c r="TSS127" s="5"/>
      <c r="TST127" s="5"/>
      <c r="TSU127" s="5"/>
      <c r="TSV127" s="5"/>
      <c r="TSW127" s="5"/>
      <c r="TSX127" s="5"/>
      <c r="TSY127" s="5"/>
      <c r="TSZ127" s="5"/>
      <c r="TTA127" s="5"/>
      <c r="TTB127" s="5"/>
      <c r="TTC127" s="5"/>
      <c r="TTD127" s="5"/>
      <c r="TTE127" s="5"/>
      <c r="TTF127" s="5"/>
      <c r="TTG127" s="5"/>
      <c r="TTH127" s="5"/>
      <c r="TTI127" s="5"/>
      <c r="TTJ127" s="5"/>
      <c r="TTK127" s="5"/>
      <c r="TTL127" s="5"/>
      <c r="TTM127" s="5"/>
      <c r="TTN127" s="5"/>
      <c r="TTO127" s="5"/>
      <c r="TTP127" s="5"/>
      <c r="TTQ127" s="5"/>
      <c r="TTR127" s="5"/>
      <c r="TTS127" s="5"/>
      <c r="TTT127" s="5"/>
      <c r="TTU127" s="5"/>
      <c r="TTV127" s="5"/>
      <c r="TTW127" s="5"/>
      <c r="TTX127" s="5"/>
      <c r="TTY127" s="5"/>
      <c r="TTZ127" s="5"/>
      <c r="TUA127" s="5"/>
      <c r="TUB127" s="5"/>
      <c r="TUC127" s="5"/>
      <c r="TUD127" s="5"/>
      <c r="TUE127" s="5"/>
      <c r="TUF127" s="5"/>
      <c r="TUG127" s="5"/>
      <c r="TUH127" s="5"/>
      <c r="TUI127" s="5"/>
      <c r="TUJ127" s="5"/>
      <c r="TUK127" s="5"/>
      <c r="TUL127" s="5"/>
      <c r="TUM127" s="5"/>
      <c r="TUN127" s="5"/>
      <c r="TUO127" s="5"/>
      <c r="TUP127" s="5"/>
      <c r="TUQ127" s="5"/>
      <c r="TUR127" s="5"/>
      <c r="TUS127" s="5"/>
      <c r="TUT127" s="5"/>
      <c r="TUU127" s="5"/>
      <c r="TUV127" s="5"/>
      <c r="TUW127" s="5"/>
      <c r="TUX127" s="5"/>
      <c r="TUY127" s="5"/>
      <c r="TUZ127" s="5"/>
      <c r="TVA127" s="5"/>
      <c r="TVB127" s="5"/>
      <c r="TVC127" s="5"/>
      <c r="TVD127" s="5"/>
      <c r="TVE127" s="5"/>
      <c r="TVF127" s="5"/>
      <c r="TVG127" s="5"/>
      <c r="TVH127" s="5"/>
      <c r="TVI127" s="5"/>
      <c r="TVJ127" s="5"/>
      <c r="TVK127" s="5"/>
      <c r="TVL127" s="5"/>
      <c r="TVM127" s="5"/>
      <c r="TVN127" s="5"/>
      <c r="TVO127" s="5"/>
      <c r="TVP127" s="5"/>
      <c r="TVQ127" s="5"/>
      <c r="TVR127" s="5"/>
      <c r="TVS127" s="5"/>
      <c r="TVT127" s="5"/>
      <c r="TVU127" s="5"/>
      <c r="TVV127" s="5"/>
      <c r="TVW127" s="5"/>
      <c r="TVX127" s="5"/>
      <c r="TVY127" s="5"/>
      <c r="TVZ127" s="5"/>
      <c r="TWA127" s="5"/>
      <c r="TWB127" s="5"/>
      <c r="TWC127" s="5"/>
      <c r="TWD127" s="5"/>
      <c r="TWE127" s="5"/>
      <c r="TWF127" s="5"/>
      <c r="TWG127" s="5"/>
      <c r="TWH127" s="5"/>
      <c r="TWI127" s="5"/>
      <c r="TWJ127" s="5"/>
      <c r="TWK127" s="5"/>
      <c r="TWL127" s="5"/>
      <c r="TWM127" s="5"/>
      <c r="TWN127" s="5"/>
      <c r="TWO127" s="5"/>
      <c r="TWP127" s="5"/>
      <c r="TWQ127" s="5"/>
      <c r="TWR127" s="5"/>
      <c r="TWS127" s="5"/>
      <c r="TWT127" s="5"/>
      <c r="TWU127" s="5"/>
      <c r="TWV127" s="5"/>
      <c r="TWW127" s="5"/>
      <c r="TWX127" s="5"/>
      <c r="TWY127" s="5"/>
      <c r="TWZ127" s="5"/>
      <c r="TXA127" s="5"/>
      <c r="TXB127" s="5"/>
      <c r="TXC127" s="5"/>
      <c r="TXD127" s="5"/>
      <c r="TXE127" s="5"/>
      <c r="TXF127" s="5"/>
      <c r="TXG127" s="5"/>
      <c r="TXH127" s="5"/>
      <c r="TXI127" s="5"/>
      <c r="TXJ127" s="5"/>
      <c r="TXK127" s="5"/>
      <c r="TXL127" s="5"/>
      <c r="TXM127" s="5"/>
      <c r="TXN127" s="5"/>
      <c r="TXO127" s="5"/>
      <c r="TXP127" s="5"/>
      <c r="TXQ127" s="5"/>
      <c r="TXR127" s="5"/>
      <c r="TXS127" s="5"/>
      <c r="TXT127" s="5"/>
      <c r="TXU127" s="5"/>
      <c r="TXV127" s="5"/>
      <c r="TXW127" s="5"/>
      <c r="TXX127" s="5"/>
      <c r="TXY127" s="5"/>
      <c r="TXZ127" s="5"/>
      <c r="TYA127" s="5"/>
      <c r="TYB127" s="5"/>
      <c r="TYC127" s="5"/>
      <c r="TYD127" s="5"/>
      <c r="TYE127" s="5"/>
      <c r="TYF127" s="5"/>
      <c r="TYG127" s="5"/>
      <c r="TYH127" s="5"/>
      <c r="TYI127" s="5"/>
      <c r="TYJ127" s="5"/>
      <c r="TYK127" s="5"/>
      <c r="TYL127" s="5"/>
      <c r="TYM127" s="5"/>
      <c r="TYN127" s="5"/>
      <c r="TYO127" s="5"/>
      <c r="TYP127" s="5"/>
      <c r="TYQ127" s="5"/>
      <c r="TYR127" s="5"/>
      <c r="TYS127" s="5"/>
      <c r="TYT127" s="5"/>
      <c r="TYU127" s="5"/>
      <c r="TYV127" s="5"/>
      <c r="TYW127" s="5"/>
      <c r="TYX127" s="5"/>
      <c r="TYY127" s="5"/>
      <c r="TYZ127" s="5"/>
      <c r="TZA127" s="5"/>
      <c r="TZB127" s="5"/>
      <c r="TZC127" s="5"/>
      <c r="TZD127" s="5"/>
      <c r="TZE127" s="5"/>
      <c r="TZF127" s="5"/>
      <c r="TZG127" s="5"/>
      <c r="TZH127" s="5"/>
      <c r="TZI127" s="5"/>
      <c r="TZJ127" s="5"/>
      <c r="TZK127" s="5"/>
      <c r="TZL127" s="5"/>
      <c r="TZM127" s="5"/>
      <c r="TZN127" s="5"/>
      <c r="TZO127" s="5"/>
      <c r="TZP127" s="5"/>
      <c r="TZQ127" s="5"/>
      <c r="TZR127" s="5"/>
      <c r="TZS127" s="5"/>
      <c r="TZT127" s="5"/>
      <c r="TZU127" s="5"/>
      <c r="TZV127" s="5"/>
      <c r="TZW127" s="5"/>
      <c r="TZX127" s="5"/>
      <c r="TZY127" s="5"/>
      <c r="TZZ127" s="5"/>
      <c r="UAA127" s="5"/>
      <c r="UAB127" s="5"/>
      <c r="UAC127" s="5"/>
      <c r="UAD127" s="5"/>
      <c r="UAE127" s="5"/>
      <c r="UAF127" s="5"/>
      <c r="UAG127" s="5"/>
      <c r="UAH127" s="5"/>
      <c r="UAI127" s="5"/>
      <c r="UAJ127" s="5"/>
      <c r="UAK127" s="5"/>
      <c r="UAL127" s="5"/>
      <c r="UAM127" s="5"/>
      <c r="UAN127" s="5"/>
      <c r="UAO127" s="5"/>
      <c r="UAP127" s="5"/>
      <c r="UAQ127" s="5"/>
      <c r="UAR127" s="5"/>
      <c r="UAS127" s="5"/>
      <c r="UAT127" s="5"/>
      <c r="UAU127" s="5"/>
      <c r="UAV127" s="5"/>
      <c r="UAW127" s="5"/>
      <c r="UAX127" s="5"/>
      <c r="UAY127" s="5"/>
      <c r="UAZ127" s="5"/>
      <c r="UBA127" s="5"/>
      <c r="UBB127" s="5"/>
      <c r="UBC127" s="5"/>
      <c r="UBD127" s="5"/>
      <c r="UBE127" s="5"/>
      <c r="UBF127" s="5"/>
      <c r="UBG127" s="5"/>
      <c r="UBH127" s="5"/>
      <c r="UBI127" s="5"/>
      <c r="UBJ127" s="5"/>
      <c r="UBK127" s="5"/>
      <c r="UBL127" s="5"/>
      <c r="UBM127" s="5"/>
      <c r="UBN127" s="5"/>
      <c r="UBO127" s="5"/>
      <c r="UBP127" s="5"/>
      <c r="UBQ127" s="5"/>
      <c r="UBR127" s="5"/>
      <c r="UBS127" s="5"/>
      <c r="UBT127" s="5"/>
      <c r="UBU127" s="5"/>
      <c r="UBV127" s="5"/>
      <c r="UBW127" s="5"/>
      <c r="UBX127" s="5"/>
      <c r="UBY127" s="5"/>
      <c r="UBZ127" s="5"/>
      <c r="UCA127" s="5"/>
      <c r="UCB127" s="5"/>
      <c r="UCC127" s="5"/>
      <c r="UCD127" s="5"/>
      <c r="UCE127" s="5"/>
      <c r="UCF127" s="5"/>
      <c r="UCG127" s="5"/>
      <c r="UCH127" s="5"/>
      <c r="UCI127" s="5"/>
      <c r="UCJ127" s="5"/>
      <c r="UCK127" s="5"/>
      <c r="UCL127" s="5"/>
      <c r="UCM127" s="5"/>
      <c r="UCN127" s="5"/>
      <c r="UCO127" s="5"/>
      <c r="UCP127" s="5"/>
      <c r="UCQ127" s="5"/>
      <c r="UCR127" s="5"/>
      <c r="UCS127" s="5"/>
      <c r="UCT127" s="5"/>
      <c r="UCU127" s="5"/>
      <c r="UCV127" s="5"/>
      <c r="UCW127" s="5"/>
      <c r="UCX127" s="5"/>
      <c r="UCY127" s="5"/>
      <c r="UCZ127" s="5"/>
      <c r="UDA127" s="5"/>
      <c r="UDB127" s="5"/>
      <c r="UDC127" s="5"/>
      <c r="UDD127" s="5"/>
      <c r="UDE127" s="5"/>
      <c r="UDF127" s="5"/>
      <c r="UDG127" s="5"/>
      <c r="UDH127" s="5"/>
      <c r="UDI127" s="5"/>
      <c r="UDJ127" s="5"/>
      <c r="UDK127" s="5"/>
      <c r="UDL127" s="5"/>
      <c r="UDM127" s="5"/>
      <c r="UDN127" s="5"/>
      <c r="UDO127" s="5"/>
      <c r="UDP127" s="5"/>
      <c r="UDQ127" s="5"/>
      <c r="UDR127" s="5"/>
      <c r="UDS127" s="5"/>
      <c r="UDT127" s="5"/>
      <c r="UDU127" s="5"/>
      <c r="UDV127" s="5"/>
      <c r="UDW127" s="5"/>
      <c r="UDX127" s="5"/>
      <c r="UDY127" s="5"/>
      <c r="UDZ127" s="5"/>
      <c r="UEA127" s="5"/>
      <c r="UEB127" s="5"/>
      <c r="UEC127" s="5"/>
      <c r="UED127" s="5"/>
      <c r="UEE127" s="5"/>
      <c r="UEF127" s="5"/>
      <c r="UEG127" s="5"/>
      <c r="UEH127" s="5"/>
      <c r="UEI127" s="5"/>
      <c r="UEJ127" s="5"/>
      <c r="UEK127" s="5"/>
      <c r="UEL127" s="5"/>
      <c r="UEM127" s="5"/>
      <c r="UEN127" s="5"/>
      <c r="UEO127" s="5"/>
      <c r="UEP127" s="5"/>
      <c r="UEQ127" s="5"/>
      <c r="UER127" s="5"/>
      <c r="UES127" s="5"/>
      <c r="UET127" s="5"/>
      <c r="UEU127" s="5"/>
      <c r="UEV127" s="5"/>
      <c r="UEW127" s="5"/>
      <c r="UEX127" s="5"/>
      <c r="UEY127" s="5"/>
      <c r="UEZ127" s="5"/>
      <c r="UFA127" s="5"/>
      <c r="UFB127" s="5"/>
      <c r="UFC127" s="5"/>
      <c r="UFD127" s="5"/>
      <c r="UFE127" s="5"/>
      <c r="UFF127" s="5"/>
      <c r="UFG127" s="5"/>
      <c r="UFH127" s="5"/>
      <c r="UFI127" s="5"/>
      <c r="UFJ127" s="5"/>
      <c r="UFK127" s="5"/>
      <c r="UFL127" s="5"/>
      <c r="UFM127" s="5"/>
      <c r="UFN127" s="5"/>
      <c r="UFO127" s="5"/>
      <c r="UFP127" s="5"/>
      <c r="UFQ127" s="5"/>
      <c r="UFR127" s="5"/>
      <c r="UFS127" s="5"/>
      <c r="UFT127" s="5"/>
      <c r="UFU127" s="5"/>
      <c r="UFV127" s="5"/>
      <c r="UFW127" s="5"/>
      <c r="UFX127" s="5"/>
      <c r="UFY127" s="5"/>
      <c r="UFZ127" s="5"/>
      <c r="UGA127" s="5"/>
      <c r="UGB127" s="5"/>
      <c r="UGC127" s="5"/>
      <c r="UGD127" s="5"/>
      <c r="UGE127" s="5"/>
      <c r="UGF127" s="5"/>
      <c r="UGG127" s="5"/>
      <c r="UGH127" s="5"/>
      <c r="UGI127" s="5"/>
      <c r="UGJ127" s="5"/>
      <c r="UGK127" s="5"/>
      <c r="UGL127" s="5"/>
      <c r="UGM127" s="5"/>
      <c r="UGN127" s="5"/>
      <c r="UGO127" s="5"/>
      <c r="UGP127" s="5"/>
      <c r="UGQ127" s="5"/>
      <c r="UGR127" s="5"/>
      <c r="UGS127" s="5"/>
      <c r="UGT127" s="5"/>
      <c r="UGU127" s="5"/>
      <c r="UGV127" s="5"/>
      <c r="UGW127" s="5"/>
      <c r="UGX127" s="5"/>
      <c r="UGY127" s="5"/>
      <c r="UGZ127" s="5"/>
      <c r="UHA127" s="5"/>
      <c r="UHB127" s="5"/>
      <c r="UHC127" s="5"/>
      <c r="UHD127" s="5"/>
      <c r="UHE127" s="5"/>
      <c r="UHF127" s="5"/>
      <c r="UHG127" s="5"/>
      <c r="UHH127" s="5"/>
      <c r="UHI127" s="5"/>
      <c r="UHJ127" s="5"/>
      <c r="UHK127" s="5"/>
      <c r="UHL127" s="5"/>
      <c r="UHM127" s="5"/>
      <c r="UHN127" s="5"/>
      <c r="UHO127" s="5"/>
      <c r="UHP127" s="5"/>
      <c r="UHQ127" s="5"/>
      <c r="UHR127" s="5"/>
      <c r="UHS127" s="5"/>
      <c r="UHT127" s="5"/>
      <c r="UHU127" s="5"/>
      <c r="UHV127" s="5"/>
      <c r="UHW127" s="5"/>
      <c r="UHX127" s="5"/>
      <c r="UHY127" s="5"/>
      <c r="UHZ127" s="5"/>
      <c r="UIA127" s="5"/>
      <c r="UIB127" s="5"/>
      <c r="UIC127" s="5"/>
      <c r="UID127" s="5"/>
      <c r="UIE127" s="5"/>
      <c r="UIF127" s="5"/>
      <c r="UIG127" s="5"/>
      <c r="UIH127" s="5"/>
      <c r="UII127" s="5"/>
      <c r="UIJ127" s="5"/>
      <c r="UIK127" s="5"/>
      <c r="UIL127" s="5"/>
      <c r="UIM127" s="5"/>
      <c r="UIN127" s="5"/>
      <c r="UIO127" s="5"/>
      <c r="UIP127" s="5"/>
      <c r="UIQ127" s="5"/>
      <c r="UIR127" s="5"/>
      <c r="UIS127" s="5"/>
      <c r="UIT127" s="5"/>
      <c r="UIU127" s="5"/>
      <c r="UIV127" s="5"/>
      <c r="UIW127" s="5"/>
      <c r="UIX127" s="5"/>
      <c r="UIY127" s="5"/>
      <c r="UIZ127" s="5"/>
      <c r="UJA127" s="5"/>
      <c r="UJB127" s="5"/>
      <c r="UJC127" s="5"/>
      <c r="UJD127" s="5"/>
      <c r="UJE127" s="5"/>
      <c r="UJF127" s="5"/>
      <c r="UJG127" s="5"/>
      <c r="UJH127" s="5"/>
      <c r="UJI127" s="5"/>
      <c r="UJJ127" s="5"/>
      <c r="UJK127" s="5"/>
      <c r="UJL127" s="5"/>
      <c r="UJM127" s="5"/>
      <c r="UJN127" s="5"/>
      <c r="UJO127" s="5"/>
      <c r="UJP127" s="5"/>
      <c r="UJQ127" s="5"/>
      <c r="UJR127" s="5"/>
      <c r="UJS127" s="5"/>
      <c r="UJT127" s="5"/>
      <c r="UJU127" s="5"/>
      <c r="UJV127" s="5"/>
      <c r="UJW127" s="5"/>
      <c r="UJX127" s="5"/>
      <c r="UJY127" s="5"/>
      <c r="UJZ127" s="5"/>
      <c r="UKA127" s="5"/>
      <c r="UKB127" s="5"/>
      <c r="UKC127" s="5"/>
      <c r="UKD127" s="5"/>
      <c r="UKE127" s="5"/>
      <c r="UKF127" s="5"/>
      <c r="UKG127" s="5"/>
      <c r="UKH127" s="5"/>
      <c r="UKI127" s="5"/>
      <c r="UKJ127" s="5"/>
      <c r="UKK127" s="5"/>
      <c r="UKL127" s="5"/>
      <c r="UKM127" s="5"/>
      <c r="UKN127" s="5"/>
      <c r="UKO127" s="5"/>
      <c r="UKP127" s="5"/>
      <c r="UKQ127" s="5"/>
      <c r="UKR127" s="5"/>
      <c r="UKS127" s="5"/>
      <c r="UKT127" s="5"/>
      <c r="UKU127" s="5"/>
      <c r="UKV127" s="5"/>
      <c r="UKW127" s="5"/>
      <c r="UKX127" s="5"/>
      <c r="UKY127" s="5"/>
      <c r="UKZ127" s="5"/>
      <c r="ULA127" s="5"/>
      <c r="ULB127" s="5"/>
      <c r="ULC127" s="5"/>
      <c r="ULD127" s="5"/>
      <c r="ULE127" s="5"/>
      <c r="ULF127" s="5"/>
      <c r="ULG127" s="5"/>
      <c r="ULH127" s="5"/>
      <c r="ULI127" s="5"/>
      <c r="ULJ127" s="5"/>
      <c r="ULK127" s="5"/>
      <c r="ULL127" s="5"/>
      <c r="ULM127" s="5"/>
      <c r="ULN127" s="5"/>
      <c r="ULO127" s="5"/>
      <c r="ULP127" s="5"/>
      <c r="ULQ127" s="5"/>
      <c r="ULR127" s="5"/>
      <c r="ULS127" s="5"/>
      <c r="ULT127" s="5"/>
      <c r="ULU127" s="5"/>
      <c r="ULV127" s="5"/>
      <c r="ULW127" s="5"/>
      <c r="ULX127" s="5"/>
      <c r="ULY127" s="5"/>
      <c r="ULZ127" s="5"/>
      <c r="UMA127" s="5"/>
      <c r="UMB127" s="5"/>
      <c r="UMC127" s="5"/>
      <c r="UMD127" s="5"/>
      <c r="UME127" s="5"/>
      <c r="UMF127" s="5"/>
      <c r="UMG127" s="5"/>
      <c r="UMH127" s="5"/>
      <c r="UMI127" s="5"/>
      <c r="UMJ127" s="5"/>
      <c r="UMK127" s="5"/>
      <c r="UML127" s="5"/>
      <c r="UMM127" s="5"/>
      <c r="UMN127" s="5"/>
      <c r="UMO127" s="5"/>
      <c r="UMP127" s="5"/>
      <c r="UMQ127" s="5"/>
      <c r="UMR127" s="5"/>
      <c r="UMS127" s="5"/>
      <c r="UMT127" s="5"/>
      <c r="UMU127" s="5"/>
      <c r="UMV127" s="5"/>
      <c r="UMW127" s="5"/>
      <c r="UMX127" s="5"/>
      <c r="UMY127" s="5"/>
      <c r="UMZ127" s="5"/>
      <c r="UNA127" s="5"/>
      <c r="UNB127" s="5"/>
      <c r="UNC127" s="5"/>
      <c r="UND127" s="5"/>
      <c r="UNE127" s="5"/>
      <c r="UNF127" s="5"/>
      <c r="UNG127" s="5"/>
      <c r="UNH127" s="5"/>
      <c r="UNI127" s="5"/>
      <c r="UNJ127" s="5"/>
      <c r="UNK127" s="5"/>
      <c r="UNL127" s="5"/>
      <c r="UNM127" s="5"/>
      <c r="UNN127" s="5"/>
      <c r="UNO127" s="5"/>
      <c r="UNP127" s="5"/>
      <c r="UNQ127" s="5"/>
      <c r="UNR127" s="5"/>
      <c r="UNS127" s="5"/>
      <c r="UNT127" s="5"/>
      <c r="UNU127" s="5"/>
      <c r="UNV127" s="5"/>
      <c r="UNW127" s="5"/>
      <c r="UNX127" s="5"/>
      <c r="UNY127" s="5"/>
      <c r="UNZ127" s="5"/>
      <c r="UOA127" s="5"/>
      <c r="UOB127" s="5"/>
      <c r="UOC127" s="5"/>
      <c r="UOD127" s="5"/>
      <c r="UOE127" s="5"/>
      <c r="UOF127" s="5"/>
      <c r="UOG127" s="5"/>
      <c r="UOH127" s="5"/>
      <c r="UOI127" s="5"/>
      <c r="UOJ127" s="5"/>
      <c r="UOK127" s="5"/>
      <c r="UOL127" s="5"/>
      <c r="UOM127" s="5"/>
      <c r="UON127" s="5"/>
      <c r="UOO127" s="5"/>
      <c r="UOP127" s="5"/>
      <c r="UOQ127" s="5"/>
      <c r="UOR127" s="5"/>
      <c r="UOS127" s="5"/>
      <c r="UOT127" s="5"/>
      <c r="UOU127" s="5"/>
      <c r="UOV127" s="5"/>
      <c r="UOW127" s="5"/>
      <c r="UOX127" s="5"/>
      <c r="UOY127" s="5"/>
      <c r="UOZ127" s="5"/>
      <c r="UPA127" s="5"/>
      <c r="UPB127" s="5"/>
      <c r="UPC127" s="5"/>
      <c r="UPD127" s="5"/>
      <c r="UPE127" s="5"/>
      <c r="UPF127" s="5"/>
      <c r="UPG127" s="5"/>
      <c r="UPH127" s="5"/>
      <c r="UPI127" s="5"/>
      <c r="UPJ127" s="5"/>
      <c r="UPK127" s="5"/>
      <c r="UPL127" s="5"/>
      <c r="UPM127" s="5"/>
      <c r="UPN127" s="5"/>
      <c r="UPO127" s="5"/>
      <c r="UPP127" s="5"/>
      <c r="UPQ127" s="5"/>
      <c r="UPR127" s="5"/>
      <c r="UPS127" s="5"/>
      <c r="UPT127" s="5"/>
      <c r="UPU127" s="5"/>
      <c r="UPV127" s="5"/>
      <c r="UPW127" s="5"/>
      <c r="UPX127" s="5"/>
      <c r="UPY127" s="5"/>
      <c r="UPZ127" s="5"/>
      <c r="UQA127" s="5"/>
      <c r="UQB127" s="5"/>
      <c r="UQC127" s="5"/>
      <c r="UQD127" s="5"/>
      <c r="UQE127" s="5"/>
      <c r="UQF127" s="5"/>
      <c r="UQG127" s="5"/>
      <c r="UQH127" s="5"/>
      <c r="UQI127" s="5"/>
      <c r="UQJ127" s="5"/>
      <c r="UQK127" s="5"/>
      <c r="UQL127" s="5"/>
      <c r="UQM127" s="5"/>
      <c r="UQN127" s="5"/>
      <c r="UQO127" s="5"/>
      <c r="UQP127" s="5"/>
      <c r="UQQ127" s="5"/>
      <c r="UQR127" s="5"/>
      <c r="UQS127" s="5"/>
      <c r="UQT127" s="5"/>
      <c r="UQU127" s="5"/>
      <c r="UQV127" s="5"/>
      <c r="UQW127" s="5"/>
      <c r="UQX127" s="5"/>
      <c r="UQY127" s="5"/>
      <c r="UQZ127" s="5"/>
      <c r="URA127" s="5"/>
      <c r="URB127" s="5"/>
      <c r="URC127" s="5"/>
      <c r="URD127" s="5"/>
      <c r="URE127" s="5"/>
      <c r="URF127" s="5"/>
      <c r="URG127" s="5"/>
      <c r="URH127" s="5"/>
      <c r="URI127" s="5"/>
      <c r="URJ127" s="5"/>
      <c r="URK127" s="5"/>
      <c r="URL127" s="5"/>
      <c r="URM127" s="5"/>
      <c r="URN127" s="5"/>
      <c r="URO127" s="5"/>
      <c r="URP127" s="5"/>
      <c r="URQ127" s="5"/>
      <c r="URR127" s="5"/>
      <c r="URS127" s="5"/>
      <c r="URT127" s="5"/>
      <c r="URU127" s="5"/>
      <c r="URV127" s="5"/>
      <c r="URW127" s="5"/>
      <c r="URX127" s="5"/>
      <c r="URY127" s="5"/>
      <c r="URZ127" s="5"/>
      <c r="USA127" s="5"/>
      <c r="USB127" s="5"/>
      <c r="USC127" s="5"/>
      <c r="USD127" s="5"/>
      <c r="USE127" s="5"/>
      <c r="USF127" s="5"/>
      <c r="USG127" s="5"/>
      <c r="USH127" s="5"/>
      <c r="USI127" s="5"/>
      <c r="USJ127" s="5"/>
      <c r="USK127" s="5"/>
      <c r="USL127" s="5"/>
      <c r="USM127" s="5"/>
      <c r="USN127" s="5"/>
      <c r="USO127" s="5"/>
      <c r="USP127" s="5"/>
      <c r="USQ127" s="5"/>
      <c r="USR127" s="5"/>
      <c r="USS127" s="5"/>
      <c r="UST127" s="5"/>
      <c r="USU127" s="5"/>
      <c r="USV127" s="5"/>
      <c r="USW127" s="5"/>
      <c r="USX127" s="5"/>
      <c r="USY127" s="5"/>
      <c r="USZ127" s="5"/>
      <c r="UTA127" s="5"/>
      <c r="UTB127" s="5"/>
      <c r="UTC127" s="5"/>
      <c r="UTD127" s="5"/>
      <c r="UTE127" s="5"/>
      <c r="UTF127" s="5"/>
      <c r="UTG127" s="5"/>
      <c r="UTH127" s="5"/>
      <c r="UTI127" s="5"/>
      <c r="UTJ127" s="5"/>
      <c r="UTK127" s="5"/>
      <c r="UTL127" s="5"/>
      <c r="UTM127" s="5"/>
      <c r="UTN127" s="5"/>
      <c r="UTO127" s="5"/>
      <c r="UTP127" s="5"/>
      <c r="UTQ127" s="5"/>
      <c r="UTR127" s="5"/>
      <c r="UTS127" s="5"/>
      <c r="UTT127" s="5"/>
      <c r="UTU127" s="5"/>
      <c r="UTV127" s="5"/>
      <c r="UTW127" s="5"/>
      <c r="UTX127" s="5"/>
      <c r="UTY127" s="5"/>
      <c r="UTZ127" s="5"/>
      <c r="UUA127" s="5"/>
      <c r="UUB127" s="5"/>
      <c r="UUC127" s="5"/>
      <c r="UUD127" s="5"/>
      <c r="UUE127" s="5"/>
      <c r="UUF127" s="5"/>
      <c r="UUG127" s="5"/>
      <c r="UUH127" s="5"/>
      <c r="UUI127" s="5"/>
      <c r="UUJ127" s="5"/>
      <c r="UUK127" s="5"/>
      <c r="UUL127" s="5"/>
      <c r="UUM127" s="5"/>
      <c r="UUN127" s="5"/>
      <c r="UUO127" s="5"/>
      <c r="UUP127" s="5"/>
      <c r="UUQ127" s="5"/>
      <c r="UUR127" s="5"/>
      <c r="UUS127" s="5"/>
      <c r="UUT127" s="5"/>
      <c r="UUU127" s="5"/>
      <c r="UUV127" s="5"/>
      <c r="UUW127" s="5"/>
      <c r="UUX127" s="5"/>
      <c r="UUY127" s="5"/>
      <c r="UUZ127" s="5"/>
      <c r="UVA127" s="5"/>
      <c r="UVB127" s="5"/>
      <c r="UVC127" s="5"/>
      <c r="UVD127" s="5"/>
      <c r="UVE127" s="5"/>
      <c r="UVF127" s="5"/>
      <c r="UVG127" s="5"/>
      <c r="UVH127" s="5"/>
      <c r="UVI127" s="5"/>
      <c r="UVJ127" s="5"/>
      <c r="UVK127" s="5"/>
      <c r="UVL127" s="5"/>
      <c r="UVM127" s="5"/>
      <c r="UVN127" s="5"/>
      <c r="UVO127" s="5"/>
      <c r="UVP127" s="5"/>
      <c r="UVQ127" s="5"/>
      <c r="UVR127" s="5"/>
      <c r="UVS127" s="5"/>
      <c r="UVT127" s="5"/>
      <c r="UVU127" s="5"/>
      <c r="UVV127" s="5"/>
      <c r="UVW127" s="5"/>
      <c r="UVX127" s="5"/>
      <c r="UVY127" s="5"/>
      <c r="UVZ127" s="5"/>
      <c r="UWA127" s="5"/>
      <c r="UWB127" s="5"/>
      <c r="UWC127" s="5"/>
      <c r="UWD127" s="5"/>
      <c r="UWE127" s="5"/>
      <c r="UWF127" s="5"/>
      <c r="UWG127" s="5"/>
      <c r="UWH127" s="5"/>
      <c r="UWI127" s="5"/>
      <c r="UWJ127" s="5"/>
      <c r="UWK127" s="5"/>
      <c r="UWL127" s="5"/>
      <c r="UWM127" s="5"/>
      <c r="UWN127" s="5"/>
      <c r="UWO127" s="5"/>
      <c r="UWP127" s="5"/>
      <c r="UWQ127" s="5"/>
      <c r="UWR127" s="5"/>
      <c r="UWS127" s="5"/>
      <c r="UWT127" s="5"/>
      <c r="UWU127" s="5"/>
      <c r="UWV127" s="5"/>
      <c r="UWW127" s="5"/>
      <c r="UWX127" s="5"/>
      <c r="UWY127" s="5"/>
      <c r="UWZ127" s="5"/>
      <c r="UXA127" s="5"/>
      <c r="UXB127" s="5"/>
      <c r="UXC127" s="5"/>
      <c r="UXD127" s="5"/>
      <c r="UXE127" s="5"/>
      <c r="UXF127" s="5"/>
      <c r="UXG127" s="5"/>
      <c r="UXH127" s="5"/>
      <c r="UXI127" s="5"/>
      <c r="UXJ127" s="5"/>
      <c r="UXK127" s="5"/>
      <c r="UXL127" s="5"/>
      <c r="UXM127" s="5"/>
      <c r="UXN127" s="5"/>
      <c r="UXO127" s="5"/>
      <c r="UXP127" s="5"/>
      <c r="UXQ127" s="5"/>
      <c r="UXR127" s="5"/>
      <c r="UXS127" s="5"/>
      <c r="UXT127" s="5"/>
      <c r="UXU127" s="5"/>
      <c r="UXV127" s="5"/>
      <c r="UXW127" s="5"/>
      <c r="UXX127" s="5"/>
      <c r="UXY127" s="5"/>
      <c r="UXZ127" s="5"/>
      <c r="UYA127" s="5"/>
      <c r="UYB127" s="5"/>
      <c r="UYC127" s="5"/>
      <c r="UYD127" s="5"/>
      <c r="UYE127" s="5"/>
      <c r="UYF127" s="5"/>
      <c r="UYG127" s="5"/>
      <c r="UYH127" s="5"/>
      <c r="UYI127" s="5"/>
      <c r="UYJ127" s="5"/>
      <c r="UYK127" s="5"/>
      <c r="UYL127" s="5"/>
      <c r="UYM127" s="5"/>
      <c r="UYN127" s="5"/>
      <c r="UYO127" s="5"/>
      <c r="UYP127" s="5"/>
      <c r="UYQ127" s="5"/>
      <c r="UYR127" s="5"/>
      <c r="UYS127" s="5"/>
      <c r="UYT127" s="5"/>
      <c r="UYU127" s="5"/>
      <c r="UYV127" s="5"/>
      <c r="UYW127" s="5"/>
      <c r="UYX127" s="5"/>
      <c r="UYY127" s="5"/>
      <c r="UYZ127" s="5"/>
      <c r="UZA127" s="5"/>
      <c r="UZB127" s="5"/>
      <c r="UZC127" s="5"/>
      <c r="UZD127" s="5"/>
      <c r="UZE127" s="5"/>
      <c r="UZF127" s="5"/>
      <c r="UZG127" s="5"/>
      <c r="UZH127" s="5"/>
      <c r="UZI127" s="5"/>
      <c r="UZJ127" s="5"/>
      <c r="UZK127" s="5"/>
      <c r="UZL127" s="5"/>
      <c r="UZM127" s="5"/>
      <c r="UZN127" s="5"/>
      <c r="UZO127" s="5"/>
      <c r="UZP127" s="5"/>
      <c r="UZQ127" s="5"/>
      <c r="UZR127" s="5"/>
      <c r="UZS127" s="5"/>
      <c r="UZT127" s="5"/>
      <c r="UZU127" s="5"/>
      <c r="UZV127" s="5"/>
      <c r="UZW127" s="5"/>
      <c r="UZX127" s="5"/>
      <c r="UZY127" s="5"/>
      <c r="UZZ127" s="5"/>
      <c r="VAA127" s="5"/>
      <c r="VAB127" s="5"/>
      <c r="VAC127" s="5"/>
      <c r="VAD127" s="5"/>
      <c r="VAE127" s="5"/>
      <c r="VAF127" s="5"/>
      <c r="VAG127" s="5"/>
      <c r="VAH127" s="5"/>
      <c r="VAI127" s="5"/>
      <c r="VAJ127" s="5"/>
      <c r="VAK127" s="5"/>
      <c r="VAL127" s="5"/>
      <c r="VAM127" s="5"/>
      <c r="VAN127" s="5"/>
      <c r="VAO127" s="5"/>
      <c r="VAP127" s="5"/>
      <c r="VAQ127" s="5"/>
      <c r="VAR127" s="5"/>
      <c r="VAS127" s="5"/>
      <c r="VAT127" s="5"/>
      <c r="VAU127" s="5"/>
      <c r="VAV127" s="5"/>
      <c r="VAW127" s="5"/>
      <c r="VAX127" s="5"/>
      <c r="VAY127" s="5"/>
      <c r="VAZ127" s="5"/>
      <c r="VBA127" s="5"/>
      <c r="VBB127" s="5"/>
      <c r="VBC127" s="5"/>
      <c r="VBD127" s="5"/>
      <c r="VBE127" s="5"/>
      <c r="VBF127" s="5"/>
      <c r="VBG127" s="5"/>
      <c r="VBH127" s="5"/>
      <c r="VBI127" s="5"/>
      <c r="VBJ127" s="5"/>
      <c r="VBK127" s="5"/>
      <c r="VBL127" s="5"/>
      <c r="VBM127" s="5"/>
      <c r="VBN127" s="5"/>
      <c r="VBO127" s="5"/>
      <c r="VBP127" s="5"/>
      <c r="VBQ127" s="5"/>
      <c r="VBR127" s="5"/>
      <c r="VBS127" s="5"/>
      <c r="VBT127" s="5"/>
      <c r="VBU127" s="5"/>
      <c r="VBV127" s="5"/>
      <c r="VBW127" s="5"/>
      <c r="VBX127" s="5"/>
      <c r="VBY127" s="5"/>
      <c r="VBZ127" s="5"/>
      <c r="VCA127" s="5"/>
      <c r="VCB127" s="5"/>
      <c r="VCC127" s="5"/>
      <c r="VCD127" s="5"/>
      <c r="VCE127" s="5"/>
      <c r="VCF127" s="5"/>
      <c r="VCG127" s="5"/>
      <c r="VCH127" s="5"/>
      <c r="VCI127" s="5"/>
      <c r="VCJ127" s="5"/>
      <c r="VCK127" s="5"/>
      <c r="VCL127" s="5"/>
      <c r="VCM127" s="5"/>
      <c r="VCN127" s="5"/>
      <c r="VCO127" s="5"/>
      <c r="VCP127" s="5"/>
      <c r="VCQ127" s="5"/>
      <c r="VCR127" s="5"/>
      <c r="VCS127" s="5"/>
      <c r="VCT127" s="5"/>
      <c r="VCU127" s="5"/>
      <c r="VCV127" s="5"/>
      <c r="VCW127" s="5"/>
      <c r="VCX127" s="5"/>
      <c r="VCY127" s="5"/>
      <c r="VCZ127" s="5"/>
      <c r="VDA127" s="5"/>
      <c r="VDB127" s="5"/>
      <c r="VDC127" s="5"/>
      <c r="VDD127" s="5"/>
      <c r="VDE127" s="5"/>
      <c r="VDF127" s="5"/>
      <c r="VDG127" s="5"/>
      <c r="VDH127" s="5"/>
      <c r="VDI127" s="5"/>
      <c r="VDJ127" s="5"/>
      <c r="VDK127" s="5"/>
      <c r="VDL127" s="5"/>
      <c r="VDM127" s="5"/>
      <c r="VDN127" s="5"/>
      <c r="VDO127" s="5"/>
      <c r="VDP127" s="5"/>
      <c r="VDQ127" s="5"/>
      <c r="VDR127" s="5"/>
      <c r="VDS127" s="5"/>
      <c r="VDT127" s="5"/>
      <c r="VDU127" s="5"/>
      <c r="VDV127" s="5"/>
      <c r="VDW127" s="5"/>
      <c r="VDX127" s="5"/>
      <c r="VDY127" s="5"/>
      <c r="VDZ127" s="5"/>
      <c r="VEA127" s="5"/>
      <c r="VEB127" s="5"/>
      <c r="VEC127" s="5"/>
      <c r="VED127" s="5"/>
      <c r="VEE127" s="5"/>
      <c r="VEF127" s="5"/>
      <c r="VEG127" s="5"/>
      <c r="VEH127" s="5"/>
      <c r="VEI127" s="5"/>
      <c r="VEJ127" s="5"/>
      <c r="VEK127" s="5"/>
      <c r="VEL127" s="5"/>
      <c r="VEM127" s="5"/>
      <c r="VEN127" s="5"/>
      <c r="VEO127" s="5"/>
      <c r="VEP127" s="5"/>
      <c r="VEQ127" s="5"/>
      <c r="VER127" s="5"/>
      <c r="VES127" s="5"/>
      <c r="VET127" s="5"/>
      <c r="VEU127" s="5"/>
      <c r="VEV127" s="5"/>
      <c r="VEW127" s="5"/>
      <c r="VEX127" s="5"/>
      <c r="VEY127" s="5"/>
      <c r="VEZ127" s="5"/>
      <c r="VFA127" s="5"/>
      <c r="VFB127" s="5"/>
      <c r="VFC127" s="5"/>
      <c r="VFD127" s="5"/>
      <c r="VFE127" s="5"/>
      <c r="VFF127" s="5"/>
      <c r="VFG127" s="5"/>
      <c r="VFH127" s="5"/>
      <c r="VFI127" s="5"/>
      <c r="VFJ127" s="5"/>
      <c r="VFK127" s="5"/>
      <c r="VFL127" s="5"/>
      <c r="VFM127" s="5"/>
      <c r="VFN127" s="5"/>
      <c r="VFO127" s="5"/>
      <c r="VFP127" s="5"/>
      <c r="VFQ127" s="5"/>
      <c r="VFR127" s="5"/>
      <c r="VFS127" s="5"/>
      <c r="VFT127" s="5"/>
      <c r="VFU127" s="5"/>
      <c r="VFV127" s="5"/>
      <c r="VFW127" s="5"/>
      <c r="VFX127" s="5"/>
      <c r="VFY127" s="5"/>
      <c r="VFZ127" s="5"/>
      <c r="VGA127" s="5"/>
      <c r="VGB127" s="5"/>
      <c r="VGC127" s="5"/>
      <c r="VGD127" s="5"/>
      <c r="VGE127" s="5"/>
      <c r="VGF127" s="5"/>
      <c r="VGG127" s="5"/>
      <c r="VGH127" s="5"/>
      <c r="VGI127" s="5"/>
      <c r="VGJ127" s="5"/>
      <c r="VGK127" s="5"/>
      <c r="VGL127" s="5"/>
      <c r="VGM127" s="5"/>
      <c r="VGN127" s="5"/>
      <c r="VGO127" s="5"/>
      <c r="VGP127" s="5"/>
      <c r="VGQ127" s="5"/>
      <c r="VGR127" s="5"/>
      <c r="VGS127" s="5"/>
      <c r="VGT127" s="5"/>
      <c r="VGU127" s="5"/>
      <c r="VGV127" s="5"/>
      <c r="VGW127" s="5"/>
      <c r="VGX127" s="5"/>
      <c r="VGY127" s="5"/>
      <c r="VGZ127" s="5"/>
      <c r="VHA127" s="5"/>
      <c r="VHB127" s="5"/>
      <c r="VHC127" s="5"/>
      <c r="VHD127" s="5"/>
      <c r="VHE127" s="5"/>
      <c r="VHF127" s="5"/>
      <c r="VHG127" s="5"/>
      <c r="VHH127" s="5"/>
      <c r="VHI127" s="5"/>
      <c r="VHJ127" s="5"/>
      <c r="VHK127" s="5"/>
      <c r="VHL127" s="5"/>
      <c r="VHM127" s="5"/>
      <c r="VHN127" s="5"/>
      <c r="VHO127" s="5"/>
      <c r="VHP127" s="5"/>
      <c r="VHQ127" s="5"/>
      <c r="VHR127" s="5"/>
      <c r="VHS127" s="5"/>
      <c r="VHT127" s="5"/>
      <c r="VHU127" s="5"/>
      <c r="VHV127" s="5"/>
      <c r="VHW127" s="5"/>
      <c r="VHX127" s="5"/>
      <c r="VHY127" s="5"/>
      <c r="VHZ127" s="5"/>
      <c r="VIA127" s="5"/>
      <c r="VIB127" s="5"/>
      <c r="VIC127" s="5"/>
      <c r="VID127" s="5"/>
      <c r="VIE127" s="5"/>
      <c r="VIF127" s="5"/>
      <c r="VIG127" s="5"/>
      <c r="VIH127" s="5"/>
      <c r="VII127" s="5"/>
      <c r="VIJ127" s="5"/>
      <c r="VIK127" s="5"/>
      <c r="VIL127" s="5"/>
      <c r="VIM127" s="5"/>
      <c r="VIN127" s="5"/>
      <c r="VIO127" s="5"/>
      <c r="VIP127" s="5"/>
      <c r="VIQ127" s="5"/>
      <c r="VIR127" s="5"/>
      <c r="VIS127" s="5"/>
      <c r="VIT127" s="5"/>
      <c r="VIU127" s="5"/>
      <c r="VIV127" s="5"/>
      <c r="VIW127" s="5"/>
      <c r="VIX127" s="5"/>
      <c r="VIY127" s="5"/>
      <c r="VIZ127" s="5"/>
      <c r="VJA127" s="5"/>
      <c r="VJB127" s="5"/>
      <c r="VJC127" s="5"/>
      <c r="VJD127" s="5"/>
      <c r="VJE127" s="5"/>
      <c r="VJF127" s="5"/>
      <c r="VJG127" s="5"/>
      <c r="VJH127" s="5"/>
      <c r="VJI127" s="5"/>
      <c r="VJJ127" s="5"/>
      <c r="VJK127" s="5"/>
      <c r="VJL127" s="5"/>
      <c r="VJM127" s="5"/>
      <c r="VJN127" s="5"/>
      <c r="VJO127" s="5"/>
      <c r="VJP127" s="5"/>
      <c r="VJQ127" s="5"/>
      <c r="VJR127" s="5"/>
      <c r="VJS127" s="5"/>
      <c r="VJT127" s="5"/>
      <c r="VJU127" s="5"/>
      <c r="VJV127" s="5"/>
      <c r="VJW127" s="5"/>
      <c r="VJX127" s="5"/>
      <c r="VJY127" s="5"/>
      <c r="VJZ127" s="5"/>
      <c r="VKA127" s="5"/>
      <c r="VKB127" s="5"/>
      <c r="VKC127" s="5"/>
      <c r="VKD127" s="5"/>
      <c r="VKE127" s="5"/>
      <c r="VKF127" s="5"/>
      <c r="VKG127" s="5"/>
      <c r="VKH127" s="5"/>
      <c r="VKI127" s="5"/>
      <c r="VKJ127" s="5"/>
      <c r="VKK127" s="5"/>
      <c r="VKL127" s="5"/>
      <c r="VKM127" s="5"/>
      <c r="VKN127" s="5"/>
      <c r="VKO127" s="5"/>
      <c r="VKP127" s="5"/>
      <c r="VKQ127" s="5"/>
      <c r="VKR127" s="5"/>
      <c r="VKS127" s="5"/>
      <c r="VKT127" s="5"/>
      <c r="VKU127" s="5"/>
      <c r="VKV127" s="5"/>
      <c r="VKW127" s="5"/>
      <c r="VKX127" s="5"/>
      <c r="VKY127" s="5"/>
      <c r="VKZ127" s="5"/>
      <c r="VLA127" s="5"/>
      <c r="VLB127" s="5"/>
      <c r="VLC127" s="5"/>
      <c r="VLD127" s="5"/>
      <c r="VLE127" s="5"/>
      <c r="VLF127" s="5"/>
      <c r="VLG127" s="5"/>
      <c r="VLH127" s="5"/>
      <c r="VLI127" s="5"/>
      <c r="VLJ127" s="5"/>
      <c r="VLK127" s="5"/>
      <c r="VLL127" s="5"/>
      <c r="VLM127" s="5"/>
      <c r="VLN127" s="5"/>
      <c r="VLO127" s="5"/>
      <c r="VLP127" s="5"/>
      <c r="VLQ127" s="5"/>
      <c r="VLR127" s="5"/>
      <c r="VLS127" s="5"/>
      <c r="VLT127" s="5"/>
      <c r="VLU127" s="5"/>
      <c r="VLV127" s="5"/>
      <c r="VLW127" s="5"/>
      <c r="VLX127" s="5"/>
      <c r="VLY127" s="5"/>
      <c r="VLZ127" s="5"/>
      <c r="VMA127" s="5"/>
      <c r="VMB127" s="5"/>
      <c r="VMC127" s="5"/>
      <c r="VMD127" s="5"/>
      <c r="VME127" s="5"/>
      <c r="VMF127" s="5"/>
      <c r="VMG127" s="5"/>
      <c r="VMH127" s="5"/>
      <c r="VMI127" s="5"/>
      <c r="VMJ127" s="5"/>
      <c r="VMK127" s="5"/>
      <c r="VML127" s="5"/>
      <c r="VMM127" s="5"/>
      <c r="VMN127" s="5"/>
      <c r="VMO127" s="5"/>
      <c r="VMP127" s="5"/>
      <c r="VMQ127" s="5"/>
      <c r="VMR127" s="5"/>
      <c r="VMS127" s="5"/>
      <c r="VMT127" s="5"/>
      <c r="VMU127" s="5"/>
      <c r="VMV127" s="5"/>
      <c r="VMW127" s="5"/>
      <c r="VMX127" s="5"/>
      <c r="VMY127" s="5"/>
      <c r="VMZ127" s="5"/>
      <c r="VNA127" s="5"/>
      <c r="VNB127" s="5"/>
      <c r="VNC127" s="5"/>
      <c r="VND127" s="5"/>
      <c r="VNE127" s="5"/>
      <c r="VNF127" s="5"/>
      <c r="VNG127" s="5"/>
      <c r="VNH127" s="5"/>
      <c r="VNI127" s="5"/>
      <c r="VNJ127" s="5"/>
      <c r="VNK127" s="5"/>
      <c r="VNL127" s="5"/>
      <c r="VNM127" s="5"/>
      <c r="VNN127" s="5"/>
      <c r="VNO127" s="5"/>
      <c r="VNP127" s="5"/>
      <c r="VNQ127" s="5"/>
      <c r="VNR127" s="5"/>
      <c r="VNS127" s="5"/>
      <c r="VNT127" s="5"/>
      <c r="VNU127" s="5"/>
      <c r="VNV127" s="5"/>
      <c r="VNW127" s="5"/>
      <c r="VNX127" s="5"/>
      <c r="VNY127" s="5"/>
      <c r="VNZ127" s="5"/>
      <c r="VOA127" s="5"/>
      <c r="VOB127" s="5"/>
      <c r="VOC127" s="5"/>
      <c r="VOD127" s="5"/>
      <c r="VOE127" s="5"/>
      <c r="VOF127" s="5"/>
      <c r="VOG127" s="5"/>
      <c r="VOH127" s="5"/>
      <c r="VOI127" s="5"/>
      <c r="VOJ127" s="5"/>
      <c r="VOK127" s="5"/>
      <c r="VOL127" s="5"/>
      <c r="VOM127" s="5"/>
      <c r="VON127" s="5"/>
      <c r="VOO127" s="5"/>
      <c r="VOP127" s="5"/>
      <c r="VOQ127" s="5"/>
      <c r="VOR127" s="5"/>
      <c r="VOS127" s="5"/>
      <c r="VOT127" s="5"/>
      <c r="VOU127" s="5"/>
      <c r="VOV127" s="5"/>
      <c r="VOW127" s="5"/>
      <c r="VOX127" s="5"/>
      <c r="VOY127" s="5"/>
      <c r="VOZ127" s="5"/>
      <c r="VPA127" s="5"/>
      <c r="VPB127" s="5"/>
      <c r="VPC127" s="5"/>
      <c r="VPD127" s="5"/>
      <c r="VPE127" s="5"/>
      <c r="VPF127" s="5"/>
      <c r="VPG127" s="5"/>
      <c r="VPH127" s="5"/>
      <c r="VPI127" s="5"/>
      <c r="VPJ127" s="5"/>
      <c r="VPK127" s="5"/>
      <c r="VPL127" s="5"/>
      <c r="VPM127" s="5"/>
      <c r="VPN127" s="5"/>
      <c r="VPO127" s="5"/>
      <c r="VPP127" s="5"/>
      <c r="VPQ127" s="5"/>
      <c r="VPR127" s="5"/>
      <c r="VPS127" s="5"/>
      <c r="VPT127" s="5"/>
      <c r="VPU127" s="5"/>
      <c r="VPV127" s="5"/>
      <c r="VPW127" s="5"/>
      <c r="VPX127" s="5"/>
      <c r="VPY127" s="5"/>
      <c r="VPZ127" s="5"/>
      <c r="VQA127" s="5"/>
      <c r="VQB127" s="5"/>
      <c r="VQC127" s="5"/>
      <c r="VQD127" s="5"/>
      <c r="VQE127" s="5"/>
      <c r="VQF127" s="5"/>
      <c r="VQG127" s="5"/>
      <c r="VQH127" s="5"/>
      <c r="VQI127" s="5"/>
      <c r="VQJ127" s="5"/>
      <c r="VQK127" s="5"/>
      <c r="VQL127" s="5"/>
      <c r="VQM127" s="5"/>
      <c r="VQN127" s="5"/>
      <c r="VQO127" s="5"/>
      <c r="VQP127" s="5"/>
      <c r="VQQ127" s="5"/>
      <c r="VQR127" s="5"/>
      <c r="VQS127" s="5"/>
      <c r="VQT127" s="5"/>
      <c r="VQU127" s="5"/>
      <c r="VQV127" s="5"/>
      <c r="VQW127" s="5"/>
      <c r="VQX127" s="5"/>
      <c r="VQY127" s="5"/>
      <c r="VQZ127" s="5"/>
      <c r="VRA127" s="5"/>
      <c r="VRB127" s="5"/>
      <c r="VRC127" s="5"/>
      <c r="VRD127" s="5"/>
      <c r="VRE127" s="5"/>
      <c r="VRF127" s="5"/>
      <c r="VRG127" s="5"/>
      <c r="VRH127" s="5"/>
      <c r="VRI127" s="5"/>
      <c r="VRJ127" s="5"/>
      <c r="VRK127" s="5"/>
      <c r="VRL127" s="5"/>
      <c r="VRM127" s="5"/>
      <c r="VRN127" s="5"/>
      <c r="VRO127" s="5"/>
      <c r="VRP127" s="5"/>
      <c r="VRQ127" s="5"/>
      <c r="VRR127" s="5"/>
      <c r="VRS127" s="5"/>
      <c r="VRT127" s="5"/>
      <c r="VRU127" s="5"/>
      <c r="VRV127" s="5"/>
      <c r="VRW127" s="5"/>
      <c r="VRX127" s="5"/>
      <c r="VRY127" s="5"/>
      <c r="VRZ127" s="5"/>
      <c r="VSA127" s="5"/>
      <c r="VSB127" s="5"/>
      <c r="VSC127" s="5"/>
      <c r="VSD127" s="5"/>
      <c r="VSE127" s="5"/>
      <c r="VSF127" s="5"/>
      <c r="VSG127" s="5"/>
      <c r="VSH127" s="5"/>
      <c r="VSI127" s="5"/>
      <c r="VSJ127" s="5"/>
      <c r="VSK127" s="5"/>
      <c r="VSL127" s="5"/>
      <c r="VSM127" s="5"/>
      <c r="VSN127" s="5"/>
      <c r="VSO127" s="5"/>
      <c r="VSP127" s="5"/>
      <c r="VSQ127" s="5"/>
      <c r="VSR127" s="5"/>
      <c r="VSS127" s="5"/>
      <c r="VST127" s="5"/>
      <c r="VSU127" s="5"/>
      <c r="VSV127" s="5"/>
      <c r="VSW127" s="5"/>
      <c r="VSX127" s="5"/>
      <c r="VSY127" s="5"/>
      <c r="VSZ127" s="5"/>
      <c r="VTA127" s="5"/>
      <c r="VTB127" s="5"/>
      <c r="VTC127" s="5"/>
      <c r="VTD127" s="5"/>
      <c r="VTE127" s="5"/>
      <c r="VTF127" s="5"/>
      <c r="VTG127" s="5"/>
      <c r="VTH127" s="5"/>
      <c r="VTI127" s="5"/>
      <c r="VTJ127" s="5"/>
      <c r="VTK127" s="5"/>
      <c r="VTL127" s="5"/>
      <c r="VTM127" s="5"/>
      <c r="VTN127" s="5"/>
      <c r="VTO127" s="5"/>
      <c r="VTP127" s="5"/>
      <c r="VTQ127" s="5"/>
      <c r="VTR127" s="5"/>
      <c r="VTS127" s="5"/>
      <c r="VTT127" s="5"/>
      <c r="VTU127" s="5"/>
      <c r="VTV127" s="5"/>
      <c r="VTW127" s="5"/>
      <c r="VTX127" s="5"/>
      <c r="VTY127" s="5"/>
      <c r="VTZ127" s="5"/>
      <c r="VUA127" s="5"/>
      <c r="VUB127" s="5"/>
      <c r="VUC127" s="5"/>
      <c r="VUD127" s="5"/>
      <c r="VUE127" s="5"/>
      <c r="VUF127" s="5"/>
      <c r="VUG127" s="5"/>
      <c r="VUH127" s="5"/>
      <c r="VUI127" s="5"/>
      <c r="VUJ127" s="5"/>
      <c r="VUK127" s="5"/>
      <c r="VUL127" s="5"/>
      <c r="VUM127" s="5"/>
      <c r="VUN127" s="5"/>
      <c r="VUO127" s="5"/>
      <c r="VUP127" s="5"/>
      <c r="VUQ127" s="5"/>
      <c r="VUR127" s="5"/>
      <c r="VUS127" s="5"/>
      <c r="VUT127" s="5"/>
      <c r="VUU127" s="5"/>
      <c r="VUV127" s="5"/>
      <c r="VUW127" s="5"/>
      <c r="VUX127" s="5"/>
      <c r="VUY127" s="5"/>
      <c r="VUZ127" s="5"/>
      <c r="VVA127" s="5"/>
      <c r="VVB127" s="5"/>
      <c r="VVC127" s="5"/>
      <c r="VVD127" s="5"/>
      <c r="VVE127" s="5"/>
      <c r="VVF127" s="5"/>
      <c r="VVG127" s="5"/>
      <c r="VVH127" s="5"/>
      <c r="VVI127" s="5"/>
      <c r="VVJ127" s="5"/>
      <c r="VVK127" s="5"/>
      <c r="VVL127" s="5"/>
      <c r="VVM127" s="5"/>
      <c r="VVN127" s="5"/>
      <c r="VVO127" s="5"/>
      <c r="VVP127" s="5"/>
      <c r="VVQ127" s="5"/>
      <c r="VVR127" s="5"/>
      <c r="VVS127" s="5"/>
      <c r="VVT127" s="5"/>
      <c r="VVU127" s="5"/>
      <c r="VVV127" s="5"/>
      <c r="VVW127" s="5"/>
      <c r="VVX127" s="5"/>
      <c r="VVY127" s="5"/>
      <c r="VVZ127" s="5"/>
      <c r="VWA127" s="5"/>
      <c r="VWB127" s="5"/>
      <c r="VWC127" s="5"/>
      <c r="VWD127" s="5"/>
      <c r="VWE127" s="5"/>
      <c r="VWF127" s="5"/>
      <c r="VWG127" s="5"/>
      <c r="VWH127" s="5"/>
      <c r="VWI127" s="5"/>
      <c r="VWJ127" s="5"/>
      <c r="VWK127" s="5"/>
      <c r="VWL127" s="5"/>
      <c r="VWM127" s="5"/>
      <c r="VWN127" s="5"/>
      <c r="VWO127" s="5"/>
      <c r="VWP127" s="5"/>
      <c r="VWQ127" s="5"/>
      <c r="VWR127" s="5"/>
      <c r="VWS127" s="5"/>
      <c r="VWT127" s="5"/>
      <c r="VWU127" s="5"/>
      <c r="VWV127" s="5"/>
      <c r="VWW127" s="5"/>
      <c r="VWX127" s="5"/>
      <c r="VWY127" s="5"/>
      <c r="VWZ127" s="5"/>
      <c r="VXA127" s="5"/>
      <c r="VXB127" s="5"/>
      <c r="VXC127" s="5"/>
      <c r="VXD127" s="5"/>
      <c r="VXE127" s="5"/>
      <c r="VXF127" s="5"/>
      <c r="VXG127" s="5"/>
      <c r="VXH127" s="5"/>
      <c r="VXI127" s="5"/>
      <c r="VXJ127" s="5"/>
      <c r="VXK127" s="5"/>
      <c r="VXL127" s="5"/>
      <c r="VXM127" s="5"/>
      <c r="VXN127" s="5"/>
      <c r="VXO127" s="5"/>
      <c r="VXP127" s="5"/>
      <c r="VXQ127" s="5"/>
      <c r="VXR127" s="5"/>
      <c r="VXS127" s="5"/>
      <c r="VXT127" s="5"/>
      <c r="VXU127" s="5"/>
      <c r="VXV127" s="5"/>
      <c r="VXW127" s="5"/>
      <c r="VXX127" s="5"/>
      <c r="VXY127" s="5"/>
      <c r="VXZ127" s="5"/>
      <c r="VYA127" s="5"/>
      <c r="VYB127" s="5"/>
      <c r="VYC127" s="5"/>
      <c r="VYD127" s="5"/>
      <c r="VYE127" s="5"/>
      <c r="VYF127" s="5"/>
      <c r="VYG127" s="5"/>
      <c r="VYH127" s="5"/>
      <c r="VYI127" s="5"/>
      <c r="VYJ127" s="5"/>
      <c r="VYK127" s="5"/>
      <c r="VYL127" s="5"/>
      <c r="VYM127" s="5"/>
      <c r="VYN127" s="5"/>
      <c r="VYO127" s="5"/>
      <c r="VYP127" s="5"/>
      <c r="VYQ127" s="5"/>
      <c r="VYR127" s="5"/>
      <c r="VYS127" s="5"/>
      <c r="VYT127" s="5"/>
      <c r="VYU127" s="5"/>
      <c r="VYV127" s="5"/>
      <c r="VYW127" s="5"/>
      <c r="VYX127" s="5"/>
      <c r="VYY127" s="5"/>
      <c r="VYZ127" s="5"/>
      <c r="VZA127" s="5"/>
      <c r="VZB127" s="5"/>
      <c r="VZC127" s="5"/>
      <c r="VZD127" s="5"/>
      <c r="VZE127" s="5"/>
      <c r="VZF127" s="5"/>
      <c r="VZG127" s="5"/>
      <c r="VZH127" s="5"/>
      <c r="VZI127" s="5"/>
      <c r="VZJ127" s="5"/>
      <c r="VZK127" s="5"/>
      <c r="VZL127" s="5"/>
      <c r="VZM127" s="5"/>
      <c r="VZN127" s="5"/>
      <c r="VZO127" s="5"/>
      <c r="VZP127" s="5"/>
      <c r="VZQ127" s="5"/>
      <c r="VZR127" s="5"/>
      <c r="VZS127" s="5"/>
      <c r="VZT127" s="5"/>
      <c r="VZU127" s="5"/>
      <c r="VZV127" s="5"/>
      <c r="VZW127" s="5"/>
      <c r="VZX127" s="5"/>
      <c r="VZY127" s="5"/>
      <c r="VZZ127" s="5"/>
      <c r="WAA127" s="5"/>
      <c r="WAB127" s="5"/>
      <c r="WAC127" s="5"/>
      <c r="WAD127" s="5"/>
      <c r="WAE127" s="5"/>
      <c r="WAF127" s="5"/>
      <c r="WAG127" s="5"/>
      <c r="WAH127" s="5"/>
      <c r="WAI127" s="5"/>
      <c r="WAJ127" s="5"/>
      <c r="WAK127" s="5"/>
      <c r="WAL127" s="5"/>
      <c r="WAM127" s="5"/>
      <c r="WAN127" s="5"/>
      <c r="WAO127" s="5"/>
      <c r="WAP127" s="5"/>
      <c r="WAQ127" s="5"/>
      <c r="WAR127" s="5"/>
      <c r="WAS127" s="5"/>
      <c r="WAT127" s="5"/>
      <c r="WAU127" s="5"/>
      <c r="WAV127" s="5"/>
      <c r="WAW127" s="5"/>
      <c r="WAX127" s="5"/>
      <c r="WAY127" s="5"/>
      <c r="WAZ127" s="5"/>
      <c r="WBA127" s="5"/>
      <c r="WBB127" s="5"/>
      <c r="WBC127" s="5"/>
      <c r="WBD127" s="5"/>
      <c r="WBE127" s="5"/>
      <c r="WBF127" s="5"/>
      <c r="WBG127" s="5"/>
      <c r="WBH127" s="5"/>
      <c r="WBI127" s="5"/>
      <c r="WBJ127" s="5"/>
      <c r="WBK127" s="5"/>
      <c r="WBL127" s="5"/>
      <c r="WBM127" s="5"/>
      <c r="WBN127" s="5"/>
      <c r="WBO127" s="5"/>
      <c r="WBP127" s="5"/>
      <c r="WBQ127" s="5"/>
      <c r="WBR127" s="5"/>
      <c r="WBS127" s="5"/>
      <c r="WBT127" s="5"/>
      <c r="WBU127" s="5"/>
      <c r="WBV127" s="5"/>
      <c r="WBW127" s="5"/>
      <c r="WBX127" s="5"/>
      <c r="WBY127" s="5"/>
      <c r="WBZ127" s="5"/>
      <c r="WCA127" s="5"/>
      <c r="WCB127" s="5"/>
      <c r="WCC127" s="5"/>
      <c r="WCD127" s="5"/>
      <c r="WCE127" s="5"/>
      <c r="WCF127" s="5"/>
      <c r="WCG127" s="5"/>
      <c r="WCH127" s="5"/>
      <c r="WCI127" s="5"/>
      <c r="WCJ127" s="5"/>
      <c r="WCK127" s="5"/>
      <c r="WCL127" s="5"/>
      <c r="WCM127" s="5"/>
      <c r="WCN127" s="5"/>
      <c r="WCO127" s="5"/>
      <c r="WCP127" s="5"/>
      <c r="WCQ127" s="5"/>
      <c r="WCR127" s="5"/>
      <c r="WCS127" s="5"/>
      <c r="WCT127" s="5"/>
      <c r="WCU127" s="5"/>
      <c r="WCV127" s="5"/>
      <c r="WCW127" s="5"/>
      <c r="WCX127" s="5"/>
      <c r="WCY127" s="5"/>
      <c r="WCZ127" s="5"/>
      <c r="WDA127" s="5"/>
      <c r="WDB127" s="5"/>
      <c r="WDC127" s="5"/>
      <c r="WDD127" s="5"/>
      <c r="WDE127" s="5"/>
      <c r="WDF127" s="5"/>
      <c r="WDG127" s="5"/>
      <c r="WDH127" s="5"/>
      <c r="WDI127" s="5"/>
      <c r="WDJ127" s="5"/>
      <c r="WDK127" s="5"/>
      <c r="WDL127" s="5"/>
      <c r="WDM127" s="5"/>
      <c r="WDN127" s="5"/>
      <c r="WDO127" s="5"/>
      <c r="WDP127" s="5"/>
      <c r="WDQ127" s="5"/>
      <c r="WDR127" s="5"/>
      <c r="WDS127" s="5"/>
      <c r="WDT127" s="5"/>
      <c r="WDU127" s="5"/>
      <c r="WDV127" s="5"/>
      <c r="WDW127" s="5"/>
      <c r="WDX127" s="5"/>
      <c r="WDY127" s="5"/>
      <c r="WDZ127" s="5"/>
      <c r="WEA127" s="5"/>
      <c r="WEB127" s="5"/>
      <c r="WEC127" s="5"/>
      <c r="WED127" s="5"/>
      <c r="WEE127" s="5"/>
      <c r="WEF127" s="5"/>
      <c r="WEG127" s="5"/>
      <c r="WEH127" s="5"/>
      <c r="WEI127" s="5"/>
      <c r="WEJ127" s="5"/>
      <c r="WEK127" s="5"/>
      <c r="WEL127" s="5"/>
      <c r="WEM127" s="5"/>
      <c r="WEN127" s="5"/>
      <c r="WEO127" s="5"/>
      <c r="WEP127" s="5"/>
      <c r="WEQ127" s="5"/>
      <c r="WER127" s="5"/>
      <c r="WES127" s="5"/>
      <c r="WET127" s="5"/>
      <c r="WEU127" s="5"/>
      <c r="WEV127" s="5"/>
      <c r="WEW127" s="5"/>
      <c r="WEX127" s="5"/>
      <c r="WEY127" s="5"/>
      <c r="WEZ127" s="5"/>
      <c r="WFA127" s="5"/>
      <c r="WFB127" s="5"/>
      <c r="WFC127" s="5"/>
      <c r="WFD127" s="5"/>
      <c r="WFE127" s="5"/>
      <c r="WFF127" s="5"/>
      <c r="WFG127" s="5"/>
      <c r="WFH127" s="5"/>
      <c r="WFI127" s="5"/>
      <c r="WFJ127" s="5"/>
      <c r="WFK127" s="5"/>
      <c r="WFL127" s="5"/>
      <c r="WFM127" s="5"/>
      <c r="WFN127" s="5"/>
      <c r="WFO127" s="5"/>
      <c r="WFP127" s="5"/>
      <c r="WFQ127" s="5"/>
      <c r="WFR127" s="5"/>
      <c r="WFS127" s="5"/>
      <c r="WFT127" s="5"/>
      <c r="WFU127" s="5"/>
      <c r="WFV127" s="5"/>
      <c r="WFW127" s="5"/>
      <c r="WFX127" s="5"/>
      <c r="WFY127" s="5"/>
      <c r="WFZ127" s="5"/>
      <c r="WGA127" s="5"/>
      <c r="WGB127" s="5"/>
      <c r="WGC127" s="5"/>
      <c r="WGD127" s="5"/>
      <c r="WGE127" s="5"/>
      <c r="WGF127" s="5"/>
      <c r="WGG127" s="5"/>
      <c r="WGH127" s="5"/>
      <c r="WGI127" s="5"/>
      <c r="WGJ127" s="5"/>
      <c r="WGK127" s="5"/>
      <c r="WGL127" s="5"/>
      <c r="WGM127" s="5"/>
      <c r="WGN127" s="5"/>
      <c r="WGO127" s="5"/>
      <c r="WGP127" s="5"/>
      <c r="WGQ127" s="5"/>
      <c r="WGR127" s="5"/>
      <c r="WGS127" s="5"/>
      <c r="WGT127" s="5"/>
      <c r="WGU127" s="5"/>
      <c r="WGV127" s="5"/>
      <c r="WGW127" s="5"/>
      <c r="WGX127" s="5"/>
      <c r="WGY127" s="5"/>
      <c r="WGZ127" s="5"/>
      <c r="WHA127" s="5"/>
      <c r="WHB127" s="5"/>
      <c r="WHC127" s="5"/>
      <c r="WHD127" s="5"/>
      <c r="WHE127" s="5"/>
      <c r="WHF127" s="5"/>
      <c r="WHG127" s="5"/>
      <c r="WHH127" s="5"/>
      <c r="WHI127" s="5"/>
      <c r="WHJ127" s="5"/>
      <c r="WHK127" s="5"/>
      <c r="WHL127" s="5"/>
      <c r="WHM127" s="5"/>
      <c r="WHN127" s="5"/>
      <c r="WHO127" s="5"/>
      <c r="WHP127" s="5"/>
      <c r="WHQ127" s="5"/>
      <c r="WHR127" s="5"/>
      <c r="WHS127" s="5"/>
      <c r="WHT127" s="5"/>
      <c r="WHU127" s="5"/>
      <c r="WHV127" s="5"/>
      <c r="WHW127" s="5"/>
      <c r="WHX127" s="5"/>
      <c r="WHY127" s="5"/>
      <c r="WHZ127" s="5"/>
      <c r="WIA127" s="5"/>
      <c r="WIB127" s="5"/>
      <c r="WIC127" s="5"/>
      <c r="WID127" s="5"/>
      <c r="WIE127" s="5"/>
      <c r="WIF127" s="5"/>
      <c r="WIG127" s="5"/>
      <c r="WIH127" s="5"/>
      <c r="WII127" s="5"/>
      <c r="WIJ127" s="5"/>
      <c r="WIK127" s="5"/>
      <c r="WIL127" s="5"/>
      <c r="WIM127" s="5"/>
      <c r="WIN127" s="5"/>
      <c r="WIO127" s="5"/>
      <c r="WIP127" s="5"/>
      <c r="WIQ127" s="5"/>
      <c r="WIR127" s="5"/>
      <c r="WIS127" s="5"/>
      <c r="WIT127" s="5"/>
      <c r="WIU127" s="5"/>
      <c r="WIV127" s="5"/>
      <c r="WIW127" s="5"/>
      <c r="WIX127" s="5"/>
      <c r="WIY127" s="5"/>
      <c r="WIZ127" s="5"/>
      <c r="WJA127" s="5"/>
      <c r="WJB127" s="5"/>
      <c r="WJC127" s="5"/>
      <c r="WJD127" s="5"/>
      <c r="WJE127" s="5"/>
      <c r="WJF127" s="5"/>
      <c r="WJG127" s="5"/>
      <c r="WJH127" s="5"/>
      <c r="WJI127" s="5"/>
      <c r="WJJ127" s="5"/>
      <c r="WJK127" s="5"/>
      <c r="WJL127" s="5"/>
      <c r="WJM127" s="5"/>
      <c r="WJN127" s="5"/>
      <c r="WJO127" s="5"/>
      <c r="WJP127" s="5"/>
      <c r="WJQ127" s="5"/>
      <c r="WJR127" s="5"/>
      <c r="WJS127" s="5"/>
      <c r="WJT127" s="5"/>
      <c r="WJU127" s="5"/>
      <c r="WJV127" s="5"/>
      <c r="WJW127" s="5"/>
      <c r="WJX127" s="5"/>
      <c r="WJY127" s="5"/>
      <c r="WJZ127" s="5"/>
      <c r="WKA127" s="5"/>
      <c r="WKB127" s="5"/>
      <c r="WKC127" s="5"/>
      <c r="WKD127" s="5"/>
      <c r="WKE127" s="5"/>
      <c r="WKF127" s="5"/>
      <c r="WKG127" s="5"/>
      <c r="WKH127" s="5"/>
      <c r="WKI127" s="5"/>
      <c r="WKJ127" s="5"/>
      <c r="WKK127" s="5"/>
      <c r="WKL127" s="5"/>
      <c r="WKM127" s="5"/>
      <c r="WKN127" s="5"/>
      <c r="WKO127" s="5"/>
      <c r="WKP127" s="5"/>
      <c r="WKQ127" s="5"/>
      <c r="WKR127" s="5"/>
      <c r="WKS127" s="5"/>
      <c r="WKT127" s="5"/>
      <c r="WKU127" s="5"/>
      <c r="WKV127" s="5"/>
      <c r="WKW127" s="5"/>
      <c r="WKX127" s="5"/>
      <c r="WKY127" s="5"/>
      <c r="WKZ127" s="5"/>
      <c r="WLA127" s="5"/>
      <c r="WLB127" s="5"/>
      <c r="WLC127" s="5"/>
      <c r="WLD127" s="5"/>
      <c r="WLE127" s="5"/>
      <c r="WLF127" s="5"/>
      <c r="WLG127" s="5"/>
      <c r="WLH127" s="5"/>
      <c r="WLI127" s="5"/>
      <c r="WLJ127" s="5"/>
      <c r="WLK127" s="5"/>
      <c r="WLL127" s="5"/>
      <c r="WLM127" s="5"/>
      <c r="WLN127" s="5"/>
      <c r="WLO127" s="5"/>
      <c r="WLP127" s="5"/>
      <c r="WLQ127" s="5"/>
      <c r="WLR127" s="5"/>
      <c r="WLS127" s="5"/>
      <c r="WLT127" s="5"/>
      <c r="WLU127" s="5"/>
      <c r="WLV127" s="5"/>
      <c r="WLW127" s="5"/>
      <c r="WLX127" s="5"/>
      <c r="WLY127" s="5"/>
      <c r="WLZ127" s="5"/>
      <c r="WMA127" s="5"/>
      <c r="WMB127" s="5"/>
      <c r="WMC127" s="5"/>
      <c r="WMD127" s="5"/>
      <c r="WME127" s="5"/>
      <c r="WMF127" s="5"/>
      <c r="WMG127" s="5"/>
      <c r="WMH127" s="5"/>
      <c r="WMI127" s="5"/>
      <c r="WMJ127" s="5"/>
      <c r="WMK127" s="5"/>
      <c r="WML127" s="5"/>
      <c r="WMM127" s="5"/>
      <c r="WMN127" s="5"/>
      <c r="WMO127" s="5"/>
      <c r="WMP127" s="5"/>
      <c r="WMQ127" s="5"/>
      <c r="WMR127" s="5"/>
      <c r="WMS127" s="5"/>
      <c r="WMT127" s="5"/>
      <c r="WMU127" s="5"/>
      <c r="WMV127" s="5"/>
      <c r="WMW127" s="5"/>
      <c r="WMX127" s="5"/>
      <c r="WMY127" s="5"/>
      <c r="WMZ127" s="5"/>
      <c r="WNA127" s="5"/>
      <c r="WNB127" s="5"/>
      <c r="WNC127" s="5"/>
      <c r="WND127" s="5"/>
      <c r="WNE127" s="5"/>
      <c r="WNF127" s="5"/>
      <c r="WNG127" s="5"/>
      <c r="WNH127" s="5"/>
      <c r="WNI127" s="5"/>
      <c r="WNJ127" s="5"/>
      <c r="WNK127" s="5"/>
      <c r="WNL127" s="5"/>
      <c r="WNM127" s="5"/>
      <c r="WNN127" s="5"/>
      <c r="WNO127" s="5"/>
      <c r="WNP127" s="5"/>
      <c r="WNQ127" s="5"/>
      <c r="WNR127" s="5"/>
      <c r="WNS127" s="5"/>
      <c r="WNT127" s="5"/>
      <c r="WNU127" s="5"/>
      <c r="WNV127" s="5"/>
      <c r="WNW127" s="5"/>
      <c r="WNX127" s="5"/>
      <c r="WNY127" s="5"/>
      <c r="WNZ127" s="5"/>
      <c r="WOA127" s="5"/>
      <c r="WOB127" s="5"/>
      <c r="WOC127" s="5"/>
      <c r="WOD127" s="5"/>
      <c r="WOE127" s="5"/>
      <c r="WOF127" s="5"/>
      <c r="WOG127" s="5"/>
      <c r="WOH127" s="5"/>
      <c r="WOI127" s="5"/>
      <c r="WOJ127" s="5"/>
      <c r="WOK127" s="5"/>
      <c r="WOL127" s="5"/>
      <c r="WOM127" s="5"/>
      <c r="WON127" s="5"/>
      <c r="WOO127" s="5"/>
      <c r="WOP127" s="5"/>
      <c r="WOQ127" s="5"/>
      <c r="WOR127" s="5"/>
      <c r="WOS127" s="5"/>
      <c r="WOT127" s="5"/>
      <c r="WOU127" s="5"/>
      <c r="WOV127" s="5"/>
      <c r="WOW127" s="5"/>
      <c r="WOX127" s="5"/>
      <c r="WOY127" s="5"/>
      <c r="WOZ127" s="5"/>
      <c r="WPA127" s="5"/>
      <c r="WPB127" s="5"/>
      <c r="WPC127" s="5"/>
      <c r="WPD127" s="5"/>
      <c r="WPE127" s="5"/>
      <c r="WPF127" s="5"/>
      <c r="WPG127" s="5"/>
      <c r="WPH127" s="5"/>
      <c r="WPI127" s="5"/>
      <c r="WPJ127" s="5"/>
      <c r="WPK127" s="5"/>
      <c r="WPL127" s="5"/>
      <c r="WPM127" s="5"/>
      <c r="WPN127" s="5"/>
      <c r="WPO127" s="5"/>
      <c r="WPP127" s="5"/>
      <c r="WPQ127" s="5"/>
      <c r="WPR127" s="5"/>
      <c r="WPS127" s="5"/>
      <c r="WPT127" s="5"/>
      <c r="WPU127" s="5"/>
      <c r="WPV127" s="5"/>
      <c r="WPW127" s="5"/>
      <c r="WPX127" s="5"/>
      <c r="WPY127" s="5"/>
      <c r="WPZ127" s="5"/>
      <c r="WQA127" s="5"/>
      <c r="WQB127" s="5"/>
      <c r="WQC127" s="5"/>
      <c r="WQD127" s="5"/>
      <c r="WQE127" s="5"/>
      <c r="WQF127" s="5"/>
      <c r="WQG127" s="5"/>
      <c r="WQH127" s="5"/>
      <c r="WQI127" s="5"/>
      <c r="WQJ127" s="5"/>
      <c r="WQK127" s="5"/>
      <c r="WQL127" s="5"/>
      <c r="WQM127" s="5"/>
      <c r="WQN127" s="5"/>
      <c r="WQO127" s="5"/>
      <c r="WQP127" s="5"/>
      <c r="WQQ127" s="5"/>
      <c r="WQR127" s="5"/>
      <c r="WQS127" s="5"/>
      <c r="WQT127" s="5"/>
      <c r="WQU127" s="5"/>
      <c r="WQV127" s="5"/>
      <c r="WQW127" s="5"/>
      <c r="WQX127" s="5"/>
      <c r="WQY127" s="5"/>
      <c r="WQZ127" s="5"/>
      <c r="WRA127" s="5"/>
      <c r="WRB127" s="5"/>
      <c r="WRC127" s="5"/>
      <c r="WRD127" s="5"/>
      <c r="WRE127" s="5"/>
      <c r="WRF127" s="5"/>
      <c r="WRG127" s="5"/>
      <c r="WRH127" s="5"/>
      <c r="WRI127" s="5"/>
      <c r="WRJ127" s="5"/>
      <c r="WRK127" s="5"/>
      <c r="WRL127" s="5"/>
      <c r="WRM127" s="5"/>
      <c r="WRN127" s="5"/>
      <c r="WRO127" s="5"/>
      <c r="WRP127" s="5"/>
      <c r="WRQ127" s="5"/>
      <c r="WRR127" s="5"/>
      <c r="WRS127" s="5"/>
      <c r="WRT127" s="5"/>
      <c r="WRU127" s="5"/>
      <c r="WRV127" s="5"/>
      <c r="WRW127" s="5"/>
      <c r="WRX127" s="5"/>
      <c r="WRY127" s="5"/>
      <c r="WRZ127" s="5"/>
      <c r="WSA127" s="5"/>
      <c r="WSB127" s="5"/>
      <c r="WSC127" s="5"/>
      <c r="WSD127" s="5"/>
      <c r="WSE127" s="5"/>
      <c r="WSF127" s="5"/>
      <c r="WSG127" s="5"/>
      <c r="WSH127" s="5"/>
      <c r="WSI127" s="5"/>
      <c r="WSJ127" s="5"/>
      <c r="WSK127" s="5"/>
      <c r="WSL127" s="5"/>
      <c r="WSM127" s="5"/>
      <c r="WSN127" s="5"/>
      <c r="WSO127" s="5"/>
      <c r="WSP127" s="5"/>
      <c r="WSQ127" s="5"/>
      <c r="WSR127" s="5"/>
      <c r="WSS127" s="5"/>
      <c r="WST127" s="5"/>
      <c r="WSU127" s="5"/>
      <c r="WSV127" s="5"/>
      <c r="WSW127" s="5"/>
      <c r="WSX127" s="5"/>
      <c r="WSY127" s="5"/>
      <c r="WSZ127" s="5"/>
      <c r="WTA127" s="5"/>
      <c r="WTB127" s="5"/>
      <c r="WTC127" s="5"/>
      <c r="WTD127" s="5"/>
      <c r="WTE127" s="5"/>
      <c r="WTF127" s="5"/>
      <c r="WTG127" s="5"/>
      <c r="WTH127" s="5"/>
      <c r="WTI127" s="5"/>
      <c r="WTJ127" s="5"/>
      <c r="WTK127" s="5"/>
      <c r="WTL127" s="5"/>
      <c r="WTM127" s="5"/>
      <c r="WTN127" s="5"/>
      <c r="WTO127" s="5"/>
      <c r="WTP127" s="5"/>
      <c r="WTQ127" s="5"/>
      <c r="WTR127" s="5"/>
      <c r="WTS127" s="5"/>
      <c r="WTT127" s="5"/>
      <c r="WTU127" s="5"/>
      <c r="WTV127" s="5"/>
      <c r="WTW127" s="5"/>
      <c r="WTX127" s="5"/>
      <c r="WTY127" s="5"/>
      <c r="WTZ127" s="5"/>
      <c r="WUA127" s="5"/>
      <c r="WUB127" s="5"/>
      <c r="WUC127" s="5"/>
      <c r="WUD127" s="5"/>
      <c r="WUE127" s="5"/>
      <c r="WUF127" s="5"/>
      <c r="WUG127" s="5"/>
      <c r="WUH127" s="5"/>
      <c r="WUI127" s="5"/>
      <c r="WUJ127" s="5"/>
      <c r="WUK127" s="5"/>
      <c r="WUL127" s="5"/>
      <c r="WUM127" s="5"/>
      <c r="WUN127" s="5"/>
      <c r="WUO127" s="5"/>
      <c r="WUP127" s="5"/>
      <c r="WUQ127" s="5"/>
      <c r="WUR127" s="5"/>
      <c r="WUS127" s="5"/>
      <c r="WUT127" s="5"/>
      <c r="WUU127" s="5"/>
      <c r="WUV127" s="5"/>
      <c r="WUW127" s="5"/>
      <c r="WUX127" s="5"/>
      <c r="WUY127" s="5"/>
      <c r="WUZ127" s="5"/>
      <c r="WVA127" s="5"/>
      <c r="WVB127" s="5"/>
      <c r="WVC127" s="5"/>
      <c r="WVD127" s="5"/>
      <c r="WVE127" s="5"/>
      <c r="WVF127" s="5"/>
      <c r="WVG127" s="5"/>
      <c r="WVH127" s="5"/>
      <c r="WVI127" s="5"/>
      <c r="WVJ127" s="5"/>
      <c r="WVK127" s="5"/>
      <c r="WVL127" s="5"/>
      <c r="WVM127" s="5"/>
      <c r="WVN127" s="5"/>
      <c r="WVO127" s="5"/>
      <c r="WVP127" s="5"/>
      <c r="WVQ127" s="5"/>
      <c r="WVR127" s="5"/>
      <c r="WVS127" s="5"/>
      <c r="WVT127" s="5"/>
      <c r="WVU127" s="5"/>
      <c r="WVV127" s="5"/>
      <c r="WVW127" s="5"/>
      <c r="WVX127" s="5"/>
      <c r="WVY127" s="5"/>
      <c r="WVZ127" s="5"/>
      <c r="WWA127" s="5"/>
      <c r="WWB127" s="5"/>
      <c r="WWC127" s="5"/>
      <c r="WWD127" s="5"/>
      <c r="WWE127" s="5"/>
      <c r="WWF127" s="5"/>
      <c r="WWG127" s="5"/>
      <c r="WWH127" s="5"/>
      <c r="WWI127" s="5"/>
      <c r="WWJ127" s="5"/>
      <c r="WWK127" s="5"/>
      <c r="WWL127" s="5"/>
      <c r="WWM127" s="5"/>
      <c r="WWN127" s="5"/>
      <c r="WWO127" s="5"/>
      <c r="WWP127" s="5"/>
      <c r="WWQ127" s="5"/>
      <c r="WWR127" s="5"/>
      <c r="WWS127" s="5"/>
      <c r="WWT127" s="5"/>
      <c r="WWU127" s="5"/>
      <c r="WWV127" s="5"/>
      <c r="WWW127" s="5"/>
      <c r="WWX127" s="5"/>
      <c r="WWY127" s="5"/>
      <c r="WWZ127" s="5"/>
      <c r="WXA127" s="5"/>
      <c r="WXB127" s="5"/>
      <c r="WXC127" s="5"/>
      <c r="WXD127" s="5"/>
      <c r="WXE127" s="5"/>
      <c r="WXF127" s="5"/>
      <c r="WXG127" s="5"/>
      <c r="WXH127" s="5"/>
      <c r="WXI127" s="5"/>
      <c r="WXJ127" s="5"/>
      <c r="WXK127" s="5"/>
      <c r="WXL127" s="5"/>
      <c r="WXM127" s="5"/>
      <c r="WXN127" s="5"/>
      <c r="WXO127" s="5"/>
      <c r="WXP127" s="5"/>
      <c r="WXQ127" s="5"/>
      <c r="WXR127" s="5"/>
      <c r="WXS127" s="5"/>
      <c r="WXT127" s="5"/>
      <c r="WXU127" s="5"/>
      <c r="WXV127" s="5"/>
      <c r="WXW127" s="5"/>
      <c r="WXX127" s="5"/>
      <c r="WXY127" s="5"/>
      <c r="WXZ127" s="5"/>
      <c r="WYA127" s="5"/>
      <c r="WYB127" s="5"/>
      <c r="WYC127" s="5"/>
      <c r="WYD127" s="5"/>
      <c r="WYE127" s="5"/>
      <c r="WYF127" s="5"/>
      <c r="WYG127" s="5"/>
      <c r="WYH127" s="5"/>
      <c r="WYI127" s="5"/>
      <c r="WYJ127" s="5"/>
      <c r="WYK127" s="5"/>
      <c r="WYL127" s="5"/>
      <c r="WYM127" s="5"/>
      <c r="WYN127" s="5"/>
      <c r="WYO127" s="5"/>
      <c r="WYP127" s="5"/>
      <c r="WYQ127" s="5"/>
      <c r="WYR127" s="5"/>
      <c r="WYS127" s="5"/>
      <c r="WYT127" s="5"/>
      <c r="WYU127" s="5"/>
      <c r="WYV127" s="5"/>
      <c r="WYW127" s="5"/>
      <c r="WYX127" s="5"/>
      <c r="WYY127" s="5"/>
      <c r="WYZ127" s="5"/>
      <c r="WZA127" s="5"/>
      <c r="WZB127" s="5"/>
      <c r="WZC127" s="5"/>
      <c r="WZD127" s="5"/>
      <c r="WZE127" s="5"/>
      <c r="WZF127" s="5"/>
      <c r="WZG127" s="5"/>
      <c r="WZH127" s="5"/>
      <c r="WZI127" s="5"/>
      <c r="WZJ127" s="5"/>
      <c r="WZK127" s="5"/>
      <c r="WZL127" s="5"/>
      <c r="WZM127" s="5"/>
      <c r="WZN127" s="5"/>
      <c r="WZO127" s="5"/>
      <c r="WZP127" s="5"/>
      <c r="WZQ127" s="5"/>
      <c r="WZR127" s="5"/>
      <c r="WZS127" s="5"/>
      <c r="WZT127" s="5"/>
      <c r="WZU127" s="5"/>
      <c r="WZV127" s="5"/>
      <c r="WZW127" s="5"/>
      <c r="WZX127" s="5"/>
      <c r="WZY127" s="5"/>
      <c r="WZZ127" s="5"/>
      <c r="XAA127" s="5"/>
      <c r="XAB127" s="5"/>
      <c r="XAC127" s="5"/>
      <c r="XAD127" s="5"/>
      <c r="XAE127" s="5"/>
      <c r="XAF127" s="5"/>
      <c r="XAG127" s="5"/>
      <c r="XAH127" s="5"/>
      <c r="XAI127" s="5"/>
      <c r="XAJ127" s="5"/>
      <c r="XAK127" s="5"/>
      <c r="XAL127" s="5"/>
      <c r="XAM127" s="5"/>
      <c r="XAN127" s="5"/>
      <c r="XAO127" s="5"/>
      <c r="XAP127" s="5"/>
      <c r="XAQ127" s="5"/>
      <c r="XAR127" s="5"/>
      <c r="XAS127" s="5"/>
      <c r="XAT127" s="5"/>
      <c r="XAU127" s="5"/>
      <c r="XAV127" s="5"/>
      <c r="XAW127" s="5"/>
      <c r="XAX127" s="5"/>
      <c r="XAY127" s="5"/>
      <c r="XAZ127" s="5"/>
      <c r="XBA127" s="5"/>
      <c r="XBB127" s="5"/>
      <c r="XBC127" s="5"/>
      <c r="XBD127" s="5"/>
      <c r="XBE127" s="5"/>
      <c r="XBF127" s="5"/>
      <c r="XBG127" s="5"/>
      <c r="XBH127" s="5"/>
      <c r="XBI127" s="5"/>
      <c r="XBJ127" s="5"/>
      <c r="XBK127" s="5"/>
      <c r="XBL127" s="5"/>
      <c r="XBM127" s="5"/>
      <c r="XBN127" s="5"/>
      <c r="XBO127" s="5"/>
      <c r="XBP127" s="5"/>
      <c r="XBQ127" s="5"/>
      <c r="XBR127" s="5"/>
      <c r="XBS127" s="5"/>
      <c r="XBT127" s="5"/>
      <c r="XBU127" s="5"/>
      <c r="XBV127" s="5"/>
      <c r="XBW127" s="5"/>
      <c r="XBX127" s="5"/>
      <c r="XBY127" s="5"/>
      <c r="XBZ127" s="5"/>
      <c r="XCA127" s="5"/>
      <c r="XCB127" s="5"/>
      <c r="XCC127" s="5"/>
      <c r="XCD127" s="5"/>
      <c r="XCE127" s="5"/>
      <c r="XCF127" s="5"/>
      <c r="XCG127" s="5"/>
      <c r="XCH127" s="5"/>
      <c r="XCI127" s="5"/>
      <c r="XCJ127" s="5"/>
      <c r="XCK127" s="5"/>
      <c r="XCL127" s="5"/>
      <c r="XCM127" s="5"/>
      <c r="XCN127" s="5"/>
      <c r="XCO127" s="5"/>
      <c r="XCP127" s="5"/>
      <c r="XCQ127" s="5"/>
      <c r="XCR127" s="5"/>
      <c r="XCS127" s="5"/>
      <c r="XCT127" s="5"/>
      <c r="XCU127" s="5"/>
      <c r="XCV127" s="5"/>
      <c r="XCW127" s="5"/>
      <c r="XCX127" s="5"/>
      <c r="XCY127" s="5"/>
      <c r="XCZ127" s="5"/>
      <c r="XDA127" s="5"/>
      <c r="XDB127" s="5"/>
      <c r="XDC127" s="5"/>
      <c r="XDD127" s="5"/>
      <c r="XDE127" s="5"/>
      <c r="XDF127" s="5"/>
      <c r="XDG127" s="5"/>
      <c r="XDH127" s="5"/>
      <c r="XDI127" s="5"/>
      <c r="XDJ127" s="5"/>
      <c r="XDK127" s="5"/>
      <c r="XDL127" s="5"/>
      <c r="XDM127" s="5"/>
      <c r="XDN127" s="5"/>
      <c r="XDO127" s="5"/>
      <c r="XDP127" s="5"/>
      <c r="XDQ127" s="5"/>
      <c r="XDR127" s="5"/>
      <c r="XDS127" s="5"/>
      <c r="XDT127" s="5"/>
      <c r="XDU127" s="5"/>
      <c r="XDV127" s="5"/>
      <c r="XDW127" s="5"/>
      <c r="XDX127" s="5"/>
      <c r="XDY127" s="5"/>
      <c r="XDZ127" s="5"/>
      <c r="XEA127" s="5"/>
      <c r="XEB127" s="5"/>
      <c r="XEC127" s="5"/>
      <c r="XED127" s="5"/>
      <c r="XEE127" s="5"/>
      <c r="XEF127" s="5"/>
      <c r="XEG127" s="5"/>
      <c r="XEH127" s="5"/>
      <c r="XEI127" s="5"/>
      <c r="XEJ127" s="5"/>
      <c r="XEK127" s="5"/>
      <c r="XEL127" s="5"/>
      <c r="XEM127" s="5"/>
      <c r="XEN127" s="5"/>
      <c r="XEO127" s="5"/>
      <c r="XEP127" s="5"/>
      <c r="XEQ127" s="5"/>
      <c r="XER127" s="5"/>
      <c r="XES127" s="5"/>
      <c r="XET127" s="5"/>
      <c r="XEU127" s="5"/>
      <c r="XEV127" s="5"/>
      <c r="XEW127" s="5"/>
      <c r="XEX127" s="5"/>
      <c r="XEY127" s="5"/>
      <c r="XEZ127" s="5"/>
    </row>
    <row r="128" spans="1:16384" customFormat="1" x14ac:dyDescent="0.25">
      <c r="A128" s="224"/>
      <c r="B128" s="11"/>
      <c r="C128" s="11"/>
      <c r="D128" s="11"/>
      <c r="E128" s="11"/>
      <c r="F128" s="243"/>
      <c r="G128" s="243"/>
      <c r="H128" s="243"/>
      <c r="I128" s="243"/>
      <c r="J128" s="92"/>
      <c r="K128" s="11"/>
      <c r="L128" s="11"/>
      <c r="M128" s="11"/>
      <c r="N128" s="92"/>
      <c r="O128" s="405"/>
      <c r="P128" s="406"/>
      <c r="Q128" s="406"/>
      <c r="R128" s="407"/>
      <c r="S128" s="4"/>
      <c r="T128" s="4"/>
      <c r="U128" s="4"/>
      <c r="V128" s="4"/>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c r="BGX128" s="5"/>
      <c r="BGY128" s="5"/>
      <c r="BGZ128" s="5"/>
      <c r="BHA128" s="5"/>
      <c r="BHB128" s="5"/>
      <c r="BHC128" s="5"/>
      <c r="BHD128" s="5"/>
      <c r="BHE128" s="5"/>
      <c r="BHF128" s="5"/>
      <c r="BHG128" s="5"/>
      <c r="BHH128" s="5"/>
      <c r="BHI128" s="5"/>
      <c r="BHJ128" s="5"/>
      <c r="BHK128" s="5"/>
      <c r="BHL128" s="5"/>
      <c r="BHM128" s="5"/>
      <c r="BHN128" s="5"/>
      <c r="BHO128" s="5"/>
      <c r="BHP128" s="5"/>
      <c r="BHQ128" s="5"/>
      <c r="BHR128" s="5"/>
      <c r="BHS128" s="5"/>
      <c r="BHT128" s="5"/>
      <c r="BHU128" s="5"/>
      <c r="BHV128" s="5"/>
      <c r="BHW128" s="5"/>
      <c r="BHX128" s="5"/>
      <c r="BHY128" s="5"/>
      <c r="BHZ128" s="5"/>
      <c r="BIA128" s="5"/>
      <c r="BIB128" s="5"/>
      <c r="BIC128" s="5"/>
      <c r="BID128" s="5"/>
      <c r="BIE128" s="5"/>
      <c r="BIF128" s="5"/>
      <c r="BIG128" s="5"/>
      <c r="BIH128" s="5"/>
      <c r="BII128" s="5"/>
      <c r="BIJ128" s="5"/>
      <c r="BIK128" s="5"/>
      <c r="BIL128" s="5"/>
      <c r="BIM128" s="5"/>
      <c r="BIN128" s="5"/>
      <c r="BIO128" s="5"/>
      <c r="BIP128" s="5"/>
      <c r="BIQ128" s="5"/>
      <c r="BIR128" s="5"/>
      <c r="BIS128" s="5"/>
      <c r="BIT128" s="5"/>
      <c r="BIU128" s="5"/>
      <c r="BIV128" s="5"/>
      <c r="BIW128" s="5"/>
      <c r="BIX128" s="5"/>
      <c r="BIY128" s="5"/>
      <c r="BIZ128" s="5"/>
      <c r="BJA128" s="5"/>
      <c r="BJB128" s="5"/>
      <c r="BJC128" s="5"/>
      <c r="BJD128" s="5"/>
      <c r="BJE128" s="5"/>
      <c r="BJF128" s="5"/>
      <c r="BJG128" s="5"/>
      <c r="BJH128" s="5"/>
      <c r="BJI128" s="5"/>
      <c r="BJJ128" s="5"/>
      <c r="BJK128" s="5"/>
      <c r="BJL128" s="5"/>
      <c r="BJM128" s="5"/>
      <c r="BJN128" s="5"/>
      <c r="BJO128" s="5"/>
      <c r="BJP128" s="5"/>
      <c r="BJQ128" s="5"/>
      <c r="BJR128" s="5"/>
      <c r="BJS128" s="5"/>
      <c r="BJT128" s="5"/>
      <c r="BJU128" s="5"/>
      <c r="BJV128" s="5"/>
      <c r="BJW128" s="5"/>
      <c r="BJX128" s="5"/>
      <c r="BJY128" s="5"/>
      <c r="BJZ128" s="5"/>
      <c r="BKA128" s="5"/>
      <c r="BKB128" s="5"/>
      <c r="BKC128" s="5"/>
      <c r="BKD128" s="5"/>
      <c r="BKE128" s="5"/>
      <c r="BKF128" s="5"/>
      <c r="BKG128" s="5"/>
      <c r="BKH128" s="5"/>
      <c r="BKI128" s="5"/>
      <c r="BKJ128" s="5"/>
      <c r="BKK128" s="5"/>
      <c r="BKL128" s="5"/>
      <c r="BKM128" s="5"/>
      <c r="BKN128" s="5"/>
      <c r="BKO128" s="5"/>
      <c r="BKP128" s="5"/>
      <c r="BKQ128" s="5"/>
      <c r="BKR128" s="5"/>
      <c r="BKS128" s="5"/>
      <c r="BKT128" s="5"/>
      <c r="BKU128" s="5"/>
      <c r="BKV128" s="5"/>
      <c r="BKW128" s="5"/>
      <c r="BKX128" s="5"/>
      <c r="BKY128" s="5"/>
      <c r="BKZ128" s="5"/>
      <c r="BLA128" s="5"/>
      <c r="BLB128" s="5"/>
      <c r="BLC128" s="5"/>
      <c r="BLD128" s="5"/>
      <c r="BLE128" s="5"/>
      <c r="BLF128" s="5"/>
      <c r="BLG128" s="5"/>
      <c r="BLH128" s="5"/>
      <c r="BLI128" s="5"/>
      <c r="BLJ128" s="5"/>
      <c r="BLK128" s="5"/>
      <c r="BLL128" s="5"/>
      <c r="BLM128" s="5"/>
      <c r="BLN128" s="5"/>
      <c r="BLO128" s="5"/>
      <c r="BLP128" s="5"/>
      <c r="BLQ128" s="5"/>
      <c r="BLR128" s="5"/>
      <c r="BLS128" s="5"/>
      <c r="BLT128" s="5"/>
      <c r="BLU128" s="5"/>
      <c r="BLV128" s="5"/>
      <c r="BLW128" s="5"/>
      <c r="BLX128" s="5"/>
      <c r="BLY128" s="5"/>
      <c r="BLZ128" s="5"/>
      <c r="BMA128" s="5"/>
      <c r="BMB128" s="5"/>
      <c r="BMC128" s="5"/>
      <c r="BMD128" s="5"/>
      <c r="BME128" s="5"/>
      <c r="BMF128" s="5"/>
      <c r="BMG128" s="5"/>
      <c r="BMH128" s="5"/>
      <c r="BMI128" s="5"/>
      <c r="BMJ128" s="5"/>
      <c r="BMK128" s="5"/>
      <c r="BML128" s="5"/>
      <c r="BMM128" s="5"/>
      <c r="BMN128" s="5"/>
      <c r="BMO128" s="5"/>
      <c r="BMP128" s="5"/>
      <c r="BMQ128" s="5"/>
      <c r="BMR128" s="5"/>
      <c r="BMS128" s="5"/>
      <c r="BMT128" s="5"/>
      <c r="BMU128" s="5"/>
      <c r="BMV128" s="5"/>
      <c r="BMW128" s="5"/>
      <c r="BMX128" s="5"/>
      <c r="BMY128" s="5"/>
      <c r="BMZ128" s="5"/>
      <c r="BNA128" s="5"/>
      <c r="BNB128" s="5"/>
      <c r="BNC128" s="5"/>
      <c r="BND128" s="5"/>
      <c r="BNE128" s="5"/>
      <c r="BNF128" s="5"/>
      <c r="BNG128" s="5"/>
      <c r="BNH128" s="5"/>
      <c r="BNI128" s="5"/>
      <c r="BNJ128" s="5"/>
      <c r="BNK128" s="5"/>
      <c r="BNL128" s="5"/>
      <c r="BNM128" s="5"/>
      <c r="BNN128" s="5"/>
      <c r="BNO128" s="5"/>
      <c r="BNP128" s="5"/>
      <c r="BNQ128" s="5"/>
      <c r="BNR128" s="5"/>
      <c r="BNS128" s="5"/>
      <c r="BNT128" s="5"/>
      <c r="BNU128" s="5"/>
      <c r="BNV128" s="5"/>
      <c r="BNW128" s="5"/>
      <c r="BNX128" s="5"/>
      <c r="BNY128" s="5"/>
      <c r="BNZ128" s="5"/>
      <c r="BOA128" s="5"/>
      <c r="BOB128" s="5"/>
      <c r="BOC128" s="5"/>
      <c r="BOD128" s="5"/>
      <c r="BOE128" s="5"/>
      <c r="BOF128" s="5"/>
      <c r="BOG128" s="5"/>
      <c r="BOH128" s="5"/>
      <c r="BOI128" s="5"/>
      <c r="BOJ128" s="5"/>
      <c r="BOK128" s="5"/>
      <c r="BOL128" s="5"/>
      <c r="BOM128" s="5"/>
      <c r="BON128" s="5"/>
      <c r="BOO128" s="5"/>
      <c r="BOP128" s="5"/>
      <c r="BOQ128" s="5"/>
      <c r="BOR128" s="5"/>
      <c r="BOS128" s="5"/>
      <c r="BOT128" s="5"/>
      <c r="BOU128" s="5"/>
      <c r="BOV128" s="5"/>
      <c r="BOW128" s="5"/>
      <c r="BOX128" s="5"/>
      <c r="BOY128" s="5"/>
      <c r="BOZ128" s="5"/>
      <c r="BPA128" s="5"/>
      <c r="BPB128" s="5"/>
      <c r="BPC128" s="5"/>
      <c r="BPD128" s="5"/>
      <c r="BPE128" s="5"/>
      <c r="BPF128" s="5"/>
      <c r="BPG128" s="5"/>
      <c r="BPH128" s="5"/>
      <c r="BPI128" s="5"/>
      <c r="BPJ128" s="5"/>
      <c r="BPK128" s="5"/>
      <c r="BPL128" s="5"/>
      <c r="BPM128" s="5"/>
      <c r="BPN128" s="5"/>
      <c r="BPO128" s="5"/>
      <c r="BPP128" s="5"/>
      <c r="BPQ128" s="5"/>
      <c r="BPR128" s="5"/>
      <c r="BPS128" s="5"/>
      <c r="BPT128" s="5"/>
      <c r="BPU128" s="5"/>
      <c r="BPV128" s="5"/>
      <c r="BPW128" s="5"/>
      <c r="BPX128" s="5"/>
      <c r="BPY128" s="5"/>
      <c r="BPZ128" s="5"/>
      <c r="BQA128" s="5"/>
      <c r="BQB128" s="5"/>
      <c r="BQC128" s="5"/>
      <c r="BQD128" s="5"/>
      <c r="BQE128" s="5"/>
      <c r="BQF128" s="5"/>
      <c r="BQG128" s="5"/>
      <c r="BQH128" s="5"/>
      <c r="BQI128" s="5"/>
      <c r="BQJ128" s="5"/>
      <c r="BQK128" s="5"/>
      <c r="BQL128" s="5"/>
      <c r="BQM128" s="5"/>
      <c r="BQN128" s="5"/>
      <c r="BQO128" s="5"/>
      <c r="BQP128" s="5"/>
      <c r="BQQ128" s="5"/>
      <c r="BQR128" s="5"/>
      <c r="BQS128" s="5"/>
      <c r="BQT128" s="5"/>
      <c r="BQU128" s="5"/>
      <c r="BQV128" s="5"/>
      <c r="BQW128" s="5"/>
      <c r="BQX128" s="5"/>
      <c r="BQY128" s="5"/>
      <c r="BQZ128" s="5"/>
      <c r="BRA128" s="5"/>
      <c r="BRB128" s="5"/>
      <c r="BRC128" s="5"/>
      <c r="BRD128" s="5"/>
      <c r="BRE128" s="5"/>
      <c r="BRF128" s="5"/>
      <c r="BRG128" s="5"/>
      <c r="BRH128" s="5"/>
      <c r="BRI128" s="5"/>
      <c r="BRJ128" s="5"/>
      <c r="BRK128" s="5"/>
      <c r="BRL128" s="5"/>
      <c r="BRM128" s="5"/>
      <c r="BRN128" s="5"/>
      <c r="BRO128" s="5"/>
      <c r="BRP128" s="5"/>
      <c r="BRQ128" s="5"/>
      <c r="BRR128" s="5"/>
      <c r="BRS128" s="5"/>
      <c r="BRT128" s="5"/>
      <c r="BRU128" s="5"/>
      <c r="BRV128" s="5"/>
      <c r="BRW128" s="5"/>
      <c r="BRX128" s="5"/>
      <c r="BRY128" s="5"/>
      <c r="BRZ128" s="5"/>
      <c r="BSA128" s="5"/>
      <c r="BSB128" s="5"/>
      <c r="BSC128" s="5"/>
      <c r="BSD128" s="5"/>
      <c r="BSE128" s="5"/>
      <c r="BSF128" s="5"/>
      <c r="BSG128" s="5"/>
      <c r="BSH128" s="5"/>
      <c r="BSI128" s="5"/>
      <c r="BSJ128" s="5"/>
      <c r="BSK128" s="5"/>
      <c r="BSL128" s="5"/>
      <c r="BSM128" s="5"/>
      <c r="BSN128" s="5"/>
      <c r="BSO128" s="5"/>
      <c r="BSP128" s="5"/>
      <c r="BSQ128" s="5"/>
      <c r="BSR128" s="5"/>
      <c r="BSS128" s="5"/>
      <c r="BST128" s="5"/>
      <c r="BSU128" s="5"/>
      <c r="BSV128" s="5"/>
      <c r="BSW128" s="5"/>
      <c r="BSX128" s="5"/>
      <c r="BSY128" s="5"/>
      <c r="BSZ128" s="5"/>
      <c r="BTA128" s="5"/>
      <c r="BTB128" s="5"/>
      <c r="BTC128" s="5"/>
      <c r="BTD128" s="5"/>
      <c r="BTE128" s="5"/>
      <c r="BTF128" s="5"/>
      <c r="BTG128" s="5"/>
      <c r="BTH128" s="5"/>
      <c r="BTI128" s="5"/>
      <c r="BTJ128" s="5"/>
      <c r="BTK128" s="5"/>
      <c r="BTL128" s="5"/>
      <c r="BTM128" s="5"/>
      <c r="BTN128" s="5"/>
      <c r="BTO128" s="5"/>
      <c r="BTP128" s="5"/>
      <c r="BTQ128" s="5"/>
      <c r="BTR128" s="5"/>
      <c r="BTS128" s="5"/>
      <c r="BTT128" s="5"/>
      <c r="BTU128" s="5"/>
      <c r="BTV128" s="5"/>
      <c r="BTW128" s="5"/>
      <c r="BTX128" s="5"/>
      <c r="BTY128" s="5"/>
      <c r="BTZ128" s="5"/>
      <c r="BUA128" s="5"/>
      <c r="BUB128" s="5"/>
      <c r="BUC128" s="5"/>
      <c r="BUD128" s="5"/>
      <c r="BUE128" s="5"/>
      <c r="BUF128" s="5"/>
      <c r="BUG128" s="5"/>
      <c r="BUH128" s="5"/>
      <c r="BUI128" s="5"/>
      <c r="BUJ128" s="5"/>
      <c r="BUK128" s="5"/>
      <c r="BUL128" s="5"/>
      <c r="BUM128" s="5"/>
      <c r="BUN128" s="5"/>
      <c r="BUO128" s="5"/>
      <c r="BUP128" s="5"/>
      <c r="BUQ128" s="5"/>
      <c r="BUR128" s="5"/>
      <c r="BUS128" s="5"/>
      <c r="BUT128" s="5"/>
      <c r="BUU128" s="5"/>
      <c r="BUV128" s="5"/>
      <c r="BUW128" s="5"/>
      <c r="BUX128" s="5"/>
      <c r="BUY128" s="5"/>
      <c r="BUZ128" s="5"/>
      <c r="BVA128" s="5"/>
      <c r="BVB128" s="5"/>
      <c r="BVC128" s="5"/>
      <c r="BVD128" s="5"/>
      <c r="BVE128" s="5"/>
      <c r="BVF128" s="5"/>
      <c r="BVG128" s="5"/>
      <c r="BVH128" s="5"/>
      <c r="BVI128" s="5"/>
      <c r="BVJ128" s="5"/>
      <c r="BVK128" s="5"/>
      <c r="BVL128" s="5"/>
      <c r="BVM128" s="5"/>
      <c r="BVN128" s="5"/>
      <c r="BVO128" s="5"/>
      <c r="BVP128" s="5"/>
      <c r="BVQ128" s="5"/>
      <c r="BVR128" s="5"/>
      <c r="BVS128" s="5"/>
      <c r="BVT128" s="5"/>
      <c r="BVU128" s="5"/>
      <c r="BVV128" s="5"/>
      <c r="BVW128" s="5"/>
      <c r="BVX128" s="5"/>
      <c r="BVY128" s="5"/>
      <c r="BVZ128" s="5"/>
      <c r="BWA128" s="5"/>
      <c r="BWB128" s="5"/>
      <c r="BWC128" s="5"/>
      <c r="BWD128" s="5"/>
      <c r="BWE128" s="5"/>
      <c r="BWF128" s="5"/>
      <c r="BWG128" s="5"/>
      <c r="BWH128" s="5"/>
      <c r="BWI128" s="5"/>
      <c r="BWJ128" s="5"/>
      <c r="BWK128" s="5"/>
      <c r="BWL128" s="5"/>
      <c r="BWM128" s="5"/>
      <c r="BWN128" s="5"/>
      <c r="BWO128" s="5"/>
      <c r="BWP128" s="5"/>
      <c r="BWQ128" s="5"/>
      <c r="BWR128" s="5"/>
      <c r="BWS128" s="5"/>
      <c r="BWT128" s="5"/>
      <c r="BWU128" s="5"/>
      <c r="BWV128" s="5"/>
      <c r="BWW128" s="5"/>
      <c r="BWX128" s="5"/>
      <c r="BWY128" s="5"/>
      <c r="BWZ128" s="5"/>
      <c r="BXA128" s="5"/>
      <c r="BXB128" s="5"/>
      <c r="BXC128" s="5"/>
      <c r="BXD128" s="5"/>
      <c r="BXE128" s="5"/>
      <c r="BXF128" s="5"/>
      <c r="BXG128" s="5"/>
      <c r="BXH128" s="5"/>
      <c r="BXI128" s="5"/>
      <c r="BXJ128" s="5"/>
      <c r="BXK128" s="5"/>
      <c r="BXL128" s="5"/>
      <c r="BXM128" s="5"/>
      <c r="BXN128" s="5"/>
      <c r="BXO128" s="5"/>
      <c r="BXP128" s="5"/>
      <c r="BXQ128" s="5"/>
      <c r="BXR128" s="5"/>
      <c r="BXS128" s="5"/>
      <c r="BXT128" s="5"/>
      <c r="BXU128" s="5"/>
      <c r="BXV128" s="5"/>
      <c r="BXW128" s="5"/>
      <c r="BXX128" s="5"/>
      <c r="BXY128" s="5"/>
      <c r="BXZ128" s="5"/>
      <c r="BYA128" s="5"/>
      <c r="BYB128" s="5"/>
      <c r="BYC128" s="5"/>
      <c r="BYD128" s="5"/>
      <c r="BYE128" s="5"/>
      <c r="BYF128" s="5"/>
      <c r="BYG128" s="5"/>
      <c r="BYH128" s="5"/>
      <c r="BYI128" s="5"/>
      <c r="BYJ128" s="5"/>
      <c r="BYK128" s="5"/>
      <c r="BYL128" s="5"/>
      <c r="BYM128" s="5"/>
      <c r="BYN128" s="5"/>
      <c r="BYO128" s="5"/>
      <c r="BYP128" s="5"/>
      <c r="BYQ128" s="5"/>
      <c r="BYR128" s="5"/>
      <c r="BYS128" s="5"/>
      <c r="BYT128" s="5"/>
      <c r="BYU128" s="5"/>
      <c r="BYV128" s="5"/>
      <c r="BYW128" s="5"/>
      <c r="BYX128" s="5"/>
      <c r="BYY128" s="5"/>
      <c r="BYZ128" s="5"/>
      <c r="BZA128" s="5"/>
      <c r="BZB128" s="5"/>
      <c r="BZC128" s="5"/>
      <c r="BZD128" s="5"/>
      <c r="BZE128" s="5"/>
      <c r="BZF128" s="5"/>
      <c r="BZG128" s="5"/>
      <c r="BZH128" s="5"/>
      <c r="BZI128" s="5"/>
      <c r="BZJ128" s="5"/>
      <c r="BZK128" s="5"/>
      <c r="BZL128" s="5"/>
      <c r="BZM128" s="5"/>
      <c r="BZN128" s="5"/>
      <c r="BZO128" s="5"/>
      <c r="BZP128" s="5"/>
      <c r="BZQ128" s="5"/>
      <c r="BZR128" s="5"/>
      <c r="BZS128" s="5"/>
      <c r="BZT128" s="5"/>
      <c r="BZU128" s="5"/>
      <c r="BZV128" s="5"/>
      <c r="BZW128" s="5"/>
      <c r="BZX128" s="5"/>
      <c r="BZY128" s="5"/>
      <c r="BZZ128" s="5"/>
      <c r="CAA128" s="5"/>
      <c r="CAB128" s="5"/>
      <c r="CAC128" s="5"/>
      <c r="CAD128" s="5"/>
      <c r="CAE128" s="5"/>
      <c r="CAF128" s="5"/>
      <c r="CAG128" s="5"/>
      <c r="CAH128" s="5"/>
      <c r="CAI128" s="5"/>
      <c r="CAJ128" s="5"/>
      <c r="CAK128" s="5"/>
      <c r="CAL128" s="5"/>
      <c r="CAM128" s="5"/>
      <c r="CAN128" s="5"/>
      <c r="CAO128" s="5"/>
      <c r="CAP128" s="5"/>
      <c r="CAQ128" s="5"/>
      <c r="CAR128" s="5"/>
      <c r="CAS128" s="5"/>
      <c r="CAT128" s="5"/>
      <c r="CAU128" s="5"/>
      <c r="CAV128" s="5"/>
      <c r="CAW128" s="5"/>
      <c r="CAX128" s="5"/>
      <c r="CAY128" s="5"/>
      <c r="CAZ128" s="5"/>
      <c r="CBA128" s="5"/>
      <c r="CBB128" s="5"/>
      <c r="CBC128" s="5"/>
      <c r="CBD128" s="5"/>
      <c r="CBE128" s="5"/>
      <c r="CBF128" s="5"/>
      <c r="CBG128" s="5"/>
      <c r="CBH128" s="5"/>
      <c r="CBI128" s="5"/>
      <c r="CBJ128" s="5"/>
      <c r="CBK128" s="5"/>
      <c r="CBL128" s="5"/>
      <c r="CBM128" s="5"/>
      <c r="CBN128" s="5"/>
      <c r="CBO128" s="5"/>
      <c r="CBP128" s="5"/>
      <c r="CBQ128" s="5"/>
      <c r="CBR128" s="5"/>
      <c r="CBS128" s="5"/>
      <c r="CBT128" s="5"/>
      <c r="CBU128" s="5"/>
      <c r="CBV128" s="5"/>
      <c r="CBW128" s="5"/>
      <c r="CBX128" s="5"/>
      <c r="CBY128" s="5"/>
      <c r="CBZ128" s="5"/>
      <c r="CCA128" s="5"/>
      <c r="CCB128" s="5"/>
      <c r="CCC128" s="5"/>
      <c r="CCD128" s="5"/>
      <c r="CCE128" s="5"/>
      <c r="CCF128" s="5"/>
      <c r="CCG128" s="5"/>
      <c r="CCH128" s="5"/>
      <c r="CCI128" s="5"/>
      <c r="CCJ128" s="5"/>
      <c r="CCK128" s="5"/>
      <c r="CCL128" s="5"/>
      <c r="CCM128" s="5"/>
      <c r="CCN128" s="5"/>
      <c r="CCO128" s="5"/>
      <c r="CCP128" s="5"/>
      <c r="CCQ128" s="5"/>
      <c r="CCR128" s="5"/>
      <c r="CCS128" s="5"/>
      <c r="CCT128" s="5"/>
      <c r="CCU128" s="5"/>
      <c r="CCV128" s="5"/>
      <c r="CCW128" s="5"/>
      <c r="CCX128" s="5"/>
      <c r="CCY128" s="5"/>
      <c r="CCZ128" s="5"/>
      <c r="CDA128" s="5"/>
      <c r="CDB128" s="5"/>
      <c r="CDC128" s="5"/>
      <c r="CDD128" s="5"/>
      <c r="CDE128" s="5"/>
      <c r="CDF128" s="5"/>
      <c r="CDG128" s="5"/>
      <c r="CDH128" s="5"/>
      <c r="CDI128" s="5"/>
      <c r="CDJ128" s="5"/>
      <c r="CDK128" s="5"/>
      <c r="CDL128" s="5"/>
      <c r="CDM128" s="5"/>
      <c r="CDN128" s="5"/>
      <c r="CDO128" s="5"/>
      <c r="CDP128" s="5"/>
      <c r="CDQ128" s="5"/>
      <c r="CDR128" s="5"/>
      <c r="CDS128" s="5"/>
      <c r="CDT128" s="5"/>
      <c r="CDU128" s="5"/>
      <c r="CDV128" s="5"/>
      <c r="CDW128" s="5"/>
      <c r="CDX128" s="5"/>
      <c r="CDY128" s="5"/>
      <c r="CDZ128" s="5"/>
      <c r="CEA128" s="5"/>
      <c r="CEB128" s="5"/>
      <c r="CEC128" s="5"/>
      <c r="CED128" s="5"/>
      <c r="CEE128" s="5"/>
      <c r="CEF128" s="5"/>
      <c r="CEG128" s="5"/>
      <c r="CEH128" s="5"/>
      <c r="CEI128" s="5"/>
      <c r="CEJ128" s="5"/>
      <c r="CEK128" s="5"/>
      <c r="CEL128" s="5"/>
      <c r="CEM128" s="5"/>
      <c r="CEN128" s="5"/>
      <c r="CEO128" s="5"/>
      <c r="CEP128" s="5"/>
      <c r="CEQ128" s="5"/>
      <c r="CER128" s="5"/>
      <c r="CES128" s="5"/>
      <c r="CET128" s="5"/>
      <c r="CEU128" s="5"/>
      <c r="CEV128" s="5"/>
      <c r="CEW128" s="5"/>
      <c r="CEX128" s="5"/>
      <c r="CEY128" s="5"/>
      <c r="CEZ128" s="5"/>
      <c r="CFA128" s="5"/>
      <c r="CFB128" s="5"/>
      <c r="CFC128" s="5"/>
      <c r="CFD128" s="5"/>
      <c r="CFE128" s="5"/>
      <c r="CFF128" s="5"/>
      <c r="CFG128" s="5"/>
      <c r="CFH128" s="5"/>
      <c r="CFI128" s="5"/>
      <c r="CFJ128" s="5"/>
      <c r="CFK128" s="5"/>
      <c r="CFL128" s="5"/>
      <c r="CFM128" s="5"/>
      <c r="CFN128" s="5"/>
      <c r="CFO128" s="5"/>
      <c r="CFP128" s="5"/>
      <c r="CFQ128" s="5"/>
      <c r="CFR128" s="5"/>
      <c r="CFS128" s="5"/>
      <c r="CFT128" s="5"/>
      <c r="CFU128" s="5"/>
      <c r="CFV128" s="5"/>
      <c r="CFW128" s="5"/>
      <c r="CFX128" s="5"/>
      <c r="CFY128" s="5"/>
      <c r="CFZ128" s="5"/>
      <c r="CGA128" s="5"/>
      <c r="CGB128" s="5"/>
      <c r="CGC128" s="5"/>
      <c r="CGD128" s="5"/>
      <c r="CGE128" s="5"/>
      <c r="CGF128" s="5"/>
      <c r="CGG128" s="5"/>
      <c r="CGH128" s="5"/>
      <c r="CGI128" s="5"/>
      <c r="CGJ128" s="5"/>
      <c r="CGK128" s="5"/>
      <c r="CGL128" s="5"/>
      <c r="CGM128" s="5"/>
      <c r="CGN128" s="5"/>
      <c r="CGO128" s="5"/>
      <c r="CGP128" s="5"/>
      <c r="CGQ128" s="5"/>
      <c r="CGR128" s="5"/>
      <c r="CGS128" s="5"/>
      <c r="CGT128" s="5"/>
      <c r="CGU128" s="5"/>
      <c r="CGV128" s="5"/>
      <c r="CGW128" s="5"/>
      <c r="CGX128" s="5"/>
      <c r="CGY128" s="5"/>
      <c r="CGZ128" s="5"/>
      <c r="CHA128" s="5"/>
      <c r="CHB128" s="5"/>
      <c r="CHC128" s="5"/>
      <c r="CHD128" s="5"/>
      <c r="CHE128" s="5"/>
      <c r="CHF128" s="5"/>
      <c r="CHG128" s="5"/>
      <c r="CHH128" s="5"/>
      <c r="CHI128" s="5"/>
      <c r="CHJ128" s="5"/>
      <c r="CHK128" s="5"/>
      <c r="CHL128" s="5"/>
      <c r="CHM128" s="5"/>
      <c r="CHN128" s="5"/>
      <c r="CHO128" s="5"/>
      <c r="CHP128" s="5"/>
      <c r="CHQ128" s="5"/>
      <c r="CHR128" s="5"/>
      <c r="CHS128" s="5"/>
      <c r="CHT128" s="5"/>
      <c r="CHU128" s="5"/>
      <c r="CHV128" s="5"/>
      <c r="CHW128" s="5"/>
      <c r="CHX128" s="5"/>
      <c r="CHY128" s="5"/>
      <c r="CHZ128" s="5"/>
      <c r="CIA128" s="5"/>
      <c r="CIB128" s="5"/>
      <c r="CIC128" s="5"/>
      <c r="CID128" s="5"/>
      <c r="CIE128" s="5"/>
      <c r="CIF128" s="5"/>
      <c r="CIG128" s="5"/>
      <c r="CIH128" s="5"/>
      <c r="CII128" s="5"/>
      <c r="CIJ128" s="5"/>
      <c r="CIK128" s="5"/>
      <c r="CIL128" s="5"/>
      <c r="CIM128" s="5"/>
      <c r="CIN128" s="5"/>
      <c r="CIO128" s="5"/>
      <c r="CIP128" s="5"/>
      <c r="CIQ128" s="5"/>
      <c r="CIR128" s="5"/>
      <c r="CIS128" s="5"/>
      <c r="CIT128" s="5"/>
      <c r="CIU128" s="5"/>
      <c r="CIV128" s="5"/>
      <c r="CIW128" s="5"/>
      <c r="CIX128" s="5"/>
      <c r="CIY128" s="5"/>
      <c r="CIZ128" s="5"/>
      <c r="CJA128" s="5"/>
      <c r="CJB128" s="5"/>
      <c r="CJC128" s="5"/>
      <c r="CJD128" s="5"/>
      <c r="CJE128" s="5"/>
      <c r="CJF128" s="5"/>
      <c r="CJG128" s="5"/>
      <c r="CJH128" s="5"/>
      <c r="CJI128" s="5"/>
      <c r="CJJ128" s="5"/>
      <c r="CJK128" s="5"/>
      <c r="CJL128" s="5"/>
      <c r="CJM128" s="5"/>
      <c r="CJN128" s="5"/>
      <c r="CJO128" s="5"/>
      <c r="CJP128" s="5"/>
      <c r="CJQ128" s="5"/>
      <c r="CJR128" s="5"/>
      <c r="CJS128" s="5"/>
      <c r="CJT128" s="5"/>
      <c r="CJU128" s="5"/>
      <c r="CJV128" s="5"/>
      <c r="CJW128" s="5"/>
      <c r="CJX128" s="5"/>
      <c r="CJY128" s="5"/>
      <c r="CJZ128" s="5"/>
      <c r="CKA128" s="5"/>
      <c r="CKB128" s="5"/>
      <c r="CKC128" s="5"/>
      <c r="CKD128" s="5"/>
      <c r="CKE128" s="5"/>
      <c r="CKF128" s="5"/>
      <c r="CKG128" s="5"/>
      <c r="CKH128" s="5"/>
      <c r="CKI128" s="5"/>
      <c r="CKJ128" s="5"/>
      <c r="CKK128" s="5"/>
      <c r="CKL128" s="5"/>
      <c r="CKM128" s="5"/>
      <c r="CKN128" s="5"/>
      <c r="CKO128" s="5"/>
      <c r="CKP128" s="5"/>
      <c r="CKQ128" s="5"/>
      <c r="CKR128" s="5"/>
      <c r="CKS128" s="5"/>
      <c r="CKT128" s="5"/>
      <c r="CKU128" s="5"/>
      <c r="CKV128" s="5"/>
      <c r="CKW128" s="5"/>
      <c r="CKX128" s="5"/>
      <c r="CKY128" s="5"/>
      <c r="CKZ128" s="5"/>
      <c r="CLA128" s="5"/>
      <c r="CLB128" s="5"/>
      <c r="CLC128" s="5"/>
      <c r="CLD128" s="5"/>
      <c r="CLE128" s="5"/>
      <c r="CLF128" s="5"/>
      <c r="CLG128" s="5"/>
      <c r="CLH128" s="5"/>
      <c r="CLI128" s="5"/>
      <c r="CLJ128" s="5"/>
      <c r="CLK128" s="5"/>
      <c r="CLL128" s="5"/>
      <c r="CLM128" s="5"/>
      <c r="CLN128" s="5"/>
      <c r="CLO128" s="5"/>
      <c r="CLP128" s="5"/>
      <c r="CLQ128" s="5"/>
      <c r="CLR128" s="5"/>
      <c r="CLS128" s="5"/>
      <c r="CLT128" s="5"/>
      <c r="CLU128" s="5"/>
      <c r="CLV128" s="5"/>
      <c r="CLW128" s="5"/>
      <c r="CLX128" s="5"/>
      <c r="CLY128" s="5"/>
      <c r="CLZ128" s="5"/>
      <c r="CMA128" s="5"/>
      <c r="CMB128" s="5"/>
      <c r="CMC128" s="5"/>
      <c r="CMD128" s="5"/>
      <c r="CME128" s="5"/>
      <c r="CMF128" s="5"/>
      <c r="CMG128" s="5"/>
      <c r="CMH128" s="5"/>
      <c r="CMI128" s="5"/>
      <c r="CMJ128" s="5"/>
      <c r="CMK128" s="5"/>
      <c r="CML128" s="5"/>
      <c r="CMM128" s="5"/>
      <c r="CMN128" s="5"/>
      <c r="CMO128" s="5"/>
      <c r="CMP128" s="5"/>
      <c r="CMQ128" s="5"/>
      <c r="CMR128" s="5"/>
      <c r="CMS128" s="5"/>
      <c r="CMT128" s="5"/>
      <c r="CMU128" s="5"/>
      <c r="CMV128" s="5"/>
      <c r="CMW128" s="5"/>
      <c r="CMX128" s="5"/>
      <c r="CMY128" s="5"/>
      <c r="CMZ128" s="5"/>
      <c r="CNA128" s="5"/>
      <c r="CNB128" s="5"/>
      <c r="CNC128" s="5"/>
      <c r="CND128" s="5"/>
      <c r="CNE128" s="5"/>
      <c r="CNF128" s="5"/>
      <c r="CNG128" s="5"/>
      <c r="CNH128" s="5"/>
      <c r="CNI128" s="5"/>
      <c r="CNJ128" s="5"/>
      <c r="CNK128" s="5"/>
      <c r="CNL128" s="5"/>
      <c r="CNM128" s="5"/>
      <c r="CNN128" s="5"/>
      <c r="CNO128" s="5"/>
      <c r="CNP128" s="5"/>
      <c r="CNQ128" s="5"/>
      <c r="CNR128" s="5"/>
      <c r="CNS128" s="5"/>
      <c r="CNT128" s="5"/>
      <c r="CNU128" s="5"/>
      <c r="CNV128" s="5"/>
      <c r="CNW128" s="5"/>
      <c r="CNX128" s="5"/>
      <c r="CNY128" s="5"/>
      <c r="CNZ128" s="5"/>
      <c r="COA128" s="5"/>
      <c r="COB128" s="5"/>
      <c r="COC128" s="5"/>
      <c r="COD128" s="5"/>
      <c r="COE128" s="5"/>
      <c r="COF128" s="5"/>
      <c r="COG128" s="5"/>
      <c r="COH128" s="5"/>
      <c r="COI128" s="5"/>
      <c r="COJ128" s="5"/>
      <c r="COK128" s="5"/>
      <c r="COL128" s="5"/>
      <c r="COM128" s="5"/>
      <c r="CON128" s="5"/>
      <c r="COO128" s="5"/>
      <c r="COP128" s="5"/>
      <c r="COQ128" s="5"/>
      <c r="COR128" s="5"/>
      <c r="COS128" s="5"/>
      <c r="COT128" s="5"/>
      <c r="COU128" s="5"/>
      <c r="COV128" s="5"/>
      <c r="COW128" s="5"/>
      <c r="COX128" s="5"/>
      <c r="COY128" s="5"/>
      <c r="COZ128" s="5"/>
      <c r="CPA128" s="5"/>
      <c r="CPB128" s="5"/>
      <c r="CPC128" s="5"/>
      <c r="CPD128" s="5"/>
      <c r="CPE128" s="5"/>
      <c r="CPF128" s="5"/>
      <c r="CPG128" s="5"/>
      <c r="CPH128" s="5"/>
      <c r="CPI128" s="5"/>
      <c r="CPJ128" s="5"/>
      <c r="CPK128" s="5"/>
      <c r="CPL128" s="5"/>
      <c r="CPM128" s="5"/>
      <c r="CPN128" s="5"/>
      <c r="CPO128" s="5"/>
      <c r="CPP128" s="5"/>
      <c r="CPQ128" s="5"/>
      <c r="CPR128" s="5"/>
      <c r="CPS128" s="5"/>
      <c r="CPT128" s="5"/>
      <c r="CPU128" s="5"/>
      <c r="CPV128" s="5"/>
      <c r="CPW128" s="5"/>
      <c r="CPX128" s="5"/>
      <c r="CPY128" s="5"/>
      <c r="CPZ128" s="5"/>
      <c r="CQA128" s="5"/>
      <c r="CQB128" s="5"/>
      <c r="CQC128" s="5"/>
      <c r="CQD128" s="5"/>
      <c r="CQE128" s="5"/>
      <c r="CQF128" s="5"/>
      <c r="CQG128" s="5"/>
      <c r="CQH128" s="5"/>
      <c r="CQI128" s="5"/>
      <c r="CQJ128" s="5"/>
      <c r="CQK128" s="5"/>
      <c r="CQL128" s="5"/>
      <c r="CQM128" s="5"/>
      <c r="CQN128" s="5"/>
      <c r="CQO128" s="5"/>
      <c r="CQP128" s="5"/>
      <c r="CQQ128" s="5"/>
      <c r="CQR128" s="5"/>
      <c r="CQS128" s="5"/>
      <c r="CQT128" s="5"/>
      <c r="CQU128" s="5"/>
      <c r="CQV128" s="5"/>
      <c r="CQW128" s="5"/>
      <c r="CQX128" s="5"/>
      <c r="CQY128" s="5"/>
      <c r="CQZ128" s="5"/>
      <c r="CRA128" s="5"/>
      <c r="CRB128" s="5"/>
      <c r="CRC128" s="5"/>
      <c r="CRD128" s="5"/>
      <c r="CRE128" s="5"/>
      <c r="CRF128" s="5"/>
      <c r="CRG128" s="5"/>
      <c r="CRH128" s="5"/>
      <c r="CRI128" s="5"/>
      <c r="CRJ128" s="5"/>
      <c r="CRK128" s="5"/>
      <c r="CRL128" s="5"/>
      <c r="CRM128" s="5"/>
      <c r="CRN128" s="5"/>
      <c r="CRO128" s="5"/>
      <c r="CRP128" s="5"/>
      <c r="CRQ128" s="5"/>
      <c r="CRR128" s="5"/>
      <c r="CRS128" s="5"/>
      <c r="CRT128" s="5"/>
      <c r="CRU128" s="5"/>
      <c r="CRV128" s="5"/>
      <c r="CRW128" s="5"/>
      <c r="CRX128" s="5"/>
      <c r="CRY128" s="5"/>
      <c r="CRZ128" s="5"/>
      <c r="CSA128" s="5"/>
      <c r="CSB128" s="5"/>
      <c r="CSC128" s="5"/>
      <c r="CSD128" s="5"/>
      <c r="CSE128" s="5"/>
      <c r="CSF128" s="5"/>
      <c r="CSG128" s="5"/>
      <c r="CSH128" s="5"/>
      <c r="CSI128" s="5"/>
      <c r="CSJ128" s="5"/>
      <c r="CSK128" s="5"/>
      <c r="CSL128" s="5"/>
      <c r="CSM128" s="5"/>
      <c r="CSN128" s="5"/>
      <c r="CSO128" s="5"/>
      <c r="CSP128" s="5"/>
      <c r="CSQ128" s="5"/>
      <c r="CSR128" s="5"/>
      <c r="CSS128" s="5"/>
      <c r="CST128" s="5"/>
      <c r="CSU128" s="5"/>
      <c r="CSV128" s="5"/>
      <c r="CSW128" s="5"/>
      <c r="CSX128" s="5"/>
      <c r="CSY128" s="5"/>
      <c r="CSZ128" s="5"/>
      <c r="CTA128" s="5"/>
      <c r="CTB128" s="5"/>
      <c r="CTC128" s="5"/>
      <c r="CTD128" s="5"/>
      <c r="CTE128" s="5"/>
      <c r="CTF128" s="5"/>
      <c r="CTG128" s="5"/>
      <c r="CTH128" s="5"/>
      <c r="CTI128" s="5"/>
      <c r="CTJ128" s="5"/>
      <c r="CTK128" s="5"/>
      <c r="CTL128" s="5"/>
      <c r="CTM128" s="5"/>
      <c r="CTN128" s="5"/>
      <c r="CTO128" s="5"/>
      <c r="CTP128" s="5"/>
      <c r="CTQ128" s="5"/>
      <c r="CTR128" s="5"/>
      <c r="CTS128" s="5"/>
      <c r="CTT128" s="5"/>
      <c r="CTU128" s="5"/>
      <c r="CTV128" s="5"/>
      <c r="CTW128" s="5"/>
      <c r="CTX128" s="5"/>
      <c r="CTY128" s="5"/>
      <c r="CTZ128" s="5"/>
      <c r="CUA128" s="5"/>
      <c r="CUB128" s="5"/>
      <c r="CUC128" s="5"/>
      <c r="CUD128" s="5"/>
      <c r="CUE128" s="5"/>
      <c r="CUF128" s="5"/>
      <c r="CUG128" s="5"/>
      <c r="CUH128" s="5"/>
      <c r="CUI128" s="5"/>
      <c r="CUJ128" s="5"/>
      <c r="CUK128" s="5"/>
      <c r="CUL128" s="5"/>
      <c r="CUM128" s="5"/>
      <c r="CUN128" s="5"/>
      <c r="CUO128" s="5"/>
      <c r="CUP128" s="5"/>
      <c r="CUQ128" s="5"/>
      <c r="CUR128" s="5"/>
      <c r="CUS128" s="5"/>
      <c r="CUT128" s="5"/>
      <c r="CUU128" s="5"/>
      <c r="CUV128" s="5"/>
      <c r="CUW128" s="5"/>
      <c r="CUX128" s="5"/>
      <c r="CUY128" s="5"/>
      <c r="CUZ128" s="5"/>
      <c r="CVA128" s="5"/>
      <c r="CVB128" s="5"/>
      <c r="CVC128" s="5"/>
      <c r="CVD128" s="5"/>
      <c r="CVE128" s="5"/>
      <c r="CVF128" s="5"/>
      <c r="CVG128" s="5"/>
      <c r="CVH128" s="5"/>
      <c r="CVI128" s="5"/>
      <c r="CVJ128" s="5"/>
      <c r="CVK128" s="5"/>
      <c r="CVL128" s="5"/>
      <c r="CVM128" s="5"/>
      <c r="CVN128" s="5"/>
      <c r="CVO128" s="5"/>
      <c r="CVP128" s="5"/>
      <c r="CVQ128" s="5"/>
      <c r="CVR128" s="5"/>
      <c r="CVS128" s="5"/>
      <c r="CVT128" s="5"/>
      <c r="CVU128" s="5"/>
      <c r="CVV128" s="5"/>
      <c r="CVW128" s="5"/>
      <c r="CVX128" s="5"/>
      <c r="CVY128" s="5"/>
      <c r="CVZ128" s="5"/>
      <c r="CWA128" s="5"/>
      <c r="CWB128" s="5"/>
      <c r="CWC128" s="5"/>
      <c r="CWD128" s="5"/>
      <c r="CWE128" s="5"/>
      <c r="CWF128" s="5"/>
      <c r="CWG128" s="5"/>
      <c r="CWH128" s="5"/>
      <c r="CWI128" s="5"/>
      <c r="CWJ128" s="5"/>
      <c r="CWK128" s="5"/>
      <c r="CWL128" s="5"/>
      <c r="CWM128" s="5"/>
      <c r="CWN128" s="5"/>
      <c r="CWO128" s="5"/>
      <c r="CWP128" s="5"/>
      <c r="CWQ128" s="5"/>
      <c r="CWR128" s="5"/>
      <c r="CWS128" s="5"/>
      <c r="CWT128" s="5"/>
      <c r="CWU128" s="5"/>
      <c r="CWV128" s="5"/>
      <c r="CWW128" s="5"/>
      <c r="CWX128" s="5"/>
      <c r="CWY128" s="5"/>
      <c r="CWZ128" s="5"/>
      <c r="CXA128" s="5"/>
      <c r="CXB128" s="5"/>
      <c r="CXC128" s="5"/>
      <c r="CXD128" s="5"/>
      <c r="CXE128" s="5"/>
      <c r="CXF128" s="5"/>
      <c r="CXG128" s="5"/>
      <c r="CXH128" s="5"/>
      <c r="CXI128" s="5"/>
      <c r="CXJ128" s="5"/>
      <c r="CXK128" s="5"/>
      <c r="CXL128" s="5"/>
      <c r="CXM128" s="5"/>
      <c r="CXN128" s="5"/>
      <c r="CXO128" s="5"/>
      <c r="CXP128" s="5"/>
      <c r="CXQ128" s="5"/>
      <c r="CXR128" s="5"/>
      <c r="CXS128" s="5"/>
      <c r="CXT128" s="5"/>
      <c r="CXU128" s="5"/>
      <c r="CXV128" s="5"/>
      <c r="CXW128" s="5"/>
      <c r="CXX128" s="5"/>
      <c r="CXY128" s="5"/>
      <c r="CXZ128" s="5"/>
      <c r="CYA128" s="5"/>
      <c r="CYB128" s="5"/>
      <c r="CYC128" s="5"/>
      <c r="CYD128" s="5"/>
      <c r="CYE128" s="5"/>
      <c r="CYF128" s="5"/>
      <c r="CYG128" s="5"/>
      <c r="CYH128" s="5"/>
      <c r="CYI128" s="5"/>
      <c r="CYJ128" s="5"/>
      <c r="CYK128" s="5"/>
      <c r="CYL128" s="5"/>
      <c r="CYM128" s="5"/>
      <c r="CYN128" s="5"/>
      <c r="CYO128" s="5"/>
      <c r="CYP128" s="5"/>
      <c r="CYQ128" s="5"/>
      <c r="CYR128" s="5"/>
      <c r="CYS128" s="5"/>
      <c r="CYT128" s="5"/>
      <c r="CYU128" s="5"/>
      <c r="CYV128" s="5"/>
      <c r="CYW128" s="5"/>
      <c r="CYX128" s="5"/>
      <c r="CYY128" s="5"/>
      <c r="CYZ128" s="5"/>
      <c r="CZA128" s="5"/>
      <c r="CZB128" s="5"/>
      <c r="CZC128" s="5"/>
      <c r="CZD128" s="5"/>
      <c r="CZE128" s="5"/>
      <c r="CZF128" s="5"/>
      <c r="CZG128" s="5"/>
      <c r="CZH128" s="5"/>
      <c r="CZI128" s="5"/>
      <c r="CZJ128" s="5"/>
      <c r="CZK128" s="5"/>
      <c r="CZL128" s="5"/>
      <c r="CZM128" s="5"/>
      <c r="CZN128" s="5"/>
      <c r="CZO128" s="5"/>
      <c r="CZP128" s="5"/>
      <c r="CZQ128" s="5"/>
      <c r="CZR128" s="5"/>
      <c r="CZS128" s="5"/>
      <c r="CZT128" s="5"/>
      <c r="CZU128" s="5"/>
      <c r="CZV128" s="5"/>
      <c r="CZW128" s="5"/>
      <c r="CZX128" s="5"/>
      <c r="CZY128" s="5"/>
      <c r="CZZ128" s="5"/>
      <c r="DAA128" s="5"/>
      <c r="DAB128" s="5"/>
      <c r="DAC128" s="5"/>
      <c r="DAD128" s="5"/>
      <c r="DAE128" s="5"/>
      <c r="DAF128" s="5"/>
      <c r="DAG128" s="5"/>
      <c r="DAH128" s="5"/>
      <c r="DAI128" s="5"/>
      <c r="DAJ128" s="5"/>
      <c r="DAK128" s="5"/>
      <c r="DAL128" s="5"/>
      <c r="DAM128" s="5"/>
      <c r="DAN128" s="5"/>
      <c r="DAO128" s="5"/>
      <c r="DAP128" s="5"/>
      <c r="DAQ128" s="5"/>
      <c r="DAR128" s="5"/>
      <c r="DAS128" s="5"/>
      <c r="DAT128" s="5"/>
      <c r="DAU128" s="5"/>
      <c r="DAV128" s="5"/>
      <c r="DAW128" s="5"/>
      <c r="DAX128" s="5"/>
      <c r="DAY128" s="5"/>
      <c r="DAZ128" s="5"/>
      <c r="DBA128" s="5"/>
      <c r="DBB128" s="5"/>
      <c r="DBC128" s="5"/>
      <c r="DBD128" s="5"/>
      <c r="DBE128" s="5"/>
      <c r="DBF128" s="5"/>
      <c r="DBG128" s="5"/>
      <c r="DBH128" s="5"/>
      <c r="DBI128" s="5"/>
      <c r="DBJ128" s="5"/>
      <c r="DBK128" s="5"/>
      <c r="DBL128" s="5"/>
      <c r="DBM128" s="5"/>
      <c r="DBN128" s="5"/>
      <c r="DBO128" s="5"/>
      <c r="DBP128" s="5"/>
      <c r="DBQ128" s="5"/>
      <c r="DBR128" s="5"/>
      <c r="DBS128" s="5"/>
      <c r="DBT128" s="5"/>
      <c r="DBU128" s="5"/>
      <c r="DBV128" s="5"/>
      <c r="DBW128" s="5"/>
      <c r="DBX128" s="5"/>
      <c r="DBY128" s="5"/>
      <c r="DBZ128" s="5"/>
      <c r="DCA128" s="5"/>
      <c r="DCB128" s="5"/>
      <c r="DCC128" s="5"/>
      <c r="DCD128" s="5"/>
      <c r="DCE128" s="5"/>
      <c r="DCF128" s="5"/>
      <c r="DCG128" s="5"/>
      <c r="DCH128" s="5"/>
      <c r="DCI128" s="5"/>
      <c r="DCJ128" s="5"/>
      <c r="DCK128" s="5"/>
      <c r="DCL128" s="5"/>
      <c r="DCM128" s="5"/>
      <c r="DCN128" s="5"/>
      <c r="DCO128" s="5"/>
      <c r="DCP128" s="5"/>
      <c r="DCQ128" s="5"/>
      <c r="DCR128" s="5"/>
      <c r="DCS128" s="5"/>
      <c r="DCT128" s="5"/>
      <c r="DCU128" s="5"/>
      <c r="DCV128" s="5"/>
      <c r="DCW128" s="5"/>
      <c r="DCX128" s="5"/>
      <c r="DCY128" s="5"/>
      <c r="DCZ128" s="5"/>
      <c r="DDA128" s="5"/>
      <c r="DDB128" s="5"/>
      <c r="DDC128" s="5"/>
      <c r="DDD128" s="5"/>
      <c r="DDE128" s="5"/>
      <c r="DDF128" s="5"/>
      <c r="DDG128" s="5"/>
      <c r="DDH128" s="5"/>
      <c r="DDI128" s="5"/>
      <c r="DDJ128" s="5"/>
      <c r="DDK128" s="5"/>
      <c r="DDL128" s="5"/>
      <c r="DDM128" s="5"/>
      <c r="DDN128" s="5"/>
      <c r="DDO128" s="5"/>
      <c r="DDP128" s="5"/>
      <c r="DDQ128" s="5"/>
      <c r="DDR128" s="5"/>
      <c r="DDS128" s="5"/>
      <c r="DDT128" s="5"/>
      <c r="DDU128" s="5"/>
      <c r="DDV128" s="5"/>
      <c r="DDW128" s="5"/>
      <c r="DDX128" s="5"/>
      <c r="DDY128" s="5"/>
      <c r="DDZ128" s="5"/>
      <c r="DEA128" s="5"/>
      <c r="DEB128" s="5"/>
      <c r="DEC128" s="5"/>
      <c r="DED128" s="5"/>
      <c r="DEE128" s="5"/>
      <c r="DEF128" s="5"/>
      <c r="DEG128" s="5"/>
      <c r="DEH128" s="5"/>
      <c r="DEI128" s="5"/>
      <c r="DEJ128" s="5"/>
      <c r="DEK128" s="5"/>
      <c r="DEL128" s="5"/>
      <c r="DEM128" s="5"/>
      <c r="DEN128" s="5"/>
      <c r="DEO128" s="5"/>
      <c r="DEP128" s="5"/>
      <c r="DEQ128" s="5"/>
      <c r="DER128" s="5"/>
      <c r="DES128" s="5"/>
      <c r="DET128" s="5"/>
      <c r="DEU128" s="5"/>
      <c r="DEV128" s="5"/>
      <c r="DEW128" s="5"/>
      <c r="DEX128" s="5"/>
      <c r="DEY128" s="5"/>
      <c r="DEZ128" s="5"/>
      <c r="DFA128" s="5"/>
      <c r="DFB128" s="5"/>
      <c r="DFC128" s="5"/>
      <c r="DFD128" s="5"/>
      <c r="DFE128" s="5"/>
      <c r="DFF128" s="5"/>
      <c r="DFG128" s="5"/>
      <c r="DFH128" s="5"/>
      <c r="DFI128" s="5"/>
      <c r="DFJ128" s="5"/>
      <c r="DFK128" s="5"/>
      <c r="DFL128" s="5"/>
      <c r="DFM128" s="5"/>
      <c r="DFN128" s="5"/>
      <c r="DFO128" s="5"/>
      <c r="DFP128" s="5"/>
      <c r="DFQ128" s="5"/>
      <c r="DFR128" s="5"/>
      <c r="DFS128" s="5"/>
      <c r="DFT128" s="5"/>
      <c r="DFU128" s="5"/>
      <c r="DFV128" s="5"/>
      <c r="DFW128" s="5"/>
      <c r="DFX128" s="5"/>
      <c r="DFY128" s="5"/>
      <c r="DFZ128" s="5"/>
      <c r="DGA128" s="5"/>
      <c r="DGB128" s="5"/>
      <c r="DGC128" s="5"/>
      <c r="DGD128" s="5"/>
      <c r="DGE128" s="5"/>
      <c r="DGF128" s="5"/>
      <c r="DGG128" s="5"/>
      <c r="DGH128" s="5"/>
      <c r="DGI128" s="5"/>
      <c r="DGJ128" s="5"/>
      <c r="DGK128" s="5"/>
      <c r="DGL128" s="5"/>
      <c r="DGM128" s="5"/>
      <c r="DGN128" s="5"/>
      <c r="DGO128" s="5"/>
      <c r="DGP128" s="5"/>
      <c r="DGQ128" s="5"/>
      <c r="DGR128" s="5"/>
      <c r="DGS128" s="5"/>
      <c r="DGT128" s="5"/>
      <c r="DGU128" s="5"/>
      <c r="DGV128" s="5"/>
      <c r="DGW128" s="5"/>
      <c r="DGX128" s="5"/>
      <c r="DGY128" s="5"/>
      <c r="DGZ128" s="5"/>
      <c r="DHA128" s="5"/>
      <c r="DHB128" s="5"/>
      <c r="DHC128" s="5"/>
      <c r="DHD128" s="5"/>
      <c r="DHE128" s="5"/>
      <c r="DHF128" s="5"/>
      <c r="DHG128" s="5"/>
      <c r="DHH128" s="5"/>
      <c r="DHI128" s="5"/>
      <c r="DHJ128" s="5"/>
      <c r="DHK128" s="5"/>
      <c r="DHL128" s="5"/>
      <c r="DHM128" s="5"/>
      <c r="DHN128" s="5"/>
      <c r="DHO128" s="5"/>
      <c r="DHP128" s="5"/>
      <c r="DHQ128" s="5"/>
      <c r="DHR128" s="5"/>
      <c r="DHS128" s="5"/>
      <c r="DHT128" s="5"/>
      <c r="DHU128" s="5"/>
      <c r="DHV128" s="5"/>
      <c r="DHW128" s="5"/>
      <c r="DHX128" s="5"/>
      <c r="DHY128" s="5"/>
      <c r="DHZ128" s="5"/>
      <c r="DIA128" s="5"/>
      <c r="DIB128" s="5"/>
      <c r="DIC128" s="5"/>
      <c r="DID128" s="5"/>
      <c r="DIE128" s="5"/>
      <c r="DIF128" s="5"/>
      <c r="DIG128" s="5"/>
      <c r="DIH128" s="5"/>
      <c r="DII128" s="5"/>
      <c r="DIJ128" s="5"/>
      <c r="DIK128" s="5"/>
      <c r="DIL128" s="5"/>
      <c r="DIM128" s="5"/>
      <c r="DIN128" s="5"/>
      <c r="DIO128" s="5"/>
      <c r="DIP128" s="5"/>
      <c r="DIQ128" s="5"/>
      <c r="DIR128" s="5"/>
      <c r="DIS128" s="5"/>
      <c r="DIT128" s="5"/>
      <c r="DIU128" s="5"/>
      <c r="DIV128" s="5"/>
      <c r="DIW128" s="5"/>
      <c r="DIX128" s="5"/>
      <c r="DIY128" s="5"/>
      <c r="DIZ128" s="5"/>
      <c r="DJA128" s="5"/>
      <c r="DJB128" s="5"/>
      <c r="DJC128" s="5"/>
      <c r="DJD128" s="5"/>
      <c r="DJE128" s="5"/>
      <c r="DJF128" s="5"/>
      <c r="DJG128" s="5"/>
      <c r="DJH128" s="5"/>
      <c r="DJI128" s="5"/>
      <c r="DJJ128" s="5"/>
      <c r="DJK128" s="5"/>
      <c r="DJL128" s="5"/>
      <c r="DJM128" s="5"/>
      <c r="DJN128" s="5"/>
      <c r="DJO128" s="5"/>
      <c r="DJP128" s="5"/>
      <c r="DJQ128" s="5"/>
      <c r="DJR128" s="5"/>
      <c r="DJS128" s="5"/>
      <c r="DJT128" s="5"/>
      <c r="DJU128" s="5"/>
      <c r="DJV128" s="5"/>
      <c r="DJW128" s="5"/>
      <c r="DJX128" s="5"/>
      <c r="DJY128" s="5"/>
      <c r="DJZ128" s="5"/>
      <c r="DKA128" s="5"/>
      <c r="DKB128" s="5"/>
      <c r="DKC128" s="5"/>
      <c r="DKD128" s="5"/>
      <c r="DKE128" s="5"/>
      <c r="DKF128" s="5"/>
      <c r="DKG128" s="5"/>
      <c r="DKH128" s="5"/>
      <c r="DKI128" s="5"/>
      <c r="DKJ128" s="5"/>
      <c r="DKK128" s="5"/>
      <c r="DKL128" s="5"/>
      <c r="DKM128" s="5"/>
      <c r="DKN128" s="5"/>
      <c r="DKO128" s="5"/>
      <c r="DKP128" s="5"/>
      <c r="DKQ128" s="5"/>
      <c r="DKR128" s="5"/>
      <c r="DKS128" s="5"/>
      <c r="DKT128" s="5"/>
      <c r="DKU128" s="5"/>
      <c r="DKV128" s="5"/>
      <c r="DKW128" s="5"/>
      <c r="DKX128" s="5"/>
      <c r="DKY128" s="5"/>
      <c r="DKZ128" s="5"/>
      <c r="DLA128" s="5"/>
      <c r="DLB128" s="5"/>
      <c r="DLC128" s="5"/>
      <c r="DLD128" s="5"/>
      <c r="DLE128" s="5"/>
      <c r="DLF128" s="5"/>
      <c r="DLG128" s="5"/>
      <c r="DLH128" s="5"/>
      <c r="DLI128" s="5"/>
      <c r="DLJ128" s="5"/>
      <c r="DLK128" s="5"/>
      <c r="DLL128" s="5"/>
      <c r="DLM128" s="5"/>
      <c r="DLN128" s="5"/>
      <c r="DLO128" s="5"/>
      <c r="DLP128" s="5"/>
      <c r="DLQ128" s="5"/>
      <c r="DLR128" s="5"/>
      <c r="DLS128" s="5"/>
      <c r="DLT128" s="5"/>
      <c r="DLU128" s="5"/>
      <c r="DLV128" s="5"/>
      <c r="DLW128" s="5"/>
      <c r="DLX128" s="5"/>
      <c r="DLY128" s="5"/>
      <c r="DLZ128" s="5"/>
      <c r="DMA128" s="5"/>
      <c r="DMB128" s="5"/>
      <c r="DMC128" s="5"/>
      <c r="DMD128" s="5"/>
      <c r="DME128" s="5"/>
      <c r="DMF128" s="5"/>
      <c r="DMG128" s="5"/>
      <c r="DMH128" s="5"/>
      <c r="DMI128" s="5"/>
      <c r="DMJ128" s="5"/>
      <c r="DMK128" s="5"/>
      <c r="DML128" s="5"/>
      <c r="DMM128" s="5"/>
      <c r="DMN128" s="5"/>
      <c r="DMO128" s="5"/>
      <c r="DMP128" s="5"/>
      <c r="DMQ128" s="5"/>
      <c r="DMR128" s="5"/>
      <c r="DMS128" s="5"/>
      <c r="DMT128" s="5"/>
      <c r="DMU128" s="5"/>
      <c r="DMV128" s="5"/>
      <c r="DMW128" s="5"/>
      <c r="DMX128" s="5"/>
      <c r="DMY128" s="5"/>
      <c r="DMZ128" s="5"/>
      <c r="DNA128" s="5"/>
      <c r="DNB128" s="5"/>
      <c r="DNC128" s="5"/>
      <c r="DND128" s="5"/>
      <c r="DNE128" s="5"/>
      <c r="DNF128" s="5"/>
      <c r="DNG128" s="5"/>
      <c r="DNH128" s="5"/>
      <c r="DNI128" s="5"/>
      <c r="DNJ128" s="5"/>
      <c r="DNK128" s="5"/>
      <c r="DNL128" s="5"/>
      <c r="DNM128" s="5"/>
      <c r="DNN128" s="5"/>
      <c r="DNO128" s="5"/>
      <c r="DNP128" s="5"/>
      <c r="DNQ128" s="5"/>
      <c r="DNR128" s="5"/>
      <c r="DNS128" s="5"/>
      <c r="DNT128" s="5"/>
      <c r="DNU128" s="5"/>
      <c r="DNV128" s="5"/>
      <c r="DNW128" s="5"/>
      <c r="DNX128" s="5"/>
      <c r="DNY128" s="5"/>
      <c r="DNZ128" s="5"/>
      <c r="DOA128" s="5"/>
      <c r="DOB128" s="5"/>
      <c r="DOC128" s="5"/>
      <c r="DOD128" s="5"/>
      <c r="DOE128" s="5"/>
      <c r="DOF128" s="5"/>
      <c r="DOG128" s="5"/>
      <c r="DOH128" s="5"/>
      <c r="DOI128" s="5"/>
      <c r="DOJ128" s="5"/>
      <c r="DOK128" s="5"/>
      <c r="DOL128" s="5"/>
      <c r="DOM128" s="5"/>
      <c r="DON128" s="5"/>
      <c r="DOO128" s="5"/>
      <c r="DOP128" s="5"/>
      <c r="DOQ128" s="5"/>
      <c r="DOR128" s="5"/>
      <c r="DOS128" s="5"/>
      <c r="DOT128" s="5"/>
      <c r="DOU128" s="5"/>
      <c r="DOV128" s="5"/>
      <c r="DOW128" s="5"/>
      <c r="DOX128" s="5"/>
      <c r="DOY128" s="5"/>
      <c r="DOZ128" s="5"/>
      <c r="DPA128" s="5"/>
      <c r="DPB128" s="5"/>
      <c r="DPC128" s="5"/>
      <c r="DPD128" s="5"/>
      <c r="DPE128" s="5"/>
      <c r="DPF128" s="5"/>
      <c r="DPG128" s="5"/>
      <c r="DPH128" s="5"/>
      <c r="DPI128" s="5"/>
      <c r="DPJ128" s="5"/>
      <c r="DPK128" s="5"/>
      <c r="DPL128" s="5"/>
      <c r="DPM128" s="5"/>
      <c r="DPN128" s="5"/>
      <c r="DPO128" s="5"/>
      <c r="DPP128" s="5"/>
      <c r="DPQ128" s="5"/>
      <c r="DPR128" s="5"/>
      <c r="DPS128" s="5"/>
      <c r="DPT128" s="5"/>
      <c r="DPU128" s="5"/>
      <c r="DPV128" s="5"/>
      <c r="DPW128" s="5"/>
      <c r="DPX128" s="5"/>
      <c r="DPY128" s="5"/>
      <c r="DPZ128" s="5"/>
      <c r="DQA128" s="5"/>
      <c r="DQB128" s="5"/>
      <c r="DQC128" s="5"/>
      <c r="DQD128" s="5"/>
      <c r="DQE128" s="5"/>
      <c r="DQF128" s="5"/>
      <c r="DQG128" s="5"/>
      <c r="DQH128" s="5"/>
      <c r="DQI128" s="5"/>
      <c r="DQJ128" s="5"/>
      <c r="DQK128" s="5"/>
      <c r="DQL128" s="5"/>
      <c r="DQM128" s="5"/>
      <c r="DQN128" s="5"/>
      <c r="DQO128" s="5"/>
      <c r="DQP128" s="5"/>
      <c r="DQQ128" s="5"/>
      <c r="DQR128" s="5"/>
      <c r="DQS128" s="5"/>
      <c r="DQT128" s="5"/>
      <c r="DQU128" s="5"/>
      <c r="DQV128" s="5"/>
      <c r="DQW128" s="5"/>
      <c r="DQX128" s="5"/>
      <c r="DQY128" s="5"/>
      <c r="DQZ128" s="5"/>
      <c r="DRA128" s="5"/>
      <c r="DRB128" s="5"/>
      <c r="DRC128" s="5"/>
      <c r="DRD128" s="5"/>
      <c r="DRE128" s="5"/>
      <c r="DRF128" s="5"/>
      <c r="DRG128" s="5"/>
      <c r="DRH128" s="5"/>
      <c r="DRI128" s="5"/>
      <c r="DRJ128" s="5"/>
      <c r="DRK128" s="5"/>
      <c r="DRL128" s="5"/>
      <c r="DRM128" s="5"/>
      <c r="DRN128" s="5"/>
      <c r="DRO128" s="5"/>
      <c r="DRP128" s="5"/>
      <c r="DRQ128" s="5"/>
      <c r="DRR128" s="5"/>
      <c r="DRS128" s="5"/>
      <c r="DRT128" s="5"/>
      <c r="DRU128" s="5"/>
      <c r="DRV128" s="5"/>
      <c r="DRW128" s="5"/>
      <c r="DRX128" s="5"/>
      <c r="DRY128" s="5"/>
      <c r="DRZ128" s="5"/>
      <c r="DSA128" s="5"/>
      <c r="DSB128" s="5"/>
      <c r="DSC128" s="5"/>
      <c r="DSD128" s="5"/>
      <c r="DSE128" s="5"/>
      <c r="DSF128" s="5"/>
      <c r="DSG128" s="5"/>
      <c r="DSH128" s="5"/>
      <c r="DSI128" s="5"/>
      <c r="DSJ128" s="5"/>
      <c r="DSK128" s="5"/>
      <c r="DSL128" s="5"/>
      <c r="DSM128" s="5"/>
      <c r="DSN128" s="5"/>
      <c r="DSO128" s="5"/>
      <c r="DSP128" s="5"/>
      <c r="DSQ128" s="5"/>
      <c r="DSR128" s="5"/>
      <c r="DSS128" s="5"/>
      <c r="DST128" s="5"/>
      <c r="DSU128" s="5"/>
      <c r="DSV128" s="5"/>
      <c r="DSW128" s="5"/>
      <c r="DSX128" s="5"/>
      <c r="DSY128" s="5"/>
      <c r="DSZ128" s="5"/>
      <c r="DTA128" s="5"/>
      <c r="DTB128" s="5"/>
      <c r="DTC128" s="5"/>
      <c r="DTD128" s="5"/>
      <c r="DTE128" s="5"/>
      <c r="DTF128" s="5"/>
      <c r="DTG128" s="5"/>
      <c r="DTH128" s="5"/>
      <c r="DTI128" s="5"/>
      <c r="DTJ128" s="5"/>
      <c r="DTK128" s="5"/>
      <c r="DTL128" s="5"/>
      <c r="DTM128" s="5"/>
      <c r="DTN128" s="5"/>
      <c r="DTO128" s="5"/>
      <c r="DTP128" s="5"/>
      <c r="DTQ128" s="5"/>
      <c r="DTR128" s="5"/>
      <c r="DTS128" s="5"/>
      <c r="DTT128" s="5"/>
      <c r="DTU128" s="5"/>
      <c r="DTV128" s="5"/>
      <c r="DTW128" s="5"/>
      <c r="DTX128" s="5"/>
      <c r="DTY128" s="5"/>
      <c r="DTZ128" s="5"/>
      <c r="DUA128" s="5"/>
      <c r="DUB128" s="5"/>
      <c r="DUC128" s="5"/>
      <c r="DUD128" s="5"/>
      <c r="DUE128" s="5"/>
      <c r="DUF128" s="5"/>
      <c r="DUG128" s="5"/>
      <c r="DUH128" s="5"/>
      <c r="DUI128" s="5"/>
      <c r="DUJ128" s="5"/>
      <c r="DUK128" s="5"/>
      <c r="DUL128" s="5"/>
      <c r="DUM128" s="5"/>
      <c r="DUN128" s="5"/>
      <c r="DUO128" s="5"/>
      <c r="DUP128" s="5"/>
      <c r="DUQ128" s="5"/>
      <c r="DUR128" s="5"/>
      <c r="DUS128" s="5"/>
      <c r="DUT128" s="5"/>
      <c r="DUU128" s="5"/>
      <c r="DUV128" s="5"/>
      <c r="DUW128" s="5"/>
      <c r="DUX128" s="5"/>
      <c r="DUY128" s="5"/>
      <c r="DUZ128" s="5"/>
      <c r="DVA128" s="5"/>
      <c r="DVB128" s="5"/>
      <c r="DVC128" s="5"/>
      <c r="DVD128" s="5"/>
      <c r="DVE128" s="5"/>
      <c r="DVF128" s="5"/>
      <c r="DVG128" s="5"/>
      <c r="DVH128" s="5"/>
      <c r="DVI128" s="5"/>
      <c r="DVJ128" s="5"/>
      <c r="DVK128" s="5"/>
      <c r="DVL128" s="5"/>
      <c r="DVM128" s="5"/>
      <c r="DVN128" s="5"/>
      <c r="DVO128" s="5"/>
      <c r="DVP128" s="5"/>
      <c r="DVQ128" s="5"/>
      <c r="DVR128" s="5"/>
      <c r="DVS128" s="5"/>
      <c r="DVT128" s="5"/>
      <c r="DVU128" s="5"/>
      <c r="DVV128" s="5"/>
      <c r="DVW128" s="5"/>
      <c r="DVX128" s="5"/>
      <c r="DVY128" s="5"/>
      <c r="DVZ128" s="5"/>
      <c r="DWA128" s="5"/>
      <c r="DWB128" s="5"/>
      <c r="DWC128" s="5"/>
      <c r="DWD128" s="5"/>
      <c r="DWE128" s="5"/>
      <c r="DWF128" s="5"/>
      <c r="DWG128" s="5"/>
      <c r="DWH128" s="5"/>
      <c r="DWI128" s="5"/>
      <c r="DWJ128" s="5"/>
      <c r="DWK128" s="5"/>
      <c r="DWL128" s="5"/>
      <c r="DWM128" s="5"/>
      <c r="DWN128" s="5"/>
      <c r="DWO128" s="5"/>
      <c r="DWP128" s="5"/>
      <c r="DWQ128" s="5"/>
      <c r="DWR128" s="5"/>
      <c r="DWS128" s="5"/>
      <c r="DWT128" s="5"/>
      <c r="DWU128" s="5"/>
      <c r="DWV128" s="5"/>
      <c r="DWW128" s="5"/>
      <c r="DWX128" s="5"/>
      <c r="DWY128" s="5"/>
      <c r="DWZ128" s="5"/>
      <c r="DXA128" s="5"/>
      <c r="DXB128" s="5"/>
      <c r="DXC128" s="5"/>
      <c r="DXD128" s="5"/>
      <c r="DXE128" s="5"/>
      <c r="DXF128" s="5"/>
      <c r="DXG128" s="5"/>
      <c r="DXH128" s="5"/>
      <c r="DXI128" s="5"/>
      <c r="DXJ128" s="5"/>
      <c r="DXK128" s="5"/>
      <c r="DXL128" s="5"/>
      <c r="DXM128" s="5"/>
      <c r="DXN128" s="5"/>
      <c r="DXO128" s="5"/>
      <c r="DXP128" s="5"/>
      <c r="DXQ128" s="5"/>
      <c r="DXR128" s="5"/>
      <c r="DXS128" s="5"/>
      <c r="DXT128" s="5"/>
      <c r="DXU128" s="5"/>
      <c r="DXV128" s="5"/>
      <c r="DXW128" s="5"/>
      <c r="DXX128" s="5"/>
      <c r="DXY128" s="5"/>
      <c r="DXZ128" s="5"/>
      <c r="DYA128" s="5"/>
      <c r="DYB128" s="5"/>
      <c r="DYC128" s="5"/>
      <c r="DYD128" s="5"/>
      <c r="DYE128" s="5"/>
      <c r="DYF128" s="5"/>
      <c r="DYG128" s="5"/>
      <c r="DYH128" s="5"/>
      <c r="DYI128" s="5"/>
      <c r="DYJ128" s="5"/>
      <c r="DYK128" s="5"/>
      <c r="DYL128" s="5"/>
      <c r="DYM128" s="5"/>
      <c r="DYN128" s="5"/>
      <c r="DYO128" s="5"/>
      <c r="DYP128" s="5"/>
      <c r="DYQ128" s="5"/>
      <c r="DYR128" s="5"/>
      <c r="DYS128" s="5"/>
      <c r="DYT128" s="5"/>
      <c r="DYU128" s="5"/>
      <c r="DYV128" s="5"/>
      <c r="DYW128" s="5"/>
      <c r="DYX128" s="5"/>
      <c r="DYY128" s="5"/>
      <c r="DYZ128" s="5"/>
      <c r="DZA128" s="5"/>
      <c r="DZB128" s="5"/>
      <c r="DZC128" s="5"/>
      <c r="DZD128" s="5"/>
      <c r="DZE128" s="5"/>
      <c r="DZF128" s="5"/>
      <c r="DZG128" s="5"/>
      <c r="DZH128" s="5"/>
      <c r="DZI128" s="5"/>
      <c r="DZJ128" s="5"/>
      <c r="DZK128" s="5"/>
      <c r="DZL128" s="5"/>
      <c r="DZM128" s="5"/>
      <c r="DZN128" s="5"/>
      <c r="DZO128" s="5"/>
      <c r="DZP128" s="5"/>
      <c r="DZQ128" s="5"/>
      <c r="DZR128" s="5"/>
      <c r="DZS128" s="5"/>
      <c r="DZT128" s="5"/>
      <c r="DZU128" s="5"/>
      <c r="DZV128" s="5"/>
      <c r="DZW128" s="5"/>
      <c r="DZX128" s="5"/>
      <c r="DZY128" s="5"/>
      <c r="DZZ128" s="5"/>
      <c r="EAA128" s="5"/>
      <c r="EAB128" s="5"/>
      <c r="EAC128" s="5"/>
      <c r="EAD128" s="5"/>
      <c r="EAE128" s="5"/>
      <c r="EAF128" s="5"/>
      <c r="EAG128" s="5"/>
      <c r="EAH128" s="5"/>
      <c r="EAI128" s="5"/>
      <c r="EAJ128" s="5"/>
      <c r="EAK128" s="5"/>
      <c r="EAL128" s="5"/>
      <c r="EAM128" s="5"/>
      <c r="EAN128" s="5"/>
      <c r="EAO128" s="5"/>
      <c r="EAP128" s="5"/>
      <c r="EAQ128" s="5"/>
      <c r="EAR128" s="5"/>
      <c r="EAS128" s="5"/>
      <c r="EAT128" s="5"/>
      <c r="EAU128" s="5"/>
      <c r="EAV128" s="5"/>
      <c r="EAW128" s="5"/>
      <c r="EAX128" s="5"/>
      <c r="EAY128" s="5"/>
      <c r="EAZ128" s="5"/>
      <c r="EBA128" s="5"/>
      <c r="EBB128" s="5"/>
      <c r="EBC128" s="5"/>
      <c r="EBD128" s="5"/>
      <c r="EBE128" s="5"/>
      <c r="EBF128" s="5"/>
      <c r="EBG128" s="5"/>
      <c r="EBH128" s="5"/>
      <c r="EBI128" s="5"/>
      <c r="EBJ128" s="5"/>
      <c r="EBK128" s="5"/>
      <c r="EBL128" s="5"/>
      <c r="EBM128" s="5"/>
      <c r="EBN128" s="5"/>
      <c r="EBO128" s="5"/>
      <c r="EBP128" s="5"/>
      <c r="EBQ128" s="5"/>
      <c r="EBR128" s="5"/>
      <c r="EBS128" s="5"/>
      <c r="EBT128" s="5"/>
      <c r="EBU128" s="5"/>
      <c r="EBV128" s="5"/>
      <c r="EBW128" s="5"/>
      <c r="EBX128" s="5"/>
      <c r="EBY128" s="5"/>
      <c r="EBZ128" s="5"/>
      <c r="ECA128" s="5"/>
      <c r="ECB128" s="5"/>
      <c r="ECC128" s="5"/>
      <c r="ECD128" s="5"/>
      <c r="ECE128" s="5"/>
      <c r="ECF128" s="5"/>
      <c r="ECG128" s="5"/>
      <c r="ECH128" s="5"/>
      <c r="ECI128" s="5"/>
      <c r="ECJ128" s="5"/>
      <c r="ECK128" s="5"/>
      <c r="ECL128" s="5"/>
      <c r="ECM128" s="5"/>
      <c r="ECN128" s="5"/>
      <c r="ECO128" s="5"/>
      <c r="ECP128" s="5"/>
      <c r="ECQ128" s="5"/>
      <c r="ECR128" s="5"/>
      <c r="ECS128" s="5"/>
      <c r="ECT128" s="5"/>
      <c r="ECU128" s="5"/>
      <c r="ECV128" s="5"/>
      <c r="ECW128" s="5"/>
      <c r="ECX128" s="5"/>
      <c r="ECY128" s="5"/>
      <c r="ECZ128" s="5"/>
      <c r="EDA128" s="5"/>
      <c r="EDB128" s="5"/>
      <c r="EDC128" s="5"/>
      <c r="EDD128" s="5"/>
      <c r="EDE128" s="5"/>
      <c r="EDF128" s="5"/>
      <c r="EDG128" s="5"/>
      <c r="EDH128" s="5"/>
      <c r="EDI128" s="5"/>
      <c r="EDJ128" s="5"/>
      <c r="EDK128" s="5"/>
      <c r="EDL128" s="5"/>
      <c r="EDM128" s="5"/>
      <c r="EDN128" s="5"/>
      <c r="EDO128" s="5"/>
      <c r="EDP128" s="5"/>
      <c r="EDQ128" s="5"/>
      <c r="EDR128" s="5"/>
      <c r="EDS128" s="5"/>
      <c r="EDT128" s="5"/>
      <c r="EDU128" s="5"/>
      <c r="EDV128" s="5"/>
      <c r="EDW128" s="5"/>
      <c r="EDX128" s="5"/>
      <c r="EDY128" s="5"/>
      <c r="EDZ128" s="5"/>
      <c r="EEA128" s="5"/>
      <c r="EEB128" s="5"/>
      <c r="EEC128" s="5"/>
      <c r="EED128" s="5"/>
      <c r="EEE128" s="5"/>
      <c r="EEF128" s="5"/>
      <c r="EEG128" s="5"/>
      <c r="EEH128" s="5"/>
      <c r="EEI128" s="5"/>
      <c r="EEJ128" s="5"/>
      <c r="EEK128" s="5"/>
      <c r="EEL128" s="5"/>
      <c r="EEM128" s="5"/>
      <c r="EEN128" s="5"/>
      <c r="EEO128" s="5"/>
      <c r="EEP128" s="5"/>
      <c r="EEQ128" s="5"/>
      <c r="EER128" s="5"/>
      <c r="EES128" s="5"/>
      <c r="EET128" s="5"/>
      <c r="EEU128" s="5"/>
      <c r="EEV128" s="5"/>
      <c r="EEW128" s="5"/>
      <c r="EEX128" s="5"/>
      <c r="EEY128" s="5"/>
      <c r="EEZ128" s="5"/>
      <c r="EFA128" s="5"/>
      <c r="EFB128" s="5"/>
      <c r="EFC128" s="5"/>
      <c r="EFD128" s="5"/>
      <c r="EFE128" s="5"/>
      <c r="EFF128" s="5"/>
      <c r="EFG128" s="5"/>
      <c r="EFH128" s="5"/>
      <c r="EFI128" s="5"/>
      <c r="EFJ128" s="5"/>
      <c r="EFK128" s="5"/>
      <c r="EFL128" s="5"/>
      <c r="EFM128" s="5"/>
      <c r="EFN128" s="5"/>
      <c r="EFO128" s="5"/>
      <c r="EFP128" s="5"/>
      <c r="EFQ128" s="5"/>
      <c r="EFR128" s="5"/>
      <c r="EFS128" s="5"/>
      <c r="EFT128" s="5"/>
      <c r="EFU128" s="5"/>
      <c r="EFV128" s="5"/>
      <c r="EFW128" s="5"/>
      <c r="EFX128" s="5"/>
      <c r="EFY128" s="5"/>
      <c r="EFZ128" s="5"/>
      <c r="EGA128" s="5"/>
      <c r="EGB128" s="5"/>
      <c r="EGC128" s="5"/>
      <c r="EGD128" s="5"/>
      <c r="EGE128" s="5"/>
      <c r="EGF128" s="5"/>
      <c r="EGG128" s="5"/>
      <c r="EGH128" s="5"/>
      <c r="EGI128" s="5"/>
      <c r="EGJ128" s="5"/>
      <c r="EGK128" s="5"/>
      <c r="EGL128" s="5"/>
      <c r="EGM128" s="5"/>
      <c r="EGN128" s="5"/>
      <c r="EGO128" s="5"/>
      <c r="EGP128" s="5"/>
      <c r="EGQ128" s="5"/>
      <c r="EGR128" s="5"/>
      <c r="EGS128" s="5"/>
      <c r="EGT128" s="5"/>
      <c r="EGU128" s="5"/>
      <c r="EGV128" s="5"/>
      <c r="EGW128" s="5"/>
      <c r="EGX128" s="5"/>
      <c r="EGY128" s="5"/>
      <c r="EGZ128" s="5"/>
      <c r="EHA128" s="5"/>
      <c r="EHB128" s="5"/>
      <c r="EHC128" s="5"/>
      <c r="EHD128" s="5"/>
      <c r="EHE128" s="5"/>
      <c r="EHF128" s="5"/>
      <c r="EHG128" s="5"/>
      <c r="EHH128" s="5"/>
      <c r="EHI128" s="5"/>
      <c r="EHJ128" s="5"/>
      <c r="EHK128" s="5"/>
      <c r="EHL128" s="5"/>
      <c r="EHM128" s="5"/>
      <c r="EHN128" s="5"/>
      <c r="EHO128" s="5"/>
      <c r="EHP128" s="5"/>
      <c r="EHQ128" s="5"/>
      <c r="EHR128" s="5"/>
      <c r="EHS128" s="5"/>
      <c r="EHT128" s="5"/>
      <c r="EHU128" s="5"/>
      <c r="EHV128" s="5"/>
      <c r="EHW128" s="5"/>
      <c r="EHX128" s="5"/>
      <c r="EHY128" s="5"/>
      <c r="EHZ128" s="5"/>
      <c r="EIA128" s="5"/>
      <c r="EIB128" s="5"/>
      <c r="EIC128" s="5"/>
      <c r="EID128" s="5"/>
      <c r="EIE128" s="5"/>
      <c r="EIF128" s="5"/>
      <c r="EIG128" s="5"/>
      <c r="EIH128" s="5"/>
      <c r="EII128" s="5"/>
      <c r="EIJ128" s="5"/>
      <c r="EIK128" s="5"/>
      <c r="EIL128" s="5"/>
      <c r="EIM128" s="5"/>
      <c r="EIN128" s="5"/>
      <c r="EIO128" s="5"/>
      <c r="EIP128" s="5"/>
      <c r="EIQ128" s="5"/>
      <c r="EIR128" s="5"/>
      <c r="EIS128" s="5"/>
      <c r="EIT128" s="5"/>
      <c r="EIU128" s="5"/>
      <c r="EIV128" s="5"/>
      <c r="EIW128" s="5"/>
      <c r="EIX128" s="5"/>
      <c r="EIY128" s="5"/>
      <c r="EIZ128" s="5"/>
      <c r="EJA128" s="5"/>
      <c r="EJB128" s="5"/>
      <c r="EJC128" s="5"/>
      <c r="EJD128" s="5"/>
      <c r="EJE128" s="5"/>
      <c r="EJF128" s="5"/>
      <c r="EJG128" s="5"/>
      <c r="EJH128" s="5"/>
      <c r="EJI128" s="5"/>
      <c r="EJJ128" s="5"/>
      <c r="EJK128" s="5"/>
      <c r="EJL128" s="5"/>
      <c r="EJM128" s="5"/>
      <c r="EJN128" s="5"/>
      <c r="EJO128" s="5"/>
      <c r="EJP128" s="5"/>
      <c r="EJQ128" s="5"/>
      <c r="EJR128" s="5"/>
      <c r="EJS128" s="5"/>
      <c r="EJT128" s="5"/>
      <c r="EJU128" s="5"/>
      <c r="EJV128" s="5"/>
      <c r="EJW128" s="5"/>
      <c r="EJX128" s="5"/>
      <c r="EJY128" s="5"/>
      <c r="EJZ128" s="5"/>
      <c r="EKA128" s="5"/>
      <c r="EKB128" s="5"/>
      <c r="EKC128" s="5"/>
      <c r="EKD128" s="5"/>
      <c r="EKE128" s="5"/>
      <c r="EKF128" s="5"/>
      <c r="EKG128" s="5"/>
      <c r="EKH128" s="5"/>
      <c r="EKI128" s="5"/>
      <c r="EKJ128" s="5"/>
      <c r="EKK128" s="5"/>
      <c r="EKL128" s="5"/>
      <c r="EKM128" s="5"/>
      <c r="EKN128" s="5"/>
      <c r="EKO128" s="5"/>
      <c r="EKP128" s="5"/>
      <c r="EKQ128" s="5"/>
      <c r="EKR128" s="5"/>
      <c r="EKS128" s="5"/>
      <c r="EKT128" s="5"/>
      <c r="EKU128" s="5"/>
      <c r="EKV128" s="5"/>
      <c r="EKW128" s="5"/>
      <c r="EKX128" s="5"/>
      <c r="EKY128" s="5"/>
      <c r="EKZ128" s="5"/>
      <c r="ELA128" s="5"/>
      <c r="ELB128" s="5"/>
      <c r="ELC128" s="5"/>
      <c r="ELD128" s="5"/>
      <c r="ELE128" s="5"/>
      <c r="ELF128" s="5"/>
      <c r="ELG128" s="5"/>
      <c r="ELH128" s="5"/>
      <c r="ELI128" s="5"/>
      <c r="ELJ128" s="5"/>
      <c r="ELK128" s="5"/>
      <c r="ELL128" s="5"/>
      <c r="ELM128" s="5"/>
      <c r="ELN128" s="5"/>
      <c r="ELO128" s="5"/>
      <c r="ELP128" s="5"/>
      <c r="ELQ128" s="5"/>
      <c r="ELR128" s="5"/>
      <c r="ELS128" s="5"/>
      <c r="ELT128" s="5"/>
      <c r="ELU128" s="5"/>
      <c r="ELV128" s="5"/>
      <c r="ELW128" s="5"/>
      <c r="ELX128" s="5"/>
      <c r="ELY128" s="5"/>
      <c r="ELZ128" s="5"/>
      <c r="EMA128" s="5"/>
      <c r="EMB128" s="5"/>
      <c r="EMC128" s="5"/>
      <c r="EMD128" s="5"/>
      <c r="EME128" s="5"/>
      <c r="EMF128" s="5"/>
      <c r="EMG128" s="5"/>
      <c r="EMH128" s="5"/>
      <c r="EMI128" s="5"/>
      <c r="EMJ128" s="5"/>
      <c r="EMK128" s="5"/>
      <c r="EML128" s="5"/>
      <c r="EMM128" s="5"/>
      <c r="EMN128" s="5"/>
      <c r="EMO128" s="5"/>
      <c r="EMP128" s="5"/>
      <c r="EMQ128" s="5"/>
      <c r="EMR128" s="5"/>
      <c r="EMS128" s="5"/>
      <c r="EMT128" s="5"/>
      <c r="EMU128" s="5"/>
      <c r="EMV128" s="5"/>
      <c r="EMW128" s="5"/>
      <c r="EMX128" s="5"/>
      <c r="EMY128" s="5"/>
      <c r="EMZ128" s="5"/>
      <c r="ENA128" s="5"/>
      <c r="ENB128" s="5"/>
      <c r="ENC128" s="5"/>
      <c r="END128" s="5"/>
      <c r="ENE128" s="5"/>
      <c r="ENF128" s="5"/>
      <c r="ENG128" s="5"/>
      <c r="ENH128" s="5"/>
      <c r="ENI128" s="5"/>
      <c r="ENJ128" s="5"/>
      <c r="ENK128" s="5"/>
      <c r="ENL128" s="5"/>
      <c r="ENM128" s="5"/>
      <c r="ENN128" s="5"/>
      <c r="ENO128" s="5"/>
      <c r="ENP128" s="5"/>
      <c r="ENQ128" s="5"/>
      <c r="ENR128" s="5"/>
      <c r="ENS128" s="5"/>
      <c r="ENT128" s="5"/>
      <c r="ENU128" s="5"/>
      <c r="ENV128" s="5"/>
      <c r="ENW128" s="5"/>
      <c r="ENX128" s="5"/>
      <c r="ENY128" s="5"/>
      <c r="ENZ128" s="5"/>
      <c r="EOA128" s="5"/>
      <c r="EOB128" s="5"/>
      <c r="EOC128" s="5"/>
      <c r="EOD128" s="5"/>
      <c r="EOE128" s="5"/>
      <c r="EOF128" s="5"/>
      <c r="EOG128" s="5"/>
      <c r="EOH128" s="5"/>
      <c r="EOI128" s="5"/>
      <c r="EOJ128" s="5"/>
      <c r="EOK128" s="5"/>
      <c r="EOL128" s="5"/>
      <c r="EOM128" s="5"/>
      <c r="EON128" s="5"/>
      <c r="EOO128" s="5"/>
      <c r="EOP128" s="5"/>
      <c r="EOQ128" s="5"/>
      <c r="EOR128" s="5"/>
      <c r="EOS128" s="5"/>
      <c r="EOT128" s="5"/>
      <c r="EOU128" s="5"/>
      <c r="EOV128" s="5"/>
      <c r="EOW128" s="5"/>
      <c r="EOX128" s="5"/>
      <c r="EOY128" s="5"/>
      <c r="EOZ128" s="5"/>
      <c r="EPA128" s="5"/>
      <c r="EPB128" s="5"/>
      <c r="EPC128" s="5"/>
      <c r="EPD128" s="5"/>
      <c r="EPE128" s="5"/>
      <c r="EPF128" s="5"/>
      <c r="EPG128" s="5"/>
      <c r="EPH128" s="5"/>
      <c r="EPI128" s="5"/>
      <c r="EPJ128" s="5"/>
      <c r="EPK128" s="5"/>
      <c r="EPL128" s="5"/>
      <c r="EPM128" s="5"/>
      <c r="EPN128" s="5"/>
      <c r="EPO128" s="5"/>
      <c r="EPP128" s="5"/>
      <c r="EPQ128" s="5"/>
      <c r="EPR128" s="5"/>
      <c r="EPS128" s="5"/>
      <c r="EPT128" s="5"/>
      <c r="EPU128" s="5"/>
      <c r="EPV128" s="5"/>
      <c r="EPW128" s="5"/>
      <c r="EPX128" s="5"/>
      <c r="EPY128" s="5"/>
      <c r="EPZ128" s="5"/>
      <c r="EQA128" s="5"/>
      <c r="EQB128" s="5"/>
      <c r="EQC128" s="5"/>
      <c r="EQD128" s="5"/>
      <c r="EQE128" s="5"/>
      <c r="EQF128" s="5"/>
      <c r="EQG128" s="5"/>
      <c r="EQH128" s="5"/>
      <c r="EQI128" s="5"/>
      <c r="EQJ128" s="5"/>
      <c r="EQK128" s="5"/>
      <c r="EQL128" s="5"/>
      <c r="EQM128" s="5"/>
      <c r="EQN128" s="5"/>
      <c r="EQO128" s="5"/>
      <c r="EQP128" s="5"/>
      <c r="EQQ128" s="5"/>
      <c r="EQR128" s="5"/>
      <c r="EQS128" s="5"/>
      <c r="EQT128" s="5"/>
      <c r="EQU128" s="5"/>
      <c r="EQV128" s="5"/>
      <c r="EQW128" s="5"/>
      <c r="EQX128" s="5"/>
      <c r="EQY128" s="5"/>
      <c r="EQZ128" s="5"/>
      <c r="ERA128" s="5"/>
      <c r="ERB128" s="5"/>
      <c r="ERC128" s="5"/>
      <c r="ERD128" s="5"/>
      <c r="ERE128" s="5"/>
      <c r="ERF128" s="5"/>
      <c r="ERG128" s="5"/>
      <c r="ERH128" s="5"/>
      <c r="ERI128" s="5"/>
      <c r="ERJ128" s="5"/>
      <c r="ERK128" s="5"/>
      <c r="ERL128" s="5"/>
      <c r="ERM128" s="5"/>
      <c r="ERN128" s="5"/>
      <c r="ERO128" s="5"/>
      <c r="ERP128" s="5"/>
      <c r="ERQ128" s="5"/>
      <c r="ERR128" s="5"/>
      <c r="ERS128" s="5"/>
      <c r="ERT128" s="5"/>
      <c r="ERU128" s="5"/>
      <c r="ERV128" s="5"/>
      <c r="ERW128" s="5"/>
      <c r="ERX128" s="5"/>
      <c r="ERY128" s="5"/>
      <c r="ERZ128" s="5"/>
      <c r="ESA128" s="5"/>
      <c r="ESB128" s="5"/>
      <c r="ESC128" s="5"/>
      <c r="ESD128" s="5"/>
      <c r="ESE128" s="5"/>
      <c r="ESF128" s="5"/>
      <c r="ESG128" s="5"/>
      <c r="ESH128" s="5"/>
      <c r="ESI128" s="5"/>
      <c r="ESJ128" s="5"/>
      <c r="ESK128" s="5"/>
      <c r="ESL128" s="5"/>
      <c r="ESM128" s="5"/>
      <c r="ESN128" s="5"/>
      <c r="ESO128" s="5"/>
      <c r="ESP128" s="5"/>
      <c r="ESQ128" s="5"/>
      <c r="ESR128" s="5"/>
      <c r="ESS128" s="5"/>
      <c r="EST128" s="5"/>
      <c r="ESU128" s="5"/>
      <c r="ESV128" s="5"/>
      <c r="ESW128" s="5"/>
      <c r="ESX128" s="5"/>
      <c r="ESY128" s="5"/>
      <c r="ESZ128" s="5"/>
      <c r="ETA128" s="5"/>
      <c r="ETB128" s="5"/>
      <c r="ETC128" s="5"/>
      <c r="ETD128" s="5"/>
      <c r="ETE128" s="5"/>
      <c r="ETF128" s="5"/>
      <c r="ETG128" s="5"/>
      <c r="ETH128" s="5"/>
      <c r="ETI128" s="5"/>
      <c r="ETJ128" s="5"/>
      <c r="ETK128" s="5"/>
      <c r="ETL128" s="5"/>
      <c r="ETM128" s="5"/>
      <c r="ETN128" s="5"/>
      <c r="ETO128" s="5"/>
      <c r="ETP128" s="5"/>
      <c r="ETQ128" s="5"/>
      <c r="ETR128" s="5"/>
      <c r="ETS128" s="5"/>
      <c r="ETT128" s="5"/>
      <c r="ETU128" s="5"/>
      <c r="ETV128" s="5"/>
      <c r="ETW128" s="5"/>
      <c r="ETX128" s="5"/>
      <c r="ETY128" s="5"/>
      <c r="ETZ128" s="5"/>
      <c r="EUA128" s="5"/>
      <c r="EUB128" s="5"/>
      <c r="EUC128" s="5"/>
      <c r="EUD128" s="5"/>
      <c r="EUE128" s="5"/>
      <c r="EUF128" s="5"/>
      <c r="EUG128" s="5"/>
      <c r="EUH128" s="5"/>
      <c r="EUI128" s="5"/>
      <c r="EUJ128" s="5"/>
      <c r="EUK128" s="5"/>
      <c r="EUL128" s="5"/>
      <c r="EUM128" s="5"/>
      <c r="EUN128" s="5"/>
      <c r="EUO128" s="5"/>
      <c r="EUP128" s="5"/>
      <c r="EUQ128" s="5"/>
      <c r="EUR128" s="5"/>
      <c r="EUS128" s="5"/>
      <c r="EUT128" s="5"/>
      <c r="EUU128" s="5"/>
      <c r="EUV128" s="5"/>
      <c r="EUW128" s="5"/>
      <c r="EUX128" s="5"/>
      <c r="EUY128" s="5"/>
      <c r="EUZ128" s="5"/>
      <c r="EVA128" s="5"/>
      <c r="EVB128" s="5"/>
      <c r="EVC128" s="5"/>
      <c r="EVD128" s="5"/>
      <c r="EVE128" s="5"/>
      <c r="EVF128" s="5"/>
      <c r="EVG128" s="5"/>
      <c r="EVH128" s="5"/>
      <c r="EVI128" s="5"/>
      <c r="EVJ128" s="5"/>
      <c r="EVK128" s="5"/>
      <c r="EVL128" s="5"/>
      <c r="EVM128" s="5"/>
      <c r="EVN128" s="5"/>
      <c r="EVO128" s="5"/>
      <c r="EVP128" s="5"/>
      <c r="EVQ128" s="5"/>
      <c r="EVR128" s="5"/>
      <c r="EVS128" s="5"/>
      <c r="EVT128" s="5"/>
      <c r="EVU128" s="5"/>
      <c r="EVV128" s="5"/>
      <c r="EVW128" s="5"/>
      <c r="EVX128" s="5"/>
      <c r="EVY128" s="5"/>
      <c r="EVZ128" s="5"/>
      <c r="EWA128" s="5"/>
      <c r="EWB128" s="5"/>
      <c r="EWC128" s="5"/>
      <c r="EWD128" s="5"/>
      <c r="EWE128" s="5"/>
      <c r="EWF128" s="5"/>
      <c r="EWG128" s="5"/>
      <c r="EWH128" s="5"/>
      <c r="EWI128" s="5"/>
      <c r="EWJ128" s="5"/>
      <c r="EWK128" s="5"/>
      <c r="EWL128" s="5"/>
      <c r="EWM128" s="5"/>
      <c r="EWN128" s="5"/>
      <c r="EWO128" s="5"/>
      <c r="EWP128" s="5"/>
      <c r="EWQ128" s="5"/>
      <c r="EWR128" s="5"/>
      <c r="EWS128" s="5"/>
      <c r="EWT128" s="5"/>
      <c r="EWU128" s="5"/>
      <c r="EWV128" s="5"/>
      <c r="EWW128" s="5"/>
      <c r="EWX128" s="5"/>
      <c r="EWY128" s="5"/>
      <c r="EWZ128" s="5"/>
      <c r="EXA128" s="5"/>
      <c r="EXB128" s="5"/>
      <c r="EXC128" s="5"/>
      <c r="EXD128" s="5"/>
      <c r="EXE128" s="5"/>
      <c r="EXF128" s="5"/>
      <c r="EXG128" s="5"/>
      <c r="EXH128" s="5"/>
      <c r="EXI128" s="5"/>
      <c r="EXJ128" s="5"/>
      <c r="EXK128" s="5"/>
      <c r="EXL128" s="5"/>
      <c r="EXM128" s="5"/>
      <c r="EXN128" s="5"/>
      <c r="EXO128" s="5"/>
      <c r="EXP128" s="5"/>
      <c r="EXQ128" s="5"/>
      <c r="EXR128" s="5"/>
      <c r="EXS128" s="5"/>
      <c r="EXT128" s="5"/>
      <c r="EXU128" s="5"/>
      <c r="EXV128" s="5"/>
      <c r="EXW128" s="5"/>
      <c r="EXX128" s="5"/>
      <c r="EXY128" s="5"/>
      <c r="EXZ128" s="5"/>
      <c r="EYA128" s="5"/>
      <c r="EYB128" s="5"/>
      <c r="EYC128" s="5"/>
      <c r="EYD128" s="5"/>
      <c r="EYE128" s="5"/>
      <c r="EYF128" s="5"/>
      <c r="EYG128" s="5"/>
      <c r="EYH128" s="5"/>
      <c r="EYI128" s="5"/>
      <c r="EYJ128" s="5"/>
      <c r="EYK128" s="5"/>
      <c r="EYL128" s="5"/>
      <c r="EYM128" s="5"/>
      <c r="EYN128" s="5"/>
      <c r="EYO128" s="5"/>
      <c r="EYP128" s="5"/>
      <c r="EYQ128" s="5"/>
      <c r="EYR128" s="5"/>
      <c r="EYS128" s="5"/>
      <c r="EYT128" s="5"/>
      <c r="EYU128" s="5"/>
      <c r="EYV128" s="5"/>
      <c r="EYW128" s="5"/>
      <c r="EYX128" s="5"/>
      <c r="EYY128" s="5"/>
      <c r="EYZ128" s="5"/>
      <c r="EZA128" s="5"/>
      <c r="EZB128" s="5"/>
      <c r="EZC128" s="5"/>
      <c r="EZD128" s="5"/>
      <c r="EZE128" s="5"/>
      <c r="EZF128" s="5"/>
      <c r="EZG128" s="5"/>
      <c r="EZH128" s="5"/>
      <c r="EZI128" s="5"/>
      <c r="EZJ128" s="5"/>
      <c r="EZK128" s="5"/>
      <c r="EZL128" s="5"/>
      <c r="EZM128" s="5"/>
      <c r="EZN128" s="5"/>
      <c r="EZO128" s="5"/>
      <c r="EZP128" s="5"/>
      <c r="EZQ128" s="5"/>
      <c r="EZR128" s="5"/>
      <c r="EZS128" s="5"/>
      <c r="EZT128" s="5"/>
      <c r="EZU128" s="5"/>
      <c r="EZV128" s="5"/>
      <c r="EZW128" s="5"/>
      <c r="EZX128" s="5"/>
      <c r="EZY128" s="5"/>
      <c r="EZZ128" s="5"/>
      <c r="FAA128" s="5"/>
      <c r="FAB128" s="5"/>
      <c r="FAC128" s="5"/>
      <c r="FAD128" s="5"/>
      <c r="FAE128" s="5"/>
      <c r="FAF128" s="5"/>
      <c r="FAG128" s="5"/>
      <c r="FAH128" s="5"/>
      <c r="FAI128" s="5"/>
      <c r="FAJ128" s="5"/>
      <c r="FAK128" s="5"/>
      <c r="FAL128" s="5"/>
      <c r="FAM128" s="5"/>
      <c r="FAN128" s="5"/>
      <c r="FAO128" s="5"/>
      <c r="FAP128" s="5"/>
      <c r="FAQ128" s="5"/>
      <c r="FAR128" s="5"/>
      <c r="FAS128" s="5"/>
      <c r="FAT128" s="5"/>
      <c r="FAU128" s="5"/>
      <c r="FAV128" s="5"/>
      <c r="FAW128" s="5"/>
      <c r="FAX128" s="5"/>
      <c r="FAY128" s="5"/>
      <c r="FAZ128" s="5"/>
      <c r="FBA128" s="5"/>
      <c r="FBB128" s="5"/>
      <c r="FBC128" s="5"/>
      <c r="FBD128" s="5"/>
      <c r="FBE128" s="5"/>
      <c r="FBF128" s="5"/>
      <c r="FBG128" s="5"/>
      <c r="FBH128" s="5"/>
      <c r="FBI128" s="5"/>
      <c r="FBJ128" s="5"/>
      <c r="FBK128" s="5"/>
      <c r="FBL128" s="5"/>
      <c r="FBM128" s="5"/>
      <c r="FBN128" s="5"/>
      <c r="FBO128" s="5"/>
      <c r="FBP128" s="5"/>
      <c r="FBQ128" s="5"/>
      <c r="FBR128" s="5"/>
      <c r="FBS128" s="5"/>
      <c r="FBT128" s="5"/>
      <c r="FBU128" s="5"/>
      <c r="FBV128" s="5"/>
      <c r="FBW128" s="5"/>
      <c r="FBX128" s="5"/>
      <c r="FBY128" s="5"/>
      <c r="FBZ128" s="5"/>
      <c r="FCA128" s="5"/>
      <c r="FCB128" s="5"/>
      <c r="FCC128" s="5"/>
      <c r="FCD128" s="5"/>
      <c r="FCE128" s="5"/>
      <c r="FCF128" s="5"/>
      <c r="FCG128" s="5"/>
      <c r="FCH128" s="5"/>
      <c r="FCI128" s="5"/>
      <c r="FCJ128" s="5"/>
      <c r="FCK128" s="5"/>
      <c r="FCL128" s="5"/>
      <c r="FCM128" s="5"/>
      <c r="FCN128" s="5"/>
      <c r="FCO128" s="5"/>
      <c r="FCP128" s="5"/>
      <c r="FCQ128" s="5"/>
      <c r="FCR128" s="5"/>
      <c r="FCS128" s="5"/>
      <c r="FCT128" s="5"/>
      <c r="FCU128" s="5"/>
      <c r="FCV128" s="5"/>
      <c r="FCW128" s="5"/>
      <c r="FCX128" s="5"/>
      <c r="FCY128" s="5"/>
      <c r="FCZ128" s="5"/>
      <c r="FDA128" s="5"/>
      <c r="FDB128" s="5"/>
      <c r="FDC128" s="5"/>
      <c r="FDD128" s="5"/>
      <c r="FDE128" s="5"/>
      <c r="FDF128" s="5"/>
      <c r="FDG128" s="5"/>
      <c r="FDH128" s="5"/>
      <c r="FDI128" s="5"/>
      <c r="FDJ128" s="5"/>
      <c r="FDK128" s="5"/>
      <c r="FDL128" s="5"/>
      <c r="FDM128" s="5"/>
      <c r="FDN128" s="5"/>
      <c r="FDO128" s="5"/>
      <c r="FDP128" s="5"/>
      <c r="FDQ128" s="5"/>
      <c r="FDR128" s="5"/>
      <c r="FDS128" s="5"/>
      <c r="FDT128" s="5"/>
      <c r="FDU128" s="5"/>
      <c r="FDV128" s="5"/>
      <c r="FDW128" s="5"/>
      <c r="FDX128" s="5"/>
      <c r="FDY128" s="5"/>
      <c r="FDZ128" s="5"/>
      <c r="FEA128" s="5"/>
      <c r="FEB128" s="5"/>
      <c r="FEC128" s="5"/>
      <c r="FED128" s="5"/>
      <c r="FEE128" s="5"/>
      <c r="FEF128" s="5"/>
      <c r="FEG128" s="5"/>
      <c r="FEH128" s="5"/>
      <c r="FEI128" s="5"/>
      <c r="FEJ128" s="5"/>
      <c r="FEK128" s="5"/>
      <c r="FEL128" s="5"/>
      <c r="FEM128" s="5"/>
      <c r="FEN128" s="5"/>
      <c r="FEO128" s="5"/>
      <c r="FEP128" s="5"/>
      <c r="FEQ128" s="5"/>
      <c r="FER128" s="5"/>
      <c r="FES128" s="5"/>
      <c r="FET128" s="5"/>
      <c r="FEU128" s="5"/>
      <c r="FEV128" s="5"/>
      <c r="FEW128" s="5"/>
      <c r="FEX128" s="5"/>
      <c r="FEY128" s="5"/>
      <c r="FEZ128" s="5"/>
      <c r="FFA128" s="5"/>
      <c r="FFB128" s="5"/>
      <c r="FFC128" s="5"/>
      <c r="FFD128" s="5"/>
      <c r="FFE128" s="5"/>
      <c r="FFF128" s="5"/>
      <c r="FFG128" s="5"/>
      <c r="FFH128" s="5"/>
      <c r="FFI128" s="5"/>
      <c r="FFJ128" s="5"/>
      <c r="FFK128" s="5"/>
      <c r="FFL128" s="5"/>
      <c r="FFM128" s="5"/>
      <c r="FFN128" s="5"/>
      <c r="FFO128" s="5"/>
      <c r="FFP128" s="5"/>
      <c r="FFQ128" s="5"/>
      <c r="FFR128" s="5"/>
      <c r="FFS128" s="5"/>
      <c r="FFT128" s="5"/>
      <c r="FFU128" s="5"/>
      <c r="FFV128" s="5"/>
      <c r="FFW128" s="5"/>
      <c r="FFX128" s="5"/>
      <c r="FFY128" s="5"/>
      <c r="FFZ128" s="5"/>
      <c r="FGA128" s="5"/>
      <c r="FGB128" s="5"/>
      <c r="FGC128" s="5"/>
      <c r="FGD128" s="5"/>
      <c r="FGE128" s="5"/>
      <c r="FGF128" s="5"/>
      <c r="FGG128" s="5"/>
      <c r="FGH128" s="5"/>
      <c r="FGI128" s="5"/>
      <c r="FGJ128" s="5"/>
      <c r="FGK128" s="5"/>
      <c r="FGL128" s="5"/>
      <c r="FGM128" s="5"/>
      <c r="FGN128" s="5"/>
      <c r="FGO128" s="5"/>
      <c r="FGP128" s="5"/>
      <c r="FGQ128" s="5"/>
      <c r="FGR128" s="5"/>
      <c r="FGS128" s="5"/>
      <c r="FGT128" s="5"/>
      <c r="FGU128" s="5"/>
      <c r="FGV128" s="5"/>
      <c r="FGW128" s="5"/>
      <c r="FGX128" s="5"/>
      <c r="FGY128" s="5"/>
      <c r="FGZ128" s="5"/>
      <c r="FHA128" s="5"/>
      <c r="FHB128" s="5"/>
      <c r="FHC128" s="5"/>
      <c r="FHD128" s="5"/>
      <c r="FHE128" s="5"/>
      <c r="FHF128" s="5"/>
      <c r="FHG128" s="5"/>
      <c r="FHH128" s="5"/>
      <c r="FHI128" s="5"/>
      <c r="FHJ128" s="5"/>
      <c r="FHK128" s="5"/>
      <c r="FHL128" s="5"/>
      <c r="FHM128" s="5"/>
      <c r="FHN128" s="5"/>
      <c r="FHO128" s="5"/>
      <c r="FHP128" s="5"/>
      <c r="FHQ128" s="5"/>
      <c r="FHR128" s="5"/>
      <c r="FHS128" s="5"/>
      <c r="FHT128" s="5"/>
      <c r="FHU128" s="5"/>
      <c r="FHV128" s="5"/>
      <c r="FHW128" s="5"/>
      <c r="FHX128" s="5"/>
      <c r="FHY128" s="5"/>
      <c r="FHZ128" s="5"/>
      <c r="FIA128" s="5"/>
      <c r="FIB128" s="5"/>
      <c r="FIC128" s="5"/>
      <c r="FID128" s="5"/>
      <c r="FIE128" s="5"/>
      <c r="FIF128" s="5"/>
      <c r="FIG128" s="5"/>
      <c r="FIH128" s="5"/>
      <c r="FII128" s="5"/>
      <c r="FIJ128" s="5"/>
      <c r="FIK128" s="5"/>
      <c r="FIL128" s="5"/>
      <c r="FIM128" s="5"/>
      <c r="FIN128" s="5"/>
      <c r="FIO128" s="5"/>
      <c r="FIP128" s="5"/>
      <c r="FIQ128" s="5"/>
      <c r="FIR128" s="5"/>
      <c r="FIS128" s="5"/>
      <c r="FIT128" s="5"/>
      <c r="FIU128" s="5"/>
      <c r="FIV128" s="5"/>
      <c r="FIW128" s="5"/>
      <c r="FIX128" s="5"/>
      <c r="FIY128" s="5"/>
      <c r="FIZ128" s="5"/>
      <c r="FJA128" s="5"/>
      <c r="FJB128" s="5"/>
      <c r="FJC128" s="5"/>
      <c r="FJD128" s="5"/>
      <c r="FJE128" s="5"/>
      <c r="FJF128" s="5"/>
      <c r="FJG128" s="5"/>
      <c r="FJH128" s="5"/>
      <c r="FJI128" s="5"/>
      <c r="FJJ128" s="5"/>
      <c r="FJK128" s="5"/>
      <c r="FJL128" s="5"/>
      <c r="FJM128" s="5"/>
      <c r="FJN128" s="5"/>
      <c r="FJO128" s="5"/>
      <c r="FJP128" s="5"/>
      <c r="FJQ128" s="5"/>
      <c r="FJR128" s="5"/>
      <c r="FJS128" s="5"/>
      <c r="FJT128" s="5"/>
      <c r="FJU128" s="5"/>
      <c r="FJV128" s="5"/>
      <c r="FJW128" s="5"/>
      <c r="FJX128" s="5"/>
      <c r="FJY128" s="5"/>
      <c r="FJZ128" s="5"/>
      <c r="FKA128" s="5"/>
      <c r="FKB128" s="5"/>
      <c r="FKC128" s="5"/>
      <c r="FKD128" s="5"/>
      <c r="FKE128" s="5"/>
      <c r="FKF128" s="5"/>
      <c r="FKG128" s="5"/>
      <c r="FKH128" s="5"/>
      <c r="FKI128" s="5"/>
      <c r="FKJ128" s="5"/>
      <c r="FKK128" s="5"/>
      <c r="FKL128" s="5"/>
      <c r="FKM128" s="5"/>
      <c r="FKN128" s="5"/>
      <c r="FKO128" s="5"/>
      <c r="FKP128" s="5"/>
      <c r="FKQ128" s="5"/>
      <c r="FKR128" s="5"/>
      <c r="FKS128" s="5"/>
      <c r="FKT128" s="5"/>
      <c r="FKU128" s="5"/>
      <c r="FKV128" s="5"/>
      <c r="FKW128" s="5"/>
      <c r="FKX128" s="5"/>
      <c r="FKY128" s="5"/>
      <c r="FKZ128" s="5"/>
      <c r="FLA128" s="5"/>
      <c r="FLB128" s="5"/>
      <c r="FLC128" s="5"/>
      <c r="FLD128" s="5"/>
      <c r="FLE128" s="5"/>
      <c r="FLF128" s="5"/>
      <c r="FLG128" s="5"/>
      <c r="FLH128" s="5"/>
      <c r="FLI128" s="5"/>
      <c r="FLJ128" s="5"/>
      <c r="FLK128" s="5"/>
      <c r="FLL128" s="5"/>
      <c r="FLM128" s="5"/>
      <c r="FLN128" s="5"/>
      <c r="FLO128" s="5"/>
      <c r="FLP128" s="5"/>
      <c r="FLQ128" s="5"/>
      <c r="FLR128" s="5"/>
      <c r="FLS128" s="5"/>
      <c r="FLT128" s="5"/>
      <c r="FLU128" s="5"/>
      <c r="FLV128" s="5"/>
      <c r="FLW128" s="5"/>
      <c r="FLX128" s="5"/>
      <c r="FLY128" s="5"/>
      <c r="FLZ128" s="5"/>
      <c r="FMA128" s="5"/>
      <c r="FMB128" s="5"/>
      <c r="FMC128" s="5"/>
      <c r="FMD128" s="5"/>
      <c r="FME128" s="5"/>
      <c r="FMF128" s="5"/>
      <c r="FMG128" s="5"/>
      <c r="FMH128" s="5"/>
      <c r="FMI128" s="5"/>
      <c r="FMJ128" s="5"/>
      <c r="FMK128" s="5"/>
      <c r="FML128" s="5"/>
      <c r="FMM128" s="5"/>
      <c r="FMN128" s="5"/>
      <c r="FMO128" s="5"/>
      <c r="FMP128" s="5"/>
      <c r="FMQ128" s="5"/>
      <c r="FMR128" s="5"/>
      <c r="FMS128" s="5"/>
      <c r="FMT128" s="5"/>
      <c r="FMU128" s="5"/>
      <c r="FMV128" s="5"/>
      <c r="FMW128" s="5"/>
      <c r="FMX128" s="5"/>
      <c r="FMY128" s="5"/>
      <c r="FMZ128" s="5"/>
      <c r="FNA128" s="5"/>
      <c r="FNB128" s="5"/>
      <c r="FNC128" s="5"/>
      <c r="FND128" s="5"/>
      <c r="FNE128" s="5"/>
      <c r="FNF128" s="5"/>
      <c r="FNG128" s="5"/>
      <c r="FNH128" s="5"/>
      <c r="FNI128" s="5"/>
      <c r="FNJ128" s="5"/>
      <c r="FNK128" s="5"/>
      <c r="FNL128" s="5"/>
      <c r="FNM128" s="5"/>
      <c r="FNN128" s="5"/>
      <c r="FNO128" s="5"/>
      <c r="FNP128" s="5"/>
      <c r="FNQ128" s="5"/>
      <c r="FNR128" s="5"/>
      <c r="FNS128" s="5"/>
      <c r="FNT128" s="5"/>
      <c r="FNU128" s="5"/>
      <c r="FNV128" s="5"/>
      <c r="FNW128" s="5"/>
      <c r="FNX128" s="5"/>
      <c r="FNY128" s="5"/>
      <c r="FNZ128" s="5"/>
      <c r="FOA128" s="5"/>
      <c r="FOB128" s="5"/>
      <c r="FOC128" s="5"/>
      <c r="FOD128" s="5"/>
      <c r="FOE128" s="5"/>
      <c r="FOF128" s="5"/>
      <c r="FOG128" s="5"/>
      <c r="FOH128" s="5"/>
      <c r="FOI128" s="5"/>
      <c r="FOJ128" s="5"/>
      <c r="FOK128" s="5"/>
      <c r="FOL128" s="5"/>
      <c r="FOM128" s="5"/>
      <c r="FON128" s="5"/>
      <c r="FOO128" s="5"/>
      <c r="FOP128" s="5"/>
      <c r="FOQ128" s="5"/>
      <c r="FOR128" s="5"/>
      <c r="FOS128" s="5"/>
      <c r="FOT128" s="5"/>
      <c r="FOU128" s="5"/>
      <c r="FOV128" s="5"/>
      <c r="FOW128" s="5"/>
      <c r="FOX128" s="5"/>
      <c r="FOY128" s="5"/>
      <c r="FOZ128" s="5"/>
      <c r="FPA128" s="5"/>
      <c r="FPB128" s="5"/>
      <c r="FPC128" s="5"/>
      <c r="FPD128" s="5"/>
      <c r="FPE128" s="5"/>
      <c r="FPF128" s="5"/>
      <c r="FPG128" s="5"/>
      <c r="FPH128" s="5"/>
      <c r="FPI128" s="5"/>
      <c r="FPJ128" s="5"/>
      <c r="FPK128" s="5"/>
      <c r="FPL128" s="5"/>
      <c r="FPM128" s="5"/>
      <c r="FPN128" s="5"/>
      <c r="FPO128" s="5"/>
      <c r="FPP128" s="5"/>
      <c r="FPQ128" s="5"/>
      <c r="FPR128" s="5"/>
      <c r="FPS128" s="5"/>
      <c r="FPT128" s="5"/>
      <c r="FPU128" s="5"/>
      <c r="FPV128" s="5"/>
      <c r="FPW128" s="5"/>
      <c r="FPX128" s="5"/>
      <c r="FPY128" s="5"/>
      <c r="FPZ128" s="5"/>
      <c r="FQA128" s="5"/>
      <c r="FQB128" s="5"/>
      <c r="FQC128" s="5"/>
      <c r="FQD128" s="5"/>
      <c r="FQE128" s="5"/>
      <c r="FQF128" s="5"/>
      <c r="FQG128" s="5"/>
      <c r="FQH128" s="5"/>
      <c r="FQI128" s="5"/>
      <c r="FQJ128" s="5"/>
      <c r="FQK128" s="5"/>
      <c r="FQL128" s="5"/>
      <c r="FQM128" s="5"/>
      <c r="FQN128" s="5"/>
      <c r="FQO128" s="5"/>
      <c r="FQP128" s="5"/>
      <c r="FQQ128" s="5"/>
      <c r="FQR128" s="5"/>
      <c r="FQS128" s="5"/>
      <c r="FQT128" s="5"/>
      <c r="FQU128" s="5"/>
      <c r="FQV128" s="5"/>
      <c r="FQW128" s="5"/>
      <c r="FQX128" s="5"/>
      <c r="FQY128" s="5"/>
      <c r="FQZ128" s="5"/>
      <c r="FRA128" s="5"/>
      <c r="FRB128" s="5"/>
      <c r="FRC128" s="5"/>
      <c r="FRD128" s="5"/>
      <c r="FRE128" s="5"/>
      <c r="FRF128" s="5"/>
      <c r="FRG128" s="5"/>
      <c r="FRH128" s="5"/>
      <c r="FRI128" s="5"/>
      <c r="FRJ128" s="5"/>
      <c r="FRK128" s="5"/>
      <c r="FRL128" s="5"/>
      <c r="FRM128" s="5"/>
      <c r="FRN128" s="5"/>
      <c r="FRO128" s="5"/>
      <c r="FRP128" s="5"/>
      <c r="FRQ128" s="5"/>
      <c r="FRR128" s="5"/>
      <c r="FRS128" s="5"/>
      <c r="FRT128" s="5"/>
      <c r="FRU128" s="5"/>
      <c r="FRV128" s="5"/>
      <c r="FRW128" s="5"/>
      <c r="FRX128" s="5"/>
      <c r="FRY128" s="5"/>
      <c r="FRZ128" s="5"/>
      <c r="FSA128" s="5"/>
      <c r="FSB128" s="5"/>
      <c r="FSC128" s="5"/>
      <c r="FSD128" s="5"/>
      <c r="FSE128" s="5"/>
      <c r="FSF128" s="5"/>
      <c r="FSG128" s="5"/>
      <c r="FSH128" s="5"/>
      <c r="FSI128" s="5"/>
      <c r="FSJ128" s="5"/>
      <c r="FSK128" s="5"/>
      <c r="FSL128" s="5"/>
      <c r="FSM128" s="5"/>
      <c r="FSN128" s="5"/>
      <c r="FSO128" s="5"/>
      <c r="FSP128" s="5"/>
      <c r="FSQ128" s="5"/>
      <c r="FSR128" s="5"/>
      <c r="FSS128" s="5"/>
      <c r="FST128" s="5"/>
      <c r="FSU128" s="5"/>
      <c r="FSV128" s="5"/>
      <c r="FSW128" s="5"/>
      <c r="FSX128" s="5"/>
      <c r="FSY128" s="5"/>
      <c r="FSZ128" s="5"/>
      <c r="FTA128" s="5"/>
      <c r="FTB128" s="5"/>
      <c r="FTC128" s="5"/>
      <c r="FTD128" s="5"/>
      <c r="FTE128" s="5"/>
      <c r="FTF128" s="5"/>
      <c r="FTG128" s="5"/>
      <c r="FTH128" s="5"/>
      <c r="FTI128" s="5"/>
      <c r="FTJ128" s="5"/>
      <c r="FTK128" s="5"/>
      <c r="FTL128" s="5"/>
      <c r="FTM128" s="5"/>
      <c r="FTN128" s="5"/>
      <c r="FTO128" s="5"/>
      <c r="FTP128" s="5"/>
      <c r="FTQ128" s="5"/>
      <c r="FTR128" s="5"/>
      <c r="FTS128" s="5"/>
      <c r="FTT128" s="5"/>
      <c r="FTU128" s="5"/>
      <c r="FTV128" s="5"/>
      <c r="FTW128" s="5"/>
      <c r="FTX128" s="5"/>
      <c r="FTY128" s="5"/>
      <c r="FTZ128" s="5"/>
      <c r="FUA128" s="5"/>
      <c r="FUB128" s="5"/>
      <c r="FUC128" s="5"/>
      <c r="FUD128" s="5"/>
      <c r="FUE128" s="5"/>
      <c r="FUF128" s="5"/>
      <c r="FUG128" s="5"/>
      <c r="FUH128" s="5"/>
      <c r="FUI128" s="5"/>
      <c r="FUJ128" s="5"/>
      <c r="FUK128" s="5"/>
      <c r="FUL128" s="5"/>
      <c r="FUM128" s="5"/>
      <c r="FUN128" s="5"/>
      <c r="FUO128" s="5"/>
      <c r="FUP128" s="5"/>
      <c r="FUQ128" s="5"/>
      <c r="FUR128" s="5"/>
      <c r="FUS128" s="5"/>
      <c r="FUT128" s="5"/>
      <c r="FUU128" s="5"/>
      <c r="FUV128" s="5"/>
      <c r="FUW128" s="5"/>
      <c r="FUX128" s="5"/>
      <c r="FUY128" s="5"/>
      <c r="FUZ128" s="5"/>
      <c r="FVA128" s="5"/>
      <c r="FVB128" s="5"/>
      <c r="FVC128" s="5"/>
      <c r="FVD128" s="5"/>
      <c r="FVE128" s="5"/>
      <c r="FVF128" s="5"/>
      <c r="FVG128" s="5"/>
      <c r="FVH128" s="5"/>
      <c r="FVI128" s="5"/>
      <c r="FVJ128" s="5"/>
      <c r="FVK128" s="5"/>
      <c r="FVL128" s="5"/>
      <c r="FVM128" s="5"/>
      <c r="FVN128" s="5"/>
      <c r="FVO128" s="5"/>
      <c r="FVP128" s="5"/>
      <c r="FVQ128" s="5"/>
      <c r="FVR128" s="5"/>
      <c r="FVS128" s="5"/>
      <c r="FVT128" s="5"/>
      <c r="FVU128" s="5"/>
      <c r="FVV128" s="5"/>
      <c r="FVW128" s="5"/>
      <c r="FVX128" s="5"/>
      <c r="FVY128" s="5"/>
      <c r="FVZ128" s="5"/>
      <c r="FWA128" s="5"/>
      <c r="FWB128" s="5"/>
      <c r="FWC128" s="5"/>
      <c r="FWD128" s="5"/>
      <c r="FWE128" s="5"/>
      <c r="FWF128" s="5"/>
      <c r="FWG128" s="5"/>
      <c r="FWH128" s="5"/>
      <c r="FWI128" s="5"/>
      <c r="FWJ128" s="5"/>
      <c r="FWK128" s="5"/>
      <c r="FWL128" s="5"/>
      <c r="FWM128" s="5"/>
      <c r="FWN128" s="5"/>
      <c r="FWO128" s="5"/>
      <c r="FWP128" s="5"/>
      <c r="FWQ128" s="5"/>
      <c r="FWR128" s="5"/>
      <c r="FWS128" s="5"/>
      <c r="FWT128" s="5"/>
      <c r="FWU128" s="5"/>
      <c r="FWV128" s="5"/>
      <c r="FWW128" s="5"/>
      <c r="FWX128" s="5"/>
      <c r="FWY128" s="5"/>
      <c r="FWZ128" s="5"/>
      <c r="FXA128" s="5"/>
      <c r="FXB128" s="5"/>
      <c r="FXC128" s="5"/>
      <c r="FXD128" s="5"/>
      <c r="FXE128" s="5"/>
      <c r="FXF128" s="5"/>
      <c r="FXG128" s="5"/>
      <c r="FXH128" s="5"/>
      <c r="FXI128" s="5"/>
      <c r="FXJ128" s="5"/>
      <c r="FXK128" s="5"/>
      <c r="FXL128" s="5"/>
      <c r="FXM128" s="5"/>
      <c r="FXN128" s="5"/>
      <c r="FXO128" s="5"/>
      <c r="FXP128" s="5"/>
      <c r="FXQ128" s="5"/>
      <c r="FXR128" s="5"/>
      <c r="FXS128" s="5"/>
      <c r="FXT128" s="5"/>
      <c r="FXU128" s="5"/>
      <c r="FXV128" s="5"/>
      <c r="FXW128" s="5"/>
      <c r="FXX128" s="5"/>
      <c r="FXY128" s="5"/>
      <c r="FXZ128" s="5"/>
      <c r="FYA128" s="5"/>
      <c r="FYB128" s="5"/>
      <c r="FYC128" s="5"/>
      <c r="FYD128" s="5"/>
      <c r="FYE128" s="5"/>
      <c r="FYF128" s="5"/>
      <c r="FYG128" s="5"/>
      <c r="FYH128" s="5"/>
      <c r="FYI128" s="5"/>
      <c r="FYJ128" s="5"/>
      <c r="FYK128" s="5"/>
      <c r="FYL128" s="5"/>
      <c r="FYM128" s="5"/>
      <c r="FYN128" s="5"/>
      <c r="FYO128" s="5"/>
      <c r="FYP128" s="5"/>
      <c r="FYQ128" s="5"/>
      <c r="FYR128" s="5"/>
      <c r="FYS128" s="5"/>
      <c r="FYT128" s="5"/>
      <c r="FYU128" s="5"/>
      <c r="FYV128" s="5"/>
      <c r="FYW128" s="5"/>
      <c r="FYX128" s="5"/>
      <c r="FYY128" s="5"/>
      <c r="FYZ128" s="5"/>
      <c r="FZA128" s="5"/>
      <c r="FZB128" s="5"/>
      <c r="FZC128" s="5"/>
      <c r="FZD128" s="5"/>
      <c r="FZE128" s="5"/>
      <c r="FZF128" s="5"/>
      <c r="FZG128" s="5"/>
      <c r="FZH128" s="5"/>
      <c r="FZI128" s="5"/>
      <c r="FZJ128" s="5"/>
      <c r="FZK128" s="5"/>
      <c r="FZL128" s="5"/>
      <c r="FZM128" s="5"/>
      <c r="FZN128" s="5"/>
      <c r="FZO128" s="5"/>
      <c r="FZP128" s="5"/>
      <c r="FZQ128" s="5"/>
      <c r="FZR128" s="5"/>
      <c r="FZS128" s="5"/>
      <c r="FZT128" s="5"/>
      <c r="FZU128" s="5"/>
      <c r="FZV128" s="5"/>
      <c r="FZW128" s="5"/>
      <c r="FZX128" s="5"/>
      <c r="FZY128" s="5"/>
      <c r="FZZ128" s="5"/>
      <c r="GAA128" s="5"/>
      <c r="GAB128" s="5"/>
      <c r="GAC128" s="5"/>
      <c r="GAD128" s="5"/>
      <c r="GAE128" s="5"/>
      <c r="GAF128" s="5"/>
      <c r="GAG128" s="5"/>
      <c r="GAH128" s="5"/>
      <c r="GAI128" s="5"/>
      <c r="GAJ128" s="5"/>
      <c r="GAK128" s="5"/>
      <c r="GAL128" s="5"/>
      <c r="GAM128" s="5"/>
      <c r="GAN128" s="5"/>
      <c r="GAO128" s="5"/>
      <c r="GAP128" s="5"/>
      <c r="GAQ128" s="5"/>
      <c r="GAR128" s="5"/>
      <c r="GAS128" s="5"/>
      <c r="GAT128" s="5"/>
      <c r="GAU128" s="5"/>
      <c r="GAV128" s="5"/>
      <c r="GAW128" s="5"/>
      <c r="GAX128" s="5"/>
      <c r="GAY128" s="5"/>
      <c r="GAZ128" s="5"/>
      <c r="GBA128" s="5"/>
      <c r="GBB128" s="5"/>
      <c r="GBC128" s="5"/>
      <c r="GBD128" s="5"/>
      <c r="GBE128" s="5"/>
      <c r="GBF128" s="5"/>
      <c r="GBG128" s="5"/>
      <c r="GBH128" s="5"/>
      <c r="GBI128" s="5"/>
      <c r="GBJ128" s="5"/>
      <c r="GBK128" s="5"/>
      <c r="GBL128" s="5"/>
      <c r="GBM128" s="5"/>
      <c r="GBN128" s="5"/>
      <c r="GBO128" s="5"/>
      <c r="GBP128" s="5"/>
      <c r="GBQ128" s="5"/>
      <c r="GBR128" s="5"/>
      <c r="GBS128" s="5"/>
      <c r="GBT128" s="5"/>
      <c r="GBU128" s="5"/>
      <c r="GBV128" s="5"/>
      <c r="GBW128" s="5"/>
      <c r="GBX128" s="5"/>
      <c r="GBY128" s="5"/>
      <c r="GBZ128" s="5"/>
      <c r="GCA128" s="5"/>
      <c r="GCB128" s="5"/>
      <c r="GCC128" s="5"/>
      <c r="GCD128" s="5"/>
      <c r="GCE128" s="5"/>
      <c r="GCF128" s="5"/>
      <c r="GCG128" s="5"/>
      <c r="GCH128" s="5"/>
      <c r="GCI128" s="5"/>
      <c r="GCJ128" s="5"/>
      <c r="GCK128" s="5"/>
      <c r="GCL128" s="5"/>
      <c r="GCM128" s="5"/>
      <c r="GCN128" s="5"/>
      <c r="GCO128" s="5"/>
      <c r="GCP128" s="5"/>
      <c r="GCQ128" s="5"/>
      <c r="GCR128" s="5"/>
      <c r="GCS128" s="5"/>
      <c r="GCT128" s="5"/>
      <c r="GCU128" s="5"/>
      <c r="GCV128" s="5"/>
      <c r="GCW128" s="5"/>
      <c r="GCX128" s="5"/>
      <c r="GCY128" s="5"/>
      <c r="GCZ128" s="5"/>
      <c r="GDA128" s="5"/>
      <c r="GDB128" s="5"/>
      <c r="GDC128" s="5"/>
      <c r="GDD128" s="5"/>
      <c r="GDE128" s="5"/>
      <c r="GDF128" s="5"/>
      <c r="GDG128" s="5"/>
      <c r="GDH128" s="5"/>
      <c r="GDI128" s="5"/>
      <c r="GDJ128" s="5"/>
      <c r="GDK128" s="5"/>
      <c r="GDL128" s="5"/>
      <c r="GDM128" s="5"/>
      <c r="GDN128" s="5"/>
      <c r="GDO128" s="5"/>
      <c r="GDP128" s="5"/>
      <c r="GDQ128" s="5"/>
      <c r="GDR128" s="5"/>
      <c r="GDS128" s="5"/>
      <c r="GDT128" s="5"/>
      <c r="GDU128" s="5"/>
      <c r="GDV128" s="5"/>
      <c r="GDW128" s="5"/>
      <c r="GDX128" s="5"/>
      <c r="GDY128" s="5"/>
      <c r="GDZ128" s="5"/>
      <c r="GEA128" s="5"/>
      <c r="GEB128" s="5"/>
      <c r="GEC128" s="5"/>
      <c r="GED128" s="5"/>
      <c r="GEE128" s="5"/>
      <c r="GEF128" s="5"/>
      <c r="GEG128" s="5"/>
      <c r="GEH128" s="5"/>
      <c r="GEI128" s="5"/>
      <c r="GEJ128" s="5"/>
      <c r="GEK128" s="5"/>
      <c r="GEL128" s="5"/>
      <c r="GEM128" s="5"/>
      <c r="GEN128" s="5"/>
      <c r="GEO128" s="5"/>
      <c r="GEP128" s="5"/>
      <c r="GEQ128" s="5"/>
      <c r="GER128" s="5"/>
      <c r="GES128" s="5"/>
      <c r="GET128" s="5"/>
      <c r="GEU128" s="5"/>
      <c r="GEV128" s="5"/>
      <c r="GEW128" s="5"/>
      <c r="GEX128" s="5"/>
      <c r="GEY128" s="5"/>
      <c r="GEZ128" s="5"/>
      <c r="GFA128" s="5"/>
      <c r="GFB128" s="5"/>
      <c r="GFC128" s="5"/>
      <c r="GFD128" s="5"/>
      <c r="GFE128" s="5"/>
      <c r="GFF128" s="5"/>
      <c r="GFG128" s="5"/>
      <c r="GFH128" s="5"/>
      <c r="GFI128" s="5"/>
      <c r="GFJ128" s="5"/>
      <c r="GFK128" s="5"/>
      <c r="GFL128" s="5"/>
      <c r="GFM128" s="5"/>
      <c r="GFN128" s="5"/>
      <c r="GFO128" s="5"/>
      <c r="GFP128" s="5"/>
      <c r="GFQ128" s="5"/>
      <c r="GFR128" s="5"/>
      <c r="GFS128" s="5"/>
      <c r="GFT128" s="5"/>
      <c r="GFU128" s="5"/>
      <c r="GFV128" s="5"/>
      <c r="GFW128" s="5"/>
      <c r="GFX128" s="5"/>
      <c r="GFY128" s="5"/>
      <c r="GFZ128" s="5"/>
      <c r="GGA128" s="5"/>
      <c r="GGB128" s="5"/>
      <c r="GGC128" s="5"/>
      <c r="GGD128" s="5"/>
      <c r="GGE128" s="5"/>
      <c r="GGF128" s="5"/>
      <c r="GGG128" s="5"/>
      <c r="GGH128" s="5"/>
      <c r="GGI128" s="5"/>
      <c r="GGJ128" s="5"/>
      <c r="GGK128" s="5"/>
      <c r="GGL128" s="5"/>
      <c r="GGM128" s="5"/>
      <c r="GGN128" s="5"/>
      <c r="GGO128" s="5"/>
      <c r="GGP128" s="5"/>
      <c r="GGQ128" s="5"/>
      <c r="GGR128" s="5"/>
      <c r="GGS128" s="5"/>
      <c r="GGT128" s="5"/>
      <c r="GGU128" s="5"/>
      <c r="GGV128" s="5"/>
      <c r="GGW128" s="5"/>
      <c r="GGX128" s="5"/>
      <c r="GGY128" s="5"/>
      <c r="GGZ128" s="5"/>
      <c r="GHA128" s="5"/>
      <c r="GHB128" s="5"/>
      <c r="GHC128" s="5"/>
      <c r="GHD128" s="5"/>
      <c r="GHE128" s="5"/>
      <c r="GHF128" s="5"/>
      <c r="GHG128" s="5"/>
      <c r="GHH128" s="5"/>
      <c r="GHI128" s="5"/>
      <c r="GHJ128" s="5"/>
      <c r="GHK128" s="5"/>
      <c r="GHL128" s="5"/>
      <c r="GHM128" s="5"/>
      <c r="GHN128" s="5"/>
      <c r="GHO128" s="5"/>
      <c r="GHP128" s="5"/>
      <c r="GHQ128" s="5"/>
      <c r="GHR128" s="5"/>
      <c r="GHS128" s="5"/>
      <c r="GHT128" s="5"/>
      <c r="GHU128" s="5"/>
      <c r="GHV128" s="5"/>
      <c r="GHW128" s="5"/>
      <c r="GHX128" s="5"/>
      <c r="GHY128" s="5"/>
      <c r="GHZ128" s="5"/>
      <c r="GIA128" s="5"/>
      <c r="GIB128" s="5"/>
      <c r="GIC128" s="5"/>
      <c r="GID128" s="5"/>
      <c r="GIE128" s="5"/>
      <c r="GIF128" s="5"/>
      <c r="GIG128" s="5"/>
      <c r="GIH128" s="5"/>
      <c r="GII128" s="5"/>
      <c r="GIJ128" s="5"/>
      <c r="GIK128" s="5"/>
      <c r="GIL128" s="5"/>
      <c r="GIM128" s="5"/>
      <c r="GIN128" s="5"/>
      <c r="GIO128" s="5"/>
      <c r="GIP128" s="5"/>
      <c r="GIQ128" s="5"/>
      <c r="GIR128" s="5"/>
      <c r="GIS128" s="5"/>
      <c r="GIT128" s="5"/>
      <c r="GIU128" s="5"/>
      <c r="GIV128" s="5"/>
      <c r="GIW128" s="5"/>
      <c r="GIX128" s="5"/>
      <c r="GIY128" s="5"/>
      <c r="GIZ128" s="5"/>
      <c r="GJA128" s="5"/>
      <c r="GJB128" s="5"/>
      <c r="GJC128" s="5"/>
      <c r="GJD128" s="5"/>
      <c r="GJE128" s="5"/>
      <c r="GJF128" s="5"/>
      <c r="GJG128" s="5"/>
      <c r="GJH128" s="5"/>
      <c r="GJI128" s="5"/>
      <c r="GJJ128" s="5"/>
      <c r="GJK128" s="5"/>
      <c r="GJL128" s="5"/>
      <c r="GJM128" s="5"/>
      <c r="GJN128" s="5"/>
      <c r="GJO128" s="5"/>
      <c r="GJP128" s="5"/>
      <c r="GJQ128" s="5"/>
      <c r="GJR128" s="5"/>
      <c r="GJS128" s="5"/>
      <c r="GJT128" s="5"/>
      <c r="GJU128" s="5"/>
      <c r="GJV128" s="5"/>
      <c r="GJW128" s="5"/>
      <c r="GJX128" s="5"/>
      <c r="GJY128" s="5"/>
      <c r="GJZ128" s="5"/>
      <c r="GKA128" s="5"/>
      <c r="GKB128" s="5"/>
      <c r="GKC128" s="5"/>
      <c r="GKD128" s="5"/>
      <c r="GKE128" s="5"/>
      <c r="GKF128" s="5"/>
      <c r="GKG128" s="5"/>
      <c r="GKH128" s="5"/>
      <c r="GKI128" s="5"/>
      <c r="GKJ128" s="5"/>
      <c r="GKK128" s="5"/>
      <c r="GKL128" s="5"/>
      <c r="GKM128" s="5"/>
      <c r="GKN128" s="5"/>
      <c r="GKO128" s="5"/>
      <c r="GKP128" s="5"/>
      <c r="GKQ128" s="5"/>
      <c r="GKR128" s="5"/>
      <c r="GKS128" s="5"/>
      <c r="GKT128" s="5"/>
      <c r="GKU128" s="5"/>
      <c r="GKV128" s="5"/>
      <c r="GKW128" s="5"/>
      <c r="GKX128" s="5"/>
      <c r="GKY128" s="5"/>
      <c r="GKZ128" s="5"/>
      <c r="GLA128" s="5"/>
      <c r="GLB128" s="5"/>
      <c r="GLC128" s="5"/>
      <c r="GLD128" s="5"/>
      <c r="GLE128" s="5"/>
      <c r="GLF128" s="5"/>
      <c r="GLG128" s="5"/>
      <c r="GLH128" s="5"/>
      <c r="GLI128" s="5"/>
      <c r="GLJ128" s="5"/>
      <c r="GLK128" s="5"/>
      <c r="GLL128" s="5"/>
      <c r="GLM128" s="5"/>
      <c r="GLN128" s="5"/>
      <c r="GLO128" s="5"/>
      <c r="GLP128" s="5"/>
      <c r="GLQ128" s="5"/>
      <c r="GLR128" s="5"/>
      <c r="GLS128" s="5"/>
      <c r="GLT128" s="5"/>
      <c r="GLU128" s="5"/>
      <c r="GLV128" s="5"/>
      <c r="GLW128" s="5"/>
      <c r="GLX128" s="5"/>
      <c r="GLY128" s="5"/>
      <c r="GLZ128" s="5"/>
      <c r="GMA128" s="5"/>
      <c r="GMB128" s="5"/>
      <c r="GMC128" s="5"/>
      <c r="GMD128" s="5"/>
      <c r="GME128" s="5"/>
      <c r="GMF128" s="5"/>
      <c r="GMG128" s="5"/>
      <c r="GMH128" s="5"/>
      <c r="GMI128" s="5"/>
      <c r="GMJ128" s="5"/>
      <c r="GMK128" s="5"/>
      <c r="GML128" s="5"/>
      <c r="GMM128" s="5"/>
      <c r="GMN128" s="5"/>
      <c r="GMO128" s="5"/>
      <c r="GMP128" s="5"/>
      <c r="GMQ128" s="5"/>
      <c r="GMR128" s="5"/>
      <c r="GMS128" s="5"/>
      <c r="GMT128" s="5"/>
      <c r="GMU128" s="5"/>
      <c r="GMV128" s="5"/>
      <c r="GMW128" s="5"/>
      <c r="GMX128" s="5"/>
      <c r="GMY128" s="5"/>
      <c r="GMZ128" s="5"/>
      <c r="GNA128" s="5"/>
      <c r="GNB128" s="5"/>
      <c r="GNC128" s="5"/>
      <c r="GND128" s="5"/>
      <c r="GNE128" s="5"/>
      <c r="GNF128" s="5"/>
      <c r="GNG128" s="5"/>
      <c r="GNH128" s="5"/>
      <c r="GNI128" s="5"/>
      <c r="GNJ128" s="5"/>
      <c r="GNK128" s="5"/>
      <c r="GNL128" s="5"/>
      <c r="GNM128" s="5"/>
      <c r="GNN128" s="5"/>
      <c r="GNO128" s="5"/>
      <c r="GNP128" s="5"/>
      <c r="GNQ128" s="5"/>
      <c r="GNR128" s="5"/>
      <c r="GNS128" s="5"/>
      <c r="GNT128" s="5"/>
      <c r="GNU128" s="5"/>
      <c r="GNV128" s="5"/>
      <c r="GNW128" s="5"/>
      <c r="GNX128" s="5"/>
      <c r="GNY128" s="5"/>
      <c r="GNZ128" s="5"/>
      <c r="GOA128" s="5"/>
      <c r="GOB128" s="5"/>
      <c r="GOC128" s="5"/>
      <c r="GOD128" s="5"/>
      <c r="GOE128" s="5"/>
      <c r="GOF128" s="5"/>
      <c r="GOG128" s="5"/>
      <c r="GOH128" s="5"/>
      <c r="GOI128" s="5"/>
      <c r="GOJ128" s="5"/>
      <c r="GOK128" s="5"/>
      <c r="GOL128" s="5"/>
      <c r="GOM128" s="5"/>
      <c r="GON128" s="5"/>
      <c r="GOO128" s="5"/>
      <c r="GOP128" s="5"/>
      <c r="GOQ128" s="5"/>
      <c r="GOR128" s="5"/>
      <c r="GOS128" s="5"/>
      <c r="GOT128" s="5"/>
      <c r="GOU128" s="5"/>
      <c r="GOV128" s="5"/>
      <c r="GOW128" s="5"/>
      <c r="GOX128" s="5"/>
      <c r="GOY128" s="5"/>
      <c r="GOZ128" s="5"/>
      <c r="GPA128" s="5"/>
      <c r="GPB128" s="5"/>
      <c r="GPC128" s="5"/>
      <c r="GPD128" s="5"/>
      <c r="GPE128" s="5"/>
      <c r="GPF128" s="5"/>
      <c r="GPG128" s="5"/>
      <c r="GPH128" s="5"/>
      <c r="GPI128" s="5"/>
      <c r="GPJ128" s="5"/>
      <c r="GPK128" s="5"/>
      <c r="GPL128" s="5"/>
      <c r="GPM128" s="5"/>
      <c r="GPN128" s="5"/>
      <c r="GPO128" s="5"/>
      <c r="GPP128" s="5"/>
      <c r="GPQ128" s="5"/>
      <c r="GPR128" s="5"/>
      <c r="GPS128" s="5"/>
      <c r="GPT128" s="5"/>
      <c r="GPU128" s="5"/>
      <c r="GPV128" s="5"/>
      <c r="GPW128" s="5"/>
      <c r="GPX128" s="5"/>
      <c r="GPY128" s="5"/>
      <c r="GPZ128" s="5"/>
      <c r="GQA128" s="5"/>
      <c r="GQB128" s="5"/>
      <c r="GQC128" s="5"/>
      <c r="GQD128" s="5"/>
      <c r="GQE128" s="5"/>
      <c r="GQF128" s="5"/>
      <c r="GQG128" s="5"/>
      <c r="GQH128" s="5"/>
      <c r="GQI128" s="5"/>
      <c r="GQJ128" s="5"/>
      <c r="GQK128" s="5"/>
      <c r="GQL128" s="5"/>
      <c r="GQM128" s="5"/>
      <c r="GQN128" s="5"/>
      <c r="GQO128" s="5"/>
      <c r="GQP128" s="5"/>
      <c r="GQQ128" s="5"/>
      <c r="GQR128" s="5"/>
      <c r="GQS128" s="5"/>
      <c r="GQT128" s="5"/>
      <c r="GQU128" s="5"/>
      <c r="GQV128" s="5"/>
      <c r="GQW128" s="5"/>
      <c r="GQX128" s="5"/>
      <c r="GQY128" s="5"/>
      <c r="GQZ128" s="5"/>
      <c r="GRA128" s="5"/>
      <c r="GRB128" s="5"/>
      <c r="GRC128" s="5"/>
      <c r="GRD128" s="5"/>
      <c r="GRE128" s="5"/>
      <c r="GRF128" s="5"/>
      <c r="GRG128" s="5"/>
      <c r="GRH128" s="5"/>
      <c r="GRI128" s="5"/>
      <c r="GRJ128" s="5"/>
      <c r="GRK128" s="5"/>
      <c r="GRL128" s="5"/>
      <c r="GRM128" s="5"/>
      <c r="GRN128" s="5"/>
      <c r="GRO128" s="5"/>
      <c r="GRP128" s="5"/>
      <c r="GRQ128" s="5"/>
      <c r="GRR128" s="5"/>
      <c r="GRS128" s="5"/>
      <c r="GRT128" s="5"/>
      <c r="GRU128" s="5"/>
      <c r="GRV128" s="5"/>
      <c r="GRW128" s="5"/>
      <c r="GRX128" s="5"/>
      <c r="GRY128" s="5"/>
      <c r="GRZ128" s="5"/>
      <c r="GSA128" s="5"/>
      <c r="GSB128" s="5"/>
      <c r="GSC128" s="5"/>
      <c r="GSD128" s="5"/>
      <c r="GSE128" s="5"/>
      <c r="GSF128" s="5"/>
      <c r="GSG128" s="5"/>
      <c r="GSH128" s="5"/>
      <c r="GSI128" s="5"/>
      <c r="GSJ128" s="5"/>
      <c r="GSK128" s="5"/>
      <c r="GSL128" s="5"/>
      <c r="GSM128" s="5"/>
      <c r="GSN128" s="5"/>
      <c r="GSO128" s="5"/>
      <c r="GSP128" s="5"/>
      <c r="GSQ128" s="5"/>
      <c r="GSR128" s="5"/>
      <c r="GSS128" s="5"/>
      <c r="GST128" s="5"/>
      <c r="GSU128" s="5"/>
      <c r="GSV128" s="5"/>
      <c r="GSW128" s="5"/>
      <c r="GSX128" s="5"/>
      <c r="GSY128" s="5"/>
      <c r="GSZ128" s="5"/>
      <c r="GTA128" s="5"/>
      <c r="GTB128" s="5"/>
      <c r="GTC128" s="5"/>
      <c r="GTD128" s="5"/>
      <c r="GTE128" s="5"/>
      <c r="GTF128" s="5"/>
      <c r="GTG128" s="5"/>
      <c r="GTH128" s="5"/>
      <c r="GTI128" s="5"/>
      <c r="GTJ128" s="5"/>
      <c r="GTK128" s="5"/>
      <c r="GTL128" s="5"/>
      <c r="GTM128" s="5"/>
      <c r="GTN128" s="5"/>
      <c r="GTO128" s="5"/>
      <c r="GTP128" s="5"/>
      <c r="GTQ128" s="5"/>
      <c r="GTR128" s="5"/>
      <c r="GTS128" s="5"/>
      <c r="GTT128" s="5"/>
      <c r="GTU128" s="5"/>
      <c r="GTV128" s="5"/>
      <c r="GTW128" s="5"/>
      <c r="GTX128" s="5"/>
      <c r="GTY128" s="5"/>
      <c r="GTZ128" s="5"/>
      <c r="GUA128" s="5"/>
      <c r="GUB128" s="5"/>
      <c r="GUC128" s="5"/>
      <c r="GUD128" s="5"/>
      <c r="GUE128" s="5"/>
      <c r="GUF128" s="5"/>
      <c r="GUG128" s="5"/>
      <c r="GUH128" s="5"/>
      <c r="GUI128" s="5"/>
      <c r="GUJ128" s="5"/>
      <c r="GUK128" s="5"/>
      <c r="GUL128" s="5"/>
      <c r="GUM128" s="5"/>
      <c r="GUN128" s="5"/>
      <c r="GUO128" s="5"/>
      <c r="GUP128" s="5"/>
      <c r="GUQ128" s="5"/>
      <c r="GUR128" s="5"/>
      <c r="GUS128" s="5"/>
      <c r="GUT128" s="5"/>
      <c r="GUU128" s="5"/>
      <c r="GUV128" s="5"/>
      <c r="GUW128" s="5"/>
      <c r="GUX128" s="5"/>
      <c r="GUY128" s="5"/>
      <c r="GUZ128" s="5"/>
      <c r="GVA128" s="5"/>
      <c r="GVB128" s="5"/>
      <c r="GVC128" s="5"/>
      <c r="GVD128" s="5"/>
      <c r="GVE128" s="5"/>
      <c r="GVF128" s="5"/>
      <c r="GVG128" s="5"/>
      <c r="GVH128" s="5"/>
      <c r="GVI128" s="5"/>
      <c r="GVJ128" s="5"/>
      <c r="GVK128" s="5"/>
      <c r="GVL128" s="5"/>
      <c r="GVM128" s="5"/>
      <c r="GVN128" s="5"/>
      <c r="GVO128" s="5"/>
      <c r="GVP128" s="5"/>
      <c r="GVQ128" s="5"/>
      <c r="GVR128" s="5"/>
      <c r="GVS128" s="5"/>
      <c r="GVT128" s="5"/>
      <c r="GVU128" s="5"/>
      <c r="GVV128" s="5"/>
      <c r="GVW128" s="5"/>
      <c r="GVX128" s="5"/>
      <c r="GVY128" s="5"/>
      <c r="GVZ128" s="5"/>
      <c r="GWA128" s="5"/>
      <c r="GWB128" s="5"/>
      <c r="GWC128" s="5"/>
      <c r="GWD128" s="5"/>
      <c r="GWE128" s="5"/>
      <c r="GWF128" s="5"/>
      <c r="GWG128" s="5"/>
      <c r="GWH128" s="5"/>
      <c r="GWI128" s="5"/>
      <c r="GWJ128" s="5"/>
      <c r="GWK128" s="5"/>
      <c r="GWL128" s="5"/>
      <c r="GWM128" s="5"/>
      <c r="GWN128" s="5"/>
      <c r="GWO128" s="5"/>
      <c r="GWP128" s="5"/>
      <c r="GWQ128" s="5"/>
      <c r="GWR128" s="5"/>
      <c r="GWS128" s="5"/>
      <c r="GWT128" s="5"/>
      <c r="GWU128" s="5"/>
      <c r="GWV128" s="5"/>
      <c r="GWW128" s="5"/>
      <c r="GWX128" s="5"/>
      <c r="GWY128" s="5"/>
      <c r="GWZ128" s="5"/>
      <c r="GXA128" s="5"/>
      <c r="GXB128" s="5"/>
      <c r="GXC128" s="5"/>
      <c r="GXD128" s="5"/>
      <c r="GXE128" s="5"/>
      <c r="GXF128" s="5"/>
      <c r="GXG128" s="5"/>
      <c r="GXH128" s="5"/>
      <c r="GXI128" s="5"/>
      <c r="GXJ128" s="5"/>
      <c r="GXK128" s="5"/>
      <c r="GXL128" s="5"/>
      <c r="GXM128" s="5"/>
      <c r="GXN128" s="5"/>
      <c r="GXO128" s="5"/>
      <c r="GXP128" s="5"/>
      <c r="GXQ128" s="5"/>
      <c r="GXR128" s="5"/>
      <c r="GXS128" s="5"/>
      <c r="GXT128" s="5"/>
      <c r="GXU128" s="5"/>
      <c r="GXV128" s="5"/>
      <c r="GXW128" s="5"/>
      <c r="GXX128" s="5"/>
      <c r="GXY128" s="5"/>
      <c r="GXZ128" s="5"/>
      <c r="GYA128" s="5"/>
      <c r="GYB128" s="5"/>
      <c r="GYC128" s="5"/>
      <c r="GYD128" s="5"/>
      <c r="GYE128" s="5"/>
      <c r="GYF128" s="5"/>
      <c r="GYG128" s="5"/>
      <c r="GYH128" s="5"/>
      <c r="GYI128" s="5"/>
      <c r="GYJ128" s="5"/>
      <c r="GYK128" s="5"/>
      <c r="GYL128" s="5"/>
      <c r="GYM128" s="5"/>
      <c r="GYN128" s="5"/>
      <c r="GYO128" s="5"/>
      <c r="GYP128" s="5"/>
      <c r="GYQ128" s="5"/>
      <c r="GYR128" s="5"/>
      <c r="GYS128" s="5"/>
      <c r="GYT128" s="5"/>
      <c r="GYU128" s="5"/>
      <c r="GYV128" s="5"/>
      <c r="GYW128" s="5"/>
      <c r="GYX128" s="5"/>
      <c r="GYY128" s="5"/>
      <c r="GYZ128" s="5"/>
      <c r="GZA128" s="5"/>
      <c r="GZB128" s="5"/>
      <c r="GZC128" s="5"/>
      <c r="GZD128" s="5"/>
      <c r="GZE128" s="5"/>
      <c r="GZF128" s="5"/>
      <c r="GZG128" s="5"/>
      <c r="GZH128" s="5"/>
      <c r="GZI128" s="5"/>
      <c r="GZJ128" s="5"/>
      <c r="GZK128" s="5"/>
      <c r="GZL128" s="5"/>
      <c r="GZM128" s="5"/>
      <c r="GZN128" s="5"/>
      <c r="GZO128" s="5"/>
      <c r="GZP128" s="5"/>
      <c r="GZQ128" s="5"/>
      <c r="GZR128" s="5"/>
      <c r="GZS128" s="5"/>
      <c r="GZT128" s="5"/>
      <c r="GZU128" s="5"/>
      <c r="GZV128" s="5"/>
      <c r="GZW128" s="5"/>
      <c r="GZX128" s="5"/>
      <c r="GZY128" s="5"/>
      <c r="GZZ128" s="5"/>
      <c r="HAA128" s="5"/>
      <c r="HAB128" s="5"/>
      <c r="HAC128" s="5"/>
      <c r="HAD128" s="5"/>
      <c r="HAE128" s="5"/>
      <c r="HAF128" s="5"/>
      <c r="HAG128" s="5"/>
      <c r="HAH128" s="5"/>
      <c r="HAI128" s="5"/>
      <c r="HAJ128" s="5"/>
      <c r="HAK128" s="5"/>
      <c r="HAL128" s="5"/>
      <c r="HAM128" s="5"/>
      <c r="HAN128" s="5"/>
      <c r="HAO128" s="5"/>
      <c r="HAP128" s="5"/>
      <c r="HAQ128" s="5"/>
      <c r="HAR128" s="5"/>
      <c r="HAS128" s="5"/>
      <c r="HAT128" s="5"/>
      <c r="HAU128" s="5"/>
      <c r="HAV128" s="5"/>
      <c r="HAW128" s="5"/>
      <c r="HAX128" s="5"/>
      <c r="HAY128" s="5"/>
      <c r="HAZ128" s="5"/>
      <c r="HBA128" s="5"/>
      <c r="HBB128" s="5"/>
      <c r="HBC128" s="5"/>
      <c r="HBD128" s="5"/>
      <c r="HBE128" s="5"/>
      <c r="HBF128" s="5"/>
      <c r="HBG128" s="5"/>
      <c r="HBH128" s="5"/>
      <c r="HBI128" s="5"/>
      <c r="HBJ128" s="5"/>
      <c r="HBK128" s="5"/>
      <c r="HBL128" s="5"/>
      <c r="HBM128" s="5"/>
      <c r="HBN128" s="5"/>
      <c r="HBO128" s="5"/>
      <c r="HBP128" s="5"/>
      <c r="HBQ128" s="5"/>
      <c r="HBR128" s="5"/>
      <c r="HBS128" s="5"/>
      <c r="HBT128" s="5"/>
      <c r="HBU128" s="5"/>
      <c r="HBV128" s="5"/>
      <c r="HBW128" s="5"/>
      <c r="HBX128" s="5"/>
      <c r="HBY128" s="5"/>
      <c r="HBZ128" s="5"/>
      <c r="HCA128" s="5"/>
      <c r="HCB128" s="5"/>
      <c r="HCC128" s="5"/>
      <c r="HCD128" s="5"/>
      <c r="HCE128" s="5"/>
      <c r="HCF128" s="5"/>
      <c r="HCG128" s="5"/>
      <c r="HCH128" s="5"/>
      <c r="HCI128" s="5"/>
      <c r="HCJ128" s="5"/>
      <c r="HCK128" s="5"/>
      <c r="HCL128" s="5"/>
      <c r="HCM128" s="5"/>
      <c r="HCN128" s="5"/>
      <c r="HCO128" s="5"/>
      <c r="HCP128" s="5"/>
      <c r="HCQ128" s="5"/>
      <c r="HCR128" s="5"/>
      <c r="HCS128" s="5"/>
      <c r="HCT128" s="5"/>
      <c r="HCU128" s="5"/>
      <c r="HCV128" s="5"/>
      <c r="HCW128" s="5"/>
      <c r="HCX128" s="5"/>
      <c r="HCY128" s="5"/>
      <c r="HCZ128" s="5"/>
      <c r="HDA128" s="5"/>
      <c r="HDB128" s="5"/>
      <c r="HDC128" s="5"/>
      <c r="HDD128" s="5"/>
      <c r="HDE128" s="5"/>
      <c r="HDF128" s="5"/>
      <c r="HDG128" s="5"/>
      <c r="HDH128" s="5"/>
      <c r="HDI128" s="5"/>
      <c r="HDJ128" s="5"/>
      <c r="HDK128" s="5"/>
      <c r="HDL128" s="5"/>
      <c r="HDM128" s="5"/>
      <c r="HDN128" s="5"/>
      <c r="HDO128" s="5"/>
      <c r="HDP128" s="5"/>
      <c r="HDQ128" s="5"/>
      <c r="HDR128" s="5"/>
      <c r="HDS128" s="5"/>
      <c r="HDT128" s="5"/>
      <c r="HDU128" s="5"/>
      <c r="HDV128" s="5"/>
      <c r="HDW128" s="5"/>
      <c r="HDX128" s="5"/>
      <c r="HDY128" s="5"/>
      <c r="HDZ128" s="5"/>
      <c r="HEA128" s="5"/>
      <c r="HEB128" s="5"/>
      <c r="HEC128" s="5"/>
      <c r="HED128" s="5"/>
      <c r="HEE128" s="5"/>
      <c r="HEF128" s="5"/>
      <c r="HEG128" s="5"/>
      <c r="HEH128" s="5"/>
      <c r="HEI128" s="5"/>
      <c r="HEJ128" s="5"/>
      <c r="HEK128" s="5"/>
      <c r="HEL128" s="5"/>
      <c r="HEM128" s="5"/>
      <c r="HEN128" s="5"/>
      <c r="HEO128" s="5"/>
      <c r="HEP128" s="5"/>
      <c r="HEQ128" s="5"/>
      <c r="HER128" s="5"/>
      <c r="HES128" s="5"/>
      <c r="HET128" s="5"/>
      <c r="HEU128" s="5"/>
      <c r="HEV128" s="5"/>
      <c r="HEW128" s="5"/>
      <c r="HEX128" s="5"/>
      <c r="HEY128" s="5"/>
      <c r="HEZ128" s="5"/>
      <c r="HFA128" s="5"/>
      <c r="HFB128" s="5"/>
      <c r="HFC128" s="5"/>
      <c r="HFD128" s="5"/>
      <c r="HFE128" s="5"/>
      <c r="HFF128" s="5"/>
      <c r="HFG128" s="5"/>
      <c r="HFH128" s="5"/>
      <c r="HFI128" s="5"/>
      <c r="HFJ128" s="5"/>
      <c r="HFK128" s="5"/>
      <c r="HFL128" s="5"/>
      <c r="HFM128" s="5"/>
      <c r="HFN128" s="5"/>
      <c r="HFO128" s="5"/>
      <c r="HFP128" s="5"/>
      <c r="HFQ128" s="5"/>
      <c r="HFR128" s="5"/>
      <c r="HFS128" s="5"/>
      <c r="HFT128" s="5"/>
      <c r="HFU128" s="5"/>
      <c r="HFV128" s="5"/>
      <c r="HFW128" s="5"/>
      <c r="HFX128" s="5"/>
      <c r="HFY128" s="5"/>
      <c r="HFZ128" s="5"/>
      <c r="HGA128" s="5"/>
      <c r="HGB128" s="5"/>
      <c r="HGC128" s="5"/>
      <c r="HGD128" s="5"/>
      <c r="HGE128" s="5"/>
      <c r="HGF128" s="5"/>
      <c r="HGG128" s="5"/>
      <c r="HGH128" s="5"/>
      <c r="HGI128" s="5"/>
      <c r="HGJ128" s="5"/>
      <c r="HGK128" s="5"/>
      <c r="HGL128" s="5"/>
      <c r="HGM128" s="5"/>
      <c r="HGN128" s="5"/>
      <c r="HGO128" s="5"/>
      <c r="HGP128" s="5"/>
      <c r="HGQ128" s="5"/>
      <c r="HGR128" s="5"/>
      <c r="HGS128" s="5"/>
      <c r="HGT128" s="5"/>
      <c r="HGU128" s="5"/>
      <c r="HGV128" s="5"/>
      <c r="HGW128" s="5"/>
      <c r="HGX128" s="5"/>
      <c r="HGY128" s="5"/>
      <c r="HGZ128" s="5"/>
      <c r="HHA128" s="5"/>
      <c r="HHB128" s="5"/>
      <c r="HHC128" s="5"/>
      <c r="HHD128" s="5"/>
      <c r="HHE128" s="5"/>
      <c r="HHF128" s="5"/>
      <c r="HHG128" s="5"/>
      <c r="HHH128" s="5"/>
      <c r="HHI128" s="5"/>
      <c r="HHJ128" s="5"/>
      <c r="HHK128" s="5"/>
      <c r="HHL128" s="5"/>
      <c r="HHM128" s="5"/>
      <c r="HHN128" s="5"/>
      <c r="HHO128" s="5"/>
      <c r="HHP128" s="5"/>
      <c r="HHQ128" s="5"/>
      <c r="HHR128" s="5"/>
      <c r="HHS128" s="5"/>
      <c r="HHT128" s="5"/>
      <c r="HHU128" s="5"/>
      <c r="HHV128" s="5"/>
      <c r="HHW128" s="5"/>
      <c r="HHX128" s="5"/>
      <c r="HHY128" s="5"/>
      <c r="HHZ128" s="5"/>
      <c r="HIA128" s="5"/>
      <c r="HIB128" s="5"/>
      <c r="HIC128" s="5"/>
      <c r="HID128" s="5"/>
      <c r="HIE128" s="5"/>
      <c r="HIF128" s="5"/>
      <c r="HIG128" s="5"/>
      <c r="HIH128" s="5"/>
      <c r="HII128" s="5"/>
      <c r="HIJ128" s="5"/>
      <c r="HIK128" s="5"/>
      <c r="HIL128" s="5"/>
      <c r="HIM128" s="5"/>
      <c r="HIN128" s="5"/>
      <c r="HIO128" s="5"/>
      <c r="HIP128" s="5"/>
      <c r="HIQ128" s="5"/>
      <c r="HIR128" s="5"/>
      <c r="HIS128" s="5"/>
      <c r="HIT128" s="5"/>
      <c r="HIU128" s="5"/>
      <c r="HIV128" s="5"/>
      <c r="HIW128" s="5"/>
      <c r="HIX128" s="5"/>
      <c r="HIY128" s="5"/>
      <c r="HIZ128" s="5"/>
      <c r="HJA128" s="5"/>
      <c r="HJB128" s="5"/>
      <c r="HJC128" s="5"/>
      <c r="HJD128" s="5"/>
      <c r="HJE128" s="5"/>
      <c r="HJF128" s="5"/>
      <c r="HJG128" s="5"/>
      <c r="HJH128" s="5"/>
      <c r="HJI128" s="5"/>
      <c r="HJJ128" s="5"/>
      <c r="HJK128" s="5"/>
      <c r="HJL128" s="5"/>
      <c r="HJM128" s="5"/>
      <c r="HJN128" s="5"/>
      <c r="HJO128" s="5"/>
      <c r="HJP128" s="5"/>
      <c r="HJQ128" s="5"/>
      <c r="HJR128" s="5"/>
      <c r="HJS128" s="5"/>
      <c r="HJT128" s="5"/>
      <c r="HJU128" s="5"/>
      <c r="HJV128" s="5"/>
      <c r="HJW128" s="5"/>
      <c r="HJX128" s="5"/>
      <c r="HJY128" s="5"/>
      <c r="HJZ128" s="5"/>
      <c r="HKA128" s="5"/>
      <c r="HKB128" s="5"/>
      <c r="HKC128" s="5"/>
      <c r="HKD128" s="5"/>
      <c r="HKE128" s="5"/>
      <c r="HKF128" s="5"/>
      <c r="HKG128" s="5"/>
      <c r="HKH128" s="5"/>
      <c r="HKI128" s="5"/>
      <c r="HKJ128" s="5"/>
      <c r="HKK128" s="5"/>
      <c r="HKL128" s="5"/>
      <c r="HKM128" s="5"/>
      <c r="HKN128" s="5"/>
      <c r="HKO128" s="5"/>
      <c r="HKP128" s="5"/>
      <c r="HKQ128" s="5"/>
      <c r="HKR128" s="5"/>
      <c r="HKS128" s="5"/>
      <c r="HKT128" s="5"/>
      <c r="HKU128" s="5"/>
      <c r="HKV128" s="5"/>
      <c r="HKW128" s="5"/>
      <c r="HKX128" s="5"/>
      <c r="HKY128" s="5"/>
      <c r="HKZ128" s="5"/>
      <c r="HLA128" s="5"/>
      <c r="HLB128" s="5"/>
      <c r="HLC128" s="5"/>
      <c r="HLD128" s="5"/>
      <c r="HLE128" s="5"/>
      <c r="HLF128" s="5"/>
      <c r="HLG128" s="5"/>
      <c r="HLH128" s="5"/>
      <c r="HLI128" s="5"/>
      <c r="HLJ128" s="5"/>
      <c r="HLK128" s="5"/>
      <c r="HLL128" s="5"/>
      <c r="HLM128" s="5"/>
      <c r="HLN128" s="5"/>
      <c r="HLO128" s="5"/>
      <c r="HLP128" s="5"/>
      <c r="HLQ128" s="5"/>
      <c r="HLR128" s="5"/>
      <c r="HLS128" s="5"/>
      <c r="HLT128" s="5"/>
      <c r="HLU128" s="5"/>
      <c r="HLV128" s="5"/>
      <c r="HLW128" s="5"/>
      <c r="HLX128" s="5"/>
      <c r="HLY128" s="5"/>
      <c r="HLZ128" s="5"/>
      <c r="HMA128" s="5"/>
      <c r="HMB128" s="5"/>
      <c r="HMC128" s="5"/>
      <c r="HMD128" s="5"/>
      <c r="HME128" s="5"/>
      <c r="HMF128" s="5"/>
      <c r="HMG128" s="5"/>
      <c r="HMH128" s="5"/>
      <c r="HMI128" s="5"/>
      <c r="HMJ128" s="5"/>
      <c r="HMK128" s="5"/>
      <c r="HML128" s="5"/>
      <c r="HMM128" s="5"/>
      <c r="HMN128" s="5"/>
      <c r="HMO128" s="5"/>
      <c r="HMP128" s="5"/>
      <c r="HMQ128" s="5"/>
      <c r="HMR128" s="5"/>
      <c r="HMS128" s="5"/>
      <c r="HMT128" s="5"/>
      <c r="HMU128" s="5"/>
      <c r="HMV128" s="5"/>
      <c r="HMW128" s="5"/>
      <c r="HMX128" s="5"/>
      <c r="HMY128" s="5"/>
      <c r="HMZ128" s="5"/>
      <c r="HNA128" s="5"/>
      <c r="HNB128" s="5"/>
      <c r="HNC128" s="5"/>
      <c r="HND128" s="5"/>
      <c r="HNE128" s="5"/>
      <c r="HNF128" s="5"/>
      <c r="HNG128" s="5"/>
      <c r="HNH128" s="5"/>
      <c r="HNI128" s="5"/>
      <c r="HNJ128" s="5"/>
      <c r="HNK128" s="5"/>
      <c r="HNL128" s="5"/>
      <c r="HNM128" s="5"/>
      <c r="HNN128" s="5"/>
      <c r="HNO128" s="5"/>
      <c r="HNP128" s="5"/>
      <c r="HNQ128" s="5"/>
      <c r="HNR128" s="5"/>
      <c r="HNS128" s="5"/>
      <c r="HNT128" s="5"/>
      <c r="HNU128" s="5"/>
      <c r="HNV128" s="5"/>
      <c r="HNW128" s="5"/>
      <c r="HNX128" s="5"/>
      <c r="HNY128" s="5"/>
      <c r="HNZ128" s="5"/>
      <c r="HOA128" s="5"/>
      <c r="HOB128" s="5"/>
      <c r="HOC128" s="5"/>
      <c r="HOD128" s="5"/>
      <c r="HOE128" s="5"/>
      <c r="HOF128" s="5"/>
      <c r="HOG128" s="5"/>
      <c r="HOH128" s="5"/>
      <c r="HOI128" s="5"/>
      <c r="HOJ128" s="5"/>
      <c r="HOK128" s="5"/>
      <c r="HOL128" s="5"/>
      <c r="HOM128" s="5"/>
      <c r="HON128" s="5"/>
      <c r="HOO128" s="5"/>
      <c r="HOP128" s="5"/>
      <c r="HOQ128" s="5"/>
      <c r="HOR128" s="5"/>
      <c r="HOS128" s="5"/>
      <c r="HOT128" s="5"/>
      <c r="HOU128" s="5"/>
      <c r="HOV128" s="5"/>
      <c r="HOW128" s="5"/>
      <c r="HOX128" s="5"/>
      <c r="HOY128" s="5"/>
      <c r="HOZ128" s="5"/>
      <c r="HPA128" s="5"/>
      <c r="HPB128" s="5"/>
      <c r="HPC128" s="5"/>
      <c r="HPD128" s="5"/>
      <c r="HPE128" s="5"/>
      <c r="HPF128" s="5"/>
      <c r="HPG128" s="5"/>
      <c r="HPH128" s="5"/>
      <c r="HPI128" s="5"/>
      <c r="HPJ128" s="5"/>
      <c r="HPK128" s="5"/>
      <c r="HPL128" s="5"/>
      <c r="HPM128" s="5"/>
      <c r="HPN128" s="5"/>
      <c r="HPO128" s="5"/>
      <c r="HPP128" s="5"/>
      <c r="HPQ128" s="5"/>
      <c r="HPR128" s="5"/>
      <c r="HPS128" s="5"/>
      <c r="HPT128" s="5"/>
      <c r="HPU128" s="5"/>
      <c r="HPV128" s="5"/>
      <c r="HPW128" s="5"/>
      <c r="HPX128" s="5"/>
      <c r="HPY128" s="5"/>
      <c r="HPZ128" s="5"/>
      <c r="HQA128" s="5"/>
      <c r="HQB128" s="5"/>
      <c r="HQC128" s="5"/>
      <c r="HQD128" s="5"/>
      <c r="HQE128" s="5"/>
      <c r="HQF128" s="5"/>
      <c r="HQG128" s="5"/>
      <c r="HQH128" s="5"/>
      <c r="HQI128" s="5"/>
      <c r="HQJ128" s="5"/>
      <c r="HQK128" s="5"/>
      <c r="HQL128" s="5"/>
      <c r="HQM128" s="5"/>
      <c r="HQN128" s="5"/>
      <c r="HQO128" s="5"/>
      <c r="HQP128" s="5"/>
      <c r="HQQ128" s="5"/>
      <c r="HQR128" s="5"/>
      <c r="HQS128" s="5"/>
      <c r="HQT128" s="5"/>
      <c r="HQU128" s="5"/>
      <c r="HQV128" s="5"/>
      <c r="HQW128" s="5"/>
      <c r="HQX128" s="5"/>
      <c r="HQY128" s="5"/>
      <c r="HQZ128" s="5"/>
      <c r="HRA128" s="5"/>
      <c r="HRB128" s="5"/>
      <c r="HRC128" s="5"/>
      <c r="HRD128" s="5"/>
      <c r="HRE128" s="5"/>
      <c r="HRF128" s="5"/>
      <c r="HRG128" s="5"/>
      <c r="HRH128" s="5"/>
      <c r="HRI128" s="5"/>
      <c r="HRJ128" s="5"/>
      <c r="HRK128" s="5"/>
      <c r="HRL128" s="5"/>
      <c r="HRM128" s="5"/>
      <c r="HRN128" s="5"/>
      <c r="HRO128" s="5"/>
      <c r="HRP128" s="5"/>
      <c r="HRQ128" s="5"/>
      <c r="HRR128" s="5"/>
      <c r="HRS128" s="5"/>
      <c r="HRT128" s="5"/>
      <c r="HRU128" s="5"/>
      <c r="HRV128" s="5"/>
      <c r="HRW128" s="5"/>
      <c r="HRX128" s="5"/>
      <c r="HRY128" s="5"/>
      <c r="HRZ128" s="5"/>
      <c r="HSA128" s="5"/>
      <c r="HSB128" s="5"/>
      <c r="HSC128" s="5"/>
      <c r="HSD128" s="5"/>
      <c r="HSE128" s="5"/>
      <c r="HSF128" s="5"/>
      <c r="HSG128" s="5"/>
      <c r="HSH128" s="5"/>
      <c r="HSI128" s="5"/>
      <c r="HSJ128" s="5"/>
      <c r="HSK128" s="5"/>
      <c r="HSL128" s="5"/>
      <c r="HSM128" s="5"/>
      <c r="HSN128" s="5"/>
      <c r="HSO128" s="5"/>
      <c r="HSP128" s="5"/>
      <c r="HSQ128" s="5"/>
      <c r="HSR128" s="5"/>
      <c r="HSS128" s="5"/>
      <c r="HST128" s="5"/>
      <c r="HSU128" s="5"/>
      <c r="HSV128" s="5"/>
      <c r="HSW128" s="5"/>
      <c r="HSX128" s="5"/>
      <c r="HSY128" s="5"/>
      <c r="HSZ128" s="5"/>
      <c r="HTA128" s="5"/>
      <c r="HTB128" s="5"/>
      <c r="HTC128" s="5"/>
      <c r="HTD128" s="5"/>
      <c r="HTE128" s="5"/>
      <c r="HTF128" s="5"/>
      <c r="HTG128" s="5"/>
      <c r="HTH128" s="5"/>
      <c r="HTI128" s="5"/>
      <c r="HTJ128" s="5"/>
      <c r="HTK128" s="5"/>
      <c r="HTL128" s="5"/>
      <c r="HTM128" s="5"/>
      <c r="HTN128" s="5"/>
      <c r="HTO128" s="5"/>
      <c r="HTP128" s="5"/>
      <c r="HTQ128" s="5"/>
      <c r="HTR128" s="5"/>
      <c r="HTS128" s="5"/>
      <c r="HTT128" s="5"/>
      <c r="HTU128" s="5"/>
      <c r="HTV128" s="5"/>
      <c r="HTW128" s="5"/>
      <c r="HTX128" s="5"/>
      <c r="HTY128" s="5"/>
      <c r="HTZ128" s="5"/>
      <c r="HUA128" s="5"/>
      <c r="HUB128" s="5"/>
      <c r="HUC128" s="5"/>
      <c r="HUD128" s="5"/>
      <c r="HUE128" s="5"/>
      <c r="HUF128" s="5"/>
      <c r="HUG128" s="5"/>
      <c r="HUH128" s="5"/>
      <c r="HUI128" s="5"/>
      <c r="HUJ128" s="5"/>
      <c r="HUK128" s="5"/>
      <c r="HUL128" s="5"/>
      <c r="HUM128" s="5"/>
      <c r="HUN128" s="5"/>
      <c r="HUO128" s="5"/>
      <c r="HUP128" s="5"/>
      <c r="HUQ128" s="5"/>
      <c r="HUR128" s="5"/>
      <c r="HUS128" s="5"/>
      <c r="HUT128" s="5"/>
      <c r="HUU128" s="5"/>
      <c r="HUV128" s="5"/>
      <c r="HUW128" s="5"/>
      <c r="HUX128" s="5"/>
      <c r="HUY128" s="5"/>
      <c r="HUZ128" s="5"/>
      <c r="HVA128" s="5"/>
      <c r="HVB128" s="5"/>
      <c r="HVC128" s="5"/>
      <c r="HVD128" s="5"/>
      <c r="HVE128" s="5"/>
      <c r="HVF128" s="5"/>
      <c r="HVG128" s="5"/>
      <c r="HVH128" s="5"/>
      <c r="HVI128" s="5"/>
      <c r="HVJ128" s="5"/>
      <c r="HVK128" s="5"/>
      <c r="HVL128" s="5"/>
      <c r="HVM128" s="5"/>
      <c r="HVN128" s="5"/>
      <c r="HVO128" s="5"/>
      <c r="HVP128" s="5"/>
      <c r="HVQ128" s="5"/>
      <c r="HVR128" s="5"/>
      <c r="HVS128" s="5"/>
      <c r="HVT128" s="5"/>
      <c r="HVU128" s="5"/>
      <c r="HVV128" s="5"/>
      <c r="HVW128" s="5"/>
      <c r="HVX128" s="5"/>
      <c r="HVY128" s="5"/>
      <c r="HVZ128" s="5"/>
      <c r="HWA128" s="5"/>
      <c r="HWB128" s="5"/>
      <c r="HWC128" s="5"/>
      <c r="HWD128" s="5"/>
      <c r="HWE128" s="5"/>
      <c r="HWF128" s="5"/>
      <c r="HWG128" s="5"/>
      <c r="HWH128" s="5"/>
      <c r="HWI128" s="5"/>
      <c r="HWJ128" s="5"/>
      <c r="HWK128" s="5"/>
      <c r="HWL128" s="5"/>
      <c r="HWM128" s="5"/>
      <c r="HWN128" s="5"/>
      <c r="HWO128" s="5"/>
      <c r="HWP128" s="5"/>
      <c r="HWQ128" s="5"/>
      <c r="HWR128" s="5"/>
      <c r="HWS128" s="5"/>
      <c r="HWT128" s="5"/>
      <c r="HWU128" s="5"/>
      <c r="HWV128" s="5"/>
      <c r="HWW128" s="5"/>
      <c r="HWX128" s="5"/>
      <c r="HWY128" s="5"/>
      <c r="HWZ128" s="5"/>
      <c r="HXA128" s="5"/>
      <c r="HXB128" s="5"/>
      <c r="HXC128" s="5"/>
      <c r="HXD128" s="5"/>
      <c r="HXE128" s="5"/>
      <c r="HXF128" s="5"/>
      <c r="HXG128" s="5"/>
      <c r="HXH128" s="5"/>
      <c r="HXI128" s="5"/>
      <c r="HXJ128" s="5"/>
      <c r="HXK128" s="5"/>
      <c r="HXL128" s="5"/>
      <c r="HXM128" s="5"/>
      <c r="HXN128" s="5"/>
      <c r="HXO128" s="5"/>
      <c r="HXP128" s="5"/>
      <c r="HXQ128" s="5"/>
      <c r="HXR128" s="5"/>
      <c r="HXS128" s="5"/>
      <c r="HXT128" s="5"/>
      <c r="HXU128" s="5"/>
      <c r="HXV128" s="5"/>
      <c r="HXW128" s="5"/>
      <c r="HXX128" s="5"/>
      <c r="HXY128" s="5"/>
      <c r="HXZ128" s="5"/>
      <c r="HYA128" s="5"/>
      <c r="HYB128" s="5"/>
      <c r="HYC128" s="5"/>
      <c r="HYD128" s="5"/>
      <c r="HYE128" s="5"/>
      <c r="HYF128" s="5"/>
      <c r="HYG128" s="5"/>
      <c r="HYH128" s="5"/>
      <c r="HYI128" s="5"/>
      <c r="HYJ128" s="5"/>
      <c r="HYK128" s="5"/>
      <c r="HYL128" s="5"/>
      <c r="HYM128" s="5"/>
      <c r="HYN128" s="5"/>
      <c r="HYO128" s="5"/>
      <c r="HYP128" s="5"/>
      <c r="HYQ128" s="5"/>
      <c r="HYR128" s="5"/>
      <c r="HYS128" s="5"/>
      <c r="HYT128" s="5"/>
      <c r="HYU128" s="5"/>
      <c r="HYV128" s="5"/>
      <c r="HYW128" s="5"/>
      <c r="HYX128" s="5"/>
      <c r="HYY128" s="5"/>
      <c r="HYZ128" s="5"/>
      <c r="HZA128" s="5"/>
      <c r="HZB128" s="5"/>
      <c r="HZC128" s="5"/>
      <c r="HZD128" s="5"/>
      <c r="HZE128" s="5"/>
      <c r="HZF128" s="5"/>
      <c r="HZG128" s="5"/>
      <c r="HZH128" s="5"/>
      <c r="HZI128" s="5"/>
      <c r="HZJ128" s="5"/>
      <c r="HZK128" s="5"/>
      <c r="HZL128" s="5"/>
      <c r="HZM128" s="5"/>
      <c r="HZN128" s="5"/>
      <c r="HZO128" s="5"/>
      <c r="HZP128" s="5"/>
      <c r="HZQ128" s="5"/>
      <c r="HZR128" s="5"/>
      <c r="HZS128" s="5"/>
      <c r="HZT128" s="5"/>
      <c r="HZU128" s="5"/>
      <c r="HZV128" s="5"/>
      <c r="HZW128" s="5"/>
      <c r="HZX128" s="5"/>
      <c r="HZY128" s="5"/>
      <c r="HZZ128" s="5"/>
      <c r="IAA128" s="5"/>
      <c r="IAB128" s="5"/>
      <c r="IAC128" s="5"/>
      <c r="IAD128" s="5"/>
      <c r="IAE128" s="5"/>
      <c r="IAF128" s="5"/>
      <c r="IAG128" s="5"/>
      <c r="IAH128" s="5"/>
      <c r="IAI128" s="5"/>
      <c r="IAJ128" s="5"/>
      <c r="IAK128" s="5"/>
      <c r="IAL128" s="5"/>
      <c r="IAM128" s="5"/>
      <c r="IAN128" s="5"/>
      <c r="IAO128" s="5"/>
      <c r="IAP128" s="5"/>
      <c r="IAQ128" s="5"/>
      <c r="IAR128" s="5"/>
      <c r="IAS128" s="5"/>
      <c r="IAT128" s="5"/>
      <c r="IAU128" s="5"/>
      <c r="IAV128" s="5"/>
      <c r="IAW128" s="5"/>
      <c r="IAX128" s="5"/>
      <c r="IAY128" s="5"/>
      <c r="IAZ128" s="5"/>
      <c r="IBA128" s="5"/>
      <c r="IBB128" s="5"/>
      <c r="IBC128" s="5"/>
      <c r="IBD128" s="5"/>
      <c r="IBE128" s="5"/>
      <c r="IBF128" s="5"/>
      <c r="IBG128" s="5"/>
      <c r="IBH128" s="5"/>
      <c r="IBI128" s="5"/>
      <c r="IBJ128" s="5"/>
      <c r="IBK128" s="5"/>
      <c r="IBL128" s="5"/>
      <c r="IBM128" s="5"/>
      <c r="IBN128" s="5"/>
      <c r="IBO128" s="5"/>
      <c r="IBP128" s="5"/>
      <c r="IBQ128" s="5"/>
      <c r="IBR128" s="5"/>
      <c r="IBS128" s="5"/>
      <c r="IBT128" s="5"/>
      <c r="IBU128" s="5"/>
      <c r="IBV128" s="5"/>
      <c r="IBW128" s="5"/>
      <c r="IBX128" s="5"/>
      <c r="IBY128" s="5"/>
      <c r="IBZ128" s="5"/>
      <c r="ICA128" s="5"/>
      <c r="ICB128" s="5"/>
      <c r="ICC128" s="5"/>
      <c r="ICD128" s="5"/>
      <c r="ICE128" s="5"/>
      <c r="ICF128" s="5"/>
      <c r="ICG128" s="5"/>
      <c r="ICH128" s="5"/>
      <c r="ICI128" s="5"/>
      <c r="ICJ128" s="5"/>
      <c r="ICK128" s="5"/>
      <c r="ICL128" s="5"/>
      <c r="ICM128" s="5"/>
      <c r="ICN128" s="5"/>
      <c r="ICO128" s="5"/>
      <c r="ICP128" s="5"/>
      <c r="ICQ128" s="5"/>
      <c r="ICR128" s="5"/>
      <c r="ICS128" s="5"/>
      <c r="ICT128" s="5"/>
      <c r="ICU128" s="5"/>
      <c r="ICV128" s="5"/>
      <c r="ICW128" s="5"/>
      <c r="ICX128" s="5"/>
      <c r="ICY128" s="5"/>
      <c r="ICZ128" s="5"/>
      <c r="IDA128" s="5"/>
      <c r="IDB128" s="5"/>
      <c r="IDC128" s="5"/>
      <c r="IDD128" s="5"/>
      <c r="IDE128" s="5"/>
      <c r="IDF128" s="5"/>
      <c r="IDG128" s="5"/>
      <c r="IDH128" s="5"/>
      <c r="IDI128" s="5"/>
      <c r="IDJ128" s="5"/>
      <c r="IDK128" s="5"/>
      <c r="IDL128" s="5"/>
      <c r="IDM128" s="5"/>
      <c r="IDN128" s="5"/>
      <c r="IDO128" s="5"/>
      <c r="IDP128" s="5"/>
      <c r="IDQ128" s="5"/>
      <c r="IDR128" s="5"/>
      <c r="IDS128" s="5"/>
      <c r="IDT128" s="5"/>
      <c r="IDU128" s="5"/>
      <c r="IDV128" s="5"/>
      <c r="IDW128" s="5"/>
      <c r="IDX128" s="5"/>
      <c r="IDY128" s="5"/>
      <c r="IDZ128" s="5"/>
      <c r="IEA128" s="5"/>
      <c r="IEB128" s="5"/>
      <c r="IEC128" s="5"/>
      <c r="IED128" s="5"/>
      <c r="IEE128" s="5"/>
      <c r="IEF128" s="5"/>
      <c r="IEG128" s="5"/>
      <c r="IEH128" s="5"/>
      <c r="IEI128" s="5"/>
      <c r="IEJ128" s="5"/>
      <c r="IEK128" s="5"/>
      <c r="IEL128" s="5"/>
      <c r="IEM128" s="5"/>
      <c r="IEN128" s="5"/>
      <c r="IEO128" s="5"/>
      <c r="IEP128" s="5"/>
      <c r="IEQ128" s="5"/>
      <c r="IER128" s="5"/>
      <c r="IES128" s="5"/>
      <c r="IET128" s="5"/>
      <c r="IEU128" s="5"/>
      <c r="IEV128" s="5"/>
      <c r="IEW128" s="5"/>
      <c r="IEX128" s="5"/>
      <c r="IEY128" s="5"/>
      <c r="IEZ128" s="5"/>
      <c r="IFA128" s="5"/>
      <c r="IFB128" s="5"/>
      <c r="IFC128" s="5"/>
      <c r="IFD128" s="5"/>
      <c r="IFE128" s="5"/>
      <c r="IFF128" s="5"/>
      <c r="IFG128" s="5"/>
      <c r="IFH128" s="5"/>
      <c r="IFI128" s="5"/>
      <c r="IFJ128" s="5"/>
      <c r="IFK128" s="5"/>
      <c r="IFL128" s="5"/>
      <c r="IFM128" s="5"/>
      <c r="IFN128" s="5"/>
      <c r="IFO128" s="5"/>
      <c r="IFP128" s="5"/>
      <c r="IFQ128" s="5"/>
      <c r="IFR128" s="5"/>
      <c r="IFS128" s="5"/>
      <c r="IFT128" s="5"/>
      <c r="IFU128" s="5"/>
      <c r="IFV128" s="5"/>
      <c r="IFW128" s="5"/>
      <c r="IFX128" s="5"/>
      <c r="IFY128" s="5"/>
      <c r="IFZ128" s="5"/>
      <c r="IGA128" s="5"/>
      <c r="IGB128" s="5"/>
      <c r="IGC128" s="5"/>
      <c r="IGD128" s="5"/>
      <c r="IGE128" s="5"/>
      <c r="IGF128" s="5"/>
      <c r="IGG128" s="5"/>
      <c r="IGH128" s="5"/>
      <c r="IGI128" s="5"/>
      <c r="IGJ128" s="5"/>
      <c r="IGK128" s="5"/>
      <c r="IGL128" s="5"/>
      <c r="IGM128" s="5"/>
      <c r="IGN128" s="5"/>
      <c r="IGO128" s="5"/>
      <c r="IGP128" s="5"/>
      <c r="IGQ128" s="5"/>
      <c r="IGR128" s="5"/>
      <c r="IGS128" s="5"/>
      <c r="IGT128" s="5"/>
      <c r="IGU128" s="5"/>
      <c r="IGV128" s="5"/>
      <c r="IGW128" s="5"/>
      <c r="IGX128" s="5"/>
      <c r="IGY128" s="5"/>
      <c r="IGZ128" s="5"/>
      <c r="IHA128" s="5"/>
      <c r="IHB128" s="5"/>
      <c r="IHC128" s="5"/>
      <c r="IHD128" s="5"/>
      <c r="IHE128" s="5"/>
      <c r="IHF128" s="5"/>
      <c r="IHG128" s="5"/>
      <c r="IHH128" s="5"/>
      <c r="IHI128" s="5"/>
      <c r="IHJ128" s="5"/>
      <c r="IHK128" s="5"/>
      <c r="IHL128" s="5"/>
      <c r="IHM128" s="5"/>
      <c r="IHN128" s="5"/>
      <c r="IHO128" s="5"/>
      <c r="IHP128" s="5"/>
      <c r="IHQ128" s="5"/>
      <c r="IHR128" s="5"/>
      <c r="IHS128" s="5"/>
      <c r="IHT128" s="5"/>
      <c r="IHU128" s="5"/>
      <c r="IHV128" s="5"/>
      <c r="IHW128" s="5"/>
      <c r="IHX128" s="5"/>
      <c r="IHY128" s="5"/>
      <c r="IHZ128" s="5"/>
      <c r="IIA128" s="5"/>
      <c r="IIB128" s="5"/>
      <c r="IIC128" s="5"/>
      <c r="IID128" s="5"/>
      <c r="IIE128" s="5"/>
      <c r="IIF128" s="5"/>
      <c r="IIG128" s="5"/>
      <c r="IIH128" s="5"/>
      <c r="III128" s="5"/>
      <c r="IIJ128" s="5"/>
      <c r="IIK128" s="5"/>
      <c r="IIL128" s="5"/>
      <c r="IIM128" s="5"/>
      <c r="IIN128" s="5"/>
      <c r="IIO128" s="5"/>
      <c r="IIP128" s="5"/>
      <c r="IIQ128" s="5"/>
      <c r="IIR128" s="5"/>
      <c r="IIS128" s="5"/>
      <c r="IIT128" s="5"/>
      <c r="IIU128" s="5"/>
      <c r="IIV128" s="5"/>
      <c r="IIW128" s="5"/>
      <c r="IIX128" s="5"/>
      <c r="IIY128" s="5"/>
      <c r="IIZ128" s="5"/>
      <c r="IJA128" s="5"/>
      <c r="IJB128" s="5"/>
      <c r="IJC128" s="5"/>
      <c r="IJD128" s="5"/>
      <c r="IJE128" s="5"/>
      <c r="IJF128" s="5"/>
      <c r="IJG128" s="5"/>
      <c r="IJH128" s="5"/>
      <c r="IJI128" s="5"/>
      <c r="IJJ128" s="5"/>
      <c r="IJK128" s="5"/>
      <c r="IJL128" s="5"/>
      <c r="IJM128" s="5"/>
      <c r="IJN128" s="5"/>
      <c r="IJO128" s="5"/>
      <c r="IJP128" s="5"/>
      <c r="IJQ128" s="5"/>
      <c r="IJR128" s="5"/>
      <c r="IJS128" s="5"/>
      <c r="IJT128" s="5"/>
      <c r="IJU128" s="5"/>
      <c r="IJV128" s="5"/>
      <c r="IJW128" s="5"/>
      <c r="IJX128" s="5"/>
      <c r="IJY128" s="5"/>
      <c r="IJZ128" s="5"/>
      <c r="IKA128" s="5"/>
      <c r="IKB128" s="5"/>
      <c r="IKC128" s="5"/>
      <c r="IKD128" s="5"/>
      <c r="IKE128" s="5"/>
      <c r="IKF128" s="5"/>
      <c r="IKG128" s="5"/>
      <c r="IKH128" s="5"/>
      <c r="IKI128" s="5"/>
      <c r="IKJ128" s="5"/>
      <c r="IKK128" s="5"/>
      <c r="IKL128" s="5"/>
      <c r="IKM128" s="5"/>
      <c r="IKN128" s="5"/>
      <c r="IKO128" s="5"/>
      <c r="IKP128" s="5"/>
      <c r="IKQ128" s="5"/>
      <c r="IKR128" s="5"/>
      <c r="IKS128" s="5"/>
      <c r="IKT128" s="5"/>
      <c r="IKU128" s="5"/>
      <c r="IKV128" s="5"/>
      <c r="IKW128" s="5"/>
      <c r="IKX128" s="5"/>
      <c r="IKY128" s="5"/>
      <c r="IKZ128" s="5"/>
      <c r="ILA128" s="5"/>
      <c r="ILB128" s="5"/>
      <c r="ILC128" s="5"/>
      <c r="ILD128" s="5"/>
      <c r="ILE128" s="5"/>
      <c r="ILF128" s="5"/>
      <c r="ILG128" s="5"/>
      <c r="ILH128" s="5"/>
      <c r="ILI128" s="5"/>
      <c r="ILJ128" s="5"/>
      <c r="ILK128" s="5"/>
      <c r="ILL128" s="5"/>
      <c r="ILM128" s="5"/>
      <c r="ILN128" s="5"/>
      <c r="ILO128" s="5"/>
      <c r="ILP128" s="5"/>
      <c r="ILQ128" s="5"/>
      <c r="ILR128" s="5"/>
      <c r="ILS128" s="5"/>
      <c r="ILT128" s="5"/>
      <c r="ILU128" s="5"/>
      <c r="ILV128" s="5"/>
      <c r="ILW128" s="5"/>
      <c r="ILX128" s="5"/>
      <c r="ILY128" s="5"/>
      <c r="ILZ128" s="5"/>
      <c r="IMA128" s="5"/>
      <c r="IMB128" s="5"/>
      <c r="IMC128" s="5"/>
      <c r="IMD128" s="5"/>
      <c r="IME128" s="5"/>
      <c r="IMF128" s="5"/>
      <c r="IMG128" s="5"/>
      <c r="IMH128" s="5"/>
      <c r="IMI128" s="5"/>
      <c r="IMJ128" s="5"/>
      <c r="IMK128" s="5"/>
      <c r="IML128" s="5"/>
      <c r="IMM128" s="5"/>
      <c r="IMN128" s="5"/>
      <c r="IMO128" s="5"/>
      <c r="IMP128" s="5"/>
      <c r="IMQ128" s="5"/>
      <c r="IMR128" s="5"/>
      <c r="IMS128" s="5"/>
      <c r="IMT128" s="5"/>
      <c r="IMU128" s="5"/>
      <c r="IMV128" s="5"/>
      <c r="IMW128" s="5"/>
      <c r="IMX128" s="5"/>
      <c r="IMY128" s="5"/>
      <c r="IMZ128" s="5"/>
      <c r="INA128" s="5"/>
      <c r="INB128" s="5"/>
      <c r="INC128" s="5"/>
      <c r="IND128" s="5"/>
      <c r="INE128" s="5"/>
      <c r="INF128" s="5"/>
      <c r="ING128" s="5"/>
      <c r="INH128" s="5"/>
      <c r="INI128" s="5"/>
      <c r="INJ128" s="5"/>
      <c r="INK128" s="5"/>
      <c r="INL128" s="5"/>
      <c r="INM128" s="5"/>
      <c r="INN128" s="5"/>
      <c r="INO128" s="5"/>
      <c r="INP128" s="5"/>
      <c r="INQ128" s="5"/>
      <c r="INR128" s="5"/>
      <c r="INS128" s="5"/>
      <c r="INT128" s="5"/>
      <c r="INU128" s="5"/>
      <c r="INV128" s="5"/>
      <c r="INW128" s="5"/>
      <c r="INX128" s="5"/>
      <c r="INY128" s="5"/>
      <c r="INZ128" s="5"/>
      <c r="IOA128" s="5"/>
      <c r="IOB128" s="5"/>
      <c r="IOC128" s="5"/>
      <c r="IOD128" s="5"/>
      <c r="IOE128" s="5"/>
      <c r="IOF128" s="5"/>
      <c r="IOG128" s="5"/>
      <c r="IOH128" s="5"/>
      <c r="IOI128" s="5"/>
      <c r="IOJ128" s="5"/>
      <c r="IOK128" s="5"/>
      <c r="IOL128" s="5"/>
      <c r="IOM128" s="5"/>
      <c r="ION128" s="5"/>
      <c r="IOO128" s="5"/>
      <c r="IOP128" s="5"/>
      <c r="IOQ128" s="5"/>
      <c r="IOR128" s="5"/>
      <c r="IOS128" s="5"/>
      <c r="IOT128" s="5"/>
      <c r="IOU128" s="5"/>
      <c r="IOV128" s="5"/>
      <c r="IOW128" s="5"/>
      <c r="IOX128" s="5"/>
      <c r="IOY128" s="5"/>
      <c r="IOZ128" s="5"/>
      <c r="IPA128" s="5"/>
      <c r="IPB128" s="5"/>
      <c r="IPC128" s="5"/>
      <c r="IPD128" s="5"/>
      <c r="IPE128" s="5"/>
      <c r="IPF128" s="5"/>
      <c r="IPG128" s="5"/>
      <c r="IPH128" s="5"/>
      <c r="IPI128" s="5"/>
      <c r="IPJ128" s="5"/>
      <c r="IPK128" s="5"/>
      <c r="IPL128" s="5"/>
      <c r="IPM128" s="5"/>
      <c r="IPN128" s="5"/>
      <c r="IPO128" s="5"/>
      <c r="IPP128" s="5"/>
      <c r="IPQ128" s="5"/>
      <c r="IPR128" s="5"/>
      <c r="IPS128" s="5"/>
      <c r="IPT128" s="5"/>
      <c r="IPU128" s="5"/>
      <c r="IPV128" s="5"/>
      <c r="IPW128" s="5"/>
      <c r="IPX128" s="5"/>
      <c r="IPY128" s="5"/>
      <c r="IPZ128" s="5"/>
      <c r="IQA128" s="5"/>
      <c r="IQB128" s="5"/>
      <c r="IQC128" s="5"/>
      <c r="IQD128" s="5"/>
      <c r="IQE128" s="5"/>
      <c r="IQF128" s="5"/>
      <c r="IQG128" s="5"/>
      <c r="IQH128" s="5"/>
      <c r="IQI128" s="5"/>
      <c r="IQJ128" s="5"/>
      <c r="IQK128" s="5"/>
      <c r="IQL128" s="5"/>
      <c r="IQM128" s="5"/>
      <c r="IQN128" s="5"/>
      <c r="IQO128" s="5"/>
      <c r="IQP128" s="5"/>
      <c r="IQQ128" s="5"/>
      <c r="IQR128" s="5"/>
      <c r="IQS128" s="5"/>
      <c r="IQT128" s="5"/>
      <c r="IQU128" s="5"/>
      <c r="IQV128" s="5"/>
      <c r="IQW128" s="5"/>
      <c r="IQX128" s="5"/>
      <c r="IQY128" s="5"/>
      <c r="IQZ128" s="5"/>
      <c r="IRA128" s="5"/>
      <c r="IRB128" s="5"/>
      <c r="IRC128" s="5"/>
      <c r="IRD128" s="5"/>
      <c r="IRE128" s="5"/>
      <c r="IRF128" s="5"/>
      <c r="IRG128" s="5"/>
      <c r="IRH128" s="5"/>
      <c r="IRI128" s="5"/>
      <c r="IRJ128" s="5"/>
      <c r="IRK128" s="5"/>
      <c r="IRL128" s="5"/>
      <c r="IRM128" s="5"/>
      <c r="IRN128" s="5"/>
      <c r="IRO128" s="5"/>
      <c r="IRP128" s="5"/>
      <c r="IRQ128" s="5"/>
      <c r="IRR128" s="5"/>
      <c r="IRS128" s="5"/>
      <c r="IRT128" s="5"/>
      <c r="IRU128" s="5"/>
      <c r="IRV128" s="5"/>
      <c r="IRW128" s="5"/>
      <c r="IRX128" s="5"/>
      <c r="IRY128" s="5"/>
      <c r="IRZ128" s="5"/>
      <c r="ISA128" s="5"/>
      <c r="ISB128" s="5"/>
      <c r="ISC128" s="5"/>
      <c r="ISD128" s="5"/>
      <c r="ISE128" s="5"/>
      <c r="ISF128" s="5"/>
      <c r="ISG128" s="5"/>
      <c r="ISH128" s="5"/>
      <c r="ISI128" s="5"/>
      <c r="ISJ128" s="5"/>
      <c r="ISK128" s="5"/>
      <c r="ISL128" s="5"/>
      <c r="ISM128" s="5"/>
      <c r="ISN128" s="5"/>
      <c r="ISO128" s="5"/>
      <c r="ISP128" s="5"/>
      <c r="ISQ128" s="5"/>
      <c r="ISR128" s="5"/>
      <c r="ISS128" s="5"/>
      <c r="IST128" s="5"/>
      <c r="ISU128" s="5"/>
      <c r="ISV128" s="5"/>
      <c r="ISW128" s="5"/>
      <c r="ISX128" s="5"/>
      <c r="ISY128" s="5"/>
      <c r="ISZ128" s="5"/>
      <c r="ITA128" s="5"/>
      <c r="ITB128" s="5"/>
      <c r="ITC128" s="5"/>
      <c r="ITD128" s="5"/>
      <c r="ITE128" s="5"/>
      <c r="ITF128" s="5"/>
      <c r="ITG128" s="5"/>
      <c r="ITH128" s="5"/>
      <c r="ITI128" s="5"/>
      <c r="ITJ128" s="5"/>
      <c r="ITK128" s="5"/>
      <c r="ITL128" s="5"/>
      <c r="ITM128" s="5"/>
      <c r="ITN128" s="5"/>
      <c r="ITO128" s="5"/>
      <c r="ITP128" s="5"/>
      <c r="ITQ128" s="5"/>
      <c r="ITR128" s="5"/>
      <c r="ITS128" s="5"/>
      <c r="ITT128" s="5"/>
      <c r="ITU128" s="5"/>
      <c r="ITV128" s="5"/>
      <c r="ITW128" s="5"/>
      <c r="ITX128" s="5"/>
      <c r="ITY128" s="5"/>
      <c r="ITZ128" s="5"/>
      <c r="IUA128" s="5"/>
      <c r="IUB128" s="5"/>
      <c r="IUC128" s="5"/>
      <c r="IUD128" s="5"/>
      <c r="IUE128" s="5"/>
      <c r="IUF128" s="5"/>
      <c r="IUG128" s="5"/>
      <c r="IUH128" s="5"/>
      <c r="IUI128" s="5"/>
      <c r="IUJ128" s="5"/>
      <c r="IUK128" s="5"/>
      <c r="IUL128" s="5"/>
      <c r="IUM128" s="5"/>
      <c r="IUN128" s="5"/>
      <c r="IUO128" s="5"/>
      <c r="IUP128" s="5"/>
      <c r="IUQ128" s="5"/>
      <c r="IUR128" s="5"/>
      <c r="IUS128" s="5"/>
      <c r="IUT128" s="5"/>
      <c r="IUU128" s="5"/>
      <c r="IUV128" s="5"/>
      <c r="IUW128" s="5"/>
      <c r="IUX128" s="5"/>
      <c r="IUY128" s="5"/>
      <c r="IUZ128" s="5"/>
      <c r="IVA128" s="5"/>
      <c r="IVB128" s="5"/>
      <c r="IVC128" s="5"/>
      <c r="IVD128" s="5"/>
      <c r="IVE128" s="5"/>
      <c r="IVF128" s="5"/>
      <c r="IVG128" s="5"/>
      <c r="IVH128" s="5"/>
      <c r="IVI128" s="5"/>
      <c r="IVJ128" s="5"/>
      <c r="IVK128" s="5"/>
      <c r="IVL128" s="5"/>
      <c r="IVM128" s="5"/>
      <c r="IVN128" s="5"/>
      <c r="IVO128" s="5"/>
      <c r="IVP128" s="5"/>
      <c r="IVQ128" s="5"/>
      <c r="IVR128" s="5"/>
      <c r="IVS128" s="5"/>
      <c r="IVT128" s="5"/>
      <c r="IVU128" s="5"/>
      <c r="IVV128" s="5"/>
      <c r="IVW128" s="5"/>
      <c r="IVX128" s="5"/>
      <c r="IVY128" s="5"/>
      <c r="IVZ128" s="5"/>
      <c r="IWA128" s="5"/>
      <c r="IWB128" s="5"/>
      <c r="IWC128" s="5"/>
      <c r="IWD128" s="5"/>
      <c r="IWE128" s="5"/>
      <c r="IWF128" s="5"/>
      <c r="IWG128" s="5"/>
      <c r="IWH128" s="5"/>
      <c r="IWI128" s="5"/>
      <c r="IWJ128" s="5"/>
      <c r="IWK128" s="5"/>
      <c r="IWL128" s="5"/>
      <c r="IWM128" s="5"/>
      <c r="IWN128" s="5"/>
      <c r="IWO128" s="5"/>
      <c r="IWP128" s="5"/>
      <c r="IWQ128" s="5"/>
      <c r="IWR128" s="5"/>
      <c r="IWS128" s="5"/>
      <c r="IWT128" s="5"/>
      <c r="IWU128" s="5"/>
      <c r="IWV128" s="5"/>
      <c r="IWW128" s="5"/>
      <c r="IWX128" s="5"/>
      <c r="IWY128" s="5"/>
      <c r="IWZ128" s="5"/>
      <c r="IXA128" s="5"/>
      <c r="IXB128" s="5"/>
      <c r="IXC128" s="5"/>
      <c r="IXD128" s="5"/>
      <c r="IXE128" s="5"/>
      <c r="IXF128" s="5"/>
      <c r="IXG128" s="5"/>
      <c r="IXH128" s="5"/>
      <c r="IXI128" s="5"/>
      <c r="IXJ128" s="5"/>
      <c r="IXK128" s="5"/>
      <c r="IXL128" s="5"/>
      <c r="IXM128" s="5"/>
      <c r="IXN128" s="5"/>
      <c r="IXO128" s="5"/>
      <c r="IXP128" s="5"/>
      <c r="IXQ128" s="5"/>
      <c r="IXR128" s="5"/>
      <c r="IXS128" s="5"/>
      <c r="IXT128" s="5"/>
      <c r="IXU128" s="5"/>
      <c r="IXV128" s="5"/>
      <c r="IXW128" s="5"/>
      <c r="IXX128" s="5"/>
      <c r="IXY128" s="5"/>
      <c r="IXZ128" s="5"/>
      <c r="IYA128" s="5"/>
      <c r="IYB128" s="5"/>
      <c r="IYC128" s="5"/>
      <c r="IYD128" s="5"/>
      <c r="IYE128" s="5"/>
      <c r="IYF128" s="5"/>
      <c r="IYG128" s="5"/>
      <c r="IYH128" s="5"/>
      <c r="IYI128" s="5"/>
      <c r="IYJ128" s="5"/>
      <c r="IYK128" s="5"/>
      <c r="IYL128" s="5"/>
      <c r="IYM128" s="5"/>
      <c r="IYN128" s="5"/>
      <c r="IYO128" s="5"/>
      <c r="IYP128" s="5"/>
      <c r="IYQ128" s="5"/>
      <c r="IYR128" s="5"/>
      <c r="IYS128" s="5"/>
      <c r="IYT128" s="5"/>
      <c r="IYU128" s="5"/>
      <c r="IYV128" s="5"/>
      <c r="IYW128" s="5"/>
      <c r="IYX128" s="5"/>
      <c r="IYY128" s="5"/>
      <c r="IYZ128" s="5"/>
      <c r="IZA128" s="5"/>
      <c r="IZB128" s="5"/>
      <c r="IZC128" s="5"/>
      <c r="IZD128" s="5"/>
      <c r="IZE128" s="5"/>
      <c r="IZF128" s="5"/>
      <c r="IZG128" s="5"/>
      <c r="IZH128" s="5"/>
      <c r="IZI128" s="5"/>
      <c r="IZJ128" s="5"/>
      <c r="IZK128" s="5"/>
      <c r="IZL128" s="5"/>
      <c r="IZM128" s="5"/>
      <c r="IZN128" s="5"/>
      <c r="IZO128" s="5"/>
      <c r="IZP128" s="5"/>
      <c r="IZQ128" s="5"/>
      <c r="IZR128" s="5"/>
      <c r="IZS128" s="5"/>
      <c r="IZT128" s="5"/>
      <c r="IZU128" s="5"/>
      <c r="IZV128" s="5"/>
      <c r="IZW128" s="5"/>
      <c r="IZX128" s="5"/>
      <c r="IZY128" s="5"/>
      <c r="IZZ128" s="5"/>
      <c r="JAA128" s="5"/>
      <c r="JAB128" s="5"/>
      <c r="JAC128" s="5"/>
      <c r="JAD128" s="5"/>
      <c r="JAE128" s="5"/>
      <c r="JAF128" s="5"/>
      <c r="JAG128" s="5"/>
      <c r="JAH128" s="5"/>
      <c r="JAI128" s="5"/>
      <c r="JAJ128" s="5"/>
      <c r="JAK128" s="5"/>
      <c r="JAL128" s="5"/>
      <c r="JAM128" s="5"/>
      <c r="JAN128" s="5"/>
      <c r="JAO128" s="5"/>
      <c r="JAP128" s="5"/>
      <c r="JAQ128" s="5"/>
      <c r="JAR128" s="5"/>
      <c r="JAS128" s="5"/>
      <c r="JAT128" s="5"/>
      <c r="JAU128" s="5"/>
      <c r="JAV128" s="5"/>
      <c r="JAW128" s="5"/>
      <c r="JAX128" s="5"/>
      <c r="JAY128" s="5"/>
      <c r="JAZ128" s="5"/>
      <c r="JBA128" s="5"/>
      <c r="JBB128" s="5"/>
      <c r="JBC128" s="5"/>
      <c r="JBD128" s="5"/>
      <c r="JBE128" s="5"/>
      <c r="JBF128" s="5"/>
      <c r="JBG128" s="5"/>
      <c r="JBH128" s="5"/>
      <c r="JBI128" s="5"/>
      <c r="JBJ128" s="5"/>
      <c r="JBK128" s="5"/>
      <c r="JBL128" s="5"/>
      <c r="JBM128" s="5"/>
      <c r="JBN128" s="5"/>
      <c r="JBO128" s="5"/>
      <c r="JBP128" s="5"/>
      <c r="JBQ128" s="5"/>
      <c r="JBR128" s="5"/>
      <c r="JBS128" s="5"/>
      <c r="JBT128" s="5"/>
      <c r="JBU128" s="5"/>
      <c r="JBV128" s="5"/>
      <c r="JBW128" s="5"/>
      <c r="JBX128" s="5"/>
      <c r="JBY128" s="5"/>
      <c r="JBZ128" s="5"/>
      <c r="JCA128" s="5"/>
      <c r="JCB128" s="5"/>
      <c r="JCC128" s="5"/>
      <c r="JCD128" s="5"/>
      <c r="JCE128" s="5"/>
      <c r="JCF128" s="5"/>
      <c r="JCG128" s="5"/>
      <c r="JCH128" s="5"/>
      <c r="JCI128" s="5"/>
      <c r="JCJ128" s="5"/>
      <c r="JCK128" s="5"/>
      <c r="JCL128" s="5"/>
      <c r="JCM128" s="5"/>
      <c r="JCN128" s="5"/>
      <c r="JCO128" s="5"/>
      <c r="JCP128" s="5"/>
      <c r="JCQ128" s="5"/>
      <c r="JCR128" s="5"/>
      <c r="JCS128" s="5"/>
      <c r="JCT128" s="5"/>
      <c r="JCU128" s="5"/>
      <c r="JCV128" s="5"/>
      <c r="JCW128" s="5"/>
      <c r="JCX128" s="5"/>
      <c r="JCY128" s="5"/>
      <c r="JCZ128" s="5"/>
      <c r="JDA128" s="5"/>
      <c r="JDB128" s="5"/>
      <c r="JDC128" s="5"/>
      <c r="JDD128" s="5"/>
      <c r="JDE128" s="5"/>
      <c r="JDF128" s="5"/>
      <c r="JDG128" s="5"/>
      <c r="JDH128" s="5"/>
      <c r="JDI128" s="5"/>
      <c r="JDJ128" s="5"/>
      <c r="JDK128" s="5"/>
      <c r="JDL128" s="5"/>
      <c r="JDM128" s="5"/>
      <c r="JDN128" s="5"/>
      <c r="JDO128" s="5"/>
      <c r="JDP128" s="5"/>
      <c r="JDQ128" s="5"/>
      <c r="JDR128" s="5"/>
      <c r="JDS128" s="5"/>
      <c r="JDT128" s="5"/>
      <c r="JDU128" s="5"/>
      <c r="JDV128" s="5"/>
      <c r="JDW128" s="5"/>
      <c r="JDX128" s="5"/>
      <c r="JDY128" s="5"/>
      <c r="JDZ128" s="5"/>
      <c r="JEA128" s="5"/>
      <c r="JEB128" s="5"/>
      <c r="JEC128" s="5"/>
      <c r="JED128" s="5"/>
      <c r="JEE128" s="5"/>
      <c r="JEF128" s="5"/>
      <c r="JEG128" s="5"/>
      <c r="JEH128" s="5"/>
      <c r="JEI128" s="5"/>
      <c r="JEJ128" s="5"/>
      <c r="JEK128" s="5"/>
      <c r="JEL128" s="5"/>
      <c r="JEM128" s="5"/>
      <c r="JEN128" s="5"/>
      <c r="JEO128" s="5"/>
      <c r="JEP128" s="5"/>
      <c r="JEQ128" s="5"/>
      <c r="JER128" s="5"/>
      <c r="JES128" s="5"/>
      <c r="JET128" s="5"/>
      <c r="JEU128" s="5"/>
      <c r="JEV128" s="5"/>
      <c r="JEW128" s="5"/>
      <c r="JEX128" s="5"/>
      <c r="JEY128" s="5"/>
      <c r="JEZ128" s="5"/>
      <c r="JFA128" s="5"/>
      <c r="JFB128" s="5"/>
      <c r="JFC128" s="5"/>
      <c r="JFD128" s="5"/>
      <c r="JFE128" s="5"/>
      <c r="JFF128" s="5"/>
      <c r="JFG128" s="5"/>
      <c r="JFH128" s="5"/>
      <c r="JFI128" s="5"/>
      <c r="JFJ128" s="5"/>
      <c r="JFK128" s="5"/>
      <c r="JFL128" s="5"/>
      <c r="JFM128" s="5"/>
      <c r="JFN128" s="5"/>
      <c r="JFO128" s="5"/>
      <c r="JFP128" s="5"/>
      <c r="JFQ128" s="5"/>
      <c r="JFR128" s="5"/>
      <c r="JFS128" s="5"/>
      <c r="JFT128" s="5"/>
      <c r="JFU128" s="5"/>
      <c r="JFV128" s="5"/>
      <c r="JFW128" s="5"/>
      <c r="JFX128" s="5"/>
      <c r="JFY128" s="5"/>
      <c r="JFZ128" s="5"/>
      <c r="JGA128" s="5"/>
      <c r="JGB128" s="5"/>
      <c r="JGC128" s="5"/>
      <c r="JGD128" s="5"/>
      <c r="JGE128" s="5"/>
      <c r="JGF128" s="5"/>
      <c r="JGG128" s="5"/>
      <c r="JGH128" s="5"/>
      <c r="JGI128" s="5"/>
      <c r="JGJ128" s="5"/>
      <c r="JGK128" s="5"/>
      <c r="JGL128" s="5"/>
      <c r="JGM128" s="5"/>
      <c r="JGN128" s="5"/>
      <c r="JGO128" s="5"/>
      <c r="JGP128" s="5"/>
      <c r="JGQ128" s="5"/>
      <c r="JGR128" s="5"/>
      <c r="JGS128" s="5"/>
      <c r="JGT128" s="5"/>
      <c r="JGU128" s="5"/>
      <c r="JGV128" s="5"/>
      <c r="JGW128" s="5"/>
      <c r="JGX128" s="5"/>
      <c r="JGY128" s="5"/>
      <c r="JGZ128" s="5"/>
      <c r="JHA128" s="5"/>
      <c r="JHB128" s="5"/>
      <c r="JHC128" s="5"/>
      <c r="JHD128" s="5"/>
      <c r="JHE128" s="5"/>
      <c r="JHF128" s="5"/>
      <c r="JHG128" s="5"/>
      <c r="JHH128" s="5"/>
      <c r="JHI128" s="5"/>
      <c r="JHJ128" s="5"/>
      <c r="JHK128" s="5"/>
      <c r="JHL128" s="5"/>
      <c r="JHM128" s="5"/>
      <c r="JHN128" s="5"/>
      <c r="JHO128" s="5"/>
      <c r="JHP128" s="5"/>
      <c r="JHQ128" s="5"/>
      <c r="JHR128" s="5"/>
      <c r="JHS128" s="5"/>
      <c r="JHT128" s="5"/>
      <c r="JHU128" s="5"/>
      <c r="JHV128" s="5"/>
      <c r="JHW128" s="5"/>
      <c r="JHX128" s="5"/>
      <c r="JHY128" s="5"/>
      <c r="JHZ128" s="5"/>
      <c r="JIA128" s="5"/>
      <c r="JIB128" s="5"/>
      <c r="JIC128" s="5"/>
      <c r="JID128" s="5"/>
      <c r="JIE128" s="5"/>
      <c r="JIF128" s="5"/>
      <c r="JIG128" s="5"/>
      <c r="JIH128" s="5"/>
      <c r="JII128" s="5"/>
      <c r="JIJ128" s="5"/>
      <c r="JIK128" s="5"/>
      <c r="JIL128" s="5"/>
      <c r="JIM128" s="5"/>
      <c r="JIN128" s="5"/>
      <c r="JIO128" s="5"/>
      <c r="JIP128" s="5"/>
      <c r="JIQ128" s="5"/>
      <c r="JIR128" s="5"/>
      <c r="JIS128" s="5"/>
      <c r="JIT128" s="5"/>
      <c r="JIU128" s="5"/>
      <c r="JIV128" s="5"/>
      <c r="JIW128" s="5"/>
      <c r="JIX128" s="5"/>
      <c r="JIY128" s="5"/>
      <c r="JIZ128" s="5"/>
      <c r="JJA128" s="5"/>
      <c r="JJB128" s="5"/>
      <c r="JJC128" s="5"/>
      <c r="JJD128" s="5"/>
      <c r="JJE128" s="5"/>
      <c r="JJF128" s="5"/>
      <c r="JJG128" s="5"/>
      <c r="JJH128" s="5"/>
      <c r="JJI128" s="5"/>
      <c r="JJJ128" s="5"/>
      <c r="JJK128" s="5"/>
      <c r="JJL128" s="5"/>
      <c r="JJM128" s="5"/>
      <c r="JJN128" s="5"/>
      <c r="JJO128" s="5"/>
      <c r="JJP128" s="5"/>
      <c r="JJQ128" s="5"/>
      <c r="JJR128" s="5"/>
      <c r="JJS128" s="5"/>
      <c r="JJT128" s="5"/>
      <c r="JJU128" s="5"/>
      <c r="JJV128" s="5"/>
      <c r="JJW128" s="5"/>
      <c r="JJX128" s="5"/>
      <c r="JJY128" s="5"/>
      <c r="JJZ128" s="5"/>
      <c r="JKA128" s="5"/>
      <c r="JKB128" s="5"/>
      <c r="JKC128" s="5"/>
      <c r="JKD128" s="5"/>
      <c r="JKE128" s="5"/>
      <c r="JKF128" s="5"/>
      <c r="JKG128" s="5"/>
      <c r="JKH128" s="5"/>
      <c r="JKI128" s="5"/>
      <c r="JKJ128" s="5"/>
      <c r="JKK128" s="5"/>
      <c r="JKL128" s="5"/>
      <c r="JKM128" s="5"/>
      <c r="JKN128" s="5"/>
      <c r="JKO128" s="5"/>
      <c r="JKP128" s="5"/>
      <c r="JKQ128" s="5"/>
      <c r="JKR128" s="5"/>
      <c r="JKS128" s="5"/>
      <c r="JKT128" s="5"/>
      <c r="JKU128" s="5"/>
      <c r="JKV128" s="5"/>
      <c r="JKW128" s="5"/>
      <c r="JKX128" s="5"/>
      <c r="JKY128" s="5"/>
      <c r="JKZ128" s="5"/>
      <c r="JLA128" s="5"/>
      <c r="JLB128" s="5"/>
      <c r="JLC128" s="5"/>
      <c r="JLD128" s="5"/>
      <c r="JLE128" s="5"/>
      <c r="JLF128" s="5"/>
      <c r="JLG128" s="5"/>
      <c r="JLH128" s="5"/>
      <c r="JLI128" s="5"/>
      <c r="JLJ128" s="5"/>
      <c r="JLK128" s="5"/>
      <c r="JLL128" s="5"/>
      <c r="JLM128" s="5"/>
      <c r="JLN128" s="5"/>
      <c r="JLO128" s="5"/>
      <c r="JLP128" s="5"/>
      <c r="JLQ128" s="5"/>
      <c r="JLR128" s="5"/>
      <c r="JLS128" s="5"/>
      <c r="JLT128" s="5"/>
      <c r="JLU128" s="5"/>
      <c r="JLV128" s="5"/>
      <c r="JLW128" s="5"/>
      <c r="JLX128" s="5"/>
      <c r="JLY128" s="5"/>
      <c r="JLZ128" s="5"/>
      <c r="JMA128" s="5"/>
      <c r="JMB128" s="5"/>
      <c r="JMC128" s="5"/>
      <c r="JMD128" s="5"/>
      <c r="JME128" s="5"/>
      <c r="JMF128" s="5"/>
      <c r="JMG128" s="5"/>
      <c r="JMH128" s="5"/>
      <c r="JMI128" s="5"/>
      <c r="JMJ128" s="5"/>
      <c r="JMK128" s="5"/>
      <c r="JML128" s="5"/>
      <c r="JMM128" s="5"/>
      <c r="JMN128" s="5"/>
      <c r="JMO128" s="5"/>
      <c r="JMP128" s="5"/>
      <c r="JMQ128" s="5"/>
      <c r="JMR128" s="5"/>
      <c r="JMS128" s="5"/>
      <c r="JMT128" s="5"/>
      <c r="JMU128" s="5"/>
      <c r="JMV128" s="5"/>
      <c r="JMW128" s="5"/>
      <c r="JMX128" s="5"/>
      <c r="JMY128" s="5"/>
      <c r="JMZ128" s="5"/>
      <c r="JNA128" s="5"/>
      <c r="JNB128" s="5"/>
      <c r="JNC128" s="5"/>
      <c r="JND128" s="5"/>
      <c r="JNE128" s="5"/>
      <c r="JNF128" s="5"/>
      <c r="JNG128" s="5"/>
      <c r="JNH128" s="5"/>
      <c r="JNI128" s="5"/>
      <c r="JNJ128" s="5"/>
      <c r="JNK128" s="5"/>
      <c r="JNL128" s="5"/>
      <c r="JNM128" s="5"/>
      <c r="JNN128" s="5"/>
      <c r="JNO128" s="5"/>
      <c r="JNP128" s="5"/>
      <c r="JNQ128" s="5"/>
      <c r="JNR128" s="5"/>
      <c r="JNS128" s="5"/>
      <c r="JNT128" s="5"/>
      <c r="JNU128" s="5"/>
      <c r="JNV128" s="5"/>
      <c r="JNW128" s="5"/>
      <c r="JNX128" s="5"/>
      <c r="JNY128" s="5"/>
      <c r="JNZ128" s="5"/>
      <c r="JOA128" s="5"/>
      <c r="JOB128" s="5"/>
      <c r="JOC128" s="5"/>
      <c r="JOD128" s="5"/>
      <c r="JOE128" s="5"/>
      <c r="JOF128" s="5"/>
      <c r="JOG128" s="5"/>
      <c r="JOH128" s="5"/>
      <c r="JOI128" s="5"/>
      <c r="JOJ128" s="5"/>
      <c r="JOK128" s="5"/>
      <c r="JOL128" s="5"/>
      <c r="JOM128" s="5"/>
      <c r="JON128" s="5"/>
      <c r="JOO128" s="5"/>
      <c r="JOP128" s="5"/>
      <c r="JOQ128" s="5"/>
      <c r="JOR128" s="5"/>
      <c r="JOS128" s="5"/>
      <c r="JOT128" s="5"/>
      <c r="JOU128" s="5"/>
      <c r="JOV128" s="5"/>
      <c r="JOW128" s="5"/>
      <c r="JOX128" s="5"/>
      <c r="JOY128" s="5"/>
      <c r="JOZ128" s="5"/>
      <c r="JPA128" s="5"/>
      <c r="JPB128" s="5"/>
      <c r="JPC128" s="5"/>
      <c r="JPD128" s="5"/>
      <c r="JPE128" s="5"/>
      <c r="JPF128" s="5"/>
      <c r="JPG128" s="5"/>
      <c r="JPH128" s="5"/>
      <c r="JPI128" s="5"/>
      <c r="JPJ128" s="5"/>
      <c r="JPK128" s="5"/>
      <c r="JPL128" s="5"/>
      <c r="JPM128" s="5"/>
      <c r="JPN128" s="5"/>
      <c r="JPO128" s="5"/>
      <c r="JPP128" s="5"/>
      <c r="JPQ128" s="5"/>
      <c r="JPR128" s="5"/>
      <c r="JPS128" s="5"/>
      <c r="JPT128" s="5"/>
      <c r="JPU128" s="5"/>
      <c r="JPV128" s="5"/>
      <c r="JPW128" s="5"/>
      <c r="JPX128" s="5"/>
      <c r="JPY128" s="5"/>
      <c r="JPZ128" s="5"/>
      <c r="JQA128" s="5"/>
      <c r="JQB128" s="5"/>
      <c r="JQC128" s="5"/>
      <c r="JQD128" s="5"/>
      <c r="JQE128" s="5"/>
      <c r="JQF128" s="5"/>
      <c r="JQG128" s="5"/>
      <c r="JQH128" s="5"/>
      <c r="JQI128" s="5"/>
      <c r="JQJ128" s="5"/>
      <c r="JQK128" s="5"/>
      <c r="JQL128" s="5"/>
      <c r="JQM128" s="5"/>
      <c r="JQN128" s="5"/>
      <c r="JQO128" s="5"/>
      <c r="JQP128" s="5"/>
      <c r="JQQ128" s="5"/>
      <c r="JQR128" s="5"/>
      <c r="JQS128" s="5"/>
      <c r="JQT128" s="5"/>
      <c r="JQU128" s="5"/>
      <c r="JQV128" s="5"/>
      <c r="JQW128" s="5"/>
      <c r="JQX128" s="5"/>
      <c r="JQY128" s="5"/>
      <c r="JQZ128" s="5"/>
      <c r="JRA128" s="5"/>
      <c r="JRB128" s="5"/>
      <c r="JRC128" s="5"/>
      <c r="JRD128" s="5"/>
      <c r="JRE128" s="5"/>
      <c r="JRF128" s="5"/>
      <c r="JRG128" s="5"/>
      <c r="JRH128" s="5"/>
      <c r="JRI128" s="5"/>
      <c r="JRJ128" s="5"/>
      <c r="JRK128" s="5"/>
      <c r="JRL128" s="5"/>
      <c r="JRM128" s="5"/>
      <c r="JRN128" s="5"/>
      <c r="JRO128" s="5"/>
      <c r="JRP128" s="5"/>
      <c r="JRQ128" s="5"/>
      <c r="JRR128" s="5"/>
      <c r="JRS128" s="5"/>
      <c r="JRT128" s="5"/>
      <c r="JRU128" s="5"/>
      <c r="JRV128" s="5"/>
      <c r="JRW128" s="5"/>
      <c r="JRX128" s="5"/>
      <c r="JRY128" s="5"/>
      <c r="JRZ128" s="5"/>
      <c r="JSA128" s="5"/>
      <c r="JSB128" s="5"/>
      <c r="JSC128" s="5"/>
      <c r="JSD128" s="5"/>
      <c r="JSE128" s="5"/>
      <c r="JSF128" s="5"/>
      <c r="JSG128" s="5"/>
      <c r="JSH128" s="5"/>
      <c r="JSI128" s="5"/>
      <c r="JSJ128" s="5"/>
      <c r="JSK128" s="5"/>
      <c r="JSL128" s="5"/>
      <c r="JSM128" s="5"/>
      <c r="JSN128" s="5"/>
      <c r="JSO128" s="5"/>
      <c r="JSP128" s="5"/>
      <c r="JSQ128" s="5"/>
      <c r="JSR128" s="5"/>
      <c r="JSS128" s="5"/>
      <c r="JST128" s="5"/>
      <c r="JSU128" s="5"/>
      <c r="JSV128" s="5"/>
      <c r="JSW128" s="5"/>
      <c r="JSX128" s="5"/>
      <c r="JSY128" s="5"/>
      <c r="JSZ128" s="5"/>
      <c r="JTA128" s="5"/>
      <c r="JTB128" s="5"/>
      <c r="JTC128" s="5"/>
      <c r="JTD128" s="5"/>
      <c r="JTE128" s="5"/>
      <c r="JTF128" s="5"/>
      <c r="JTG128" s="5"/>
      <c r="JTH128" s="5"/>
      <c r="JTI128" s="5"/>
      <c r="JTJ128" s="5"/>
      <c r="JTK128" s="5"/>
      <c r="JTL128" s="5"/>
      <c r="JTM128" s="5"/>
      <c r="JTN128" s="5"/>
      <c r="JTO128" s="5"/>
      <c r="JTP128" s="5"/>
      <c r="JTQ128" s="5"/>
      <c r="JTR128" s="5"/>
      <c r="JTS128" s="5"/>
      <c r="JTT128" s="5"/>
      <c r="JTU128" s="5"/>
      <c r="JTV128" s="5"/>
      <c r="JTW128" s="5"/>
      <c r="JTX128" s="5"/>
      <c r="JTY128" s="5"/>
      <c r="JTZ128" s="5"/>
      <c r="JUA128" s="5"/>
      <c r="JUB128" s="5"/>
      <c r="JUC128" s="5"/>
      <c r="JUD128" s="5"/>
      <c r="JUE128" s="5"/>
      <c r="JUF128" s="5"/>
      <c r="JUG128" s="5"/>
      <c r="JUH128" s="5"/>
      <c r="JUI128" s="5"/>
      <c r="JUJ128" s="5"/>
      <c r="JUK128" s="5"/>
      <c r="JUL128" s="5"/>
      <c r="JUM128" s="5"/>
      <c r="JUN128" s="5"/>
      <c r="JUO128" s="5"/>
      <c r="JUP128" s="5"/>
      <c r="JUQ128" s="5"/>
      <c r="JUR128" s="5"/>
      <c r="JUS128" s="5"/>
      <c r="JUT128" s="5"/>
      <c r="JUU128" s="5"/>
      <c r="JUV128" s="5"/>
      <c r="JUW128" s="5"/>
      <c r="JUX128" s="5"/>
      <c r="JUY128" s="5"/>
      <c r="JUZ128" s="5"/>
      <c r="JVA128" s="5"/>
      <c r="JVB128" s="5"/>
      <c r="JVC128" s="5"/>
      <c r="JVD128" s="5"/>
      <c r="JVE128" s="5"/>
      <c r="JVF128" s="5"/>
      <c r="JVG128" s="5"/>
      <c r="JVH128" s="5"/>
      <c r="JVI128" s="5"/>
      <c r="JVJ128" s="5"/>
      <c r="JVK128" s="5"/>
      <c r="JVL128" s="5"/>
      <c r="JVM128" s="5"/>
      <c r="JVN128" s="5"/>
      <c r="JVO128" s="5"/>
      <c r="JVP128" s="5"/>
      <c r="JVQ128" s="5"/>
      <c r="JVR128" s="5"/>
      <c r="JVS128" s="5"/>
      <c r="JVT128" s="5"/>
      <c r="JVU128" s="5"/>
      <c r="JVV128" s="5"/>
      <c r="JVW128" s="5"/>
      <c r="JVX128" s="5"/>
      <c r="JVY128" s="5"/>
      <c r="JVZ128" s="5"/>
      <c r="JWA128" s="5"/>
      <c r="JWB128" s="5"/>
      <c r="JWC128" s="5"/>
      <c r="JWD128" s="5"/>
      <c r="JWE128" s="5"/>
      <c r="JWF128" s="5"/>
      <c r="JWG128" s="5"/>
      <c r="JWH128" s="5"/>
      <c r="JWI128" s="5"/>
      <c r="JWJ128" s="5"/>
      <c r="JWK128" s="5"/>
      <c r="JWL128" s="5"/>
      <c r="JWM128" s="5"/>
      <c r="JWN128" s="5"/>
      <c r="JWO128" s="5"/>
      <c r="JWP128" s="5"/>
      <c r="JWQ128" s="5"/>
      <c r="JWR128" s="5"/>
      <c r="JWS128" s="5"/>
      <c r="JWT128" s="5"/>
      <c r="JWU128" s="5"/>
      <c r="JWV128" s="5"/>
      <c r="JWW128" s="5"/>
      <c r="JWX128" s="5"/>
      <c r="JWY128" s="5"/>
      <c r="JWZ128" s="5"/>
      <c r="JXA128" s="5"/>
      <c r="JXB128" s="5"/>
      <c r="JXC128" s="5"/>
      <c r="JXD128" s="5"/>
      <c r="JXE128" s="5"/>
      <c r="JXF128" s="5"/>
      <c r="JXG128" s="5"/>
      <c r="JXH128" s="5"/>
      <c r="JXI128" s="5"/>
      <c r="JXJ128" s="5"/>
      <c r="JXK128" s="5"/>
      <c r="JXL128" s="5"/>
      <c r="JXM128" s="5"/>
      <c r="JXN128" s="5"/>
      <c r="JXO128" s="5"/>
      <c r="JXP128" s="5"/>
      <c r="JXQ128" s="5"/>
      <c r="JXR128" s="5"/>
      <c r="JXS128" s="5"/>
      <c r="JXT128" s="5"/>
      <c r="JXU128" s="5"/>
      <c r="JXV128" s="5"/>
      <c r="JXW128" s="5"/>
      <c r="JXX128" s="5"/>
      <c r="JXY128" s="5"/>
      <c r="JXZ128" s="5"/>
      <c r="JYA128" s="5"/>
      <c r="JYB128" s="5"/>
      <c r="JYC128" s="5"/>
      <c r="JYD128" s="5"/>
      <c r="JYE128" s="5"/>
      <c r="JYF128" s="5"/>
      <c r="JYG128" s="5"/>
      <c r="JYH128" s="5"/>
      <c r="JYI128" s="5"/>
      <c r="JYJ128" s="5"/>
      <c r="JYK128" s="5"/>
      <c r="JYL128" s="5"/>
      <c r="JYM128" s="5"/>
      <c r="JYN128" s="5"/>
      <c r="JYO128" s="5"/>
      <c r="JYP128" s="5"/>
      <c r="JYQ128" s="5"/>
      <c r="JYR128" s="5"/>
      <c r="JYS128" s="5"/>
      <c r="JYT128" s="5"/>
      <c r="JYU128" s="5"/>
      <c r="JYV128" s="5"/>
      <c r="JYW128" s="5"/>
      <c r="JYX128" s="5"/>
      <c r="JYY128" s="5"/>
      <c r="JYZ128" s="5"/>
      <c r="JZA128" s="5"/>
      <c r="JZB128" s="5"/>
      <c r="JZC128" s="5"/>
      <c r="JZD128" s="5"/>
      <c r="JZE128" s="5"/>
      <c r="JZF128" s="5"/>
      <c r="JZG128" s="5"/>
      <c r="JZH128" s="5"/>
      <c r="JZI128" s="5"/>
      <c r="JZJ128" s="5"/>
      <c r="JZK128" s="5"/>
      <c r="JZL128" s="5"/>
      <c r="JZM128" s="5"/>
      <c r="JZN128" s="5"/>
      <c r="JZO128" s="5"/>
      <c r="JZP128" s="5"/>
      <c r="JZQ128" s="5"/>
      <c r="JZR128" s="5"/>
      <c r="JZS128" s="5"/>
      <c r="JZT128" s="5"/>
      <c r="JZU128" s="5"/>
      <c r="JZV128" s="5"/>
      <c r="JZW128" s="5"/>
      <c r="JZX128" s="5"/>
      <c r="JZY128" s="5"/>
      <c r="JZZ128" s="5"/>
      <c r="KAA128" s="5"/>
      <c r="KAB128" s="5"/>
      <c r="KAC128" s="5"/>
      <c r="KAD128" s="5"/>
      <c r="KAE128" s="5"/>
      <c r="KAF128" s="5"/>
      <c r="KAG128" s="5"/>
      <c r="KAH128" s="5"/>
      <c r="KAI128" s="5"/>
      <c r="KAJ128" s="5"/>
      <c r="KAK128" s="5"/>
      <c r="KAL128" s="5"/>
      <c r="KAM128" s="5"/>
      <c r="KAN128" s="5"/>
      <c r="KAO128" s="5"/>
      <c r="KAP128" s="5"/>
      <c r="KAQ128" s="5"/>
      <c r="KAR128" s="5"/>
      <c r="KAS128" s="5"/>
      <c r="KAT128" s="5"/>
      <c r="KAU128" s="5"/>
      <c r="KAV128" s="5"/>
      <c r="KAW128" s="5"/>
      <c r="KAX128" s="5"/>
      <c r="KAY128" s="5"/>
      <c r="KAZ128" s="5"/>
      <c r="KBA128" s="5"/>
      <c r="KBB128" s="5"/>
      <c r="KBC128" s="5"/>
      <c r="KBD128" s="5"/>
      <c r="KBE128" s="5"/>
      <c r="KBF128" s="5"/>
      <c r="KBG128" s="5"/>
      <c r="KBH128" s="5"/>
      <c r="KBI128" s="5"/>
      <c r="KBJ128" s="5"/>
      <c r="KBK128" s="5"/>
      <c r="KBL128" s="5"/>
      <c r="KBM128" s="5"/>
      <c r="KBN128" s="5"/>
      <c r="KBO128" s="5"/>
      <c r="KBP128" s="5"/>
      <c r="KBQ128" s="5"/>
      <c r="KBR128" s="5"/>
      <c r="KBS128" s="5"/>
      <c r="KBT128" s="5"/>
      <c r="KBU128" s="5"/>
      <c r="KBV128" s="5"/>
      <c r="KBW128" s="5"/>
      <c r="KBX128" s="5"/>
      <c r="KBY128" s="5"/>
      <c r="KBZ128" s="5"/>
      <c r="KCA128" s="5"/>
      <c r="KCB128" s="5"/>
      <c r="KCC128" s="5"/>
      <c r="KCD128" s="5"/>
      <c r="KCE128" s="5"/>
      <c r="KCF128" s="5"/>
      <c r="KCG128" s="5"/>
      <c r="KCH128" s="5"/>
      <c r="KCI128" s="5"/>
      <c r="KCJ128" s="5"/>
      <c r="KCK128" s="5"/>
      <c r="KCL128" s="5"/>
      <c r="KCM128" s="5"/>
      <c r="KCN128" s="5"/>
      <c r="KCO128" s="5"/>
      <c r="KCP128" s="5"/>
      <c r="KCQ128" s="5"/>
      <c r="KCR128" s="5"/>
      <c r="KCS128" s="5"/>
      <c r="KCT128" s="5"/>
      <c r="KCU128" s="5"/>
      <c r="KCV128" s="5"/>
      <c r="KCW128" s="5"/>
      <c r="KCX128" s="5"/>
      <c r="KCY128" s="5"/>
      <c r="KCZ128" s="5"/>
      <c r="KDA128" s="5"/>
      <c r="KDB128" s="5"/>
      <c r="KDC128" s="5"/>
      <c r="KDD128" s="5"/>
      <c r="KDE128" s="5"/>
      <c r="KDF128" s="5"/>
      <c r="KDG128" s="5"/>
      <c r="KDH128" s="5"/>
      <c r="KDI128" s="5"/>
      <c r="KDJ128" s="5"/>
      <c r="KDK128" s="5"/>
      <c r="KDL128" s="5"/>
      <c r="KDM128" s="5"/>
      <c r="KDN128" s="5"/>
      <c r="KDO128" s="5"/>
      <c r="KDP128" s="5"/>
      <c r="KDQ128" s="5"/>
      <c r="KDR128" s="5"/>
      <c r="KDS128" s="5"/>
      <c r="KDT128" s="5"/>
      <c r="KDU128" s="5"/>
      <c r="KDV128" s="5"/>
      <c r="KDW128" s="5"/>
      <c r="KDX128" s="5"/>
      <c r="KDY128" s="5"/>
      <c r="KDZ128" s="5"/>
      <c r="KEA128" s="5"/>
      <c r="KEB128" s="5"/>
      <c r="KEC128" s="5"/>
      <c r="KED128" s="5"/>
      <c r="KEE128" s="5"/>
      <c r="KEF128" s="5"/>
      <c r="KEG128" s="5"/>
      <c r="KEH128" s="5"/>
      <c r="KEI128" s="5"/>
      <c r="KEJ128" s="5"/>
      <c r="KEK128" s="5"/>
      <c r="KEL128" s="5"/>
      <c r="KEM128" s="5"/>
      <c r="KEN128" s="5"/>
      <c r="KEO128" s="5"/>
      <c r="KEP128" s="5"/>
      <c r="KEQ128" s="5"/>
      <c r="KER128" s="5"/>
      <c r="KES128" s="5"/>
      <c r="KET128" s="5"/>
      <c r="KEU128" s="5"/>
      <c r="KEV128" s="5"/>
      <c r="KEW128" s="5"/>
      <c r="KEX128" s="5"/>
      <c r="KEY128" s="5"/>
      <c r="KEZ128" s="5"/>
      <c r="KFA128" s="5"/>
      <c r="KFB128" s="5"/>
      <c r="KFC128" s="5"/>
      <c r="KFD128" s="5"/>
      <c r="KFE128" s="5"/>
      <c r="KFF128" s="5"/>
      <c r="KFG128" s="5"/>
      <c r="KFH128" s="5"/>
      <c r="KFI128" s="5"/>
      <c r="KFJ128" s="5"/>
      <c r="KFK128" s="5"/>
      <c r="KFL128" s="5"/>
      <c r="KFM128" s="5"/>
      <c r="KFN128" s="5"/>
      <c r="KFO128" s="5"/>
      <c r="KFP128" s="5"/>
      <c r="KFQ128" s="5"/>
      <c r="KFR128" s="5"/>
      <c r="KFS128" s="5"/>
      <c r="KFT128" s="5"/>
      <c r="KFU128" s="5"/>
      <c r="KFV128" s="5"/>
      <c r="KFW128" s="5"/>
      <c r="KFX128" s="5"/>
      <c r="KFY128" s="5"/>
      <c r="KFZ128" s="5"/>
      <c r="KGA128" s="5"/>
      <c r="KGB128" s="5"/>
      <c r="KGC128" s="5"/>
      <c r="KGD128" s="5"/>
      <c r="KGE128" s="5"/>
      <c r="KGF128" s="5"/>
      <c r="KGG128" s="5"/>
      <c r="KGH128" s="5"/>
      <c r="KGI128" s="5"/>
      <c r="KGJ128" s="5"/>
      <c r="KGK128" s="5"/>
      <c r="KGL128" s="5"/>
      <c r="KGM128" s="5"/>
      <c r="KGN128" s="5"/>
      <c r="KGO128" s="5"/>
      <c r="KGP128" s="5"/>
      <c r="KGQ128" s="5"/>
      <c r="KGR128" s="5"/>
      <c r="KGS128" s="5"/>
      <c r="KGT128" s="5"/>
      <c r="KGU128" s="5"/>
      <c r="KGV128" s="5"/>
      <c r="KGW128" s="5"/>
      <c r="KGX128" s="5"/>
      <c r="KGY128" s="5"/>
      <c r="KGZ128" s="5"/>
      <c r="KHA128" s="5"/>
      <c r="KHB128" s="5"/>
      <c r="KHC128" s="5"/>
      <c r="KHD128" s="5"/>
      <c r="KHE128" s="5"/>
      <c r="KHF128" s="5"/>
      <c r="KHG128" s="5"/>
      <c r="KHH128" s="5"/>
      <c r="KHI128" s="5"/>
      <c r="KHJ128" s="5"/>
      <c r="KHK128" s="5"/>
      <c r="KHL128" s="5"/>
      <c r="KHM128" s="5"/>
      <c r="KHN128" s="5"/>
      <c r="KHO128" s="5"/>
      <c r="KHP128" s="5"/>
      <c r="KHQ128" s="5"/>
      <c r="KHR128" s="5"/>
      <c r="KHS128" s="5"/>
      <c r="KHT128" s="5"/>
      <c r="KHU128" s="5"/>
      <c r="KHV128" s="5"/>
      <c r="KHW128" s="5"/>
      <c r="KHX128" s="5"/>
      <c r="KHY128" s="5"/>
      <c r="KHZ128" s="5"/>
      <c r="KIA128" s="5"/>
      <c r="KIB128" s="5"/>
      <c r="KIC128" s="5"/>
      <c r="KID128" s="5"/>
      <c r="KIE128" s="5"/>
      <c r="KIF128" s="5"/>
      <c r="KIG128" s="5"/>
      <c r="KIH128" s="5"/>
      <c r="KII128" s="5"/>
      <c r="KIJ128" s="5"/>
      <c r="KIK128" s="5"/>
      <c r="KIL128" s="5"/>
      <c r="KIM128" s="5"/>
      <c r="KIN128" s="5"/>
      <c r="KIO128" s="5"/>
      <c r="KIP128" s="5"/>
      <c r="KIQ128" s="5"/>
      <c r="KIR128" s="5"/>
      <c r="KIS128" s="5"/>
      <c r="KIT128" s="5"/>
      <c r="KIU128" s="5"/>
      <c r="KIV128" s="5"/>
      <c r="KIW128" s="5"/>
      <c r="KIX128" s="5"/>
      <c r="KIY128" s="5"/>
      <c r="KIZ128" s="5"/>
      <c r="KJA128" s="5"/>
      <c r="KJB128" s="5"/>
      <c r="KJC128" s="5"/>
      <c r="KJD128" s="5"/>
      <c r="KJE128" s="5"/>
      <c r="KJF128" s="5"/>
      <c r="KJG128" s="5"/>
      <c r="KJH128" s="5"/>
      <c r="KJI128" s="5"/>
      <c r="KJJ128" s="5"/>
      <c r="KJK128" s="5"/>
      <c r="KJL128" s="5"/>
      <c r="KJM128" s="5"/>
      <c r="KJN128" s="5"/>
      <c r="KJO128" s="5"/>
      <c r="KJP128" s="5"/>
      <c r="KJQ128" s="5"/>
      <c r="KJR128" s="5"/>
      <c r="KJS128" s="5"/>
      <c r="KJT128" s="5"/>
      <c r="KJU128" s="5"/>
      <c r="KJV128" s="5"/>
      <c r="KJW128" s="5"/>
      <c r="KJX128" s="5"/>
      <c r="KJY128" s="5"/>
      <c r="KJZ128" s="5"/>
      <c r="KKA128" s="5"/>
      <c r="KKB128" s="5"/>
      <c r="KKC128" s="5"/>
      <c r="KKD128" s="5"/>
      <c r="KKE128" s="5"/>
      <c r="KKF128" s="5"/>
      <c r="KKG128" s="5"/>
      <c r="KKH128" s="5"/>
      <c r="KKI128" s="5"/>
      <c r="KKJ128" s="5"/>
      <c r="KKK128" s="5"/>
      <c r="KKL128" s="5"/>
      <c r="KKM128" s="5"/>
      <c r="KKN128" s="5"/>
      <c r="KKO128" s="5"/>
      <c r="KKP128" s="5"/>
      <c r="KKQ128" s="5"/>
      <c r="KKR128" s="5"/>
      <c r="KKS128" s="5"/>
      <c r="KKT128" s="5"/>
      <c r="KKU128" s="5"/>
      <c r="KKV128" s="5"/>
      <c r="KKW128" s="5"/>
      <c r="KKX128" s="5"/>
      <c r="KKY128" s="5"/>
      <c r="KKZ128" s="5"/>
      <c r="KLA128" s="5"/>
      <c r="KLB128" s="5"/>
      <c r="KLC128" s="5"/>
      <c r="KLD128" s="5"/>
      <c r="KLE128" s="5"/>
      <c r="KLF128" s="5"/>
      <c r="KLG128" s="5"/>
      <c r="KLH128" s="5"/>
      <c r="KLI128" s="5"/>
      <c r="KLJ128" s="5"/>
      <c r="KLK128" s="5"/>
      <c r="KLL128" s="5"/>
      <c r="KLM128" s="5"/>
      <c r="KLN128" s="5"/>
      <c r="KLO128" s="5"/>
      <c r="KLP128" s="5"/>
      <c r="KLQ128" s="5"/>
      <c r="KLR128" s="5"/>
      <c r="KLS128" s="5"/>
      <c r="KLT128" s="5"/>
      <c r="KLU128" s="5"/>
      <c r="KLV128" s="5"/>
      <c r="KLW128" s="5"/>
      <c r="KLX128" s="5"/>
      <c r="KLY128" s="5"/>
      <c r="KLZ128" s="5"/>
      <c r="KMA128" s="5"/>
      <c r="KMB128" s="5"/>
      <c r="KMC128" s="5"/>
      <c r="KMD128" s="5"/>
      <c r="KME128" s="5"/>
      <c r="KMF128" s="5"/>
      <c r="KMG128" s="5"/>
      <c r="KMH128" s="5"/>
      <c r="KMI128" s="5"/>
      <c r="KMJ128" s="5"/>
      <c r="KMK128" s="5"/>
      <c r="KML128" s="5"/>
      <c r="KMM128" s="5"/>
      <c r="KMN128" s="5"/>
      <c r="KMO128" s="5"/>
      <c r="KMP128" s="5"/>
      <c r="KMQ128" s="5"/>
      <c r="KMR128" s="5"/>
      <c r="KMS128" s="5"/>
      <c r="KMT128" s="5"/>
      <c r="KMU128" s="5"/>
      <c r="KMV128" s="5"/>
      <c r="KMW128" s="5"/>
      <c r="KMX128" s="5"/>
      <c r="KMY128" s="5"/>
      <c r="KMZ128" s="5"/>
      <c r="KNA128" s="5"/>
      <c r="KNB128" s="5"/>
      <c r="KNC128" s="5"/>
      <c r="KND128" s="5"/>
      <c r="KNE128" s="5"/>
      <c r="KNF128" s="5"/>
      <c r="KNG128" s="5"/>
      <c r="KNH128" s="5"/>
      <c r="KNI128" s="5"/>
      <c r="KNJ128" s="5"/>
      <c r="KNK128" s="5"/>
      <c r="KNL128" s="5"/>
      <c r="KNM128" s="5"/>
      <c r="KNN128" s="5"/>
      <c r="KNO128" s="5"/>
      <c r="KNP128" s="5"/>
      <c r="KNQ128" s="5"/>
      <c r="KNR128" s="5"/>
      <c r="KNS128" s="5"/>
      <c r="KNT128" s="5"/>
      <c r="KNU128" s="5"/>
      <c r="KNV128" s="5"/>
      <c r="KNW128" s="5"/>
      <c r="KNX128" s="5"/>
      <c r="KNY128" s="5"/>
      <c r="KNZ128" s="5"/>
      <c r="KOA128" s="5"/>
      <c r="KOB128" s="5"/>
      <c r="KOC128" s="5"/>
      <c r="KOD128" s="5"/>
      <c r="KOE128" s="5"/>
      <c r="KOF128" s="5"/>
      <c r="KOG128" s="5"/>
      <c r="KOH128" s="5"/>
      <c r="KOI128" s="5"/>
      <c r="KOJ128" s="5"/>
      <c r="KOK128" s="5"/>
      <c r="KOL128" s="5"/>
      <c r="KOM128" s="5"/>
      <c r="KON128" s="5"/>
      <c r="KOO128" s="5"/>
      <c r="KOP128" s="5"/>
      <c r="KOQ128" s="5"/>
      <c r="KOR128" s="5"/>
      <c r="KOS128" s="5"/>
      <c r="KOT128" s="5"/>
      <c r="KOU128" s="5"/>
      <c r="KOV128" s="5"/>
      <c r="KOW128" s="5"/>
      <c r="KOX128" s="5"/>
      <c r="KOY128" s="5"/>
      <c r="KOZ128" s="5"/>
      <c r="KPA128" s="5"/>
      <c r="KPB128" s="5"/>
      <c r="KPC128" s="5"/>
      <c r="KPD128" s="5"/>
      <c r="KPE128" s="5"/>
      <c r="KPF128" s="5"/>
      <c r="KPG128" s="5"/>
      <c r="KPH128" s="5"/>
      <c r="KPI128" s="5"/>
      <c r="KPJ128" s="5"/>
      <c r="KPK128" s="5"/>
      <c r="KPL128" s="5"/>
      <c r="KPM128" s="5"/>
      <c r="KPN128" s="5"/>
      <c r="KPO128" s="5"/>
      <c r="KPP128" s="5"/>
      <c r="KPQ128" s="5"/>
      <c r="KPR128" s="5"/>
      <c r="KPS128" s="5"/>
      <c r="KPT128" s="5"/>
      <c r="KPU128" s="5"/>
      <c r="KPV128" s="5"/>
      <c r="KPW128" s="5"/>
      <c r="KPX128" s="5"/>
      <c r="KPY128" s="5"/>
      <c r="KPZ128" s="5"/>
      <c r="KQA128" s="5"/>
      <c r="KQB128" s="5"/>
      <c r="KQC128" s="5"/>
      <c r="KQD128" s="5"/>
      <c r="KQE128" s="5"/>
      <c r="KQF128" s="5"/>
      <c r="KQG128" s="5"/>
      <c r="KQH128" s="5"/>
      <c r="KQI128" s="5"/>
      <c r="KQJ128" s="5"/>
      <c r="KQK128" s="5"/>
      <c r="KQL128" s="5"/>
      <c r="KQM128" s="5"/>
      <c r="KQN128" s="5"/>
      <c r="KQO128" s="5"/>
      <c r="KQP128" s="5"/>
      <c r="KQQ128" s="5"/>
      <c r="KQR128" s="5"/>
      <c r="KQS128" s="5"/>
      <c r="KQT128" s="5"/>
      <c r="KQU128" s="5"/>
      <c r="KQV128" s="5"/>
      <c r="KQW128" s="5"/>
      <c r="KQX128" s="5"/>
      <c r="KQY128" s="5"/>
      <c r="KQZ128" s="5"/>
      <c r="KRA128" s="5"/>
      <c r="KRB128" s="5"/>
      <c r="KRC128" s="5"/>
      <c r="KRD128" s="5"/>
      <c r="KRE128" s="5"/>
      <c r="KRF128" s="5"/>
      <c r="KRG128" s="5"/>
      <c r="KRH128" s="5"/>
      <c r="KRI128" s="5"/>
      <c r="KRJ128" s="5"/>
      <c r="KRK128" s="5"/>
      <c r="KRL128" s="5"/>
      <c r="KRM128" s="5"/>
      <c r="KRN128" s="5"/>
      <c r="KRO128" s="5"/>
      <c r="KRP128" s="5"/>
      <c r="KRQ128" s="5"/>
      <c r="KRR128" s="5"/>
      <c r="KRS128" s="5"/>
      <c r="KRT128" s="5"/>
      <c r="KRU128" s="5"/>
      <c r="KRV128" s="5"/>
      <c r="KRW128" s="5"/>
      <c r="KRX128" s="5"/>
      <c r="KRY128" s="5"/>
      <c r="KRZ128" s="5"/>
      <c r="KSA128" s="5"/>
      <c r="KSB128" s="5"/>
      <c r="KSC128" s="5"/>
      <c r="KSD128" s="5"/>
      <c r="KSE128" s="5"/>
      <c r="KSF128" s="5"/>
      <c r="KSG128" s="5"/>
      <c r="KSH128" s="5"/>
      <c r="KSI128" s="5"/>
      <c r="KSJ128" s="5"/>
      <c r="KSK128" s="5"/>
      <c r="KSL128" s="5"/>
      <c r="KSM128" s="5"/>
      <c r="KSN128" s="5"/>
      <c r="KSO128" s="5"/>
      <c r="KSP128" s="5"/>
      <c r="KSQ128" s="5"/>
      <c r="KSR128" s="5"/>
      <c r="KSS128" s="5"/>
      <c r="KST128" s="5"/>
      <c r="KSU128" s="5"/>
      <c r="KSV128" s="5"/>
      <c r="KSW128" s="5"/>
      <c r="KSX128" s="5"/>
      <c r="KSY128" s="5"/>
      <c r="KSZ128" s="5"/>
      <c r="KTA128" s="5"/>
      <c r="KTB128" s="5"/>
      <c r="KTC128" s="5"/>
      <c r="KTD128" s="5"/>
      <c r="KTE128" s="5"/>
      <c r="KTF128" s="5"/>
      <c r="KTG128" s="5"/>
      <c r="KTH128" s="5"/>
      <c r="KTI128" s="5"/>
      <c r="KTJ128" s="5"/>
      <c r="KTK128" s="5"/>
      <c r="KTL128" s="5"/>
      <c r="KTM128" s="5"/>
      <c r="KTN128" s="5"/>
      <c r="KTO128" s="5"/>
      <c r="KTP128" s="5"/>
      <c r="KTQ128" s="5"/>
      <c r="KTR128" s="5"/>
      <c r="KTS128" s="5"/>
      <c r="KTT128" s="5"/>
      <c r="KTU128" s="5"/>
      <c r="KTV128" s="5"/>
      <c r="KTW128" s="5"/>
      <c r="KTX128" s="5"/>
      <c r="KTY128" s="5"/>
      <c r="KTZ128" s="5"/>
      <c r="KUA128" s="5"/>
      <c r="KUB128" s="5"/>
      <c r="KUC128" s="5"/>
      <c r="KUD128" s="5"/>
      <c r="KUE128" s="5"/>
      <c r="KUF128" s="5"/>
      <c r="KUG128" s="5"/>
      <c r="KUH128" s="5"/>
      <c r="KUI128" s="5"/>
      <c r="KUJ128" s="5"/>
      <c r="KUK128" s="5"/>
      <c r="KUL128" s="5"/>
      <c r="KUM128" s="5"/>
      <c r="KUN128" s="5"/>
      <c r="KUO128" s="5"/>
      <c r="KUP128" s="5"/>
      <c r="KUQ128" s="5"/>
      <c r="KUR128" s="5"/>
      <c r="KUS128" s="5"/>
      <c r="KUT128" s="5"/>
      <c r="KUU128" s="5"/>
      <c r="KUV128" s="5"/>
      <c r="KUW128" s="5"/>
      <c r="KUX128" s="5"/>
      <c r="KUY128" s="5"/>
      <c r="KUZ128" s="5"/>
      <c r="KVA128" s="5"/>
      <c r="KVB128" s="5"/>
      <c r="KVC128" s="5"/>
      <c r="KVD128" s="5"/>
      <c r="KVE128" s="5"/>
      <c r="KVF128" s="5"/>
      <c r="KVG128" s="5"/>
      <c r="KVH128" s="5"/>
      <c r="KVI128" s="5"/>
      <c r="KVJ128" s="5"/>
      <c r="KVK128" s="5"/>
      <c r="KVL128" s="5"/>
      <c r="KVM128" s="5"/>
      <c r="KVN128" s="5"/>
      <c r="KVO128" s="5"/>
      <c r="KVP128" s="5"/>
      <c r="KVQ128" s="5"/>
      <c r="KVR128" s="5"/>
      <c r="KVS128" s="5"/>
      <c r="KVT128" s="5"/>
      <c r="KVU128" s="5"/>
      <c r="KVV128" s="5"/>
      <c r="KVW128" s="5"/>
      <c r="KVX128" s="5"/>
      <c r="KVY128" s="5"/>
      <c r="KVZ128" s="5"/>
      <c r="KWA128" s="5"/>
      <c r="KWB128" s="5"/>
      <c r="KWC128" s="5"/>
      <c r="KWD128" s="5"/>
      <c r="KWE128" s="5"/>
      <c r="KWF128" s="5"/>
      <c r="KWG128" s="5"/>
      <c r="KWH128" s="5"/>
      <c r="KWI128" s="5"/>
      <c r="KWJ128" s="5"/>
      <c r="KWK128" s="5"/>
      <c r="KWL128" s="5"/>
      <c r="KWM128" s="5"/>
      <c r="KWN128" s="5"/>
      <c r="KWO128" s="5"/>
      <c r="KWP128" s="5"/>
      <c r="KWQ128" s="5"/>
      <c r="KWR128" s="5"/>
      <c r="KWS128" s="5"/>
      <c r="KWT128" s="5"/>
      <c r="KWU128" s="5"/>
      <c r="KWV128" s="5"/>
      <c r="KWW128" s="5"/>
      <c r="KWX128" s="5"/>
      <c r="KWY128" s="5"/>
      <c r="KWZ128" s="5"/>
      <c r="KXA128" s="5"/>
      <c r="KXB128" s="5"/>
      <c r="KXC128" s="5"/>
      <c r="KXD128" s="5"/>
      <c r="KXE128" s="5"/>
      <c r="KXF128" s="5"/>
      <c r="KXG128" s="5"/>
      <c r="KXH128" s="5"/>
      <c r="KXI128" s="5"/>
      <c r="KXJ128" s="5"/>
      <c r="KXK128" s="5"/>
      <c r="KXL128" s="5"/>
      <c r="KXM128" s="5"/>
      <c r="KXN128" s="5"/>
      <c r="KXO128" s="5"/>
      <c r="KXP128" s="5"/>
      <c r="KXQ128" s="5"/>
      <c r="KXR128" s="5"/>
      <c r="KXS128" s="5"/>
      <c r="KXT128" s="5"/>
      <c r="KXU128" s="5"/>
      <c r="KXV128" s="5"/>
      <c r="KXW128" s="5"/>
      <c r="KXX128" s="5"/>
      <c r="KXY128" s="5"/>
      <c r="KXZ128" s="5"/>
      <c r="KYA128" s="5"/>
      <c r="KYB128" s="5"/>
      <c r="KYC128" s="5"/>
      <c r="KYD128" s="5"/>
      <c r="KYE128" s="5"/>
      <c r="KYF128" s="5"/>
      <c r="KYG128" s="5"/>
      <c r="KYH128" s="5"/>
      <c r="KYI128" s="5"/>
      <c r="KYJ128" s="5"/>
      <c r="KYK128" s="5"/>
      <c r="KYL128" s="5"/>
      <c r="KYM128" s="5"/>
      <c r="KYN128" s="5"/>
      <c r="KYO128" s="5"/>
      <c r="KYP128" s="5"/>
      <c r="KYQ128" s="5"/>
      <c r="KYR128" s="5"/>
      <c r="KYS128" s="5"/>
      <c r="KYT128" s="5"/>
      <c r="KYU128" s="5"/>
      <c r="KYV128" s="5"/>
      <c r="KYW128" s="5"/>
      <c r="KYX128" s="5"/>
      <c r="KYY128" s="5"/>
      <c r="KYZ128" s="5"/>
      <c r="KZA128" s="5"/>
      <c r="KZB128" s="5"/>
      <c r="KZC128" s="5"/>
      <c r="KZD128" s="5"/>
      <c r="KZE128" s="5"/>
      <c r="KZF128" s="5"/>
      <c r="KZG128" s="5"/>
      <c r="KZH128" s="5"/>
      <c r="KZI128" s="5"/>
      <c r="KZJ128" s="5"/>
      <c r="KZK128" s="5"/>
      <c r="KZL128" s="5"/>
      <c r="KZM128" s="5"/>
      <c r="KZN128" s="5"/>
      <c r="KZO128" s="5"/>
      <c r="KZP128" s="5"/>
      <c r="KZQ128" s="5"/>
      <c r="KZR128" s="5"/>
      <c r="KZS128" s="5"/>
      <c r="KZT128" s="5"/>
      <c r="KZU128" s="5"/>
      <c r="KZV128" s="5"/>
      <c r="KZW128" s="5"/>
      <c r="KZX128" s="5"/>
      <c r="KZY128" s="5"/>
      <c r="KZZ128" s="5"/>
      <c r="LAA128" s="5"/>
      <c r="LAB128" s="5"/>
      <c r="LAC128" s="5"/>
      <c r="LAD128" s="5"/>
      <c r="LAE128" s="5"/>
      <c r="LAF128" s="5"/>
      <c r="LAG128" s="5"/>
      <c r="LAH128" s="5"/>
      <c r="LAI128" s="5"/>
      <c r="LAJ128" s="5"/>
      <c r="LAK128" s="5"/>
      <c r="LAL128" s="5"/>
      <c r="LAM128" s="5"/>
      <c r="LAN128" s="5"/>
      <c r="LAO128" s="5"/>
      <c r="LAP128" s="5"/>
      <c r="LAQ128" s="5"/>
      <c r="LAR128" s="5"/>
      <c r="LAS128" s="5"/>
      <c r="LAT128" s="5"/>
      <c r="LAU128" s="5"/>
      <c r="LAV128" s="5"/>
      <c r="LAW128" s="5"/>
      <c r="LAX128" s="5"/>
      <c r="LAY128" s="5"/>
      <c r="LAZ128" s="5"/>
      <c r="LBA128" s="5"/>
      <c r="LBB128" s="5"/>
      <c r="LBC128" s="5"/>
      <c r="LBD128" s="5"/>
      <c r="LBE128" s="5"/>
      <c r="LBF128" s="5"/>
      <c r="LBG128" s="5"/>
      <c r="LBH128" s="5"/>
      <c r="LBI128" s="5"/>
      <c r="LBJ128" s="5"/>
      <c r="LBK128" s="5"/>
      <c r="LBL128" s="5"/>
      <c r="LBM128" s="5"/>
      <c r="LBN128" s="5"/>
      <c r="LBO128" s="5"/>
      <c r="LBP128" s="5"/>
      <c r="LBQ128" s="5"/>
      <c r="LBR128" s="5"/>
      <c r="LBS128" s="5"/>
      <c r="LBT128" s="5"/>
      <c r="LBU128" s="5"/>
      <c r="LBV128" s="5"/>
      <c r="LBW128" s="5"/>
      <c r="LBX128" s="5"/>
      <c r="LBY128" s="5"/>
      <c r="LBZ128" s="5"/>
      <c r="LCA128" s="5"/>
      <c r="LCB128" s="5"/>
      <c r="LCC128" s="5"/>
      <c r="LCD128" s="5"/>
      <c r="LCE128" s="5"/>
      <c r="LCF128" s="5"/>
      <c r="LCG128" s="5"/>
      <c r="LCH128" s="5"/>
      <c r="LCI128" s="5"/>
      <c r="LCJ128" s="5"/>
      <c r="LCK128" s="5"/>
      <c r="LCL128" s="5"/>
      <c r="LCM128" s="5"/>
      <c r="LCN128" s="5"/>
      <c r="LCO128" s="5"/>
      <c r="LCP128" s="5"/>
      <c r="LCQ128" s="5"/>
      <c r="LCR128" s="5"/>
      <c r="LCS128" s="5"/>
      <c r="LCT128" s="5"/>
      <c r="LCU128" s="5"/>
      <c r="LCV128" s="5"/>
      <c r="LCW128" s="5"/>
      <c r="LCX128" s="5"/>
      <c r="LCY128" s="5"/>
      <c r="LCZ128" s="5"/>
      <c r="LDA128" s="5"/>
      <c r="LDB128" s="5"/>
      <c r="LDC128" s="5"/>
      <c r="LDD128" s="5"/>
      <c r="LDE128" s="5"/>
      <c r="LDF128" s="5"/>
      <c r="LDG128" s="5"/>
      <c r="LDH128" s="5"/>
      <c r="LDI128" s="5"/>
      <c r="LDJ128" s="5"/>
      <c r="LDK128" s="5"/>
      <c r="LDL128" s="5"/>
      <c r="LDM128" s="5"/>
      <c r="LDN128" s="5"/>
      <c r="LDO128" s="5"/>
      <c r="LDP128" s="5"/>
      <c r="LDQ128" s="5"/>
      <c r="LDR128" s="5"/>
      <c r="LDS128" s="5"/>
      <c r="LDT128" s="5"/>
      <c r="LDU128" s="5"/>
      <c r="LDV128" s="5"/>
      <c r="LDW128" s="5"/>
      <c r="LDX128" s="5"/>
      <c r="LDY128" s="5"/>
      <c r="LDZ128" s="5"/>
      <c r="LEA128" s="5"/>
      <c r="LEB128" s="5"/>
      <c r="LEC128" s="5"/>
      <c r="LED128" s="5"/>
      <c r="LEE128" s="5"/>
      <c r="LEF128" s="5"/>
      <c r="LEG128" s="5"/>
      <c r="LEH128" s="5"/>
      <c r="LEI128" s="5"/>
      <c r="LEJ128" s="5"/>
      <c r="LEK128" s="5"/>
      <c r="LEL128" s="5"/>
      <c r="LEM128" s="5"/>
      <c r="LEN128" s="5"/>
      <c r="LEO128" s="5"/>
      <c r="LEP128" s="5"/>
      <c r="LEQ128" s="5"/>
      <c r="LER128" s="5"/>
      <c r="LES128" s="5"/>
      <c r="LET128" s="5"/>
      <c r="LEU128" s="5"/>
      <c r="LEV128" s="5"/>
      <c r="LEW128" s="5"/>
      <c r="LEX128" s="5"/>
      <c r="LEY128" s="5"/>
      <c r="LEZ128" s="5"/>
      <c r="LFA128" s="5"/>
      <c r="LFB128" s="5"/>
      <c r="LFC128" s="5"/>
      <c r="LFD128" s="5"/>
      <c r="LFE128" s="5"/>
      <c r="LFF128" s="5"/>
      <c r="LFG128" s="5"/>
      <c r="LFH128" s="5"/>
      <c r="LFI128" s="5"/>
      <c r="LFJ128" s="5"/>
      <c r="LFK128" s="5"/>
      <c r="LFL128" s="5"/>
      <c r="LFM128" s="5"/>
      <c r="LFN128" s="5"/>
      <c r="LFO128" s="5"/>
      <c r="LFP128" s="5"/>
      <c r="LFQ128" s="5"/>
      <c r="LFR128" s="5"/>
      <c r="LFS128" s="5"/>
      <c r="LFT128" s="5"/>
      <c r="LFU128" s="5"/>
      <c r="LFV128" s="5"/>
      <c r="LFW128" s="5"/>
      <c r="LFX128" s="5"/>
      <c r="LFY128" s="5"/>
      <c r="LFZ128" s="5"/>
      <c r="LGA128" s="5"/>
      <c r="LGB128" s="5"/>
      <c r="LGC128" s="5"/>
      <c r="LGD128" s="5"/>
      <c r="LGE128" s="5"/>
      <c r="LGF128" s="5"/>
      <c r="LGG128" s="5"/>
      <c r="LGH128" s="5"/>
      <c r="LGI128" s="5"/>
      <c r="LGJ128" s="5"/>
      <c r="LGK128" s="5"/>
      <c r="LGL128" s="5"/>
      <c r="LGM128" s="5"/>
      <c r="LGN128" s="5"/>
      <c r="LGO128" s="5"/>
      <c r="LGP128" s="5"/>
      <c r="LGQ128" s="5"/>
      <c r="LGR128" s="5"/>
      <c r="LGS128" s="5"/>
      <c r="LGT128" s="5"/>
      <c r="LGU128" s="5"/>
      <c r="LGV128" s="5"/>
      <c r="LGW128" s="5"/>
      <c r="LGX128" s="5"/>
      <c r="LGY128" s="5"/>
      <c r="LGZ128" s="5"/>
      <c r="LHA128" s="5"/>
      <c r="LHB128" s="5"/>
      <c r="LHC128" s="5"/>
      <c r="LHD128" s="5"/>
      <c r="LHE128" s="5"/>
      <c r="LHF128" s="5"/>
      <c r="LHG128" s="5"/>
      <c r="LHH128" s="5"/>
      <c r="LHI128" s="5"/>
      <c r="LHJ128" s="5"/>
      <c r="LHK128" s="5"/>
      <c r="LHL128" s="5"/>
      <c r="LHM128" s="5"/>
      <c r="LHN128" s="5"/>
      <c r="LHO128" s="5"/>
      <c r="LHP128" s="5"/>
      <c r="LHQ128" s="5"/>
      <c r="LHR128" s="5"/>
      <c r="LHS128" s="5"/>
      <c r="LHT128" s="5"/>
      <c r="LHU128" s="5"/>
      <c r="LHV128" s="5"/>
      <c r="LHW128" s="5"/>
      <c r="LHX128" s="5"/>
      <c r="LHY128" s="5"/>
      <c r="LHZ128" s="5"/>
      <c r="LIA128" s="5"/>
      <c r="LIB128" s="5"/>
      <c r="LIC128" s="5"/>
      <c r="LID128" s="5"/>
      <c r="LIE128" s="5"/>
      <c r="LIF128" s="5"/>
      <c r="LIG128" s="5"/>
      <c r="LIH128" s="5"/>
      <c r="LII128" s="5"/>
      <c r="LIJ128" s="5"/>
      <c r="LIK128" s="5"/>
      <c r="LIL128" s="5"/>
      <c r="LIM128" s="5"/>
      <c r="LIN128" s="5"/>
      <c r="LIO128" s="5"/>
      <c r="LIP128" s="5"/>
      <c r="LIQ128" s="5"/>
      <c r="LIR128" s="5"/>
      <c r="LIS128" s="5"/>
      <c r="LIT128" s="5"/>
      <c r="LIU128" s="5"/>
      <c r="LIV128" s="5"/>
      <c r="LIW128" s="5"/>
      <c r="LIX128" s="5"/>
      <c r="LIY128" s="5"/>
      <c r="LIZ128" s="5"/>
      <c r="LJA128" s="5"/>
      <c r="LJB128" s="5"/>
      <c r="LJC128" s="5"/>
      <c r="LJD128" s="5"/>
      <c r="LJE128" s="5"/>
      <c r="LJF128" s="5"/>
      <c r="LJG128" s="5"/>
      <c r="LJH128" s="5"/>
      <c r="LJI128" s="5"/>
      <c r="LJJ128" s="5"/>
      <c r="LJK128" s="5"/>
      <c r="LJL128" s="5"/>
      <c r="LJM128" s="5"/>
      <c r="LJN128" s="5"/>
      <c r="LJO128" s="5"/>
      <c r="LJP128" s="5"/>
      <c r="LJQ128" s="5"/>
      <c r="LJR128" s="5"/>
      <c r="LJS128" s="5"/>
      <c r="LJT128" s="5"/>
      <c r="LJU128" s="5"/>
      <c r="LJV128" s="5"/>
      <c r="LJW128" s="5"/>
      <c r="LJX128" s="5"/>
      <c r="LJY128" s="5"/>
      <c r="LJZ128" s="5"/>
      <c r="LKA128" s="5"/>
      <c r="LKB128" s="5"/>
      <c r="LKC128" s="5"/>
      <c r="LKD128" s="5"/>
      <c r="LKE128" s="5"/>
      <c r="LKF128" s="5"/>
      <c r="LKG128" s="5"/>
      <c r="LKH128" s="5"/>
      <c r="LKI128" s="5"/>
      <c r="LKJ128" s="5"/>
      <c r="LKK128" s="5"/>
      <c r="LKL128" s="5"/>
      <c r="LKM128" s="5"/>
      <c r="LKN128" s="5"/>
      <c r="LKO128" s="5"/>
      <c r="LKP128" s="5"/>
      <c r="LKQ128" s="5"/>
      <c r="LKR128" s="5"/>
      <c r="LKS128" s="5"/>
      <c r="LKT128" s="5"/>
      <c r="LKU128" s="5"/>
      <c r="LKV128" s="5"/>
      <c r="LKW128" s="5"/>
      <c r="LKX128" s="5"/>
      <c r="LKY128" s="5"/>
      <c r="LKZ128" s="5"/>
      <c r="LLA128" s="5"/>
      <c r="LLB128" s="5"/>
      <c r="LLC128" s="5"/>
      <c r="LLD128" s="5"/>
      <c r="LLE128" s="5"/>
      <c r="LLF128" s="5"/>
      <c r="LLG128" s="5"/>
      <c r="LLH128" s="5"/>
      <c r="LLI128" s="5"/>
      <c r="LLJ128" s="5"/>
      <c r="LLK128" s="5"/>
      <c r="LLL128" s="5"/>
      <c r="LLM128" s="5"/>
      <c r="LLN128" s="5"/>
      <c r="LLO128" s="5"/>
      <c r="LLP128" s="5"/>
      <c r="LLQ128" s="5"/>
      <c r="LLR128" s="5"/>
      <c r="LLS128" s="5"/>
      <c r="LLT128" s="5"/>
      <c r="LLU128" s="5"/>
      <c r="LLV128" s="5"/>
      <c r="LLW128" s="5"/>
      <c r="LLX128" s="5"/>
      <c r="LLY128" s="5"/>
      <c r="LLZ128" s="5"/>
      <c r="LMA128" s="5"/>
      <c r="LMB128" s="5"/>
      <c r="LMC128" s="5"/>
      <c r="LMD128" s="5"/>
      <c r="LME128" s="5"/>
      <c r="LMF128" s="5"/>
      <c r="LMG128" s="5"/>
      <c r="LMH128" s="5"/>
      <c r="LMI128" s="5"/>
      <c r="LMJ128" s="5"/>
      <c r="LMK128" s="5"/>
      <c r="LML128" s="5"/>
      <c r="LMM128" s="5"/>
      <c r="LMN128" s="5"/>
      <c r="LMO128" s="5"/>
      <c r="LMP128" s="5"/>
      <c r="LMQ128" s="5"/>
      <c r="LMR128" s="5"/>
      <c r="LMS128" s="5"/>
      <c r="LMT128" s="5"/>
      <c r="LMU128" s="5"/>
      <c r="LMV128" s="5"/>
      <c r="LMW128" s="5"/>
      <c r="LMX128" s="5"/>
      <c r="LMY128" s="5"/>
      <c r="LMZ128" s="5"/>
      <c r="LNA128" s="5"/>
      <c r="LNB128" s="5"/>
      <c r="LNC128" s="5"/>
      <c r="LND128" s="5"/>
      <c r="LNE128" s="5"/>
      <c r="LNF128" s="5"/>
      <c r="LNG128" s="5"/>
      <c r="LNH128" s="5"/>
      <c r="LNI128" s="5"/>
      <c r="LNJ128" s="5"/>
      <c r="LNK128" s="5"/>
      <c r="LNL128" s="5"/>
      <c r="LNM128" s="5"/>
      <c r="LNN128" s="5"/>
      <c r="LNO128" s="5"/>
      <c r="LNP128" s="5"/>
      <c r="LNQ128" s="5"/>
      <c r="LNR128" s="5"/>
      <c r="LNS128" s="5"/>
      <c r="LNT128" s="5"/>
      <c r="LNU128" s="5"/>
      <c r="LNV128" s="5"/>
      <c r="LNW128" s="5"/>
      <c r="LNX128" s="5"/>
      <c r="LNY128" s="5"/>
      <c r="LNZ128" s="5"/>
      <c r="LOA128" s="5"/>
      <c r="LOB128" s="5"/>
      <c r="LOC128" s="5"/>
      <c r="LOD128" s="5"/>
      <c r="LOE128" s="5"/>
      <c r="LOF128" s="5"/>
      <c r="LOG128" s="5"/>
      <c r="LOH128" s="5"/>
      <c r="LOI128" s="5"/>
      <c r="LOJ128" s="5"/>
      <c r="LOK128" s="5"/>
      <c r="LOL128" s="5"/>
      <c r="LOM128" s="5"/>
      <c r="LON128" s="5"/>
      <c r="LOO128" s="5"/>
      <c r="LOP128" s="5"/>
      <c r="LOQ128" s="5"/>
      <c r="LOR128" s="5"/>
      <c r="LOS128" s="5"/>
      <c r="LOT128" s="5"/>
      <c r="LOU128" s="5"/>
      <c r="LOV128" s="5"/>
      <c r="LOW128" s="5"/>
      <c r="LOX128" s="5"/>
      <c r="LOY128" s="5"/>
      <c r="LOZ128" s="5"/>
      <c r="LPA128" s="5"/>
      <c r="LPB128" s="5"/>
      <c r="LPC128" s="5"/>
      <c r="LPD128" s="5"/>
      <c r="LPE128" s="5"/>
      <c r="LPF128" s="5"/>
      <c r="LPG128" s="5"/>
      <c r="LPH128" s="5"/>
      <c r="LPI128" s="5"/>
      <c r="LPJ128" s="5"/>
      <c r="LPK128" s="5"/>
      <c r="LPL128" s="5"/>
      <c r="LPM128" s="5"/>
      <c r="LPN128" s="5"/>
      <c r="LPO128" s="5"/>
      <c r="LPP128" s="5"/>
      <c r="LPQ128" s="5"/>
      <c r="LPR128" s="5"/>
      <c r="LPS128" s="5"/>
      <c r="LPT128" s="5"/>
      <c r="LPU128" s="5"/>
      <c r="LPV128" s="5"/>
      <c r="LPW128" s="5"/>
      <c r="LPX128" s="5"/>
      <c r="LPY128" s="5"/>
      <c r="LPZ128" s="5"/>
      <c r="LQA128" s="5"/>
      <c r="LQB128" s="5"/>
      <c r="LQC128" s="5"/>
      <c r="LQD128" s="5"/>
      <c r="LQE128" s="5"/>
      <c r="LQF128" s="5"/>
      <c r="LQG128" s="5"/>
      <c r="LQH128" s="5"/>
      <c r="LQI128" s="5"/>
      <c r="LQJ128" s="5"/>
      <c r="LQK128" s="5"/>
      <c r="LQL128" s="5"/>
      <c r="LQM128" s="5"/>
      <c r="LQN128" s="5"/>
      <c r="LQO128" s="5"/>
      <c r="LQP128" s="5"/>
      <c r="LQQ128" s="5"/>
      <c r="LQR128" s="5"/>
      <c r="LQS128" s="5"/>
      <c r="LQT128" s="5"/>
      <c r="LQU128" s="5"/>
      <c r="LQV128" s="5"/>
      <c r="LQW128" s="5"/>
      <c r="LQX128" s="5"/>
      <c r="LQY128" s="5"/>
      <c r="LQZ128" s="5"/>
      <c r="LRA128" s="5"/>
      <c r="LRB128" s="5"/>
      <c r="LRC128" s="5"/>
      <c r="LRD128" s="5"/>
      <c r="LRE128" s="5"/>
      <c r="LRF128" s="5"/>
      <c r="LRG128" s="5"/>
      <c r="LRH128" s="5"/>
      <c r="LRI128" s="5"/>
      <c r="LRJ128" s="5"/>
      <c r="LRK128" s="5"/>
      <c r="LRL128" s="5"/>
      <c r="LRM128" s="5"/>
      <c r="LRN128" s="5"/>
      <c r="LRO128" s="5"/>
      <c r="LRP128" s="5"/>
      <c r="LRQ128" s="5"/>
      <c r="LRR128" s="5"/>
      <c r="LRS128" s="5"/>
      <c r="LRT128" s="5"/>
      <c r="LRU128" s="5"/>
      <c r="LRV128" s="5"/>
      <c r="LRW128" s="5"/>
      <c r="LRX128" s="5"/>
      <c r="LRY128" s="5"/>
      <c r="LRZ128" s="5"/>
      <c r="LSA128" s="5"/>
      <c r="LSB128" s="5"/>
      <c r="LSC128" s="5"/>
      <c r="LSD128" s="5"/>
      <c r="LSE128" s="5"/>
      <c r="LSF128" s="5"/>
      <c r="LSG128" s="5"/>
      <c r="LSH128" s="5"/>
      <c r="LSI128" s="5"/>
      <c r="LSJ128" s="5"/>
      <c r="LSK128" s="5"/>
      <c r="LSL128" s="5"/>
      <c r="LSM128" s="5"/>
      <c r="LSN128" s="5"/>
      <c r="LSO128" s="5"/>
      <c r="LSP128" s="5"/>
      <c r="LSQ128" s="5"/>
      <c r="LSR128" s="5"/>
      <c r="LSS128" s="5"/>
      <c r="LST128" s="5"/>
      <c r="LSU128" s="5"/>
      <c r="LSV128" s="5"/>
      <c r="LSW128" s="5"/>
      <c r="LSX128" s="5"/>
      <c r="LSY128" s="5"/>
      <c r="LSZ128" s="5"/>
      <c r="LTA128" s="5"/>
      <c r="LTB128" s="5"/>
      <c r="LTC128" s="5"/>
      <c r="LTD128" s="5"/>
      <c r="LTE128" s="5"/>
      <c r="LTF128" s="5"/>
      <c r="LTG128" s="5"/>
      <c r="LTH128" s="5"/>
      <c r="LTI128" s="5"/>
      <c r="LTJ128" s="5"/>
      <c r="LTK128" s="5"/>
      <c r="LTL128" s="5"/>
      <c r="LTM128" s="5"/>
      <c r="LTN128" s="5"/>
      <c r="LTO128" s="5"/>
      <c r="LTP128" s="5"/>
      <c r="LTQ128" s="5"/>
      <c r="LTR128" s="5"/>
      <c r="LTS128" s="5"/>
      <c r="LTT128" s="5"/>
      <c r="LTU128" s="5"/>
      <c r="LTV128" s="5"/>
      <c r="LTW128" s="5"/>
      <c r="LTX128" s="5"/>
      <c r="LTY128" s="5"/>
      <c r="LTZ128" s="5"/>
      <c r="LUA128" s="5"/>
      <c r="LUB128" s="5"/>
      <c r="LUC128" s="5"/>
      <c r="LUD128" s="5"/>
      <c r="LUE128" s="5"/>
      <c r="LUF128" s="5"/>
      <c r="LUG128" s="5"/>
      <c r="LUH128" s="5"/>
      <c r="LUI128" s="5"/>
      <c r="LUJ128" s="5"/>
      <c r="LUK128" s="5"/>
      <c r="LUL128" s="5"/>
      <c r="LUM128" s="5"/>
      <c r="LUN128" s="5"/>
      <c r="LUO128" s="5"/>
      <c r="LUP128" s="5"/>
      <c r="LUQ128" s="5"/>
      <c r="LUR128" s="5"/>
      <c r="LUS128" s="5"/>
      <c r="LUT128" s="5"/>
      <c r="LUU128" s="5"/>
      <c r="LUV128" s="5"/>
      <c r="LUW128" s="5"/>
      <c r="LUX128" s="5"/>
      <c r="LUY128" s="5"/>
      <c r="LUZ128" s="5"/>
      <c r="LVA128" s="5"/>
      <c r="LVB128" s="5"/>
      <c r="LVC128" s="5"/>
      <c r="LVD128" s="5"/>
      <c r="LVE128" s="5"/>
      <c r="LVF128" s="5"/>
      <c r="LVG128" s="5"/>
      <c r="LVH128" s="5"/>
      <c r="LVI128" s="5"/>
      <c r="LVJ128" s="5"/>
      <c r="LVK128" s="5"/>
      <c r="LVL128" s="5"/>
      <c r="LVM128" s="5"/>
      <c r="LVN128" s="5"/>
      <c r="LVO128" s="5"/>
      <c r="LVP128" s="5"/>
      <c r="LVQ128" s="5"/>
      <c r="LVR128" s="5"/>
      <c r="LVS128" s="5"/>
      <c r="LVT128" s="5"/>
      <c r="LVU128" s="5"/>
      <c r="LVV128" s="5"/>
      <c r="LVW128" s="5"/>
      <c r="LVX128" s="5"/>
      <c r="LVY128" s="5"/>
      <c r="LVZ128" s="5"/>
      <c r="LWA128" s="5"/>
      <c r="LWB128" s="5"/>
      <c r="LWC128" s="5"/>
      <c r="LWD128" s="5"/>
      <c r="LWE128" s="5"/>
      <c r="LWF128" s="5"/>
      <c r="LWG128" s="5"/>
      <c r="LWH128" s="5"/>
      <c r="LWI128" s="5"/>
      <c r="LWJ128" s="5"/>
      <c r="LWK128" s="5"/>
      <c r="LWL128" s="5"/>
      <c r="LWM128" s="5"/>
      <c r="LWN128" s="5"/>
      <c r="LWO128" s="5"/>
      <c r="LWP128" s="5"/>
      <c r="LWQ128" s="5"/>
      <c r="LWR128" s="5"/>
      <c r="LWS128" s="5"/>
      <c r="LWT128" s="5"/>
      <c r="LWU128" s="5"/>
      <c r="LWV128" s="5"/>
      <c r="LWW128" s="5"/>
      <c r="LWX128" s="5"/>
      <c r="LWY128" s="5"/>
      <c r="LWZ128" s="5"/>
      <c r="LXA128" s="5"/>
      <c r="LXB128" s="5"/>
      <c r="LXC128" s="5"/>
      <c r="LXD128" s="5"/>
      <c r="LXE128" s="5"/>
      <c r="LXF128" s="5"/>
      <c r="LXG128" s="5"/>
      <c r="LXH128" s="5"/>
      <c r="LXI128" s="5"/>
      <c r="LXJ128" s="5"/>
      <c r="LXK128" s="5"/>
      <c r="LXL128" s="5"/>
      <c r="LXM128" s="5"/>
      <c r="LXN128" s="5"/>
      <c r="LXO128" s="5"/>
      <c r="LXP128" s="5"/>
      <c r="LXQ128" s="5"/>
      <c r="LXR128" s="5"/>
      <c r="LXS128" s="5"/>
      <c r="LXT128" s="5"/>
      <c r="LXU128" s="5"/>
      <c r="LXV128" s="5"/>
      <c r="LXW128" s="5"/>
      <c r="LXX128" s="5"/>
      <c r="LXY128" s="5"/>
      <c r="LXZ128" s="5"/>
      <c r="LYA128" s="5"/>
      <c r="LYB128" s="5"/>
      <c r="LYC128" s="5"/>
      <c r="LYD128" s="5"/>
      <c r="LYE128" s="5"/>
      <c r="LYF128" s="5"/>
      <c r="LYG128" s="5"/>
      <c r="LYH128" s="5"/>
      <c r="LYI128" s="5"/>
      <c r="LYJ128" s="5"/>
      <c r="LYK128" s="5"/>
      <c r="LYL128" s="5"/>
      <c r="LYM128" s="5"/>
      <c r="LYN128" s="5"/>
      <c r="LYO128" s="5"/>
      <c r="LYP128" s="5"/>
      <c r="LYQ128" s="5"/>
      <c r="LYR128" s="5"/>
      <c r="LYS128" s="5"/>
      <c r="LYT128" s="5"/>
      <c r="LYU128" s="5"/>
      <c r="LYV128" s="5"/>
      <c r="LYW128" s="5"/>
      <c r="LYX128" s="5"/>
      <c r="LYY128" s="5"/>
      <c r="LYZ128" s="5"/>
      <c r="LZA128" s="5"/>
      <c r="LZB128" s="5"/>
      <c r="LZC128" s="5"/>
      <c r="LZD128" s="5"/>
      <c r="LZE128" s="5"/>
      <c r="LZF128" s="5"/>
      <c r="LZG128" s="5"/>
      <c r="LZH128" s="5"/>
      <c r="LZI128" s="5"/>
      <c r="LZJ128" s="5"/>
      <c r="LZK128" s="5"/>
      <c r="LZL128" s="5"/>
      <c r="LZM128" s="5"/>
      <c r="LZN128" s="5"/>
      <c r="LZO128" s="5"/>
      <c r="LZP128" s="5"/>
      <c r="LZQ128" s="5"/>
      <c r="LZR128" s="5"/>
      <c r="LZS128" s="5"/>
      <c r="LZT128" s="5"/>
      <c r="LZU128" s="5"/>
      <c r="LZV128" s="5"/>
      <c r="LZW128" s="5"/>
      <c r="LZX128" s="5"/>
      <c r="LZY128" s="5"/>
      <c r="LZZ128" s="5"/>
      <c r="MAA128" s="5"/>
      <c r="MAB128" s="5"/>
      <c r="MAC128" s="5"/>
      <c r="MAD128" s="5"/>
      <c r="MAE128" s="5"/>
      <c r="MAF128" s="5"/>
      <c r="MAG128" s="5"/>
      <c r="MAH128" s="5"/>
      <c r="MAI128" s="5"/>
      <c r="MAJ128" s="5"/>
      <c r="MAK128" s="5"/>
      <c r="MAL128" s="5"/>
      <c r="MAM128" s="5"/>
      <c r="MAN128" s="5"/>
      <c r="MAO128" s="5"/>
      <c r="MAP128" s="5"/>
      <c r="MAQ128" s="5"/>
      <c r="MAR128" s="5"/>
      <c r="MAS128" s="5"/>
      <c r="MAT128" s="5"/>
      <c r="MAU128" s="5"/>
      <c r="MAV128" s="5"/>
      <c r="MAW128" s="5"/>
      <c r="MAX128" s="5"/>
      <c r="MAY128" s="5"/>
      <c r="MAZ128" s="5"/>
      <c r="MBA128" s="5"/>
      <c r="MBB128" s="5"/>
      <c r="MBC128" s="5"/>
      <c r="MBD128" s="5"/>
      <c r="MBE128" s="5"/>
      <c r="MBF128" s="5"/>
      <c r="MBG128" s="5"/>
      <c r="MBH128" s="5"/>
      <c r="MBI128" s="5"/>
      <c r="MBJ128" s="5"/>
      <c r="MBK128" s="5"/>
      <c r="MBL128" s="5"/>
      <c r="MBM128" s="5"/>
      <c r="MBN128" s="5"/>
      <c r="MBO128" s="5"/>
      <c r="MBP128" s="5"/>
      <c r="MBQ128" s="5"/>
      <c r="MBR128" s="5"/>
      <c r="MBS128" s="5"/>
      <c r="MBT128" s="5"/>
      <c r="MBU128" s="5"/>
      <c r="MBV128" s="5"/>
      <c r="MBW128" s="5"/>
      <c r="MBX128" s="5"/>
      <c r="MBY128" s="5"/>
      <c r="MBZ128" s="5"/>
      <c r="MCA128" s="5"/>
      <c r="MCB128" s="5"/>
      <c r="MCC128" s="5"/>
      <c r="MCD128" s="5"/>
      <c r="MCE128" s="5"/>
      <c r="MCF128" s="5"/>
      <c r="MCG128" s="5"/>
      <c r="MCH128" s="5"/>
      <c r="MCI128" s="5"/>
      <c r="MCJ128" s="5"/>
      <c r="MCK128" s="5"/>
      <c r="MCL128" s="5"/>
      <c r="MCM128" s="5"/>
      <c r="MCN128" s="5"/>
      <c r="MCO128" s="5"/>
      <c r="MCP128" s="5"/>
      <c r="MCQ128" s="5"/>
      <c r="MCR128" s="5"/>
      <c r="MCS128" s="5"/>
      <c r="MCT128" s="5"/>
      <c r="MCU128" s="5"/>
      <c r="MCV128" s="5"/>
      <c r="MCW128" s="5"/>
      <c r="MCX128" s="5"/>
      <c r="MCY128" s="5"/>
      <c r="MCZ128" s="5"/>
      <c r="MDA128" s="5"/>
      <c r="MDB128" s="5"/>
      <c r="MDC128" s="5"/>
      <c r="MDD128" s="5"/>
      <c r="MDE128" s="5"/>
      <c r="MDF128" s="5"/>
      <c r="MDG128" s="5"/>
      <c r="MDH128" s="5"/>
      <c r="MDI128" s="5"/>
      <c r="MDJ128" s="5"/>
      <c r="MDK128" s="5"/>
      <c r="MDL128" s="5"/>
      <c r="MDM128" s="5"/>
      <c r="MDN128" s="5"/>
      <c r="MDO128" s="5"/>
      <c r="MDP128" s="5"/>
      <c r="MDQ128" s="5"/>
      <c r="MDR128" s="5"/>
      <c r="MDS128" s="5"/>
      <c r="MDT128" s="5"/>
      <c r="MDU128" s="5"/>
      <c r="MDV128" s="5"/>
      <c r="MDW128" s="5"/>
      <c r="MDX128" s="5"/>
      <c r="MDY128" s="5"/>
      <c r="MDZ128" s="5"/>
      <c r="MEA128" s="5"/>
      <c r="MEB128" s="5"/>
      <c r="MEC128" s="5"/>
      <c r="MED128" s="5"/>
      <c r="MEE128" s="5"/>
      <c r="MEF128" s="5"/>
      <c r="MEG128" s="5"/>
      <c r="MEH128" s="5"/>
      <c r="MEI128" s="5"/>
      <c r="MEJ128" s="5"/>
      <c r="MEK128" s="5"/>
      <c r="MEL128" s="5"/>
      <c r="MEM128" s="5"/>
      <c r="MEN128" s="5"/>
      <c r="MEO128" s="5"/>
      <c r="MEP128" s="5"/>
      <c r="MEQ128" s="5"/>
      <c r="MER128" s="5"/>
      <c r="MES128" s="5"/>
      <c r="MET128" s="5"/>
      <c r="MEU128" s="5"/>
      <c r="MEV128" s="5"/>
      <c r="MEW128" s="5"/>
      <c r="MEX128" s="5"/>
      <c r="MEY128" s="5"/>
      <c r="MEZ128" s="5"/>
      <c r="MFA128" s="5"/>
      <c r="MFB128" s="5"/>
      <c r="MFC128" s="5"/>
      <c r="MFD128" s="5"/>
      <c r="MFE128" s="5"/>
      <c r="MFF128" s="5"/>
      <c r="MFG128" s="5"/>
      <c r="MFH128" s="5"/>
      <c r="MFI128" s="5"/>
      <c r="MFJ128" s="5"/>
      <c r="MFK128" s="5"/>
      <c r="MFL128" s="5"/>
      <c r="MFM128" s="5"/>
      <c r="MFN128" s="5"/>
      <c r="MFO128" s="5"/>
      <c r="MFP128" s="5"/>
      <c r="MFQ128" s="5"/>
      <c r="MFR128" s="5"/>
      <c r="MFS128" s="5"/>
      <c r="MFT128" s="5"/>
      <c r="MFU128" s="5"/>
      <c r="MFV128" s="5"/>
      <c r="MFW128" s="5"/>
      <c r="MFX128" s="5"/>
      <c r="MFY128" s="5"/>
      <c r="MFZ128" s="5"/>
      <c r="MGA128" s="5"/>
      <c r="MGB128" s="5"/>
      <c r="MGC128" s="5"/>
      <c r="MGD128" s="5"/>
      <c r="MGE128" s="5"/>
      <c r="MGF128" s="5"/>
      <c r="MGG128" s="5"/>
      <c r="MGH128" s="5"/>
      <c r="MGI128" s="5"/>
      <c r="MGJ128" s="5"/>
      <c r="MGK128" s="5"/>
      <c r="MGL128" s="5"/>
      <c r="MGM128" s="5"/>
      <c r="MGN128" s="5"/>
      <c r="MGO128" s="5"/>
      <c r="MGP128" s="5"/>
      <c r="MGQ128" s="5"/>
      <c r="MGR128" s="5"/>
      <c r="MGS128" s="5"/>
      <c r="MGT128" s="5"/>
      <c r="MGU128" s="5"/>
      <c r="MGV128" s="5"/>
      <c r="MGW128" s="5"/>
      <c r="MGX128" s="5"/>
      <c r="MGY128" s="5"/>
      <c r="MGZ128" s="5"/>
      <c r="MHA128" s="5"/>
      <c r="MHB128" s="5"/>
      <c r="MHC128" s="5"/>
      <c r="MHD128" s="5"/>
      <c r="MHE128" s="5"/>
      <c r="MHF128" s="5"/>
      <c r="MHG128" s="5"/>
      <c r="MHH128" s="5"/>
      <c r="MHI128" s="5"/>
      <c r="MHJ128" s="5"/>
      <c r="MHK128" s="5"/>
      <c r="MHL128" s="5"/>
      <c r="MHM128" s="5"/>
      <c r="MHN128" s="5"/>
      <c r="MHO128" s="5"/>
      <c r="MHP128" s="5"/>
      <c r="MHQ128" s="5"/>
      <c r="MHR128" s="5"/>
      <c r="MHS128" s="5"/>
      <c r="MHT128" s="5"/>
      <c r="MHU128" s="5"/>
      <c r="MHV128" s="5"/>
      <c r="MHW128" s="5"/>
      <c r="MHX128" s="5"/>
      <c r="MHY128" s="5"/>
      <c r="MHZ128" s="5"/>
      <c r="MIA128" s="5"/>
      <c r="MIB128" s="5"/>
      <c r="MIC128" s="5"/>
      <c r="MID128" s="5"/>
      <c r="MIE128" s="5"/>
      <c r="MIF128" s="5"/>
      <c r="MIG128" s="5"/>
      <c r="MIH128" s="5"/>
      <c r="MII128" s="5"/>
      <c r="MIJ128" s="5"/>
      <c r="MIK128" s="5"/>
      <c r="MIL128" s="5"/>
      <c r="MIM128" s="5"/>
      <c r="MIN128" s="5"/>
      <c r="MIO128" s="5"/>
      <c r="MIP128" s="5"/>
      <c r="MIQ128" s="5"/>
      <c r="MIR128" s="5"/>
      <c r="MIS128" s="5"/>
      <c r="MIT128" s="5"/>
      <c r="MIU128" s="5"/>
      <c r="MIV128" s="5"/>
      <c r="MIW128" s="5"/>
      <c r="MIX128" s="5"/>
      <c r="MIY128" s="5"/>
      <c r="MIZ128" s="5"/>
      <c r="MJA128" s="5"/>
      <c r="MJB128" s="5"/>
      <c r="MJC128" s="5"/>
      <c r="MJD128" s="5"/>
      <c r="MJE128" s="5"/>
      <c r="MJF128" s="5"/>
      <c r="MJG128" s="5"/>
      <c r="MJH128" s="5"/>
      <c r="MJI128" s="5"/>
      <c r="MJJ128" s="5"/>
      <c r="MJK128" s="5"/>
      <c r="MJL128" s="5"/>
      <c r="MJM128" s="5"/>
      <c r="MJN128" s="5"/>
      <c r="MJO128" s="5"/>
      <c r="MJP128" s="5"/>
      <c r="MJQ128" s="5"/>
      <c r="MJR128" s="5"/>
      <c r="MJS128" s="5"/>
      <c r="MJT128" s="5"/>
      <c r="MJU128" s="5"/>
      <c r="MJV128" s="5"/>
      <c r="MJW128" s="5"/>
      <c r="MJX128" s="5"/>
      <c r="MJY128" s="5"/>
      <c r="MJZ128" s="5"/>
      <c r="MKA128" s="5"/>
      <c r="MKB128" s="5"/>
      <c r="MKC128" s="5"/>
      <c r="MKD128" s="5"/>
      <c r="MKE128" s="5"/>
      <c r="MKF128" s="5"/>
      <c r="MKG128" s="5"/>
      <c r="MKH128" s="5"/>
      <c r="MKI128" s="5"/>
      <c r="MKJ128" s="5"/>
      <c r="MKK128" s="5"/>
      <c r="MKL128" s="5"/>
      <c r="MKM128" s="5"/>
      <c r="MKN128" s="5"/>
      <c r="MKO128" s="5"/>
      <c r="MKP128" s="5"/>
      <c r="MKQ128" s="5"/>
      <c r="MKR128" s="5"/>
      <c r="MKS128" s="5"/>
      <c r="MKT128" s="5"/>
      <c r="MKU128" s="5"/>
      <c r="MKV128" s="5"/>
      <c r="MKW128" s="5"/>
      <c r="MKX128" s="5"/>
      <c r="MKY128" s="5"/>
      <c r="MKZ128" s="5"/>
      <c r="MLA128" s="5"/>
      <c r="MLB128" s="5"/>
      <c r="MLC128" s="5"/>
      <c r="MLD128" s="5"/>
      <c r="MLE128" s="5"/>
      <c r="MLF128" s="5"/>
      <c r="MLG128" s="5"/>
      <c r="MLH128" s="5"/>
      <c r="MLI128" s="5"/>
      <c r="MLJ128" s="5"/>
      <c r="MLK128" s="5"/>
      <c r="MLL128" s="5"/>
      <c r="MLM128" s="5"/>
      <c r="MLN128" s="5"/>
      <c r="MLO128" s="5"/>
      <c r="MLP128" s="5"/>
      <c r="MLQ128" s="5"/>
      <c r="MLR128" s="5"/>
      <c r="MLS128" s="5"/>
      <c r="MLT128" s="5"/>
      <c r="MLU128" s="5"/>
      <c r="MLV128" s="5"/>
      <c r="MLW128" s="5"/>
      <c r="MLX128" s="5"/>
      <c r="MLY128" s="5"/>
      <c r="MLZ128" s="5"/>
      <c r="MMA128" s="5"/>
      <c r="MMB128" s="5"/>
      <c r="MMC128" s="5"/>
      <c r="MMD128" s="5"/>
      <c r="MME128" s="5"/>
      <c r="MMF128" s="5"/>
      <c r="MMG128" s="5"/>
      <c r="MMH128" s="5"/>
      <c r="MMI128" s="5"/>
      <c r="MMJ128" s="5"/>
      <c r="MMK128" s="5"/>
      <c r="MML128" s="5"/>
      <c r="MMM128" s="5"/>
      <c r="MMN128" s="5"/>
      <c r="MMO128" s="5"/>
      <c r="MMP128" s="5"/>
      <c r="MMQ128" s="5"/>
      <c r="MMR128" s="5"/>
      <c r="MMS128" s="5"/>
      <c r="MMT128" s="5"/>
      <c r="MMU128" s="5"/>
      <c r="MMV128" s="5"/>
      <c r="MMW128" s="5"/>
      <c r="MMX128" s="5"/>
      <c r="MMY128" s="5"/>
      <c r="MMZ128" s="5"/>
      <c r="MNA128" s="5"/>
      <c r="MNB128" s="5"/>
      <c r="MNC128" s="5"/>
      <c r="MND128" s="5"/>
      <c r="MNE128" s="5"/>
      <c r="MNF128" s="5"/>
      <c r="MNG128" s="5"/>
      <c r="MNH128" s="5"/>
      <c r="MNI128" s="5"/>
      <c r="MNJ128" s="5"/>
      <c r="MNK128" s="5"/>
      <c r="MNL128" s="5"/>
      <c r="MNM128" s="5"/>
      <c r="MNN128" s="5"/>
      <c r="MNO128" s="5"/>
      <c r="MNP128" s="5"/>
      <c r="MNQ128" s="5"/>
      <c r="MNR128" s="5"/>
      <c r="MNS128" s="5"/>
      <c r="MNT128" s="5"/>
      <c r="MNU128" s="5"/>
      <c r="MNV128" s="5"/>
      <c r="MNW128" s="5"/>
      <c r="MNX128" s="5"/>
      <c r="MNY128" s="5"/>
      <c r="MNZ128" s="5"/>
      <c r="MOA128" s="5"/>
      <c r="MOB128" s="5"/>
      <c r="MOC128" s="5"/>
      <c r="MOD128" s="5"/>
      <c r="MOE128" s="5"/>
      <c r="MOF128" s="5"/>
      <c r="MOG128" s="5"/>
      <c r="MOH128" s="5"/>
      <c r="MOI128" s="5"/>
      <c r="MOJ128" s="5"/>
      <c r="MOK128" s="5"/>
      <c r="MOL128" s="5"/>
      <c r="MOM128" s="5"/>
      <c r="MON128" s="5"/>
      <c r="MOO128" s="5"/>
      <c r="MOP128" s="5"/>
      <c r="MOQ128" s="5"/>
      <c r="MOR128" s="5"/>
      <c r="MOS128" s="5"/>
      <c r="MOT128" s="5"/>
      <c r="MOU128" s="5"/>
      <c r="MOV128" s="5"/>
      <c r="MOW128" s="5"/>
      <c r="MOX128" s="5"/>
      <c r="MOY128" s="5"/>
      <c r="MOZ128" s="5"/>
      <c r="MPA128" s="5"/>
      <c r="MPB128" s="5"/>
      <c r="MPC128" s="5"/>
      <c r="MPD128" s="5"/>
      <c r="MPE128" s="5"/>
      <c r="MPF128" s="5"/>
      <c r="MPG128" s="5"/>
      <c r="MPH128" s="5"/>
      <c r="MPI128" s="5"/>
      <c r="MPJ128" s="5"/>
      <c r="MPK128" s="5"/>
      <c r="MPL128" s="5"/>
      <c r="MPM128" s="5"/>
      <c r="MPN128" s="5"/>
      <c r="MPO128" s="5"/>
      <c r="MPP128" s="5"/>
      <c r="MPQ128" s="5"/>
      <c r="MPR128" s="5"/>
      <c r="MPS128" s="5"/>
      <c r="MPT128" s="5"/>
      <c r="MPU128" s="5"/>
      <c r="MPV128" s="5"/>
      <c r="MPW128" s="5"/>
      <c r="MPX128" s="5"/>
      <c r="MPY128" s="5"/>
      <c r="MPZ128" s="5"/>
      <c r="MQA128" s="5"/>
      <c r="MQB128" s="5"/>
      <c r="MQC128" s="5"/>
      <c r="MQD128" s="5"/>
      <c r="MQE128" s="5"/>
      <c r="MQF128" s="5"/>
      <c r="MQG128" s="5"/>
      <c r="MQH128" s="5"/>
      <c r="MQI128" s="5"/>
      <c r="MQJ128" s="5"/>
      <c r="MQK128" s="5"/>
      <c r="MQL128" s="5"/>
      <c r="MQM128" s="5"/>
      <c r="MQN128" s="5"/>
      <c r="MQO128" s="5"/>
      <c r="MQP128" s="5"/>
      <c r="MQQ128" s="5"/>
      <c r="MQR128" s="5"/>
      <c r="MQS128" s="5"/>
      <c r="MQT128" s="5"/>
      <c r="MQU128" s="5"/>
      <c r="MQV128" s="5"/>
      <c r="MQW128" s="5"/>
      <c r="MQX128" s="5"/>
      <c r="MQY128" s="5"/>
      <c r="MQZ128" s="5"/>
      <c r="MRA128" s="5"/>
      <c r="MRB128" s="5"/>
      <c r="MRC128" s="5"/>
      <c r="MRD128" s="5"/>
      <c r="MRE128" s="5"/>
      <c r="MRF128" s="5"/>
      <c r="MRG128" s="5"/>
      <c r="MRH128" s="5"/>
      <c r="MRI128" s="5"/>
      <c r="MRJ128" s="5"/>
      <c r="MRK128" s="5"/>
      <c r="MRL128" s="5"/>
      <c r="MRM128" s="5"/>
      <c r="MRN128" s="5"/>
      <c r="MRO128" s="5"/>
      <c r="MRP128" s="5"/>
      <c r="MRQ128" s="5"/>
      <c r="MRR128" s="5"/>
      <c r="MRS128" s="5"/>
      <c r="MRT128" s="5"/>
      <c r="MRU128" s="5"/>
      <c r="MRV128" s="5"/>
      <c r="MRW128" s="5"/>
      <c r="MRX128" s="5"/>
      <c r="MRY128" s="5"/>
      <c r="MRZ128" s="5"/>
      <c r="MSA128" s="5"/>
      <c r="MSB128" s="5"/>
      <c r="MSC128" s="5"/>
      <c r="MSD128" s="5"/>
      <c r="MSE128" s="5"/>
      <c r="MSF128" s="5"/>
      <c r="MSG128" s="5"/>
      <c r="MSH128" s="5"/>
      <c r="MSI128" s="5"/>
      <c r="MSJ128" s="5"/>
      <c r="MSK128" s="5"/>
      <c r="MSL128" s="5"/>
      <c r="MSM128" s="5"/>
      <c r="MSN128" s="5"/>
      <c r="MSO128" s="5"/>
      <c r="MSP128" s="5"/>
      <c r="MSQ128" s="5"/>
      <c r="MSR128" s="5"/>
      <c r="MSS128" s="5"/>
      <c r="MST128" s="5"/>
      <c r="MSU128" s="5"/>
      <c r="MSV128" s="5"/>
      <c r="MSW128" s="5"/>
      <c r="MSX128" s="5"/>
      <c r="MSY128" s="5"/>
      <c r="MSZ128" s="5"/>
      <c r="MTA128" s="5"/>
      <c r="MTB128" s="5"/>
      <c r="MTC128" s="5"/>
      <c r="MTD128" s="5"/>
      <c r="MTE128" s="5"/>
      <c r="MTF128" s="5"/>
      <c r="MTG128" s="5"/>
      <c r="MTH128" s="5"/>
      <c r="MTI128" s="5"/>
      <c r="MTJ128" s="5"/>
      <c r="MTK128" s="5"/>
      <c r="MTL128" s="5"/>
      <c r="MTM128" s="5"/>
      <c r="MTN128" s="5"/>
      <c r="MTO128" s="5"/>
      <c r="MTP128" s="5"/>
      <c r="MTQ128" s="5"/>
      <c r="MTR128" s="5"/>
      <c r="MTS128" s="5"/>
      <c r="MTT128" s="5"/>
      <c r="MTU128" s="5"/>
      <c r="MTV128" s="5"/>
      <c r="MTW128" s="5"/>
      <c r="MTX128" s="5"/>
      <c r="MTY128" s="5"/>
      <c r="MTZ128" s="5"/>
      <c r="MUA128" s="5"/>
      <c r="MUB128" s="5"/>
      <c r="MUC128" s="5"/>
      <c r="MUD128" s="5"/>
      <c r="MUE128" s="5"/>
      <c r="MUF128" s="5"/>
      <c r="MUG128" s="5"/>
      <c r="MUH128" s="5"/>
      <c r="MUI128" s="5"/>
      <c r="MUJ128" s="5"/>
      <c r="MUK128" s="5"/>
      <c r="MUL128" s="5"/>
      <c r="MUM128" s="5"/>
      <c r="MUN128" s="5"/>
      <c r="MUO128" s="5"/>
      <c r="MUP128" s="5"/>
      <c r="MUQ128" s="5"/>
      <c r="MUR128" s="5"/>
      <c r="MUS128" s="5"/>
      <c r="MUT128" s="5"/>
      <c r="MUU128" s="5"/>
      <c r="MUV128" s="5"/>
      <c r="MUW128" s="5"/>
      <c r="MUX128" s="5"/>
      <c r="MUY128" s="5"/>
      <c r="MUZ128" s="5"/>
      <c r="MVA128" s="5"/>
      <c r="MVB128" s="5"/>
      <c r="MVC128" s="5"/>
      <c r="MVD128" s="5"/>
      <c r="MVE128" s="5"/>
      <c r="MVF128" s="5"/>
      <c r="MVG128" s="5"/>
      <c r="MVH128" s="5"/>
      <c r="MVI128" s="5"/>
      <c r="MVJ128" s="5"/>
      <c r="MVK128" s="5"/>
      <c r="MVL128" s="5"/>
      <c r="MVM128" s="5"/>
      <c r="MVN128" s="5"/>
      <c r="MVO128" s="5"/>
      <c r="MVP128" s="5"/>
      <c r="MVQ128" s="5"/>
      <c r="MVR128" s="5"/>
      <c r="MVS128" s="5"/>
      <c r="MVT128" s="5"/>
      <c r="MVU128" s="5"/>
      <c r="MVV128" s="5"/>
      <c r="MVW128" s="5"/>
      <c r="MVX128" s="5"/>
      <c r="MVY128" s="5"/>
      <c r="MVZ128" s="5"/>
      <c r="MWA128" s="5"/>
      <c r="MWB128" s="5"/>
      <c r="MWC128" s="5"/>
      <c r="MWD128" s="5"/>
      <c r="MWE128" s="5"/>
      <c r="MWF128" s="5"/>
      <c r="MWG128" s="5"/>
      <c r="MWH128" s="5"/>
      <c r="MWI128" s="5"/>
      <c r="MWJ128" s="5"/>
      <c r="MWK128" s="5"/>
      <c r="MWL128" s="5"/>
      <c r="MWM128" s="5"/>
      <c r="MWN128" s="5"/>
      <c r="MWO128" s="5"/>
      <c r="MWP128" s="5"/>
      <c r="MWQ128" s="5"/>
      <c r="MWR128" s="5"/>
      <c r="MWS128" s="5"/>
      <c r="MWT128" s="5"/>
      <c r="MWU128" s="5"/>
      <c r="MWV128" s="5"/>
      <c r="MWW128" s="5"/>
      <c r="MWX128" s="5"/>
      <c r="MWY128" s="5"/>
      <c r="MWZ128" s="5"/>
      <c r="MXA128" s="5"/>
      <c r="MXB128" s="5"/>
      <c r="MXC128" s="5"/>
      <c r="MXD128" s="5"/>
      <c r="MXE128" s="5"/>
      <c r="MXF128" s="5"/>
      <c r="MXG128" s="5"/>
      <c r="MXH128" s="5"/>
      <c r="MXI128" s="5"/>
      <c r="MXJ128" s="5"/>
      <c r="MXK128" s="5"/>
      <c r="MXL128" s="5"/>
      <c r="MXM128" s="5"/>
      <c r="MXN128" s="5"/>
      <c r="MXO128" s="5"/>
      <c r="MXP128" s="5"/>
      <c r="MXQ128" s="5"/>
      <c r="MXR128" s="5"/>
      <c r="MXS128" s="5"/>
      <c r="MXT128" s="5"/>
      <c r="MXU128" s="5"/>
      <c r="MXV128" s="5"/>
      <c r="MXW128" s="5"/>
      <c r="MXX128" s="5"/>
      <c r="MXY128" s="5"/>
      <c r="MXZ128" s="5"/>
      <c r="MYA128" s="5"/>
      <c r="MYB128" s="5"/>
      <c r="MYC128" s="5"/>
      <c r="MYD128" s="5"/>
      <c r="MYE128" s="5"/>
      <c r="MYF128" s="5"/>
      <c r="MYG128" s="5"/>
      <c r="MYH128" s="5"/>
      <c r="MYI128" s="5"/>
      <c r="MYJ128" s="5"/>
      <c r="MYK128" s="5"/>
      <c r="MYL128" s="5"/>
      <c r="MYM128" s="5"/>
      <c r="MYN128" s="5"/>
      <c r="MYO128" s="5"/>
      <c r="MYP128" s="5"/>
      <c r="MYQ128" s="5"/>
      <c r="MYR128" s="5"/>
      <c r="MYS128" s="5"/>
      <c r="MYT128" s="5"/>
      <c r="MYU128" s="5"/>
      <c r="MYV128" s="5"/>
      <c r="MYW128" s="5"/>
      <c r="MYX128" s="5"/>
      <c r="MYY128" s="5"/>
      <c r="MYZ128" s="5"/>
      <c r="MZA128" s="5"/>
      <c r="MZB128" s="5"/>
      <c r="MZC128" s="5"/>
      <c r="MZD128" s="5"/>
      <c r="MZE128" s="5"/>
      <c r="MZF128" s="5"/>
      <c r="MZG128" s="5"/>
      <c r="MZH128" s="5"/>
      <c r="MZI128" s="5"/>
      <c r="MZJ128" s="5"/>
      <c r="MZK128" s="5"/>
      <c r="MZL128" s="5"/>
      <c r="MZM128" s="5"/>
      <c r="MZN128" s="5"/>
      <c r="MZO128" s="5"/>
      <c r="MZP128" s="5"/>
      <c r="MZQ128" s="5"/>
      <c r="MZR128" s="5"/>
      <c r="MZS128" s="5"/>
      <c r="MZT128" s="5"/>
      <c r="MZU128" s="5"/>
      <c r="MZV128" s="5"/>
      <c r="MZW128" s="5"/>
      <c r="MZX128" s="5"/>
      <c r="MZY128" s="5"/>
      <c r="MZZ128" s="5"/>
      <c r="NAA128" s="5"/>
      <c r="NAB128" s="5"/>
      <c r="NAC128" s="5"/>
      <c r="NAD128" s="5"/>
      <c r="NAE128" s="5"/>
      <c r="NAF128" s="5"/>
      <c r="NAG128" s="5"/>
      <c r="NAH128" s="5"/>
      <c r="NAI128" s="5"/>
      <c r="NAJ128" s="5"/>
      <c r="NAK128" s="5"/>
      <c r="NAL128" s="5"/>
      <c r="NAM128" s="5"/>
      <c r="NAN128" s="5"/>
      <c r="NAO128" s="5"/>
      <c r="NAP128" s="5"/>
      <c r="NAQ128" s="5"/>
      <c r="NAR128" s="5"/>
      <c r="NAS128" s="5"/>
      <c r="NAT128" s="5"/>
      <c r="NAU128" s="5"/>
      <c r="NAV128" s="5"/>
      <c r="NAW128" s="5"/>
      <c r="NAX128" s="5"/>
      <c r="NAY128" s="5"/>
      <c r="NAZ128" s="5"/>
      <c r="NBA128" s="5"/>
      <c r="NBB128" s="5"/>
      <c r="NBC128" s="5"/>
      <c r="NBD128" s="5"/>
      <c r="NBE128" s="5"/>
      <c r="NBF128" s="5"/>
      <c r="NBG128" s="5"/>
      <c r="NBH128" s="5"/>
      <c r="NBI128" s="5"/>
      <c r="NBJ128" s="5"/>
      <c r="NBK128" s="5"/>
      <c r="NBL128" s="5"/>
      <c r="NBM128" s="5"/>
      <c r="NBN128" s="5"/>
      <c r="NBO128" s="5"/>
      <c r="NBP128" s="5"/>
      <c r="NBQ128" s="5"/>
      <c r="NBR128" s="5"/>
      <c r="NBS128" s="5"/>
      <c r="NBT128" s="5"/>
      <c r="NBU128" s="5"/>
      <c r="NBV128" s="5"/>
      <c r="NBW128" s="5"/>
      <c r="NBX128" s="5"/>
      <c r="NBY128" s="5"/>
      <c r="NBZ128" s="5"/>
      <c r="NCA128" s="5"/>
      <c r="NCB128" s="5"/>
      <c r="NCC128" s="5"/>
      <c r="NCD128" s="5"/>
      <c r="NCE128" s="5"/>
      <c r="NCF128" s="5"/>
      <c r="NCG128" s="5"/>
      <c r="NCH128" s="5"/>
      <c r="NCI128" s="5"/>
      <c r="NCJ128" s="5"/>
      <c r="NCK128" s="5"/>
      <c r="NCL128" s="5"/>
      <c r="NCM128" s="5"/>
      <c r="NCN128" s="5"/>
      <c r="NCO128" s="5"/>
      <c r="NCP128" s="5"/>
      <c r="NCQ128" s="5"/>
      <c r="NCR128" s="5"/>
      <c r="NCS128" s="5"/>
      <c r="NCT128" s="5"/>
      <c r="NCU128" s="5"/>
      <c r="NCV128" s="5"/>
      <c r="NCW128" s="5"/>
      <c r="NCX128" s="5"/>
      <c r="NCY128" s="5"/>
      <c r="NCZ128" s="5"/>
      <c r="NDA128" s="5"/>
      <c r="NDB128" s="5"/>
      <c r="NDC128" s="5"/>
      <c r="NDD128" s="5"/>
      <c r="NDE128" s="5"/>
      <c r="NDF128" s="5"/>
      <c r="NDG128" s="5"/>
      <c r="NDH128" s="5"/>
      <c r="NDI128" s="5"/>
      <c r="NDJ128" s="5"/>
      <c r="NDK128" s="5"/>
      <c r="NDL128" s="5"/>
      <c r="NDM128" s="5"/>
      <c r="NDN128" s="5"/>
      <c r="NDO128" s="5"/>
      <c r="NDP128" s="5"/>
      <c r="NDQ128" s="5"/>
      <c r="NDR128" s="5"/>
      <c r="NDS128" s="5"/>
      <c r="NDT128" s="5"/>
      <c r="NDU128" s="5"/>
      <c r="NDV128" s="5"/>
      <c r="NDW128" s="5"/>
      <c r="NDX128" s="5"/>
      <c r="NDY128" s="5"/>
      <c r="NDZ128" s="5"/>
      <c r="NEA128" s="5"/>
      <c r="NEB128" s="5"/>
      <c r="NEC128" s="5"/>
      <c r="NED128" s="5"/>
      <c r="NEE128" s="5"/>
      <c r="NEF128" s="5"/>
      <c r="NEG128" s="5"/>
      <c r="NEH128" s="5"/>
      <c r="NEI128" s="5"/>
      <c r="NEJ128" s="5"/>
      <c r="NEK128" s="5"/>
      <c r="NEL128" s="5"/>
      <c r="NEM128" s="5"/>
      <c r="NEN128" s="5"/>
      <c r="NEO128" s="5"/>
      <c r="NEP128" s="5"/>
      <c r="NEQ128" s="5"/>
      <c r="NER128" s="5"/>
      <c r="NES128" s="5"/>
      <c r="NET128" s="5"/>
      <c r="NEU128" s="5"/>
      <c r="NEV128" s="5"/>
      <c r="NEW128" s="5"/>
      <c r="NEX128" s="5"/>
      <c r="NEY128" s="5"/>
      <c r="NEZ128" s="5"/>
      <c r="NFA128" s="5"/>
      <c r="NFB128" s="5"/>
      <c r="NFC128" s="5"/>
      <c r="NFD128" s="5"/>
      <c r="NFE128" s="5"/>
      <c r="NFF128" s="5"/>
      <c r="NFG128" s="5"/>
      <c r="NFH128" s="5"/>
      <c r="NFI128" s="5"/>
      <c r="NFJ128" s="5"/>
      <c r="NFK128" s="5"/>
      <c r="NFL128" s="5"/>
      <c r="NFM128" s="5"/>
      <c r="NFN128" s="5"/>
      <c r="NFO128" s="5"/>
      <c r="NFP128" s="5"/>
      <c r="NFQ128" s="5"/>
      <c r="NFR128" s="5"/>
      <c r="NFS128" s="5"/>
      <c r="NFT128" s="5"/>
      <c r="NFU128" s="5"/>
      <c r="NFV128" s="5"/>
      <c r="NFW128" s="5"/>
      <c r="NFX128" s="5"/>
      <c r="NFY128" s="5"/>
      <c r="NFZ128" s="5"/>
      <c r="NGA128" s="5"/>
      <c r="NGB128" s="5"/>
      <c r="NGC128" s="5"/>
      <c r="NGD128" s="5"/>
      <c r="NGE128" s="5"/>
      <c r="NGF128" s="5"/>
      <c r="NGG128" s="5"/>
      <c r="NGH128" s="5"/>
      <c r="NGI128" s="5"/>
      <c r="NGJ128" s="5"/>
      <c r="NGK128" s="5"/>
      <c r="NGL128" s="5"/>
      <c r="NGM128" s="5"/>
      <c r="NGN128" s="5"/>
      <c r="NGO128" s="5"/>
      <c r="NGP128" s="5"/>
      <c r="NGQ128" s="5"/>
      <c r="NGR128" s="5"/>
      <c r="NGS128" s="5"/>
      <c r="NGT128" s="5"/>
      <c r="NGU128" s="5"/>
      <c r="NGV128" s="5"/>
      <c r="NGW128" s="5"/>
      <c r="NGX128" s="5"/>
      <c r="NGY128" s="5"/>
      <c r="NGZ128" s="5"/>
      <c r="NHA128" s="5"/>
      <c r="NHB128" s="5"/>
      <c r="NHC128" s="5"/>
      <c r="NHD128" s="5"/>
      <c r="NHE128" s="5"/>
      <c r="NHF128" s="5"/>
      <c r="NHG128" s="5"/>
      <c r="NHH128" s="5"/>
      <c r="NHI128" s="5"/>
      <c r="NHJ128" s="5"/>
      <c r="NHK128" s="5"/>
      <c r="NHL128" s="5"/>
      <c r="NHM128" s="5"/>
      <c r="NHN128" s="5"/>
      <c r="NHO128" s="5"/>
      <c r="NHP128" s="5"/>
      <c r="NHQ128" s="5"/>
      <c r="NHR128" s="5"/>
      <c r="NHS128" s="5"/>
      <c r="NHT128" s="5"/>
      <c r="NHU128" s="5"/>
      <c r="NHV128" s="5"/>
      <c r="NHW128" s="5"/>
      <c r="NHX128" s="5"/>
      <c r="NHY128" s="5"/>
      <c r="NHZ128" s="5"/>
      <c r="NIA128" s="5"/>
      <c r="NIB128" s="5"/>
      <c r="NIC128" s="5"/>
      <c r="NID128" s="5"/>
      <c r="NIE128" s="5"/>
      <c r="NIF128" s="5"/>
      <c r="NIG128" s="5"/>
      <c r="NIH128" s="5"/>
      <c r="NII128" s="5"/>
      <c r="NIJ128" s="5"/>
      <c r="NIK128" s="5"/>
      <c r="NIL128" s="5"/>
      <c r="NIM128" s="5"/>
      <c r="NIN128" s="5"/>
      <c r="NIO128" s="5"/>
      <c r="NIP128" s="5"/>
      <c r="NIQ128" s="5"/>
      <c r="NIR128" s="5"/>
      <c r="NIS128" s="5"/>
      <c r="NIT128" s="5"/>
      <c r="NIU128" s="5"/>
      <c r="NIV128" s="5"/>
      <c r="NIW128" s="5"/>
      <c r="NIX128" s="5"/>
      <c r="NIY128" s="5"/>
      <c r="NIZ128" s="5"/>
      <c r="NJA128" s="5"/>
      <c r="NJB128" s="5"/>
      <c r="NJC128" s="5"/>
      <c r="NJD128" s="5"/>
      <c r="NJE128" s="5"/>
      <c r="NJF128" s="5"/>
      <c r="NJG128" s="5"/>
      <c r="NJH128" s="5"/>
      <c r="NJI128" s="5"/>
      <c r="NJJ128" s="5"/>
      <c r="NJK128" s="5"/>
      <c r="NJL128" s="5"/>
      <c r="NJM128" s="5"/>
      <c r="NJN128" s="5"/>
      <c r="NJO128" s="5"/>
      <c r="NJP128" s="5"/>
      <c r="NJQ128" s="5"/>
      <c r="NJR128" s="5"/>
      <c r="NJS128" s="5"/>
      <c r="NJT128" s="5"/>
      <c r="NJU128" s="5"/>
      <c r="NJV128" s="5"/>
      <c r="NJW128" s="5"/>
      <c r="NJX128" s="5"/>
      <c r="NJY128" s="5"/>
      <c r="NJZ128" s="5"/>
      <c r="NKA128" s="5"/>
      <c r="NKB128" s="5"/>
      <c r="NKC128" s="5"/>
      <c r="NKD128" s="5"/>
      <c r="NKE128" s="5"/>
      <c r="NKF128" s="5"/>
      <c r="NKG128" s="5"/>
      <c r="NKH128" s="5"/>
      <c r="NKI128" s="5"/>
      <c r="NKJ128" s="5"/>
      <c r="NKK128" s="5"/>
      <c r="NKL128" s="5"/>
      <c r="NKM128" s="5"/>
      <c r="NKN128" s="5"/>
      <c r="NKO128" s="5"/>
      <c r="NKP128" s="5"/>
      <c r="NKQ128" s="5"/>
      <c r="NKR128" s="5"/>
      <c r="NKS128" s="5"/>
      <c r="NKT128" s="5"/>
      <c r="NKU128" s="5"/>
      <c r="NKV128" s="5"/>
      <c r="NKW128" s="5"/>
      <c r="NKX128" s="5"/>
      <c r="NKY128" s="5"/>
      <c r="NKZ128" s="5"/>
      <c r="NLA128" s="5"/>
      <c r="NLB128" s="5"/>
      <c r="NLC128" s="5"/>
      <c r="NLD128" s="5"/>
      <c r="NLE128" s="5"/>
      <c r="NLF128" s="5"/>
      <c r="NLG128" s="5"/>
      <c r="NLH128" s="5"/>
      <c r="NLI128" s="5"/>
      <c r="NLJ128" s="5"/>
      <c r="NLK128" s="5"/>
      <c r="NLL128" s="5"/>
      <c r="NLM128" s="5"/>
      <c r="NLN128" s="5"/>
      <c r="NLO128" s="5"/>
      <c r="NLP128" s="5"/>
      <c r="NLQ128" s="5"/>
      <c r="NLR128" s="5"/>
      <c r="NLS128" s="5"/>
      <c r="NLT128" s="5"/>
      <c r="NLU128" s="5"/>
      <c r="NLV128" s="5"/>
      <c r="NLW128" s="5"/>
      <c r="NLX128" s="5"/>
      <c r="NLY128" s="5"/>
      <c r="NLZ128" s="5"/>
      <c r="NMA128" s="5"/>
      <c r="NMB128" s="5"/>
      <c r="NMC128" s="5"/>
      <c r="NMD128" s="5"/>
      <c r="NME128" s="5"/>
      <c r="NMF128" s="5"/>
      <c r="NMG128" s="5"/>
      <c r="NMH128" s="5"/>
      <c r="NMI128" s="5"/>
      <c r="NMJ128" s="5"/>
      <c r="NMK128" s="5"/>
      <c r="NML128" s="5"/>
      <c r="NMM128" s="5"/>
      <c r="NMN128" s="5"/>
      <c r="NMO128" s="5"/>
      <c r="NMP128" s="5"/>
      <c r="NMQ128" s="5"/>
      <c r="NMR128" s="5"/>
      <c r="NMS128" s="5"/>
      <c r="NMT128" s="5"/>
      <c r="NMU128" s="5"/>
      <c r="NMV128" s="5"/>
      <c r="NMW128" s="5"/>
      <c r="NMX128" s="5"/>
      <c r="NMY128" s="5"/>
      <c r="NMZ128" s="5"/>
      <c r="NNA128" s="5"/>
      <c r="NNB128" s="5"/>
      <c r="NNC128" s="5"/>
      <c r="NND128" s="5"/>
      <c r="NNE128" s="5"/>
      <c r="NNF128" s="5"/>
      <c r="NNG128" s="5"/>
      <c r="NNH128" s="5"/>
      <c r="NNI128" s="5"/>
      <c r="NNJ128" s="5"/>
      <c r="NNK128" s="5"/>
      <c r="NNL128" s="5"/>
      <c r="NNM128" s="5"/>
      <c r="NNN128" s="5"/>
      <c r="NNO128" s="5"/>
      <c r="NNP128" s="5"/>
      <c r="NNQ128" s="5"/>
      <c r="NNR128" s="5"/>
      <c r="NNS128" s="5"/>
      <c r="NNT128" s="5"/>
      <c r="NNU128" s="5"/>
      <c r="NNV128" s="5"/>
      <c r="NNW128" s="5"/>
      <c r="NNX128" s="5"/>
      <c r="NNY128" s="5"/>
      <c r="NNZ128" s="5"/>
      <c r="NOA128" s="5"/>
      <c r="NOB128" s="5"/>
      <c r="NOC128" s="5"/>
      <c r="NOD128" s="5"/>
      <c r="NOE128" s="5"/>
      <c r="NOF128" s="5"/>
      <c r="NOG128" s="5"/>
      <c r="NOH128" s="5"/>
      <c r="NOI128" s="5"/>
      <c r="NOJ128" s="5"/>
      <c r="NOK128" s="5"/>
      <c r="NOL128" s="5"/>
      <c r="NOM128" s="5"/>
      <c r="NON128" s="5"/>
      <c r="NOO128" s="5"/>
      <c r="NOP128" s="5"/>
      <c r="NOQ128" s="5"/>
      <c r="NOR128" s="5"/>
      <c r="NOS128" s="5"/>
      <c r="NOT128" s="5"/>
      <c r="NOU128" s="5"/>
      <c r="NOV128" s="5"/>
      <c r="NOW128" s="5"/>
      <c r="NOX128" s="5"/>
      <c r="NOY128" s="5"/>
      <c r="NOZ128" s="5"/>
      <c r="NPA128" s="5"/>
      <c r="NPB128" s="5"/>
      <c r="NPC128" s="5"/>
      <c r="NPD128" s="5"/>
      <c r="NPE128" s="5"/>
      <c r="NPF128" s="5"/>
      <c r="NPG128" s="5"/>
      <c r="NPH128" s="5"/>
      <c r="NPI128" s="5"/>
      <c r="NPJ128" s="5"/>
      <c r="NPK128" s="5"/>
      <c r="NPL128" s="5"/>
      <c r="NPM128" s="5"/>
      <c r="NPN128" s="5"/>
      <c r="NPO128" s="5"/>
      <c r="NPP128" s="5"/>
      <c r="NPQ128" s="5"/>
      <c r="NPR128" s="5"/>
      <c r="NPS128" s="5"/>
      <c r="NPT128" s="5"/>
      <c r="NPU128" s="5"/>
      <c r="NPV128" s="5"/>
      <c r="NPW128" s="5"/>
      <c r="NPX128" s="5"/>
      <c r="NPY128" s="5"/>
      <c r="NPZ128" s="5"/>
      <c r="NQA128" s="5"/>
      <c r="NQB128" s="5"/>
      <c r="NQC128" s="5"/>
      <c r="NQD128" s="5"/>
      <c r="NQE128" s="5"/>
      <c r="NQF128" s="5"/>
      <c r="NQG128" s="5"/>
      <c r="NQH128" s="5"/>
      <c r="NQI128" s="5"/>
      <c r="NQJ128" s="5"/>
      <c r="NQK128" s="5"/>
      <c r="NQL128" s="5"/>
      <c r="NQM128" s="5"/>
      <c r="NQN128" s="5"/>
      <c r="NQO128" s="5"/>
      <c r="NQP128" s="5"/>
      <c r="NQQ128" s="5"/>
      <c r="NQR128" s="5"/>
      <c r="NQS128" s="5"/>
      <c r="NQT128" s="5"/>
      <c r="NQU128" s="5"/>
      <c r="NQV128" s="5"/>
      <c r="NQW128" s="5"/>
      <c r="NQX128" s="5"/>
      <c r="NQY128" s="5"/>
      <c r="NQZ128" s="5"/>
      <c r="NRA128" s="5"/>
      <c r="NRB128" s="5"/>
      <c r="NRC128" s="5"/>
      <c r="NRD128" s="5"/>
      <c r="NRE128" s="5"/>
      <c r="NRF128" s="5"/>
      <c r="NRG128" s="5"/>
      <c r="NRH128" s="5"/>
      <c r="NRI128" s="5"/>
      <c r="NRJ128" s="5"/>
      <c r="NRK128" s="5"/>
      <c r="NRL128" s="5"/>
      <c r="NRM128" s="5"/>
      <c r="NRN128" s="5"/>
      <c r="NRO128" s="5"/>
      <c r="NRP128" s="5"/>
      <c r="NRQ128" s="5"/>
      <c r="NRR128" s="5"/>
      <c r="NRS128" s="5"/>
      <c r="NRT128" s="5"/>
      <c r="NRU128" s="5"/>
      <c r="NRV128" s="5"/>
      <c r="NRW128" s="5"/>
      <c r="NRX128" s="5"/>
      <c r="NRY128" s="5"/>
      <c r="NRZ128" s="5"/>
      <c r="NSA128" s="5"/>
      <c r="NSB128" s="5"/>
      <c r="NSC128" s="5"/>
      <c r="NSD128" s="5"/>
      <c r="NSE128" s="5"/>
      <c r="NSF128" s="5"/>
      <c r="NSG128" s="5"/>
      <c r="NSH128" s="5"/>
      <c r="NSI128" s="5"/>
      <c r="NSJ128" s="5"/>
      <c r="NSK128" s="5"/>
      <c r="NSL128" s="5"/>
      <c r="NSM128" s="5"/>
      <c r="NSN128" s="5"/>
      <c r="NSO128" s="5"/>
      <c r="NSP128" s="5"/>
      <c r="NSQ128" s="5"/>
      <c r="NSR128" s="5"/>
      <c r="NSS128" s="5"/>
      <c r="NST128" s="5"/>
      <c r="NSU128" s="5"/>
      <c r="NSV128" s="5"/>
      <c r="NSW128" s="5"/>
      <c r="NSX128" s="5"/>
      <c r="NSY128" s="5"/>
      <c r="NSZ128" s="5"/>
      <c r="NTA128" s="5"/>
      <c r="NTB128" s="5"/>
      <c r="NTC128" s="5"/>
      <c r="NTD128" s="5"/>
      <c r="NTE128" s="5"/>
      <c r="NTF128" s="5"/>
      <c r="NTG128" s="5"/>
      <c r="NTH128" s="5"/>
      <c r="NTI128" s="5"/>
      <c r="NTJ128" s="5"/>
      <c r="NTK128" s="5"/>
      <c r="NTL128" s="5"/>
      <c r="NTM128" s="5"/>
      <c r="NTN128" s="5"/>
      <c r="NTO128" s="5"/>
      <c r="NTP128" s="5"/>
      <c r="NTQ128" s="5"/>
      <c r="NTR128" s="5"/>
      <c r="NTS128" s="5"/>
      <c r="NTT128" s="5"/>
      <c r="NTU128" s="5"/>
      <c r="NTV128" s="5"/>
      <c r="NTW128" s="5"/>
      <c r="NTX128" s="5"/>
      <c r="NTY128" s="5"/>
      <c r="NTZ128" s="5"/>
      <c r="NUA128" s="5"/>
      <c r="NUB128" s="5"/>
      <c r="NUC128" s="5"/>
      <c r="NUD128" s="5"/>
      <c r="NUE128" s="5"/>
      <c r="NUF128" s="5"/>
      <c r="NUG128" s="5"/>
      <c r="NUH128" s="5"/>
      <c r="NUI128" s="5"/>
      <c r="NUJ128" s="5"/>
      <c r="NUK128" s="5"/>
      <c r="NUL128" s="5"/>
      <c r="NUM128" s="5"/>
      <c r="NUN128" s="5"/>
      <c r="NUO128" s="5"/>
      <c r="NUP128" s="5"/>
      <c r="NUQ128" s="5"/>
      <c r="NUR128" s="5"/>
      <c r="NUS128" s="5"/>
      <c r="NUT128" s="5"/>
      <c r="NUU128" s="5"/>
      <c r="NUV128" s="5"/>
      <c r="NUW128" s="5"/>
      <c r="NUX128" s="5"/>
      <c r="NUY128" s="5"/>
      <c r="NUZ128" s="5"/>
      <c r="NVA128" s="5"/>
      <c r="NVB128" s="5"/>
      <c r="NVC128" s="5"/>
      <c r="NVD128" s="5"/>
      <c r="NVE128" s="5"/>
      <c r="NVF128" s="5"/>
      <c r="NVG128" s="5"/>
      <c r="NVH128" s="5"/>
      <c r="NVI128" s="5"/>
      <c r="NVJ128" s="5"/>
      <c r="NVK128" s="5"/>
      <c r="NVL128" s="5"/>
      <c r="NVM128" s="5"/>
      <c r="NVN128" s="5"/>
      <c r="NVO128" s="5"/>
      <c r="NVP128" s="5"/>
      <c r="NVQ128" s="5"/>
      <c r="NVR128" s="5"/>
      <c r="NVS128" s="5"/>
      <c r="NVT128" s="5"/>
      <c r="NVU128" s="5"/>
      <c r="NVV128" s="5"/>
      <c r="NVW128" s="5"/>
      <c r="NVX128" s="5"/>
      <c r="NVY128" s="5"/>
      <c r="NVZ128" s="5"/>
      <c r="NWA128" s="5"/>
      <c r="NWB128" s="5"/>
      <c r="NWC128" s="5"/>
      <c r="NWD128" s="5"/>
      <c r="NWE128" s="5"/>
      <c r="NWF128" s="5"/>
      <c r="NWG128" s="5"/>
      <c r="NWH128" s="5"/>
      <c r="NWI128" s="5"/>
      <c r="NWJ128" s="5"/>
      <c r="NWK128" s="5"/>
      <c r="NWL128" s="5"/>
      <c r="NWM128" s="5"/>
      <c r="NWN128" s="5"/>
      <c r="NWO128" s="5"/>
      <c r="NWP128" s="5"/>
      <c r="NWQ128" s="5"/>
      <c r="NWR128" s="5"/>
      <c r="NWS128" s="5"/>
      <c r="NWT128" s="5"/>
      <c r="NWU128" s="5"/>
      <c r="NWV128" s="5"/>
      <c r="NWW128" s="5"/>
      <c r="NWX128" s="5"/>
      <c r="NWY128" s="5"/>
      <c r="NWZ128" s="5"/>
      <c r="NXA128" s="5"/>
      <c r="NXB128" s="5"/>
      <c r="NXC128" s="5"/>
      <c r="NXD128" s="5"/>
      <c r="NXE128" s="5"/>
      <c r="NXF128" s="5"/>
      <c r="NXG128" s="5"/>
      <c r="NXH128" s="5"/>
      <c r="NXI128" s="5"/>
      <c r="NXJ128" s="5"/>
      <c r="NXK128" s="5"/>
      <c r="NXL128" s="5"/>
      <c r="NXM128" s="5"/>
      <c r="NXN128" s="5"/>
      <c r="NXO128" s="5"/>
      <c r="NXP128" s="5"/>
      <c r="NXQ128" s="5"/>
      <c r="NXR128" s="5"/>
      <c r="NXS128" s="5"/>
      <c r="NXT128" s="5"/>
      <c r="NXU128" s="5"/>
      <c r="NXV128" s="5"/>
      <c r="NXW128" s="5"/>
      <c r="NXX128" s="5"/>
      <c r="NXY128" s="5"/>
      <c r="NXZ128" s="5"/>
      <c r="NYA128" s="5"/>
      <c r="NYB128" s="5"/>
      <c r="NYC128" s="5"/>
      <c r="NYD128" s="5"/>
      <c r="NYE128" s="5"/>
      <c r="NYF128" s="5"/>
      <c r="NYG128" s="5"/>
      <c r="NYH128" s="5"/>
      <c r="NYI128" s="5"/>
      <c r="NYJ128" s="5"/>
      <c r="NYK128" s="5"/>
      <c r="NYL128" s="5"/>
      <c r="NYM128" s="5"/>
      <c r="NYN128" s="5"/>
      <c r="NYO128" s="5"/>
      <c r="NYP128" s="5"/>
      <c r="NYQ128" s="5"/>
      <c r="NYR128" s="5"/>
      <c r="NYS128" s="5"/>
      <c r="NYT128" s="5"/>
      <c r="NYU128" s="5"/>
      <c r="NYV128" s="5"/>
      <c r="NYW128" s="5"/>
      <c r="NYX128" s="5"/>
      <c r="NYY128" s="5"/>
      <c r="NYZ128" s="5"/>
      <c r="NZA128" s="5"/>
      <c r="NZB128" s="5"/>
      <c r="NZC128" s="5"/>
      <c r="NZD128" s="5"/>
      <c r="NZE128" s="5"/>
      <c r="NZF128" s="5"/>
      <c r="NZG128" s="5"/>
      <c r="NZH128" s="5"/>
      <c r="NZI128" s="5"/>
      <c r="NZJ128" s="5"/>
      <c r="NZK128" s="5"/>
      <c r="NZL128" s="5"/>
      <c r="NZM128" s="5"/>
      <c r="NZN128" s="5"/>
      <c r="NZO128" s="5"/>
      <c r="NZP128" s="5"/>
      <c r="NZQ128" s="5"/>
      <c r="NZR128" s="5"/>
      <c r="NZS128" s="5"/>
      <c r="NZT128" s="5"/>
      <c r="NZU128" s="5"/>
      <c r="NZV128" s="5"/>
      <c r="NZW128" s="5"/>
      <c r="NZX128" s="5"/>
      <c r="NZY128" s="5"/>
      <c r="NZZ128" s="5"/>
      <c r="OAA128" s="5"/>
      <c r="OAB128" s="5"/>
      <c r="OAC128" s="5"/>
      <c r="OAD128" s="5"/>
      <c r="OAE128" s="5"/>
      <c r="OAF128" s="5"/>
      <c r="OAG128" s="5"/>
      <c r="OAH128" s="5"/>
      <c r="OAI128" s="5"/>
      <c r="OAJ128" s="5"/>
      <c r="OAK128" s="5"/>
      <c r="OAL128" s="5"/>
      <c r="OAM128" s="5"/>
      <c r="OAN128" s="5"/>
      <c r="OAO128" s="5"/>
      <c r="OAP128" s="5"/>
      <c r="OAQ128" s="5"/>
      <c r="OAR128" s="5"/>
      <c r="OAS128" s="5"/>
      <c r="OAT128" s="5"/>
      <c r="OAU128" s="5"/>
      <c r="OAV128" s="5"/>
      <c r="OAW128" s="5"/>
      <c r="OAX128" s="5"/>
      <c r="OAY128" s="5"/>
      <c r="OAZ128" s="5"/>
      <c r="OBA128" s="5"/>
      <c r="OBB128" s="5"/>
      <c r="OBC128" s="5"/>
      <c r="OBD128" s="5"/>
      <c r="OBE128" s="5"/>
      <c r="OBF128" s="5"/>
      <c r="OBG128" s="5"/>
      <c r="OBH128" s="5"/>
      <c r="OBI128" s="5"/>
      <c r="OBJ128" s="5"/>
      <c r="OBK128" s="5"/>
      <c r="OBL128" s="5"/>
      <c r="OBM128" s="5"/>
      <c r="OBN128" s="5"/>
      <c r="OBO128" s="5"/>
      <c r="OBP128" s="5"/>
      <c r="OBQ128" s="5"/>
      <c r="OBR128" s="5"/>
      <c r="OBS128" s="5"/>
      <c r="OBT128" s="5"/>
      <c r="OBU128" s="5"/>
      <c r="OBV128" s="5"/>
      <c r="OBW128" s="5"/>
      <c r="OBX128" s="5"/>
      <c r="OBY128" s="5"/>
      <c r="OBZ128" s="5"/>
      <c r="OCA128" s="5"/>
      <c r="OCB128" s="5"/>
      <c r="OCC128" s="5"/>
      <c r="OCD128" s="5"/>
      <c r="OCE128" s="5"/>
      <c r="OCF128" s="5"/>
      <c r="OCG128" s="5"/>
      <c r="OCH128" s="5"/>
      <c r="OCI128" s="5"/>
      <c r="OCJ128" s="5"/>
      <c r="OCK128" s="5"/>
      <c r="OCL128" s="5"/>
      <c r="OCM128" s="5"/>
      <c r="OCN128" s="5"/>
      <c r="OCO128" s="5"/>
      <c r="OCP128" s="5"/>
      <c r="OCQ128" s="5"/>
      <c r="OCR128" s="5"/>
      <c r="OCS128" s="5"/>
      <c r="OCT128" s="5"/>
      <c r="OCU128" s="5"/>
      <c r="OCV128" s="5"/>
      <c r="OCW128" s="5"/>
      <c r="OCX128" s="5"/>
      <c r="OCY128" s="5"/>
      <c r="OCZ128" s="5"/>
      <c r="ODA128" s="5"/>
      <c r="ODB128" s="5"/>
      <c r="ODC128" s="5"/>
      <c r="ODD128" s="5"/>
      <c r="ODE128" s="5"/>
      <c r="ODF128" s="5"/>
      <c r="ODG128" s="5"/>
      <c r="ODH128" s="5"/>
      <c r="ODI128" s="5"/>
      <c r="ODJ128" s="5"/>
      <c r="ODK128" s="5"/>
      <c r="ODL128" s="5"/>
      <c r="ODM128" s="5"/>
      <c r="ODN128" s="5"/>
      <c r="ODO128" s="5"/>
      <c r="ODP128" s="5"/>
      <c r="ODQ128" s="5"/>
      <c r="ODR128" s="5"/>
      <c r="ODS128" s="5"/>
      <c r="ODT128" s="5"/>
      <c r="ODU128" s="5"/>
      <c r="ODV128" s="5"/>
      <c r="ODW128" s="5"/>
      <c r="ODX128" s="5"/>
      <c r="ODY128" s="5"/>
      <c r="ODZ128" s="5"/>
      <c r="OEA128" s="5"/>
      <c r="OEB128" s="5"/>
      <c r="OEC128" s="5"/>
      <c r="OED128" s="5"/>
      <c r="OEE128" s="5"/>
      <c r="OEF128" s="5"/>
      <c r="OEG128" s="5"/>
      <c r="OEH128" s="5"/>
      <c r="OEI128" s="5"/>
      <c r="OEJ128" s="5"/>
      <c r="OEK128" s="5"/>
      <c r="OEL128" s="5"/>
      <c r="OEM128" s="5"/>
      <c r="OEN128" s="5"/>
      <c r="OEO128" s="5"/>
      <c r="OEP128" s="5"/>
      <c r="OEQ128" s="5"/>
      <c r="OER128" s="5"/>
      <c r="OES128" s="5"/>
      <c r="OET128" s="5"/>
      <c r="OEU128" s="5"/>
      <c r="OEV128" s="5"/>
      <c r="OEW128" s="5"/>
      <c r="OEX128" s="5"/>
      <c r="OEY128" s="5"/>
      <c r="OEZ128" s="5"/>
      <c r="OFA128" s="5"/>
      <c r="OFB128" s="5"/>
      <c r="OFC128" s="5"/>
      <c r="OFD128" s="5"/>
      <c r="OFE128" s="5"/>
      <c r="OFF128" s="5"/>
      <c r="OFG128" s="5"/>
      <c r="OFH128" s="5"/>
      <c r="OFI128" s="5"/>
      <c r="OFJ128" s="5"/>
      <c r="OFK128" s="5"/>
      <c r="OFL128" s="5"/>
      <c r="OFM128" s="5"/>
      <c r="OFN128" s="5"/>
      <c r="OFO128" s="5"/>
      <c r="OFP128" s="5"/>
      <c r="OFQ128" s="5"/>
      <c r="OFR128" s="5"/>
      <c r="OFS128" s="5"/>
      <c r="OFT128" s="5"/>
      <c r="OFU128" s="5"/>
      <c r="OFV128" s="5"/>
      <c r="OFW128" s="5"/>
      <c r="OFX128" s="5"/>
      <c r="OFY128" s="5"/>
      <c r="OFZ128" s="5"/>
      <c r="OGA128" s="5"/>
      <c r="OGB128" s="5"/>
      <c r="OGC128" s="5"/>
      <c r="OGD128" s="5"/>
      <c r="OGE128" s="5"/>
      <c r="OGF128" s="5"/>
      <c r="OGG128" s="5"/>
      <c r="OGH128" s="5"/>
      <c r="OGI128" s="5"/>
      <c r="OGJ128" s="5"/>
      <c r="OGK128" s="5"/>
      <c r="OGL128" s="5"/>
      <c r="OGM128" s="5"/>
      <c r="OGN128" s="5"/>
      <c r="OGO128" s="5"/>
      <c r="OGP128" s="5"/>
      <c r="OGQ128" s="5"/>
      <c r="OGR128" s="5"/>
      <c r="OGS128" s="5"/>
      <c r="OGT128" s="5"/>
      <c r="OGU128" s="5"/>
      <c r="OGV128" s="5"/>
      <c r="OGW128" s="5"/>
      <c r="OGX128" s="5"/>
      <c r="OGY128" s="5"/>
      <c r="OGZ128" s="5"/>
      <c r="OHA128" s="5"/>
      <c r="OHB128" s="5"/>
      <c r="OHC128" s="5"/>
      <c r="OHD128" s="5"/>
      <c r="OHE128" s="5"/>
      <c r="OHF128" s="5"/>
      <c r="OHG128" s="5"/>
      <c r="OHH128" s="5"/>
      <c r="OHI128" s="5"/>
      <c r="OHJ128" s="5"/>
      <c r="OHK128" s="5"/>
      <c r="OHL128" s="5"/>
      <c r="OHM128" s="5"/>
      <c r="OHN128" s="5"/>
      <c r="OHO128" s="5"/>
      <c r="OHP128" s="5"/>
      <c r="OHQ128" s="5"/>
      <c r="OHR128" s="5"/>
      <c r="OHS128" s="5"/>
      <c r="OHT128" s="5"/>
      <c r="OHU128" s="5"/>
      <c r="OHV128" s="5"/>
      <c r="OHW128" s="5"/>
      <c r="OHX128" s="5"/>
      <c r="OHY128" s="5"/>
      <c r="OHZ128" s="5"/>
      <c r="OIA128" s="5"/>
      <c r="OIB128" s="5"/>
      <c r="OIC128" s="5"/>
      <c r="OID128" s="5"/>
      <c r="OIE128" s="5"/>
      <c r="OIF128" s="5"/>
      <c r="OIG128" s="5"/>
      <c r="OIH128" s="5"/>
      <c r="OII128" s="5"/>
      <c r="OIJ128" s="5"/>
      <c r="OIK128" s="5"/>
      <c r="OIL128" s="5"/>
      <c r="OIM128" s="5"/>
      <c r="OIN128" s="5"/>
      <c r="OIO128" s="5"/>
      <c r="OIP128" s="5"/>
      <c r="OIQ128" s="5"/>
      <c r="OIR128" s="5"/>
      <c r="OIS128" s="5"/>
      <c r="OIT128" s="5"/>
      <c r="OIU128" s="5"/>
      <c r="OIV128" s="5"/>
      <c r="OIW128" s="5"/>
      <c r="OIX128" s="5"/>
      <c r="OIY128" s="5"/>
      <c r="OIZ128" s="5"/>
      <c r="OJA128" s="5"/>
      <c r="OJB128" s="5"/>
      <c r="OJC128" s="5"/>
      <c r="OJD128" s="5"/>
      <c r="OJE128" s="5"/>
      <c r="OJF128" s="5"/>
      <c r="OJG128" s="5"/>
      <c r="OJH128" s="5"/>
      <c r="OJI128" s="5"/>
      <c r="OJJ128" s="5"/>
      <c r="OJK128" s="5"/>
      <c r="OJL128" s="5"/>
      <c r="OJM128" s="5"/>
      <c r="OJN128" s="5"/>
      <c r="OJO128" s="5"/>
      <c r="OJP128" s="5"/>
      <c r="OJQ128" s="5"/>
      <c r="OJR128" s="5"/>
      <c r="OJS128" s="5"/>
      <c r="OJT128" s="5"/>
      <c r="OJU128" s="5"/>
      <c r="OJV128" s="5"/>
      <c r="OJW128" s="5"/>
      <c r="OJX128" s="5"/>
      <c r="OJY128" s="5"/>
      <c r="OJZ128" s="5"/>
      <c r="OKA128" s="5"/>
      <c r="OKB128" s="5"/>
      <c r="OKC128" s="5"/>
      <c r="OKD128" s="5"/>
      <c r="OKE128" s="5"/>
      <c r="OKF128" s="5"/>
      <c r="OKG128" s="5"/>
      <c r="OKH128" s="5"/>
      <c r="OKI128" s="5"/>
      <c r="OKJ128" s="5"/>
      <c r="OKK128" s="5"/>
      <c r="OKL128" s="5"/>
      <c r="OKM128" s="5"/>
      <c r="OKN128" s="5"/>
      <c r="OKO128" s="5"/>
      <c r="OKP128" s="5"/>
      <c r="OKQ128" s="5"/>
      <c r="OKR128" s="5"/>
      <c r="OKS128" s="5"/>
      <c r="OKT128" s="5"/>
      <c r="OKU128" s="5"/>
      <c r="OKV128" s="5"/>
      <c r="OKW128" s="5"/>
      <c r="OKX128" s="5"/>
      <c r="OKY128" s="5"/>
      <c r="OKZ128" s="5"/>
      <c r="OLA128" s="5"/>
      <c r="OLB128" s="5"/>
      <c r="OLC128" s="5"/>
      <c r="OLD128" s="5"/>
      <c r="OLE128" s="5"/>
      <c r="OLF128" s="5"/>
      <c r="OLG128" s="5"/>
      <c r="OLH128" s="5"/>
      <c r="OLI128" s="5"/>
      <c r="OLJ128" s="5"/>
      <c r="OLK128" s="5"/>
      <c r="OLL128" s="5"/>
      <c r="OLM128" s="5"/>
      <c r="OLN128" s="5"/>
      <c r="OLO128" s="5"/>
      <c r="OLP128" s="5"/>
      <c r="OLQ128" s="5"/>
      <c r="OLR128" s="5"/>
      <c r="OLS128" s="5"/>
      <c r="OLT128" s="5"/>
      <c r="OLU128" s="5"/>
      <c r="OLV128" s="5"/>
      <c r="OLW128" s="5"/>
      <c r="OLX128" s="5"/>
      <c r="OLY128" s="5"/>
      <c r="OLZ128" s="5"/>
      <c r="OMA128" s="5"/>
      <c r="OMB128" s="5"/>
      <c r="OMC128" s="5"/>
      <c r="OMD128" s="5"/>
      <c r="OME128" s="5"/>
      <c r="OMF128" s="5"/>
      <c r="OMG128" s="5"/>
      <c r="OMH128" s="5"/>
      <c r="OMI128" s="5"/>
      <c r="OMJ128" s="5"/>
      <c r="OMK128" s="5"/>
      <c r="OML128" s="5"/>
      <c r="OMM128" s="5"/>
      <c r="OMN128" s="5"/>
      <c r="OMO128" s="5"/>
      <c r="OMP128" s="5"/>
      <c r="OMQ128" s="5"/>
      <c r="OMR128" s="5"/>
      <c r="OMS128" s="5"/>
      <c r="OMT128" s="5"/>
      <c r="OMU128" s="5"/>
      <c r="OMV128" s="5"/>
      <c r="OMW128" s="5"/>
      <c r="OMX128" s="5"/>
      <c r="OMY128" s="5"/>
      <c r="OMZ128" s="5"/>
      <c r="ONA128" s="5"/>
      <c r="ONB128" s="5"/>
      <c r="ONC128" s="5"/>
      <c r="OND128" s="5"/>
      <c r="ONE128" s="5"/>
      <c r="ONF128" s="5"/>
      <c r="ONG128" s="5"/>
      <c r="ONH128" s="5"/>
      <c r="ONI128" s="5"/>
      <c r="ONJ128" s="5"/>
      <c r="ONK128" s="5"/>
      <c r="ONL128" s="5"/>
      <c r="ONM128" s="5"/>
      <c r="ONN128" s="5"/>
      <c r="ONO128" s="5"/>
      <c r="ONP128" s="5"/>
      <c r="ONQ128" s="5"/>
      <c r="ONR128" s="5"/>
      <c r="ONS128" s="5"/>
      <c r="ONT128" s="5"/>
      <c r="ONU128" s="5"/>
      <c r="ONV128" s="5"/>
      <c r="ONW128" s="5"/>
      <c r="ONX128" s="5"/>
      <c r="ONY128" s="5"/>
      <c r="ONZ128" s="5"/>
      <c r="OOA128" s="5"/>
      <c r="OOB128" s="5"/>
      <c r="OOC128" s="5"/>
      <c r="OOD128" s="5"/>
      <c r="OOE128" s="5"/>
      <c r="OOF128" s="5"/>
      <c r="OOG128" s="5"/>
      <c r="OOH128" s="5"/>
      <c r="OOI128" s="5"/>
      <c r="OOJ128" s="5"/>
      <c r="OOK128" s="5"/>
      <c r="OOL128" s="5"/>
      <c r="OOM128" s="5"/>
      <c r="OON128" s="5"/>
      <c r="OOO128" s="5"/>
      <c r="OOP128" s="5"/>
      <c r="OOQ128" s="5"/>
      <c r="OOR128" s="5"/>
      <c r="OOS128" s="5"/>
      <c r="OOT128" s="5"/>
      <c r="OOU128" s="5"/>
      <c r="OOV128" s="5"/>
      <c r="OOW128" s="5"/>
      <c r="OOX128" s="5"/>
      <c r="OOY128" s="5"/>
      <c r="OOZ128" s="5"/>
      <c r="OPA128" s="5"/>
      <c r="OPB128" s="5"/>
      <c r="OPC128" s="5"/>
      <c r="OPD128" s="5"/>
      <c r="OPE128" s="5"/>
      <c r="OPF128" s="5"/>
      <c r="OPG128" s="5"/>
      <c r="OPH128" s="5"/>
      <c r="OPI128" s="5"/>
      <c r="OPJ128" s="5"/>
      <c r="OPK128" s="5"/>
      <c r="OPL128" s="5"/>
      <c r="OPM128" s="5"/>
      <c r="OPN128" s="5"/>
      <c r="OPO128" s="5"/>
      <c r="OPP128" s="5"/>
      <c r="OPQ128" s="5"/>
      <c r="OPR128" s="5"/>
      <c r="OPS128" s="5"/>
      <c r="OPT128" s="5"/>
      <c r="OPU128" s="5"/>
      <c r="OPV128" s="5"/>
      <c r="OPW128" s="5"/>
      <c r="OPX128" s="5"/>
      <c r="OPY128" s="5"/>
      <c r="OPZ128" s="5"/>
      <c r="OQA128" s="5"/>
      <c r="OQB128" s="5"/>
      <c r="OQC128" s="5"/>
      <c r="OQD128" s="5"/>
      <c r="OQE128" s="5"/>
      <c r="OQF128" s="5"/>
      <c r="OQG128" s="5"/>
      <c r="OQH128" s="5"/>
      <c r="OQI128" s="5"/>
      <c r="OQJ128" s="5"/>
      <c r="OQK128" s="5"/>
      <c r="OQL128" s="5"/>
      <c r="OQM128" s="5"/>
      <c r="OQN128" s="5"/>
      <c r="OQO128" s="5"/>
      <c r="OQP128" s="5"/>
      <c r="OQQ128" s="5"/>
      <c r="OQR128" s="5"/>
      <c r="OQS128" s="5"/>
      <c r="OQT128" s="5"/>
      <c r="OQU128" s="5"/>
      <c r="OQV128" s="5"/>
      <c r="OQW128" s="5"/>
      <c r="OQX128" s="5"/>
      <c r="OQY128" s="5"/>
      <c r="OQZ128" s="5"/>
      <c r="ORA128" s="5"/>
      <c r="ORB128" s="5"/>
      <c r="ORC128" s="5"/>
      <c r="ORD128" s="5"/>
      <c r="ORE128" s="5"/>
      <c r="ORF128" s="5"/>
      <c r="ORG128" s="5"/>
      <c r="ORH128" s="5"/>
      <c r="ORI128" s="5"/>
      <c r="ORJ128" s="5"/>
      <c r="ORK128" s="5"/>
      <c r="ORL128" s="5"/>
      <c r="ORM128" s="5"/>
      <c r="ORN128" s="5"/>
      <c r="ORO128" s="5"/>
      <c r="ORP128" s="5"/>
      <c r="ORQ128" s="5"/>
      <c r="ORR128" s="5"/>
      <c r="ORS128" s="5"/>
      <c r="ORT128" s="5"/>
      <c r="ORU128" s="5"/>
      <c r="ORV128" s="5"/>
      <c r="ORW128" s="5"/>
      <c r="ORX128" s="5"/>
      <c r="ORY128" s="5"/>
      <c r="ORZ128" s="5"/>
      <c r="OSA128" s="5"/>
      <c r="OSB128" s="5"/>
      <c r="OSC128" s="5"/>
      <c r="OSD128" s="5"/>
      <c r="OSE128" s="5"/>
      <c r="OSF128" s="5"/>
      <c r="OSG128" s="5"/>
      <c r="OSH128" s="5"/>
      <c r="OSI128" s="5"/>
      <c r="OSJ128" s="5"/>
      <c r="OSK128" s="5"/>
      <c r="OSL128" s="5"/>
      <c r="OSM128" s="5"/>
      <c r="OSN128" s="5"/>
      <c r="OSO128" s="5"/>
      <c r="OSP128" s="5"/>
      <c r="OSQ128" s="5"/>
      <c r="OSR128" s="5"/>
      <c r="OSS128" s="5"/>
      <c r="OST128" s="5"/>
      <c r="OSU128" s="5"/>
      <c r="OSV128" s="5"/>
      <c r="OSW128" s="5"/>
      <c r="OSX128" s="5"/>
      <c r="OSY128" s="5"/>
      <c r="OSZ128" s="5"/>
      <c r="OTA128" s="5"/>
      <c r="OTB128" s="5"/>
      <c r="OTC128" s="5"/>
      <c r="OTD128" s="5"/>
      <c r="OTE128" s="5"/>
      <c r="OTF128" s="5"/>
      <c r="OTG128" s="5"/>
      <c r="OTH128" s="5"/>
      <c r="OTI128" s="5"/>
      <c r="OTJ128" s="5"/>
      <c r="OTK128" s="5"/>
      <c r="OTL128" s="5"/>
      <c r="OTM128" s="5"/>
      <c r="OTN128" s="5"/>
      <c r="OTO128" s="5"/>
      <c r="OTP128" s="5"/>
      <c r="OTQ128" s="5"/>
      <c r="OTR128" s="5"/>
      <c r="OTS128" s="5"/>
      <c r="OTT128" s="5"/>
      <c r="OTU128" s="5"/>
      <c r="OTV128" s="5"/>
      <c r="OTW128" s="5"/>
      <c r="OTX128" s="5"/>
      <c r="OTY128" s="5"/>
      <c r="OTZ128" s="5"/>
      <c r="OUA128" s="5"/>
      <c r="OUB128" s="5"/>
      <c r="OUC128" s="5"/>
      <c r="OUD128" s="5"/>
      <c r="OUE128" s="5"/>
      <c r="OUF128" s="5"/>
      <c r="OUG128" s="5"/>
      <c r="OUH128" s="5"/>
      <c r="OUI128" s="5"/>
      <c r="OUJ128" s="5"/>
      <c r="OUK128" s="5"/>
      <c r="OUL128" s="5"/>
      <c r="OUM128" s="5"/>
      <c r="OUN128" s="5"/>
      <c r="OUO128" s="5"/>
      <c r="OUP128" s="5"/>
      <c r="OUQ128" s="5"/>
      <c r="OUR128" s="5"/>
      <c r="OUS128" s="5"/>
      <c r="OUT128" s="5"/>
      <c r="OUU128" s="5"/>
      <c r="OUV128" s="5"/>
      <c r="OUW128" s="5"/>
      <c r="OUX128" s="5"/>
      <c r="OUY128" s="5"/>
      <c r="OUZ128" s="5"/>
      <c r="OVA128" s="5"/>
      <c r="OVB128" s="5"/>
      <c r="OVC128" s="5"/>
      <c r="OVD128" s="5"/>
      <c r="OVE128" s="5"/>
      <c r="OVF128" s="5"/>
      <c r="OVG128" s="5"/>
      <c r="OVH128" s="5"/>
      <c r="OVI128" s="5"/>
      <c r="OVJ128" s="5"/>
      <c r="OVK128" s="5"/>
      <c r="OVL128" s="5"/>
      <c r="OVM128" s="5"/>
      <c r="OVN128" s="5"/>
      <c r="OVO128" s="5"/>
      <c r="OVP128" s="5"/>
      <c r="OVQ128" s="5"/>
      <c r="OVR128" s="5"/>
      <c r="OVS128" s="5"/>
      <c r="OVT128" s="5"/>
      <c r="OVU128" s="5"/>
      <c r="OVV128" s="5"/>
      <c r="OVW128" s="5"/>
      <c r="OVX128" s="5"/>
      <c r="OVY128" s="5"/>
      <c r="OVZ128" s="5"/>
      <c r="OWA128" s="5"/>
      <c r="OWB128" s="5"/>
      <c r="OWC128" s="5"/>
      <c r="OWD128" s="5"/>
      <c r="OWE128" s="5"/>
      <c r="OWF128" s="5"/>
      <c r="OWG128" s="5"/>
      <c r="OWH128" s="5"/>
      <c r="OWI128" s="5"/>
      <c r="OWJ128" s="5"/>
      <c r="OWK128" s="5"/>
      <c r="OWL128" s="5"/>
      <c r="OWM128" s="5"/>
      <c r="OWN128" s="5"/>
      <c r="OWO128" s="5"/>
      <c r="OWP128" s="5"/>
      <c r="OWQ128" s="5"/>
      <c r="OWR128" s="5"/>
      <c r="OWS128" s="5"/>
      <c r="OWT128" s="5"/>
      <c r="OWU128" s="5"/>
      <c r="OWV128" s="5"/>
      <c r="OWW128" s="5"/>
      <c r="OWX128" s="5"/>
      <c r="OWY128" s="5"/>
      <c r="OWZ128" s="5"/>
      <c r="OXA128" s="5"/>
      <c r="OXB128" s="5"/>
      <c r="OXC128" s="5"/>
      <c r="OXD128" s="5"/>
      <c r="OXE128" s="5"/>
      <c r="OXF128" s="5"/>
      <c r="OXG128" s="5"/>
      <c r="OXH128" s="5"/>
      <c r="OXI128" s="5"/>
      <c r="OXJ128" s="5"/>
      <c r="OXK128" s="5"/>
      <c r="OXL128" s="5"/>
      <c r="OXM128" s="5"/>
      <c r="OXN128" s="5"/>
      <c r="OXO128" s="5"/>
      <c r="OXP128" s="5"/>
      <c r="OXQ128" s="5"/>
      <c r="OXR128" s="5"/>
      <c r="OXS128" s="5"/>
      <c r="OXT128" s="5"/>
      <c r="OXU128" s="5"/>
      <c r="OXV128" s="5"/>
      <c r="OXW128" s="5"/>
      <c r="OXX128" s="5"/>
      <c r="OXY128" s="5"/>
      <c r="OXZ128" s="5"/>
      <c r="OYA128" s="5"/>
      <c r="OYB128" s="5"/>
      <c r="OYC128" s="5"/>
      <c r="OYD128" s="5"/>
      <c r="OYE128" s="5"/>
      <c r="OYF128" s="5"/>
      <c r="OYG128" s="5"/>
      <c r="OYH128" s="5"/>
      <c r="OYI128" s="5"/>
      <c r="OYJ128" s="5"/>
      <c r="OYK128" s="5"/>
      <c r="OYL128" s="5"/>
      <c r="OYM128" s="5"/>
      <c r="OYN128" s="5"/>
      <c r="OYO128" s="5"/>
      <c r="OYP128" s="5"/>
      <c r="OYQ128" s="5"/>
      <c r="OYR128" s="5"/>
      <c r="OYS128" s="5"/>
      <c r="OYT128" s="5"/>
      <c r="OYU128" s="5"/>
      <c r="OYV128" s="5"/>
      <c r="OYW128" s="5"/>
      <c r="OYX128" s="5"/>
      <c r="OYY128" s="5"/>
      <c r="OYZ128" s="5"/>
      <c r="OZA128" s="5"/>
      <c r="OZB128" s="5"/>
      <c r="OZC128" s="5"/>
      <c r="OZD128" s="5"/>
      <c r="OZE128" s="5"/>
      <c r="OZF128" s="5"/>
      <c r="OZG128" s="5"/>
      <c r="OZH128" s="5"/>
      <c r="OZI128" s="5"/>
      <c r="OZJ128" s="5"/>
      <c r="OZK128" s="5"/>
      <c r="OZL128" s="5"/>
      <c r="OZM128" s="5"/>
      <c r="OZN128" s="5"/>
      <c r="OZO128" s="5"/>
      <c r="OZP128" s="5"/>
      <c r="OZQ128" s="5"/>
      <c r="OZR128" s="5"/>
      <c r="OZS128" s="5"/>
      <c r="OZT128" s="5"/>
      <c r="OZU128" s="5"/>
      <c r="OZV128" s="5"/>
      <c r="OZW128" s="5"/>
      <c r="OZX128" s="5"/>
      <c r="OZY128" s="5"/>
      <c r="OZZ128" s="5"/>
      <c r="PAA128" s="5"/>
      <c r="PAB128" s="5"/>
      <c r="PAC128" s="5"/>
      <c r="PAD128" s="5"/>
      <c r="PAE128" s="5"/>
      <c r="PAF128" s="5"/>
      <c r="PAG128" s="5"/>
      <c r="PAH128" s="5"/>
      <c r="PAI128" s="5"/>
      <c r="PAJ128" s="5"/>
      <c r="PAK128" s="5"/>
      <c r="PAL128" s="5"/>
      <c r="PAM128" s="5"/>
      <c r="PAN128" s="5"/>
      <c r="PAO128" s="5"/>
      <c r="PAP128" s="5"/>
      <c r="PAQ128" s="5"/>
      <c r="PAR128" s="5"/>
      <c r="PAS128" s="5"/>
      <c r="PAT128" s="5"/>
      <c r="PAU128" s="5"/>
      <c r="PAV128" s="5"/>
      <c r="PAW128" s="5"/>
      <c r="PAX128" s="5"/>
      <c r="PAY128" s="5"/>
      <c r="PAZ128" s="5"/>
      <c r="PBA128" s="5"/>
      <c r="PBB128" s="5"/>
      <c r="PBC128" s="5"/>
      <c r="PBD128" s="5"/>
      <c r="PBE128" s="5"/>
      <c r="PBF128" s="5"/>
      <c r="PBG128" s="5"/>
      <c r="PBH128" s="5"/>
      <c r="PBI128" s="5"/>
      <c r="PBJ128" s="5"/>
      <c r="PBK128" s="5"/>
      <c r="PBL128" s="5"/>
      <c r="PBM128" s="5"/>
      <c r="PBN128" s="5"/>
      <c r="PBO128" s="5"/>
      <c r="PBP128" s="5"/>
      <c r="PBQ128" s="5"/>
      <c r="PBR128" s="5"/>
      <c r="PBS128" s="5"/>
      <c r="PBT128" s="5"/>
      <c r="PBU128" s="5"/>
      <c r="PBV128" s="5"/>
      <c r="PBW128" s="5"/>
      <c r="PBX128" s="5"/>
      <c r="PBY128" s="5"/>
      <c r="PBZ128" s="5"/>
      <c r="PCA128" s="5"/>
      <c r="PCB128" s="5"/>
      <c r="PCC128" s="5"/>
      <c r="PCD128" s="5"/>
      <c r="PCE128" s="5"/>
      <c r="PCF128" s="5"/>
      <c r="PCG128" s="5"/>
      <c r="PCH128" s="5"/>
      <c r="PCI128" s="5"/>
      <c r="PCJ128" s="5"/>
      <c r="PCK128" s="5"/>
      <c r="PCL128" s="5"/>
      <c r="PCM128" s="5"/>
      <c r="PCN128" s="5"/>
      <c r="PCO128" s="5"/>
      <c r="PCP128" s="5"/>
      <c r="PCQ128" s="5"/>
      <c r="PCR128" s="5"/>
      <c r="PCS128" s="5"/>
      <c r="PCT128" s="5"/>
      <c r="PCU128" s="5"/>
      <c r="PCV128" s="5"/>
      <c r="PCW128" s="5"/>
      <c r="PCX128" s="5"/>
      <c r="PCY128" s="5"/>
      <c r="PCZ128" s="5"/>
      <c r="PDA128" s="5"/>
      <c r="PDB128" s="5"/>
      <c r="PDC128" s="5"/>
      <c r="PDD128" s="5"/>
      <c r="PDE128" s="5"/>
      <c r="PDF128" s="5"/>
      <c r="PDG128" s="5"/>
      <c r="PDH128" s="5"/>
      <c r="PDI128" s="5"/>
      <c r="PDJ128" s="5"/>
      <c r="PDK128" s="5"/>
      <c r="PDL128" s="5"/>
      <c r="PDM128" s="5"/>
      <c r="PDN128" s="5"/>
      <c r="PDO128" s="5"/>
      <c r="PDP128" s="5"/>
      <c r="PDQ128" s="5"/>
      <c r="PDR128" s="5"/>
      <c r="PDS128" s="5"/>
      <c r="PDT128" s="5"/>
      <c r="PDU128" s="5"/>
      <c r="PDV128" s="5"/>
      <c r="PDW128" s="5"/>
      <c r="PDX128" s="5"/>
      <c r="PDY128" s="5"/>
      <c r="PDZ128" s="5"/>
      <c r="PEA128" s="5"/>
      <c r="PEB128" s="5"/>
      <c r="PEC128" s="5"/>
      <c r="PED128" s="5"/>
      <c r="PEE128" s="5"/>
      <c r="PEF128" s="5"/>
      <c r="PEG128" s="5"/>
      <c r="PEH128" s="5"/>
      <c r="PEI128" s="5"/>
      <c r="PEJ128" s="5"/>
      <c r="PEK128" s="5"/>
      <c r="PEL128" s="5"/>
      <c r="PEM128" s="5"/>
      <c r="PEN128" s="5"/>
      <c r="PEO128" s="5"/>
      <c r="PEP128" s="5"/>
      <c r="PEQ128" s="5"/>
      <c r="PER128" s="5"/>
      <c r="PES128" s="5"/>
      <c r="PET128" s="5"/>
      <c r="PEU128" s="5"/>
      <c r="PEV128" s="5"/>
      <c r="PEW128" s="5"/>
      <c r="PEX128" s="5"/>
      <c r="PEY128" s="5"/>
      <c r="PEZ128" s="5"/>
      <c r="PFA128" s="5"/>
      <c r="PFB128" s="5"/>
      <c r="PFC128" s="5"/>
      <c r="PFD128" s="5"/>
      <c r="PFE128" s="5"/>
      <c r="PFF128" s="5"/>
      <c r="PFG128" s="5"/>
      <c r="PFH128" s="5"/>
      <c r="PFI128" s="5"/>
      <c r="PFJ128" s="5"/>
      <c r="PFK128" s="5"/>
      <c r="PFL128" s="5"/>
      <c r="PFM128" s="5"/>
      <c r="PFN128" s="5"/>
      <c r="PFO128" s="5"/>
      <c r="PFP128" s="5"/>
      <c r="PFQ128" s="5"/>
      <c r="PFR128" s="5"/>
      <c r="PFS128" s="5"/>
      <c r="PFT128" s="5"/>
      <c r="PFU128" s="5"/>
      <c r="PFV128" s="5"/>
      <c r="PFW128" s="5"/>
      <c r="PFX128" s="5"/>
      <c r="PFY128" s="5"/>
      <c r="PFZ128" s="5"/>
      <c r="PGA128" s="5"/>
      <c r="PGB128" s="5"/>
      <c r="PGC128" s="5"/>
      <c r="PGD128" s="5"/>
      <c r="PGE128" s="5"/>
      <c r="PGF128" s="5"/>
      <c r="PGG128" s="5"/>
      <c r="PGH128" s="5"/>
      <c r="PGI128" s="5"/>
      <c r="PGJ128" s="5"/>
      <c r="PGK128" s="5"/>
      <c r="PGL128" s="5"/>
      <c r="PGM128" s="5"/>
      <c r="PGN128" s="5"/>
      <c r="PGO128" s="5"/>
      <c r="PGP128" s="5"/>
      <c r="PGQ128" s="5"/>
      <c r="PGR128" s="5"/>
      <c r="PGS128" s="5"/>
      <c r="PGT128" s="5"/>
      <c r="PGU128" s="5"/>
      <c r="PGV128" s="5"/>
      <c r="PGW128" s="5"/>
      <c r="PGX128" s="5"/>
      <c r="PGY128" s="5"/>
      <c r="PGZ128" s="5"/>
      <c r="PHA128" s="5"/>
      <c r="PHB128" s="5"/>
      <c r="PHC128" s="5"/>
      <c r="PHD128" s="5"/>
      <c r="PHE128" s="5"/>
      <c r="PHF128" s="5"/>
      <c r="PHG128" s="5"/>
      <c r="PHH128" s="5"/>
      <c r="PHI128" s="5"/>
      <c r="PHJ128" s="5"/>
      <c r="PHK128" s="5"/>
      <c r="PHL128" s="5"/>
      <c r="PHM128" s="5"/>
      <c r="PHN128" s="5"/>
      <c r="PHO128" s="5"/>
      <c r="PHP128" s="5"/>
      <c r="PHQ128" s="5"/>
      <c r="PHR128" s="5"/>
      <c r="PHS128" s="5"/>
      <c r="PHT128" s="5"/>
      <c r="PHU128" s="5"/>
      <c r="PHV128" s="5"/>
      <c r="PHW128" s="5"/>
      <c r="PHX128" s="5"/>
      <c r="PHY128" s="5"/>
      <c r="PHZ128" s="5"/>
      <c r="PIA128" s="5"/>
      <c r="PIB128" s="5"/>
      <c r="PIC128" s="5"/>
      <c r="PID128" s="5"/>
      <c r="PIE128" s="5"/>
      <c r="PIF128" s="5"/>
      <c r="PIG128" s="5"/>
      <c r="PIH128" s="5"/>
      <c r="PII128" s="5"/>
      <c r="PIJ128" s="5"/>
      <c r="PIK128" s="5"/>
      <c r="PIL128" s="5"/>
      <c r="PIM128" s="5"/>
      <c r="PIN128" s="5"/>
      <c r="PIO128" s="5"/>
      <c r="PIP128" s="5"/>
      <c r="PIQ128" s="5"/>
      <c r="PIR128" s="5"/>
      <c r="PIS128" s="5"/>
      <c r="PIT128" s="5"/>
      <c r="PIU128" s="5"/>
      <c r="PIV128" s="5"/>
      <c r="PIW128" s="5"/>
      <c r="PIX128" s="5"/>
      <c r="PIY128" s="5"/>
      <c r="PIZ128" s="5"/>
      <c r="PJA128" s="5"/>
      <c r="PJB128" s="5"/>
      <c r="PJC128" s="5"/>
      <c r="PJD128" s="5"/>
      <c r="PJE128" s="5"/>
      <c r="PJF128" s="5"/>
      <c r="PJG128" s="5"/>
      <c r="PJH128" s="5"/>
      <c r="PJI128" s="5"/>
      <c r="PJJ128" s="5"/>
      <c r="PJK128" s="5"/>
      <c r="PJL128" s="5"/>
      <c r="PJM128" s="5"/>
      <c r="PJN128" s="5"/>
      <c r="PJO128" s="5"/>
      <c r="PJP128" s="5"/>
      <c r="PJQ128" s="5"/>
      <c r="PJR128" s="5"/>
      <c r="PJS128" s="5"/>
      <c r="PJT128" s="5"/>
      <c r="PJU128" s="5"/>
      <c r="PJV128" s="5"/>
      <c r="PJW128" s="5"/>
      <c r="PJX128" s="5"/>
      <c r="PJY128" s="5"/>
      <c r="PJZ128" s="5"/>
      <c r="PKA128" s="5"/>
      <c r="PKB128" s="5"/>
      <c r="PKC128" s="5"/>
      <c r="PKD128" s="5"/>
      <c r="PKE128" s="5"/>
      <c r="PKF128" s="5"/>
      <c r="PKG128" s="5"/>
      <c r="PKH128" s="5"/>
      <c r="PKI128" s="5"/>
      <c r="PKJ128" s="5"/>
      <c r="PKK128" s="5"/>
      <c r="PKL128" s="5"/>
      <c r="PKM128" s="5"/>
      <c r="PKN128" s="5"/>
      <c r="PKO128" s="5"/>
      <c r="PKP128" s="5"/>
      <c r="PKQ128" s="5"/>
      <c r="PKR128" s="5"/>
      <c r="PKS128" s="5"/>
      <c r="PKT128" s="5"/>
      <c r="PKU128" s="5"/>
      <c r="PKV128" s="5"/>
      <c r="PKW128" s="5"/>
      <c r="PKX128" s="5"/>
      <c r="PKY128" s="5"/>
      <c r="PKZ128" s="5"/>
      <c r="PLA128" s="5"/>
      <c r="PLB128" s="5"/>
      <c r="PLC128" s="5"/>
      <c r="PLD128" s="5"/>
      <c r="PLE128" s="5"/>
      <c r="PLF128" s="5"/>
      <c r="PLG128" s="5"/>
      <c r="PLH128" s="5"/>
      <c r="PLI128" s="5"/>
      <c r="PLJ128" s="5"/>
      <c r="PLK128" s="5"/>
      <c r="PLL128" s="5"/>
      <c r="PLM128" s="5"/>
      <c r="PLN128" s="5"/>
      <c r="PLO128" s="5"/>
      <c r="PLP128" s="5"/>
      <c r="PLQ128" s="5"/>
      <c r="PLR128" s="5"/>
      <c r="PLS128" s="5"/>
      <c r="PLT128" s="5"/>
      <c r="PLU128" s="5"/>
      <c r="PLV128" s="5"/>
      <c r="PLW128" s="5"/>
      <c r="PLX128" s="5"/>
      <c r="PLY128" s="5"/>
      <c r="PLZ128" s="5"/>
      <c r="PMA128" s="5"/>
      <c r="PMB128" s="5"/>
      <c r="PMC128" s="5"/>
      <c r="PMD128" s="5"/>
      <c r="PME128" s="5"/>
      <c r="PMF128" s="5"/>
      <c r="PMG128" s="5"/>
      <c r="PMH128" s="5"/>
      <c r="PMI128" s="5"/>
      <c r="PMJ128" s="5"/>
      <c r="PMK128" s="5"/>
      <c r="PML128" s="5"/>
      <c r="PMM128" s="5"/>
      <c r="PMN128" s="5"/>
      <c r="PMO128" s="5"/>
      <c r="PMP128" s="5"/>
      <c r="PMQ128" s="5"/>
      <c r="PMR128" s="5"/>
      <c r="PMS128" s="5"/>
      <c r="PMT128" s="5"/>
      <c r="PMU128" s="5"/>
      <c r="PMV128" s="5"/>
      <c r="PMW128" s="5"/>
      <c r="PMX128" s="5"/>
      <c r="PMY128" s="5"/>
      <c r="PMZ128" s="5"/>
      <c r="PNA128" s="5"/>
      <c r="PNB128" s="5"/>
      <c r="PNC128" s="5"/>
      <c r="PND128" s="5"/>
      <c r="PNE128" s="5"/>
      <c r="PNF128" s="5"/>
      <c r="PNG128" s="5"/>
      <c r="PNH128" s="5"/>
      <c r="PNI128" s="5"/>
      <c r="PNJ128" s="5"/>
      <c r="PNK128" s="5"/>
      <c r="PNL128" s="5"/>
      <c r="PNM128" s="5"/>
      <c r="PNN128" s="5"/>
      <c r="PNO128" s="5"/>
      <c r="PNP128" s="5"/>
      <c r="PNQ128" s="5"/>
      <c r="PNR128" s="5"/>
      <c r="PNS128" s="5"/>
      <c r="PNT128" s="5"/>
      <c r="PNU128" s="5"/>
      <c r="PNV128" s="5"/>
      <c r="PNW128" s="5"/>
      <c r="PNX128" s="5"/>
      <c r="PNY128" s="5"/>
      <c r="PNZ128" s="5"/>
      <c r="POA128" s="5"/>
      <c r="POB128" s="5"/>
      <c r="POC128" s="5"/>
      <c r="POD128" s="5"/>
      <c r="POE128" s="5"/>
      <c r="POF128" s="5"/>
      <c r="POG128" s="5"/>
      <c r="POH128" s="5"/>
      <c r="POI128" s="5"/>
      <c r="POJ128" s="5"/>
      <c r="POK128" s="5"/>
      <c r="POL128" s="5"/>
      <c r="POM128" s="5"/>
      <c r="PON128" s="5"/>
      <c r="POO128" s="5"/>
      <c r="POP128" s="5"/>
      <c r="POQ128" s="5"/>
      <c r="POR128" s="5"/>
      <c r="POS128" s="5"/>
      <c r="POT128" s="5"/>
      <c r="POU128" s="5"/>
      <c r="POV128" s="5"/>
      <c r="POW128" s="5"/>
      <c r="POX128" s="5"/>
      <c r="POY128" s="5"/>
      <c r="POZ128" s="5"/>
      <c r="PPA128" s="5"/>
      <c r="PPB128" s="5"/>
      <c r="PPC128" s="5"/>
      <c r="PPD128" s="5"/>
      <c r="PPE128" s="5"/>
      <c r="PPF128" s="5"/>
      <c r="PPG128" s="5"/>
      <c r="PPH128" s="5"/>
      <c r="PPI128" s="5"/>
      <c r="PPJ128" s="5"/>
      <c r="PPK128" s="5"/>
      <c r="PPL128" s="5"/>
      <c r="PPM128" s="5"/>
      <c r="PPN128" s="5"/>
      <c r="PPO128" s="5"/>
      <c r="PPP128" s="5"/>
      <c r="PPQ128" s="5"/>
      <c r="PPR128" s="5"/>
      <c r="PPS128" s="5"/>
      <c r="PPT128" s="5"/>
      <c r="PPU128" s="5"/>
      <c r="PPV128" s="5"/>
      <c r="PPW128" s="5"/>
      <c r="PPX128" s="5"/>
      <c r="PPY128" s="5"/>
      <c r="PPZ128" s="5"/>
      <c r="PQA128" s="5"/>
      <c r="PQB128" s="5"/>
      <c r="PQC128" s="5"/>
      <c r="PQD128" s="5"/>
      <c r="PQE128" s="5"/>
      <c r="PQF128" s="5"/>
      <c r="PQG128" s="5"/>
      <c r="PQH128" s="5"/>
      <c r="PQI128" s="5"/>
      <c r="PQJ128" s="5"/>
      <c r="PQK128" s="5"/>
      <c r="PQL128" s="5"/>
      <c r="PQM128" s="5"/>
      <c r="PQN128" s="5"/>
      <c r="PQO128" s="5"/>
      <c r="PQP128" s="5"/>
      <c r="PQQ128" s="5"/>
      <c r="PQR128" s="5"/>
      <c r="PQS128" s="5"/>
      <c r="PQT128" s="5"/>
      <c r="PQU128" s="5"/>
      <c r="PQV128" s="5"/>
      <c r="PQW128" s="5"/>
      <c r="PQX128" s="5"/>
      <c r="PQY128" s="5"/>
      <c r="PQZ128" s="5"/>
      <c r="PRA128" s="5"/>
      <c r="PRB128" s="5"/>
      <c r="PRC128" s="5"/>
      <c r="PRD128" s="5"/>
      <c r="PRE128" s="5"/>
      <c r="PRF128" s="5"/>
      <c r="PRG128" s="5"/>
      <c r="PRH128" s="5"/>
      <c r="PRI128" s="5"/>
      <c r="PRJ128" s="5"/>
      <c r="PRK128" s="5"/>
      <c r="PRL128" s="5"/>
      <c r="PRM128" s="5"/>
      <c r="PRN128" s="5"/>
      <c r="PRO128" s="5"/>
      <c r="PRP128" s="5"/>
      <c r="PRQ128" s="5"/>
      <c r="PRR128" s="5"/>
      <c r="PRS128" s="5"/>
      <c r="PRT128" s="5"/>
      <c r="PRU128" s="5"/>
      <c r="PRV128" s="5"/>
      <c r="PRW128" s="5"/>
      <c r="PRX128" s="5"/>
      <c r="PRY128" s="5"/>
      <c r="PRZ128" s="5"/>
      <c r="PSA128" s="5"/>
      <c r="PSB128" s="5"/>
      <c r="PSC128" s="5"/>
      <c r="PSD128" s="5"/>
      <c r="PSE128" s="5"/>
      <c r="PSF128" s="5"/>
      <c r="PSG128" s="5"/>
      <c r="PSH128" s="5"/>
      <c r="PSI128" s="5"/>
      <c r="PSJ128" s="5"/>
      <c r="PSK128" s="5"/>
      <c r="PSL128" s="5"/>
      <c r="PSM128" s="5"/>
      <c r="PSN128" s="5"/>
      <c r="PSO128" s="5"/>
      <c r="PSP128" s="5"/>
      <c r="PSQ128" s="5"/>
      <c r="PSR128" s="5"/>
      <c r="PSS128" s="5"/>
      <c r="PST128" s="5"/>
      <c r="PSU128" s="5"/>
      <c r="PSV128" s="5"/>
      <c r="PSW128" s="5"/>
      <c r="PSX128" s="5"/>
      <c r="PSY128" s="5"/>
      <c r="PSZ128" s="5"/>
      <c r="PTA128" s="5"/>
      <c r="PTB128" s="5"/>
      <c r="PTC128" s="5"/>
      <c r="PTD128" s="5"/>
      <c r="PTE128" s="5"/>
      <c r="PTF128" s="5"/>
      <c r="PTG128" s="5"/>
      <c r="PTH128" s="5"/>
      <c r="PTI128" s="5"/>
      <c r="PTJ128" s="5"/>
      <c r="PTK128" s="5"/>
      <c r="PTL128" s="5"/>
      <c r="PTM128" s="5"/>
      <c r="PTN128" s="5"/>
      <c r="PTO128" s="5"/>
      <c r="PTP128" s="5"/>
      <c r="PTQ128" s="5"/>
      <c r="PTR128" s="5"/>
      <c r="PTS128" s="5"/>
      <c r="PTT128" s="5"/>
      <c r="PTU128" s="5"/>
      <c r="PTV128" s="5"/>
      <c r="PTW128" s="5"/>
      <c r="PTX128" s="5"/>
      <c r="PTY128" s="5"/>
      <c r="PTZ128" s="5"/>
      <c r="PUA128" s="5"/>
      <c r="PUB128" s="5"/>
      <c r="PUC128" s="5"/>
      <c r="PUD128" s="5"/>
      <c r="PUE128" s="5"/>
      <c r="PUF128" s="5"/>
      <c r="PUG128" s="5"/>
      <c r="PUH128" s="5"/>
      <c r="PUI128" s="5"/>
      <c r="PUJ128" s="5"/>
      <c r="PUK128" s="5"/>
      <c r="PUL128" s="5"/>
      <c r="PUM128" s="5"/>
      <c r="PUN128" s="5"/>
      <c r="PUO128" s="5"/>
      <c r="PUP128" s="5"/>
      <c r="PUQ128" s="5"/>
      <c r="PUR128" s="5"/>
      <c r="PUS128" s="5"/>
      <c r="PUT128" s="5"/>
      <c r="PUU128" s="5"/>
      <c r="PUV128" s="5"/>
      <c r="PUW128" s="5"/>
      <c r="PUX128" s="5"/>
      <c r="PUY128" s="5"/>
      <c r="PUZ128" s="5"/>
      <c r="PVA128" s="5"/>
      <c r="PVB128" s="5"/>
      <c r="PVC128" s="5"/>
      <c r="PVD128" s="5"/>
      <c r="PVE128" s="5"/>
      <c r="PVF128" s="5"/>
      <c r="PVG128" s="5"/>
      <c r="PVH128" s="5"/>
      <c r="PVI128" s="5"/>
      <c r="PVJ128" s="5"/>
      <c r="PVK128" s="5"/>
      <c r="PVL128" s="5"/>
      <c r="PVM128" s="5"/>
      <c r="PVN128" s="5"/>
      <c r="PVO128" s="5"/>
      <c r="PVP128" s="5"/>
      <c r="PVQ128" s="5"/>
      <c r="PVR128" s="5"/>
      <c r="PVS128" s="5"/>
      <c r="PVT128" s="5"/>
      <c r="PVU128" s="5"/>
      <c r="PVV128" s="5"/>
      <c r="PVW128" s="5"/>
      <c r="PVX128" s="5"/>
      <c r="PVY128" s="5"/>
      <c r="PVZ128" s="5"/>
      <c r="PWA128" s="5"/>
      <c r="PWB128" s="5"/>
      <c r="PWC128" s="5"/>
      <c r="PWD128" s="5"/>
      <c r="PWE128" s="5"/>
      <c r="PWF128" s="5"/>
      <c r="PWG128" s="5"/>
      <c r="PWH128" s="5"/>
      <c r="PWI128" s="5"/>
      <c r="PWJ128" s="5"/>
      <c r="PWK128" s="5"/>
      <c r="PWL128" s="5"/>
      <c r="PWM128" s="5"/>
      <c r="PWN128" s="5"/>
      <c r="PWO128" s="5"/>
      <c r="PWP128" s="5"/>
      <c r="PWQ128" s="5"/>
      <c r="PWR128" s="5"/>
      <c r="PWS128" s="5"/>
      <c r="PWT128" s="5"/>
      <c r="PWU128" s="5"/>
      <c r="PWV128" s="5"/>
      <c r="PWW128" s="5"/>
      <c r="PWX128" s="5"/>
      <c r="PWY128" s="5"/>
      <c r="PWZ128" s="5"/>
      <c r="PXA128" s="5"/>
      <c r="PXB128" s="5"/>
      <c r="PXC128" s="5"/>
      <c r="PXD128" s="5"/>
      <c r="PXE128" s="5"/>
      <c r="PXF128" s="5"/>
      <c r="PXG128" s="5"/>
      <c r="PXH128" s="5"/>
      <c r="PXI128" s="5"/>
      <c r="PXJ128" s="5"/>
      <c r="PXK128" s="5"/>
      <c r="PXL128" s="5"/>
      <c r="PXM128" s="5"/>
      <c r="PXN128" s="5"/>
      <c r="PXO128" s="5"/>
      <c r="PXP128" s="5"/>
      <c r="PXQ128" s="5"/>
      <c r="PXR128" s="5"/>
      <c r="PXS128" s="5"/>
      <c r="PXT128" s="5"/>
      <c r="PXU128" s="5"/>
      <c r="PXV128" s="5"/>
      <c r="PXW128" s="5"/>
      <c r="PXX128" s="5"/>
      <c r="PXY128" s="5"/>
      <c r="PXZ128" s="5"/>
      <c r="PYA128" s="5"/>
      <c r="PYB128" s="5"/>
      <c r="PYC128" s="5"/>
      <c r="PYD128" s="5"/>
      <c r="PYE128" s="5"/>
      <c r="PYF128" s="5"/>
      <c r="PYG128" s="5"/>
      <c r="PYH128" s="5"/>
      <c r="PYI128" s="5"/>
      <c r="PYJ128" s="5"/>
      <c r="PYK128" s="5"/>
      <c r="PYL128" s="5"/>
      <c r="PYM128" s="5"/>
      <c r="PYN128" s="5"/>
      <c r="PYO128" s="5"/>
      <c r="PYP128" s="5"/>
      <c r="PYQ128" s="5"/>
      <c r="PYR128" s="5"/>
      <c r="PYS128" s="5"/>
      <c r="PYT128" s="5"/>
      <c r="PYU128" s="5"/>
      <c r="PYV128" s="5"/>
      <c r="PYW128" s="5"/>
      <c r="PYX128" s="5"/>
      <c r="PYY128" s="5"/>
      <c r="PYZ128" s="5"/>
      <c r="PZA128" s="5"/>
      <c r="PZB128" s="5"/>
      <c r="PZC128" s="5"/>
      <c r="PZD128" s="5"/>
      <c r="PZE128" s="5"/>
      <c r="PZF128" s="5"/>
      <c r="PZG128" s="5"/>
      <c r="PZH128" s="5"/>
      <c r="PZI128" s="5"/>
      <c r="PZJ128" s="5"/>
      <c r="PZK128" s="5"/>
      <c r="PZL128" s="5"/>
      <c r="PZM128" s="5"/>
      <c r="PZN128" s="5"/>
      <c r="PZO128" s="5"/>
      <c r="PZP128" s="5"/>
      <c r="PZQ128" s="5"/>
      <c r="PZR128" s="5"/>
      <c r="PZS128" s="5"/>
      <c r="PZT128" s="5"/>
      <c r="PZU128" s="5"/>
      <c r="PZV128" s="5"/>
      <c r="PZW128" s="5"/>
      <c r="PZX128" s="5"/>
      <c r="PZY128" s="5"/>
      <c r="PZZ128" s="5"/>
      <c r="QAA128" s="5"/>
      <c r="QAB128" s="5"/>
      <c r="QAC128" s="5"/>
      <c r="QAD128" s="5"/>
      <c r="QAE128" s="5"/>
      <c r="QAF128" s="5"/>
      <c r="QAG128" s="5"/>
      <c r="QAH128" s="5"/>
      <c r="QAI128" s="5"/>
      <c r="QAJ128" s="5"/>
      <c r="QAK128" s="5"/>
      <c r="QAL128" s="5"/>
      <c r="QAM128" s="5"/>
      <c r="QAN128" s="5"/>
      <c r="QAO128" s="5"/>
      <c r="QAP128" s="5"/>
      <c r="QAQ128" s="5"/>
      <c r="QAR128" s="5"/>
      <c r="QAS128" s="5"/>
      <c r="QAT128" s="5"/>
      <c r="QAU128" s="5"/>
      <c r="QAV128" s="5"/>
      <c r="QAW128" s="5"/>
      <c r="QAX128" s="5"/>
      <c r="QAY128" s="5"/>
      <c r="QAZ128" s="5"/>
      <c r="QBA128" s="5"/>
      <c r="QBB128" s="5"/>
      <c r="QBC128" s="5"/>
      <c r="QBD128" s="5"/>
      <c r="QBE128" s="5"/>
      <c r="QBF128" s="5"/>
      <c r="QBG128" s="5"/>
      <c r="QBH128" s="5"/>
      <c r="QBI128" s="5"/>
      <c r="QBJ128" s="5"/>
      <c r="QBK128" s="5"/>
      <c r="QBL128" s="5"/>
      <c r="QBM128" s="5"/>
      <c r="QBN128" s="5"/>
      <c r="QBO128" s="5"/>
      <c r="QBP128" s="5"/>
      <c r="QBQ128" s="5"/>
      <c r="QBR128" s="5"/>
      <c r="QBS128" s="5"/>
      <c r="QBT128" s="5"/>
      <c r="QBU128" s="5"/>
      <c r="QBV128" s="5"/>
      <c r="QBW128" s="5"/>
      <c r="QBX128" s="5"/>
      <c r="QBY128" s="5"/>
      <c r="QBZ128" s="5"/>
      <c r="QCA128" s="5"/>
      <c r="QCB128" s="5"/>
      <c r="QCC128" s="5"/>
      <c r="QCD128" s="5"/>
      <c r="QCE128" s="5"/>
      <c r="QCF128" s="5"/>
      <c r="QCG128" s="5"/>
      <c r="QCH128" s="5"/>
      <c r="QCI128" s="5"/>
      <c r="QCJ128" s="5"/>
      <c r="QCK128" s="5"/>
      <c r="QCL128" s="5"/>
      <c r="QCM128" s="5"/>
      <c r="QCN128" s="5"/>
      <c r="QCO128" s="5"/>
      <c r="QCP128" s="5"/>
      <c r="QCQ128" s="5"/>
      <c r="QCR128" s="5"/>
      <c r="QCS128" s="5"/>
      <c r="QCT128" s="5"/>
      <c r="QCU128" s="5"/>
      <c r="QCV128" s="5"/>
      <c r="QCW128" s="5"/>
      <c r="QCX128" s="5"/>
      <c r="QCY128" s="5"/>
      <c r="QCZ128" s="5"/>
      <c r="QDA128" s="5"/>
      <c r="QDB128" s="5"/>
      <c r="QDC128" s="5"/>
      <c r="QDD128" s="5"/>
      <c r="QDE128" s="5"/>
      <c r="QDF128" s="5"/>
      <c r="QDG128" s="5"/>
      <c r="QDH128" s="5"/>
      <c r="QDI128" s="5"/>
      <c r="QDJ128" s="5"/>
      <c r="QDK128" s="5"/>
      <c r="QDL128" s="5"/>
      <c r="QDM128" s="5"/>
      <c r="QDN128" s="5"/>
      <c r="QDO128" s="5"/>
      <c r="QDP128" s="5"/>
      <c r="QDQ128" s="5"/>
      <c r="QDR128" s="5"/>
      <c r="QDS128" s="5"/>
      <c r="QDT128" s="5"/>
      <c r="QDU128" s="5"/>
      <c r="QDV128" s="5"/>
      <c r="QDW128" s="5"/>
      <c r="QDX128" s="5"/>
      <c r="QDY128" s="5"/>
      <c r="QDZ128" s="5"/>
      <c r="QEA128" s="5"/>
      <c r="QEB128" s="5"/>
      <c r="QEC128" s="5"/>
      <c r="QED128" s="5"/>
      <c r="QEE128" s="5"/>
      <c r="QEF128" s="5"/>
      <c r="QEG128" s="5"/>
      <c r="QEH128" s="5"/>
      <c r="QEI128" s="5"/>
      <c r="QEJ128" s="5"/>
      <c r="QEK128" s="5"/>
      <c r="QEL128" s="5"/>
      <c r="QEM128" s="5"/>
      <c r="QEN128" s="5"/>
      <c r="QEO128" s="5"/>
      <c r="QEP128" s="5"/>
      <c r="QEQ128" s="5"/>
      <c r="QER128" s="5"/>
      <c r="QES128" s="5"/>
      <c r="QET128" s="5"/>
      <c r="QEU128" s="5"/>
      <c r="QEV128" s="5"/>
      <c r="QEW128" s="5"/>
      <c r="QEX128" s="5"/>
      <c r="QEY128" s="5"/>
      <c r="QEZ128" s="5"/>
      <c r="QFA128" s="5"/>
      <c r="QFB128" s="5"/>
      <c r="QFC128" s="5"/>
      <c r="QFD128" s="5"/>
      <c r="QFE128" s="5"/>
      <c r="QFF128" s="5"/>
      <c r="QFG128" s="5"/>
      <c r="QFH128" s="5"/>
      <c r="QFI128" s="5"/>
      <c r="QFJ128" s="5"/>
      <c r="QFK128" s="5"/>
      <c r="QFL128" s="5"/>
      <c r="QFM128" s="5"/>
      <c r="QFN128" s="5"/>
      <c r="QFO128" s="5"/>
      <c r="QFP128" s="5"/>
      <c r="QFQ128" s="5"/>
      <c r="QFR128" s="5"/>
      <c r="QFS128" s="5"/>
      <c r="QFT128" s="5"/>
      <c r="QFU128" s="5"/>
      <c r="QFV128" s="5"/>
      <c r="QFW128" s="5"/>
      <c r="QFX128" s="5"/>
      <c r="QFY128" s="5"/>
      <c r="QFZ128" s="5"/>
      <c r="QGA128" s="5"/>
      <c r="QGB128" s="5"/>
      <c r="QGC128" s="5"/>
      <c r="QGD128" s="5"/>
      <c r="QGE128" s="5"/>
      <c r="QGF128" s="5"/>
      <c r="QGG128" s="5"/>
      <c r="QGH128" s="5"/>
      <c r="QGI128" s="5"/>
      <c r="QGJ128" s="5"/>
      <c r="QGK128" s="5"/>
      <c r="QGL128" s="5"/>
      <c r="QGM128" s="5"/>
      <c r="QGN128" s="5"/>
      <c r="QGO128" s="5"/>
      <c r="QGP128" s="5"/>
      <c r="QGQ128" s="5"/>
      <c r="QGR128" s="5"/>
      <c r="QGS128" s="5"/>
      <c r="QGT128" s="5"/>
      <c r="QGU128" s="5"/>
      <c r="QGV128" s="5"/>
      <c r="QGW128" s="5"/>
      <c r="QGX128" s="5"/>
      <c r="QGY128" s="5"/>
      <c r="QGZ128" s="5"/>
      <c r="QHA128" s="5"/>
      <c r="QHB128" s="5"/>
      <c r="QHC128" s="5"/>
      <c r="QHD128" s="5"/>
      <c r="QHE128" s="5"/>
      <c r="QHF128" s="5"/>
      <c r="QHG128" s="5"/>
      <c r="QHH128" s="5"/>
      <c r="QHI128" s="5"/>
      <c r="QHJ128" s="5"/>
      <c r="QHK128" s="5"/>
      <c r="QHL128" s="5"/>
      <c r="QHM128" s="5"/>
      <c r="QHN128" s="5"/>
      <c r="QHO128" s="5"/>
      <c r="QHP128" s="5"/>
      <c r="QHQ128" s="5"/>
      <c r="QHR128" s="5"/>
      <c r="QHS128" s="5"/>
      <c r="QHT128" s="5"/>
      <c r="QHU128" s="5"/>
      <c r="QHV128" s="5"/>
      <c r="QHW128" s="5"/>
      <c r="QHX128" s="5"/>
      <c r="QHY128" s="5"/>
      <c r="QHZ128" s="5"/>
      <c r="QIA128" s="5"/>
      <c r="QIB128" s="5"/>
      <c r="QIC128" s="5"/>
      <c r="QID128" s="5"/>
      <c r="QIE128" s="5"/>
      <c r="QIF128" s="5"/>
      <c r="QIG128" s="5"/>
      <c r="QIH128" s="5"/>
      <c r="QII128" s="5"/>
      <c r="QIJ128" s="5"/>
      <c r="QIK128" s="5"/>
      <c r="QIL128" s="5"/>
      <c r="QIM128" s="5"/>
      <c r="QIN128" s="5"/>
      <c r="QIO128" s="5"/>
      <c r="QIP128" s="5"/>
      <c r="QIQ128" s="5"/>
      <c r="QIR128" s="5"/>
      <c r="QIS128" s="5"/>
      <c r="QIT128" s="5"/>
      <c r="QIU128" s="5"/>
      <c r="QIV128" s="5"/>
      <c r="QIW128" s="5"/>
      <c r="QIX128" s="5"/>
      <c r="QIY128" s="5"/>
      <c r="QIZ128" s="5"/>
      <c r="QJA128" s="5"/>
      <c r="QJB128" s="5"/>
      <c r="QJC128" s="5"/>
      <c r="QJD128" s="5"/>
      <c r="QJE128" s="5"/>
      <c r="QJF128" s="5"/>
      <c r="QJG128" s="5"/>
      <c r="QJH128" s="5"/>
      <c r="QJI128" s="5"/>
      <c r="QJJ128" s="5"/>
      <c r="QJK128" s="5"/>
      <c r="QJL128" s="5"/>
      <c r="QJM128" s="5"/>
      <c r="QJN128" s="5"/>
      <c r="QJO128" s="5"/>
      <c r="QJP128" s="5"/>
      <c r="QJQ128" s="5"/>
      <c r="QJR128" s="5"/>
      <c r="QJS128" s="5"/>
      <c r="QJT128" s="5"/>
      <c r="QJU128" s="5"/>
      <c r="QJV128" s="5"/>
      <c r="QJW128" s="5"/>
      <c r="QJX128" s="5"/>
      <c r="QJY128" s="5"/>
      <c r="QJZ128" s="5"/>
      <c r="QKA128" s="5"/>
      <c r="QKB128" s="5"/>
      <c r="QKC128" s="5"/>
      <c r="QKD128" s="5"/>
      <c r="QKE128" s="5"/>
      <c r="QKF128" s="5"/>
      <c r="QKG128" s="5"/>
      <c r="QKH128" s="5"/>
      <c r="QKI128" s="5"/>
      <c r="QKJ128" s="5"/>
      <c r="QKK128" s="5"/>
      <c r="QKL128" s="5"/>
      <c r="QKM128" s="5"/>
      <c r="QKN128" s="5"/>
      <c r="QKO128" s="5"/>
      <c r="QKP128" s="5"/>
      <c r="QKQ128" s="5"/>
      <c r="QKR128" s="5"/>
      <c r="QKS128" s="5"/>
      <c r="QKT128" s="5"/>
      <c r="QKU128" s="5"/>
      <c r="QKV128" s="5"/>
      <c r="QKW128" s="5"/>
      <c r="QKX128" s="5"/>
      <c r="QKY128" s="5"/>
      <c r="QKZ128" s="5"/>
      <c r="QLA128" s="5"/>
      <c r="QLB128" s="5"/>
      <c r="QLC128" s="5"/>
      <c r="QLD128" s="5"/>
      <c r="QLE128" s="5"/>
      <c r="QLF128" s="5"/>
      <c r="QLG128" s="5"/>
      <c r="QLH128" s="5"/>
      <c r="QLI128" s="5"/>
      <c r="QLJ128" s="5"/>
      <c r="QLK128" s="5"/>
      <c r="QLL128" s="5"/>
      <c r="QLM128" s="5"/>
      <c r="QLN128" s="5"/>
      <c r="QLO128" s="5"/>
      <c r="QLP128" s="5"/>
      <c r="QLQ128" s="5"/>
      <c r="QLR128" s="5"/>
      <c r="QLS128" s="5"/>
      <c r="QLT128" s="5"/>
      <c r="QLU128" s="5"/>
      <c r="QLV128" s="5"/>
      <c r="QLW128" s="5"/>
      <c r="QLX128" s="5"/>
      <c r="QLY128" s="5"/>
      <c r="QLZ128" s="5"/>
      <c r="QMA128" s="5"/>
      <c r="QMB128" s="5"/>
      <c r="QMC128" s="5"/>
      <c r="QMD128" s="5"/>
      <c r="QME128" s="5"/>
      <c r="QMF128" s="5"/>
      <c r="QMG128" s="5"/>
      <c r="QMH128" s="5"/>
      <c r="QMI128" s="5"/>
      <c r="QMJ128" s="5"/>
      <c r="QMK128" s="5"/>
      <c r="QML128" s="5"/>
      <c r="QMM128" s="5"/>
      <c r="QMN128" s="5"/>
      <c r="QMO128" s="5"/>
      <c r="QMP128" s="5"/>
      <c r="QMQ128" s="5"/>
      <c r="QMR128" s="5"/>
      <c r="QMS128" s="5"/>
      <c r="QMT128" s="5"/>
      <c r="QMU128" s="5"/>
      <c r="QMV128" s="5"/>
      <c r="QMW128" s="5"/>
      <c r="QMX128" s="5"/>
      <c r="QMY128" s="5"/>
      <c r="QMZ128" s="5"/>
      <c r="QNA128" s="5"/>
      <c r="QNB128" s="5"/>
      <c r="QNC128" s="5"/>
      <c r="QND128" s="5"/>
      <c r="QNE128" s="5"/>
      <c r="QNF128" s="5"/>
      <c r="QNG128" s="5"/>
      <c r="QNH128" s="5"/>
      <c r="QNI128" s="5"/>
      <c r="QNJ128" s="5"/>
      <c r="QNK128" s="5"/>
      <c r="QNL128" s="5"/>
      <c r="QNM128" s="5"/>
      <c r="QNN128" s="5"/>
      <c r="QNO128" s="5"/>
      <c r="QNP128" s="5"/>
      <c r="QNQ128" s="5"/>
      <c r="QNR128" s="5"/>
      <c r="QNS128" s="5"/>
      <c r="QNT128" s="5"/>
      <c r="QNU128" s="5"/>
      <c r="QNV128" s="5"/>
      <c r="QNW128" s="5"/>
      <c r="QNX128" s="5"/>
      <c r="QNY128" s="5"/>
      <c r="QNZ128" s="5"/>
      <c r="QOA128" s="5"/>
      <c r="QOB128" s="5"/>
      <c r="QOC128" s="5"/>
      <c r="QOD128" s="5"/>
      <c r="QOE128" s="5"/>
      <c r="QOF128" s="5"/>
      <c r="QOG128" s="5"/>
      <c r="QOH128" s="5"/>
      <c r="QOI128" s="5"/>
      <c r="QOJ128" s="5"/>
      <c r="QOK128" s="5"/>
      <c r="QOL128" s="5"/>
      <c r="QOM128" s="5"/>
      <c r="QON128" s="5"/>
      <c r="QOO128" s="5"/>
      <c r="QOP128" s="5"/>
      <c r="QOQ128" s="5"/>
      <c r="QOR128" s="5"/>
      <c r="QOS128" s="5"/>
      <c r="QOT128" s="5"/>
      <c r="QOU128" s="5"/>
      <c r="QOV128" s="5"/>
      <c r="QOW128" s="5"/>
      <c r="QOX128" s="5"/>
      <c r="QOY128" s="5"/>
      <c r="QOZ128" s="5"/>
      <c r="QPA128" s="5"/>
      <c r="QPB128" s="5"/>
      <c r="QPC128" s="5"/>
      <c r="QPD128" s="5"/>
      <c r="QPE128" s="5"/>
      <c r="QPF128" s="5"/>
      <c r="QPG128" s="5"/>
      <c r="QPH128" s="5"/>
      <c r="QPI128" s="5"/>
      <c r="QPJ128" s="5"/>
      <c r="QPK128" s="5"/>
      <c r="QPL128" s="5"/>
      <c r="QPM128" s="5"/>
      <c r="QPN128" s="5"/>
      <c r="QPO128" s="5"/>
      <c r="QPP128" s="5"/>
      <c r="QPQ128" s="5"/>
      <c r="QPR128" s="5"/>
      <c r="QPS128" s="5"/>
      <c r="QPT128" s="5"/>
      <c r="QPU128" s="5"/>
      <c r="QPV128" s="5"/>
      <c r="QPW128" s="5"/>
      <c r="QPX128" s="5"/>
      <c r="QPY128" s="5"/>
      <c r="QPZ128" s="5"/>
      <c r="QQA128" s="5"/>
      <c r="QQB128" s="5"/>
      <c r="QQC128" s="5"/>
      <c r="QQD128" s="5"/>
      <c r="QQE128" s="5"/>
      <c r="QQF128" s="5"/>
      <c r="QQG128" s="5"/>
      <c r="QQH128" s="5"/>
      <c r="QQI128" s="5"/>
      <c r="QQJ128" s="5"/>
      <c r="QQK128" s="5"/>
      <c r="QQL128" s="5"/>
      <c r="QQM128" s="5"/>
      <c r="QQN128" s="5"/>
      <c r="QQO128" s="5"/>
      <c r="QQP128" s="5"/>
      <c r="QQQ128" s="5"/>
      <c r="QQR128" s="5"/>
      <c r="QQS128" s="5"/>
      <c r="QQT128" s="5"/>
      <c r="QQU128" s="5"/>
      <c r="QQV128" s="5"/>
      <c r="QQW128" s="5"/>
      <c r="QQX128" s="5"/>
      <c r="QQY128" s="5"/>
      <c r="QQZ128" s="5"/>
      <c r="QRA128" s="5"/>
      <c r="QRB128" s="5"/>
      <c r="QRC128" s="5"/>
      <c r="QRD128" s="5"/>
      <c r="QRE128" s="5"/>
      <c r="QRF128" s="5"/>
      <c r="QRG128" s="5"/>
      <c r="QRH128" s="5"/>
      <c r="QRI128" s="5"/>
      <c r="QRJ128" s="5"/>
      <c r="QRK128" s="5"/>
      <c r="QRL128" s="5"/>
      <c r="QRM128" s="5"/>
      <c r="QRN128" s="5"/>
      <c r="QRO128" s="5"/>
      <c r="QRP128" s="5"/>
      <c r="QRQ128" s="5"/>
      <c r="QRR128" s="5"/>
      <c r="QRS128" s="5"/>
      <c r="QRT128" s="5"/>
      <c r="QRU128" s="5"/>
      <c r="QRV128" s="5"/>
      <c r="QRW128" s="5"/>
      <c r="QRX128" s="5"/>
      <c r="QRY128" s="5"/>
      <c r="QRZ128" s="5"/>
      <c r="QSA128" s="5"/>
      <c r="QSB128" s="5"/>
      <c r="QSC128" s="5"/>
      <c r="QSD128" s="5"/>
      <c r="QSE128" s="5"/>
      <c r="QSF128" s="5"/>
      <c r="QSG128" s="5"/>
      <c r="QSH128" s="5"/>
      <c r="QSI128" s="5"/>
      <c r="QSJ128" s="5"/>
      <c r="QSK128" s="5"/>
      <c r="QSL128" s="5"/>
      <c r="QSM128" s="5"/>
      <c r="QSN128" s="5"/>
      <c r="QSO128" s="5"/>
      <c r="QSP128" s="5"/>
      <c r="QSQ128" s="5"/>
      <c r="QSR128" s="5"/>
      <c r="QSS128" s="5"/>
      <c r="QST128" s="5"/>
      <c r="QSU128" s="5"/>
      <c r="QSV128" s="5"/>
      <c r="QSW128" s="5"/>
      <c r="QSX128" s="5"/>
      <c r="QSY128" s="5"/>
      <c r="QSZ128" s="5"/>
      <c r="QTA128" s="5"/>
      <c r="QTB128" s="5"/>
      <c r="QTC128" s="5"/>
      <c r="QTD128" s="5"/>
      <c r="QTE128" s="5"/>
      <c r="QTF128" s="5"/>
      <c r="QTG128" s="5"/>
      <c r="QTH128" s="5"/>
      <c r="QTI128" s="5"/>
      <c r="QTJ128" s="5"/>
      <c r="QTK128" s="5"/>
      <c r="QTL128" s="5"/>
      <c r="QTM128" s="5"/>
      <c r="QTN128" s="5"/>
      <c r="QTO128" s="5"/>
      <c r="QTP128" s="5"/>
      <c r="QTQ128" s="5"/>
      <c r="QTR128" s="5"/>
      <c r="QTS128" s="5"/>
      <c r="QTT128" s="5"/>
      <c r="QTU128" s="5"/>
      <c r="QTV128" s="5"/>
      <c r="QTW128" s="5"/>
      <c r="QTX128" s="5"/>
      <c r="QTY128" s="5"/>
      <c r="QTZ128" s="5"/>
      <c r="QUA128" s="5"/>
      <c r="QUB128" s="5"/>
      <c r="QUC128" s="5"/>
      <c r="QUD128" s="5"/>
      <c r="QUE128" s="5"/>
      <c r="QUF128" s="5"/>
      <c r="QUG128" s="5"/>
      <c r="QUH128" s="5"/>
      <c r="QUI128" s="5"/>
      <c r="QUJ128" s="5"/>
      <c r="QUK128" s="5"/>
      <c r="QUL128" s="5"/>
      <c r="QUM128" s="5"/>
      <c r="QUN128" s="5"/>
      <c r="QUO128" s="5"/>
      <c r="QUP128" s="5"/>
      <c r="QUQ128" s="5"/>
      <c r="QUR128" s="5"/>
      <c r="QUS128" s="5"/>
      <c r="QUT128" s="5"/>
      <c r="QUU128" s="5"/>
      <c r="QUV128" s="5"/>
      <c r="QUW128" s="5"/>
      <c r="QUX128" s="5"/>
      <c r="QUY128" s="5"/>
      <c r="QUZ128" s="5"/>
      <c r="QVA128" s="5"/>
      <c r="QVB128" s="5"/>
      <c r="QVC128" s="5"/>
      <c r="QVD128" s="5"/>
      <c r="QVE128" s="5"/>
      <c r="QVF128" s="5"/>
      <c r="QVG128" s="5"/>
      <c r="QVH128" s="5"/>
      <c r="QVI128" s="5"/>
      <c r="QVJ128" s="5"/>
      <c r="QVK128" s="5"/>
      <c r="QVL128" s="5"/>
      <c r="QVM128" s="5"/>
      <c r="QVN128" s="5"/>
      <c r="QVO128" s="5"/>
      <c r="QVP128" s="5"/>
      <c r="QVQ128" s="5"/>
      <c r="QVR128" s="5"/>
      <c r="QVS128" s="5"/>
      <c r="QVT128" s="5"/>
      <c r="QVU128" s="5"/>
      <c r="QVV128" s="5"/>
      <c r="QVW128" s="5"/>
      <c r="QVX128" s="5"/>
      <c r="QVY128" s="5"/>
      <c r="QVZ128" s="5"/>
      <c r="QWA128" s="5"/>
      <c r="QWB128" s="5"/>
      <c r="QWC128" s="5"/>
      <c r="QWD128" s="5"/>
      <c r="QWE128" s="5"/>
      <c r="QWF128" s="5"/>
      <c r="QWG128" s="5"/>
      <c r="QWH128" s="5"/>
      <c r="QWI128" s="5"/>
      <c r="QWJ128" s="5"/>
      <c r="QWK128" s="5"/>
      <c r="QWL128" s="5"/>
      <c r="QWM128" s="5"/>
      <c r="QWN128" s="5"/>
      <c r="QWO128" s="5"/>
      <c r="QWP128" s="5"/>
      <c r="QWQ128" s="5"/>
      <c r="QWR128" s="5"/>
      <c r="QWS128" s="5"/>
      <c r="QWT128" s="5"/>
      <c r="QWU128" s="5"/>
      <c r="QWV128" s="5"/>
      <c r="QWW128" s="5"/>
      <c r="QWX128" s="5"/>
      <c r="QWY128" s="5"/>
      <c r="QWZ128" s="5"/>
      <c r="QXA128" s="5"/>
      <c r="QXB128" s="5"/>
      <c r="QXC128" s="5"/>
      <c r="QXD128" s="5"/>
      <c r="QXE128" s="5"/>
      <c r="QXF128" s="5"/>
      <c r="QXG128" s="5"/>
      <c r="QXH128" s="5"/>
      <c r="QXI128" s="5"/>
      <c r="QXJ128" s="5"/>
      <c r="QXK128" s="5"/>
      <c r="QXL128" s="5"/>
      <c r="QXM128" s="5"/>
      <c r="QXN128" s="5"/>
      <c r="QXO128" s="5"/>
      <c r="QXP128" s="5"/>
      <c r="QXQ128" s="5"/>
      <c r="QXR128" s="5"/>
      <c r="QXS128" s="5"/>
      <c r="QXT128" s="5"/>
      <c r="QXU128" s="5"/>
      <c r="QXV128" s="5"/>
      <c r="QXW128" s="5"/>
      <c r="QXX128" s="5"/>
      <c r="QXY128" s="5"/>
      <c r="QXZ128" s="5"/>
      <c r="QYA128" s="5"/>
      <c r="QYB128" s="5"/>
      <c r="QYC128" s="5"/>
      <c r="QYD128" s="5"/>
      <c r="QYE128" s="5"/>
      <c r="QYF128" s="5"/>
      <c r="QYG128" s="5"/>
      <c r="QYH128" s="5"/>
      <c r="QYI128" s="5"/>
      <c r="QYJ128" s="5"/>
      <c r="QYK128" s="5"/>
      <c r="QYL128" s="5"/>
      <c r="QYM128" s="5"/>
      <c r="QYN128" s="5"/>
      <c r="QYO128" s="5"/>
      <c r="QYP128" s="5"/>
      <c r="QYQ128" s="5"/>
      <c r="QYR128" s="5"/>
      <c r="QYS128" s="5"/>
      <c r="QYT128" s="5"/>
      <c r="QYU128" s="5"/>
      <c r="QYV128" s="5"/>
      <c r="QYW128" s="5"/>
      <c r="QYX128" s="5"/>
      <c r="QYY128" s="5"/>
      <c r="QYZ128" s="5"/>
      <c r="QZA128" s="5"/>
      <c r="QZB128" s="5"/>
      <c r="QZC128" s="5"/>
      <c r="QZD128" s="5"/>
      <c r="QZE128" s="5"/>
      <c r="QZF128" s="5"/>
      <c r="QZG128" s="5"/>
      <c r="QZH128" s="5"/>
      <c r="QZI128" s="5"/>
      <c r="QZJ128" s="5"/>
      <c r="QZK128" s="5"/>
      <c r="QZL128" s="5"/>
      <c r="QZM128" s="5"/>
      <c r="QZN128" s="5"/>
      <c r="QZO128" s="5"/>
      <c r="QZP128" s="5"/>
      <c r="QZQ128" s="5"/>
      <c r="QZR128" s="5"/>
      <c r="QZS128" s="5"/>
      <c r="QZT128" s="5"/>
      <c r="QZU128" s="5"/>
      <c r="QZV128" s="5"/>
      <c r="QZW128" s="5"/>
      <c r="QZX128" s="5"/>
      <c r="QZY128" s="5"/>
      <c r="QZZ128" s="5"/>
      <c r="RAA128" s="5"/>
      <c r="RAB128" s="5"/>
      <c r="RAC128" s="5"/>
      <c r="RAD128" s="5"/>
      <c r="RAE128" s="5"/>
      <c r="RAF128" s="5"/>
      <c r="RAG128" s="5"/>
      <c r="RAH128" s="5"/>
      <c r="RAI128" s="5"/>
      <c r="RAJ128" s="5"/>
      <c r="RAK128" s="5"/>
      <c r="RAL128" s="5"/>
      <c r="RAM128" s="5"/>
      <c r="RAN128" s="5"/>
      <c r="RAO128" s="5"/>
      <c r="RAP128" s="5"/>
      <c r="RAQ128" s="5"/>
      <c r="RAR128" s="5"/>
      <c r="RAS128" s="5"/>
      <c r="RAT128" s="5"/>
      <c r="RAU128" s="5"/>
      <c r="RAV128" s="5"/>
      <c r="RAW128" s="5"/>
      <c r="RAX128" s="5"/>
      <c r="RAY128" s="5"/>
      <c r="RAZ128" s="5"/>
      <c r="RBA128" s="5"/>
      <c r="RBB128" s="5"/>
      <c r="RBC128" s="5"/>
      <c r="RBD128" s="5"/>
      <c r="RBE128" s="5"/>
      <c r="RBF128" s="5"/>
      <c r="RBG128" s="5"/>
      <c r="RBH128" s="5"/>
      <c r="RBI128" s="5"/>
      <c r="RBJ128" s="5"/>
      <c r="RBK128" s="5"/>
      <c r="RBL128" s="5"/>
      <c r="RBM128" s="5"/>
      <c r="RBN128" s="5"/>
      <c r="RBO128" s="5"/>
      <c r="RBP128" s="5"/>
      <c r="RBQ128" s="5"/>
      <c r="RBR128" s="5"/>
      <c r="RBS128" s="5"/>
      <c r="RBT128" s="5"/>
      <c r="RBU128" s="5"/>
      <c r="RBV128" s="5"/>
      <c r="RBW128" s="5"/>
      <c r="RBX128" s="5"/>
      <c r="RBY128" s="5"/>
      <c r="RBZ128" s="5"/>
      <c r="RCA128" s="5"/>
      <c r="RCB128" s="5"/>
      <c r="RCC128" s="5"/>
      <c r="RCD128" s="5"/>
      <c r="RCE128" s="5"/>
      <c r="RCF128" s="5"/>
      <c r="RCG128" s="5"/>
      <c r="RCH128" s="5"/>
      <c r="RCI128" s="5"/>
      <c r="RCJ128" s="5"/>
      <c r="RCK128" s="5"/>
      <c r="RCL128" s="5"/>
      <c r="RCM128" s="5"/>
      <c r="RCN128" s="5"/>
      <c r="RCO128" s="5"/>
      <c r="RCP128" s="5"/>
      <c r="RCQ128" s="5"/>
      <c r="RCR128" s="5"/>
      <c r="RCS128" s="5"/>
      <c r="RCT128" s="5"/>
      <c r="RCU128" s="5"/>
      <c r="RCV128" s="5"/>
      <c r="RCW128" s="5"/>
      <c r="RCX128" s="5"/>
      <c r="RCY128" s="5"/>
      <c r="RCZ128" s="5"/>
      <c r="RDA128" s="5"/>
      <c r="RDB128" s="5"/>
      <c r="RDC128" s="5"/>
      <c r="RDD128" s="5"/>
      <c r="RDE128" s="5"/>
      <c r="RDF128" s="5"/>
      <c r="RDG128" s="5"/>
      <c r="RDH128" s="5"/>
      <c r="RDI128" s="5"/>
      <c r="RDJ128" s="5"/>
      <c r="RDK128" s="5"/>
      <c r="RDL128" s="5"/>
      <c r="RDM128" s="5"/>
      <c r="RDN128" s="5"/>
      <c r="RDO128" s="5"/>
      <c r="RDP128" s="5"/>
      <c r="RDQ128" s="5"/>
      <c r="RDR128" s="5"/>
      <c r="RDS128" s="5"/>
      <c r="RDT128" s="5"/>
      <c r="RDU128" s="5"/>
      <c r="RDV128" s="5"/>
      <c r="RDW128" s="5"/>
      <c r="RDX128" s="5"/>
      <c r="RDY128" s="5"/>
      <c r="RDZ128" s="5"/>
      <c r="REA128" s="5"/>
      <c r="REB128" s="5"/>
      <c r="REC128" s="5"/>
      <c r="RED128" s="5"/>
      <c r="REE128" s="5"/>
      <c r="REF128" s="5"/>
      <c r="REG128" s="5"/>
      <c r="REH128" s="5"/>
      <c r="REI128" s="5"/>
      <c r="REJ128" s="5"/>
      <c r="REK128" s="5"/>
      <c r="REL128" s="5"/>
      <c r="REM128" s="5"/>
      <c r="REN128" s="5"/>
      <c r="REO128" s="5"/>
      <c r="REP128" s="5"/>
      <c r="REQ128" s="5"/>
      <c r="RER128" s="5"/>
      <c r="RES128" s="5"/>
      <c r="RET128" s="5"/>
      <c r="REU128" s="5"/>
      <c r="REV128" s="5"/>
      <c r="REW128" s="5"/>
      <c r="REX128" s="5"/>
      <c r="REY128" s="5"/>
      <c r="REZ128" s="5"/>
      <c r="RFA128" s="5"/>
      <c r="RFB128" s="5"/>
      <c r="RFC128" s="5"/>
      <c r="RFD128" s="5"/>
      <c r="RFE128" s="5"/>
      <c r="RFF128" s="5"/>
      <c r="RFG128" s="5"/>
      <c r="RFH128" s="5"/>
      <c r="RFI128" s="5"/>
      <c r="RFJ128" s="5"/>
      <c r="RFK128" s="5"/>
      <c r="RFL128" s="5"/>
      <c r="RFM128" s="5"/>
      <c r="RFN128" s="5"/>
      <c r="RFO128" s="5"/>
      <c r="RFP128" s="5"/>
      <c r="RFQ128" s="5"/>
      <c r="RFR128" s="5"/>
      <c r="RFS128" s="5"/>
      <c r="RFT128" s="5"/>
      <c r="RFU128" s="5"/>
      <c r="RFV128" s="5"/>
      <c r="RFW128" s="5"/>
      <c r="RFX128" s="5"/>
      <c r="RFY128" s="5"/>
      <c r="RFZ128" s="5"/>
      <c r="RGA128" s="5"/>
      <c r="RGB128" s="5"/>
      <c r="RGC128" s="5"/>
      <c r="RGD128" s="5"/>
      <c r="RGE128" s="5"/>
      <c r="RGF128" s="5"/>
      <c r="RGG128" s="5"/>
      <c r="RGH128" s="5"/>
      <c r="RGI128" s="5"/>
      <c r="RGJ128" s="5"/>
      <c r="RGK128" s="5"/>
      <c r="RGL128" s="5"/>
      <c r="RGM128" s="5"/>
      <c r="RGN128" s="5"/>
      <c r="RGO128" s="5"/>
      <c r="RGP128" s="5"/>
      <c r="RGQ128" s="5"/>
      <c r="RGR128" s="5"/>
      <c r="RGS128" s="5"/>
      <c r="RGT128" s="5"/>
      <c r="RGU128" s="5"/>
      <c r="RGV128" s="5"/>
      <c r="RGW128" s="5"/>
      <c r="RGX128" s="5"/>
      <c r="RGY128" s="5"/>
      <c r="RGZ128" s="5"/>
      <c r="RHA128" s="5"/>
      <c r="RHB128" s="5"/>
      <c r="RHC128" s="5"/>
      <c r="RHD128" s="5"/>
      <c r="RHE128" s="5"/>
      <c r="RHF128" s="5"/>
      <c r="RHG128" s="5"/>
      <c r="RHH128" s="5"/>
      <c r="RHI128" s="5"/>
      <c r="RHJ128" s="5"/>
      <c r="RHK128" s="5"/>
      <c r="RHL128" s="5"/>
      <c r="RHM128" s="5"/>
      <c r="RHN128" s="5"/>
      <c r="RHO128" s="5"/>
      <c r="RHP128" s="5"/>
      <c r="RHQ128" s="5"/>
      <c r="RHR128" s="5"/>
      <c r="RHS128" s="5"/>
      <c r="RHT128" s="5"/>
      <c r="RHU128" s="5"/>
      <c r="RHV128" s="5"/>
      <c r="RHW128" s="5"/>
      <c r="RHX128" s="5"/>
      <c r="RHY128" s="5"/>
      <c r="RHZ128" s="5"/>
      <c r="RIA128" s="5"/>
      <c r="RIB128" s="5"/>
      <c r="RIC128" s="5"/>
      <c r="RID128" s="5"/>
      <c r="RIE128" s="5"/>
      <c r="RIF128" s="5"/>
      <c r="RIG128" s="5"/>
      <c r="RIH128" s="5"/>
      <c r="RII128" s="5"/>
      <c r="RIJ128" s="5"/>
      <c r="RIK128" s="5"/>
      <c r="RIL128" s="5"/>
      <c r="RIM128" s="5"/>
      <c r="RIN128" s="5"/>
      <c r="RIO128" s="5"/>
      <c r="RIP128" s="5"/>
      <c r="RIQ128" s="5"/>
      <c r="RIR128" s="5"/>
      <c r="RIS128" s="5"/>
      <c r="RIT128" s="5"/>
      <c r="RIU128" s="5"/>
      <c r="RIV128" s="5"/>
      <c r="RIW128" s="5"/>
      <c r="RIX128" s="5"/>
      <c r="RIY128" s="5"/>
      <c r="RIZ128" s="5"/>
      <c r="RJA128" s="5"/>
      <c r="RJB128" s="5"/>
      <c r="RJC128" s="5"/>
      <c r="RJD128" s="5"/>
      <c r="RJE128" s="5"/>
      <c r="RJF128" s="5"/>
      <c r="RJG128" s="5"/>
      <c r="RJH128" s="5"/>
      <c r="RJI128" s="5"/>
      <c r="RJJ128" s="5"/>
      <c r="RJK128" s="5"/>
      <c r="RJL128" s="5"/>
      <c r="RJM128" s="5"/>
      <c r="RJN128" s="5"/>
      <c r="RJO128" s="5"/>
      <c r="RJP128" s="5"/>
      <c r="RJQ128" s="5"/>
      <c r="RJR128" s="5"/>
      <c r="RJS128" s="5"/>
      <c r="RJT128" s="5"/>
      <c r="RJU128" s="5"/>
      <c r="RJV128" s="5"/>
      <c r="RJW128" s="5"/>
      <c r="RJX128" s="5"/>
      <c r="RJY128" s="5"/>
      <c r="RJZ128" s="5"/>
      <c r="RKA128" s="5"/>
      <c r="RKB128" s="5"/>
      <c r="RKC128" s="5"/>
      <c r="RKD128" s="5"/>
      <c r="RKE128" s="5"/>
      <c r="RKF128" s="5"/>
      <c r="RKG128" s="5"/>
      <c r="RKH128" s="5"/>
      <c r="RKI128" s="5"/>
      <c r="RKJ128" s="5"/>
      <c r="RKK128" s="5"/>
      <c r="RKL128" s="5"/>
      <c r="RKM128" s="5"/>
      <c r="RKN128" s="5"/>
      <c r="RKO128" s="5"/>
      <c r="RKP128" s="5"/>
      <c r="RKQ128" s="5"/>
      <c r="RKR128" s="5"/>
      <c r="RKS128" s="5"/>
      <c r="RKT128" s="5"/>
      <c r="RKU128" s="5"/>
      <c r="RKV128" s="5"/>
      <c r="RKW128" s="5"/>
      <c r="RKX128" s="5"/>
      <c r="RKY128" s="5"/>
      <c r="RKZ128" s="5"/>
      <c r="RLA128" s="5"/>
      <c r="RLB128" s="5"/>
      <c r="RLC128" s="5"/>
      <c r="RLD128" s="5"/>
      <c r="RLE128" s="5"/>
      <c r="RLF128" s="5"/>
      <c r="RLG128" s="5"/>
      <c r="RLH128" s="5"/>
      <c r="RLI128" s="5"/>
      <c r="RLJ128" s="5"/>
      <c r="RLK128" s="5"/>
      <c r="RLL128" s="5"/>
      <c r="RLM128" s="5"/>
      <c r="RLN128" s="5"/>
      <c r="RLO128" s="5"/>
      <c r="RLP128" s="5"/>
      <c r="RLQ128" s="5"/>
      <c r="RLR128" s="5"/>
      <c r="RLS128" s="5"/>
      <c r="RLT128" s="5"/>
      <c r="RLU128" s="5"/>
      <c r="RLV128" s="5"/>
      <c r="RLW128" s="5"/>
      <c r="RLX128" s="5"/>
      <c r="RLY128" s="5"/>
      <c r="RLZ128" s="5"/>
      <c r="RMA128" s="5"/>
      <c r="RMB128" s="5"/>
      <c r="RMC128" s="5"/>
      <c r="RMD128" s="5"/>
      <c r="RME128" s="5"/>
      <c r="RMF128" s="5"/>
      <c r="RMG128" s="5"/>
      <c r="RMH128" s="5"/>
      <c r="RMI128" s="5"/>
      <c r="RMJ128" s="5"/>
      <c r="RMK128" s="5"/>
      <c r="RML128" s="5"/>
      <c r="RMM128" s="5"/>
      <c r="RMN128" s="5"/>
      <c r="RMO128" s="5"/>
      <c r="RMP128" s="5"/>
      <c r="RMQ128" s="5"/>
      <c r="RMR128" s="5"/>
      <c r="RMS128" s="5"/>
      <c r="RMT128" s="5"/>
      <c r="RMU128" s="5"/>
      <c r="RMV128" s="5"/>
      <c r="RMW128" s="5"/>
      <c r="RMX128" s="5"/>
      <c r="RMY128" s="5"/>
      <c r="RMZ128" s="5"/>
      <c r="RNA128" s="5"/>
      <c r="RNB128" s="5"/>
      <c r="RNC128" s="5"/>
      <c r="RND128" s="5"/>
      <c r="RNE128" s="5"/>
      <c r="RNF128" s="5"/>
      <c r="RNG128" s="5"/>
      <c r="RNH128" s="5"/>
      <c r="RNI128" s="5"/>
      <c r="RNJ128" s="5"/>
      <c r="RNK128" s="5"/>
      <c r="RNL128" s="5"/>
      <c r="RNM128" s="5"/>
      <c r="RNN128" s="5"/>
      <c r="RNO128" s="5"/>
      <c r="RNP128" s="5"/>
      <c r="RNQ128" s="5"/>
      <c r="RNR128" s="5"/>
      <c r="RNS128" s="5"/>
      <c r="RNT128" s="5"/>
      <c r="RNU128" s="5"/>
      <c r="RNV128" s="5"/>
      <c r="RNW128" s="5"/>
      <c r="RNX128" s="5"/>
      <c r="RNY128" s="5"/>
      <c r="RNZ128" s="5"/>
      <c r="ROA128" s="5"/>
      <c r="ROB128" s="5"/>
      <c r="ROC128" s="5"/>
      <c r="ROD128" s="5"/>
      <c r="ROE128" s="5"/>
      <c r="ROF128" s="5"/>
      <c r="ROG128" s="5"/>
      <c r="ROH128" s="5"/>
      <c r="ROI128" s="5"/>
      <c r="ROJ128" s="5"/>
      <c r="ROK128" s="5"/>
      <c r="ROL128" s="5"/>
      <c r="ROM128" s="5"/>
      <c r="RON128" s="5"/>
      <c r="ROO128" s="5"/>
      <c r="ROP128" s="5"/>
      <c r="ROQ128" s="5"/>
      <c r="ROR128" s="5"/>
      <c r="ROS128" s="5"/>
      <c r="ROT128" s="5"/>
      <c r="ROU128" s="5"/>
      <c r="ROV128" s="5"/>
      <c r="ROW128" s="5"/>
      <c r="ROX128" s="5"/>
      <c r="ROY128" s="5"/>
      <c r="ROZ128" s="5"/>
      <c r="RPA128" s="5"/>
      <c r="RPB128" s="5"/>
      <c r="RPC128" s="5"/>
      <c r="RPD128" s="5"/>
      <c r="RPE128" s="5"/>
      <c r="RPF128" s="5"/>
      <c r="RPG128" s="5"/>
      <c r="RPH128" s="5"/>
      <c r="RPI128" s="5"/>
      <c r="RPJ128" s="5"/>
      <c r="RPK128" s="5"/>
      <c r="RPL128" s="5"/>
      <c r="RPM128" s="5"/>
      <c r="RPN128" s="5"/>
      <c r="RPO128" s="5"/>
      <c r="RPP128" s="5"/>
      <c r="RPQ128" s="5"/>
      <c r="RPR128" s="5"/>
      <c r="RPS128" s="5"/>
      <c r="RPT128" s="5"/>
      <c r="RPU128" s="5"/>
      <c r="RPV128" s="5"/>
      <c r="RPW128" s="5"/>
      <c r="RPX128" s="5"/>
      <c r="RPY128" s="5"/>
      <c r="RPZ128" s="5"/>
      <c r="RQA128" s="5"/>
      <c r="RQB128" s="5"/>
      <c r="RQC128" s="5"/>
      <c r="RQD128" s="5"/>
      <c r="RQE128" s="5"/>
      <c r="RQF128" s="5"/>
      <c r="RQG128" s="5"/>
      <c r="RQH128" s="5"/>
      <c r="RQI128" s="5"/>
      <c r="RQJ128" s="5"/>
      <c r="RQK128" s="5"/>
      <c r="RQL128" s="5"/>
      <c r="RQM128" s="5"/>
      <c r="RQN128" s="5"/>
      <c r="RQO128" s="5"/>
      <c r="RQP128" s="5"/>
      <c r="RQQ128" s="5"/>
      <c r="RQR128" s="5"/>
      <c r="RQS128" s="5"/>
      <c r="RQT128" s="5"/>
      <c r="RQU128" s="5"/>
      <c r="RQV128" s="5"/>
      <c r="RQW128" s="5"/>
      <c r="RQX128" s="5"/>
      <c r="RQY128" s="5"/>
      <c r="RQZ128" s="5"/>
      <c r="RRA128" s="5"/>
      <c r="RRB128" s="5"/>
      <c r="RRC128" s="5"/>
      <c r="RRD128" s="5"/>
      <c r="RRE128" s="5"/>
      <c r="RRF128" s="5"/>
      <c r="RRG128" s="5"/>
      <c r="RRH128" s="5"/>
      <c r="RRI128" s="5"/>
      <c r="RRJ128" s="5"/>
      <c r="RRK128" s="5"/>
      <c r="RRL128" s="5"/>
      <c r="RRM128" s="5"/>
      <c r="RRN128" s="5"/>
      <c r="RRO128" s="5"/>
      <c r="RRP128" s="5"/>
      <c r="RRQ128" s="5"/>
      <c r="RRR128" s="5"/>
      <c r="RRS128" s="5"/>
      <c r="RRT128" s="5"/>
      <c r="RRU128" s="5"/>
      <c r="RRV128" s="5"/>
      <c r="RRW128" s="5"/>
      <c r="RRX128" s="5"/>
      <c r="RRY128" s="5"/>
      <c r="RRZ128" s="5"/>
      <c r="RSA128" s="5"/>
      <c r="RSB128" s="5"/>
      <c r="RSC128" s="5"/>
      <c r="RSD128" s="5"/>
      <c r="RSE128" s="5"/>
      <c r="RSF128" s="5"/>
      <c r="RSG128" s="5"/>
      <c r="RSH128" s="5"/>
      <c r="RSI128" s="5"/>
      <c r="RSJ128" s="5"/>
      <c r="RSK128" s="5"/>
      <c r="RSL128" s="5"/>
      <c r="RSM128" s="5"/>
      <c r="RSN128" s="5"/>
      <c r="RSO128" s="5"/>
      <c r="RSP128" s="5"/>
      <c r="RSQ128" s="5"/>
      <c r="RSR128" s="5"/>
      <c r="RSS128" s="5"/>
      <c r="RST128" s="5"/>
      <c r="RSU128" s="5"/>
      <c r="RSV128" s="5"/>
      <c r="RSW128" s="5"/>
      <c r="RSX128" s="5"/>
      <c r="RSY128" s="5"/>
      <c r="RSZ128" s="5"/>
      <c r="RTA128" s="5"/>
      <c r="RTB128" s="5"/>
      <c r="RTC128" s="5"/>
      <c r="RTD128" s="5"/>
      <c r="RTE128" s="5"/>
      <c r="RTF128" s="5"/>
      <c r="RTG128" s="5"/>
      <c r="RTH128" s="5"/>
      <c r="RTI128" s="5"/>
      <c r="RTJ128" s="5"/>
      <c r="RTK128" s="5"/>
      <c r="RTL128" s="5"/>
      <c r="RTM128" s="5"/>
      <c r="RTN128" s="5"/>
      <c r="RTO128" s="5"/>
      <c r="RTP128" s="5"/>
      <c r="RTQ128" s="5"/>
      <c r="RTR128" s="5"/>
      <c r="RTS128" s="5"/>
      <c r="RTT128" s="5"/>
      <c r="RTU128" s="5"/>
      <c r="RTV128" s="5"/>
      <c r="RTW128" s="5"/>
      <c r="RTX128" s="5"/>
      <c r="RTY128" s="5"/>
      <c r="RTZ128" s="5"/>
      <c r="RUA128" s="5"/>
      <c r="RUB128" s="5"/>
      <c r="RUC128" s="5"/>
      <c r="RUD128" s="5"/>
      <c r="RUE128" s="5"/>
      <c r="RUF128" s="5"/>
      <c r="RUG128" s="5"/>
      <c r="RUH128" s="5"/>
      <c r="RUI128" s="5"/>
      <c r="RUJ128" s="5"/>
      <c r="RUK128" s="5"/>
      <c r="RUL128" s="5"/>
      <c r="RUM128" s="5"/>
      <c r="RUN128" s="5"/>
      <c r="RUO128" s="5"/>
      <c r="RUP128" s="5"/>
      <c r="RUQ128" s="5"/>
      <c r="RUR128" s="5"/>
      <c r="RUS128" s="5"/>
      <c r="RUT128" s="5"/>
      <c r="RUU128" s="5"/>
      <c r="RUV128" s="5"/>
      <c r="RUW128" s="5"/>
      <c r="RUX128" s="5"/>
      <c r="RUY128" s="5"/>
      <c r="RUZ128" s="5"/>
      <c r="RVA128" s="5"/>
      <c r="RVB128" s="5"/>
      <c r="RVC128" s="5"/>
      <c r="RVD128" s="5"/>
      <c r="RVE128" s="5"/>
      <c r="RVF128" s="5"/>
      <c r="RVG128" s="5"/>
      <c r="RVH128" s="5"/>
      <c r="RVI128" s="5"/>
      <c r="RVJ128" s="5"/>
      <c r="RVK128" s="5"/>
      <c r="RVL128" s="5"/>
      <c r="RVM128" s="5"/>
      <c r="RVN128" s="5"/>
      <c r="RVO128" s="5"/>
      <c r="RVP128" s="5"/>
      <c r="RVQ128" s="5"/>
      <c r="RVR128" s="5"/>
      <c r="RVS128" s="5"/>
      <c r="RVT128" s="5"/>
      <c r="RVU128" s="5"/>
      <c r="RVV128" s="5"/>
      <c r="RVW128" s="5"/>
      <c r="RVX128" s="5"/>
      <c r="RVY128" s="5"/>
      <c r="RVZ128" s="5"/>
      <c r="RWA128" s="5"/>
      <c r="RWB128" s="5"/>
      <c r="RWC128" s="5"/>
      <c r="RWD128" s="5"/>
      <c r="RWE128" s="5"/>
      <c r="RWF128" s="5"/>
      <c r="RWG128" s="5"/>
      <c r="RWH128" s="5"/>
      <c r="RWI128" s="5"/>
      <c r="RWJ128" s="5"/>
      <c r="RWK128" s="5"/>
      <c r="RWL128" s="5"/>
      <c r="RWM128" s="5"/>
      <c r="RWN128" s="5"/>
      <c r="RWO128" s="5"/>
      <c r="RWP128" s="5"/>
      <c r="RWQ128" s="5"/>
      <c r="RWR128" s="5"/>
      <c r="RWS128" s="5"/>
      <c r="RWT128" s="5"/>
      <c r="RWU128" s="5"/>
      <c r="RWV128" s="5"/>
      <c r="RWW128" s="5"/>
      <c r="RWX128" s="5"/>
      <c r="RWY128" s="5"/>
      <c r="RWZ128" s="5"/>
      <c r="RXA128" s="5"/>
      <c r="RXB128" s="5"/>
      <c r="RXC128" s="5"/>
      <c r="RXD128" s="5"/>
      <c r="RXE128" s="5"/>
      <c r="RXF128" s="5"/>
      <c r="RXG128" s="5"/>
      <c r="RXH128" s="5"/>
      <c r="RXI128" s="5"/>
      <c r="RXJ128" s="5"/>
      <c r="RXK128" s="5"/>
      <c r="RXL128" s="5"/>
      <c r="RXM128" s="5"/>
      <c r="RXN128" s="5"/>
      <c r="RXO128" s="5"/>
      <c r="RXP128" s="5"/>
      <c r="RXQ128" s="5"/>
      <c r="RXR128" s="5"/>
      <c r="RXS128" s="5"/>
      <c r="RXT128" s="5"/>
      <c r="RXU128" s="5"/>
      <c r="RXV128" s="5"/>
      <c r="RXW128" s="5"/>
      <c r="RXX128" s="5"/>
      <c r="RXY128" s="5"/>
      <c r="RXZ128" s="5"/>
      <c r="RYA128" s="5"/>
      <c r="RYB128" s="5"/>
      <c r="RYC128" s="5"/>
      <c r="RYD128" s="5"/>
      <c r="RYE128" s="5"/>
      <c r="RYF128" s="5"/>
      <c r="RYG128" s="5"/>
      <c r="RYH128" s="5"/>
      <c r="RYI128" s="5"/>
      <c r="RYJ128" s="5"/>
      <c r="RYK128" s="5"/>
      <c r="RYL128" s="5"/>
      <c r="RYM128" s="5"/>
      <c r="RYN128" s="5"/>
      <c r="RYO128" s="5"/>
      <c r="RYP128" s="5"/>
      <c r="RYQ128" s="5"/>
      <c r="RYR128" s="5"/>
      <c r="RYS128" s="5"/>
      <c r="RYT128" s="5"/>
      <c r="RYU128" s="5"/>
      <c r="RYV128" s="5"/>
      <c r="RYW128" s="5"/>
      <c r="RYX128" s="5"/>
      <c r="RYY128" s="5"/>
      <c r="RYZ128" s="5"/>
      <c r="RZA128" s="5"/>
      <c r="RZB128" s="5"/>
      <c r="RZC128" s="5"/>
      <c r="RZD128" s="5"/>
      <c r="RZE128" s="5"/>
      <c r="RZF128" s="5"/>
      <c r="RZG128" s="5"/>
      <c r="RZH128" s="5"/>
      <c r="RZI128" s="5"/>
      <c r="RZJ128" s="5"/>
      <c r="RZK128" s="5"/>
      <c r="RZL128" s="5"/>
      <c r="RZM128" s="5"/>
      <c r="RZN128" s="5"/>
      <c r="RZO128" s="5"/>
      <c r="RZP128" s="5"/>
      <c r="RZQ128" s="5"/>
      <c r="RZR128" s="5"/>
      <c r="RZS128" s="5"/>
      <c r="RZT128" s="5"/>
      <c r="RZU128" s="5"/>
      <c r="RZV128" s="5"/>
      <c r="RZW128" s="5"/>
      <c r="RZX128" s="5"/>
      <c r="RZY128" s="5"/>
      <c r="RZZ128" s="5"/>
      <c r="SAA128" s="5"/>
      <c r="SAB128" s="5"/>
      <c r="SAC128" s="5"/>
      <c r="SAD128" s="5"/>
      <c r="SAE128" s="5"/>
      <c r="SAF128" s="5"/>
      <c r="SAG128" s="5"/>
      <c r="SAH128" s="5"/>
      <c r="SAI128" s="5"/>
      <c r="SAJ128" s="5"/>
      <c r="SAK128" s="5"/>
      <c r="SAL128" s="5"/>
      <c r="SAM128" s="5"/>
      <c r="SAN128" s="5"/>
      <c r="SAO128" s="5"/>
      <c r="SAP128" s="5"/>
      <c r="SAQ128" s="5"/>
      <c r="SAR128" s="5"/>
      <c r="SAS128" s="5"/>
      <c r="SAT128" s="5"/>
      <c r="SAU128" s="5"/>
      <c r="SAV128" s="5"/>
      <c r="SAW128" s="5"/>
      <c r="SAX128" s="5"/>
      <c r="SAY128" s="5"/>
      <c r="SAZ128" s="5"/>
      <c r="SBA128" s="5"/>
      <c r="SBB128" s="5"/>
      <c r="SBC128" s="5"/>
      <c r="SBD128" s="5"/>
      <c r="SBE128" s="5"/>
      <c r="SBF128" s="5"/>
      <c r="SBG128" s="5"/>
      <c r="SBH128" s="5"/>
      <c r="SBI128" s="5"/>
      <c r="SBJ128" s="5"/>
      <c r="SBK128" s="5"/>
      <c r="SBL128" s="5"/>
      <c r="SBM128" s="5"/>
      <c r="SBN128" s="5"/>
      <c r="SBO128" s="5"/>
      <c r="SBP128" s="5"/>
      <c r="SBQ128" s="5"/>
      <c r="SBR128" s="5"/>
      <c r="SBS128" s="5"/>
      <c r="SBT128" s="5"/>
      <c r="SBU128" s="5"/>
      <c r="SBV128" s="5"/>
      <c r="SBW128" s="5"/>
      <c r="SBX128" s="5"/>
      <c r="SBY128" s="5"/>
      <c r="SBZ128" s="5"/>
      <c r="SCA128" s="5"/>
      <c r="SCB128" s="5"/>
      <c r="SCC128" s="5"/>
      <c r="SCD128" s="5"/>
      <c r="SCE128" s="5"/>
      <c r="SCF128" s="5"/>
      <c r="SCG128" s="5"/>
      <c r="SCH128" s="5"/>
      <c r="SCI128" s="5"/>
      <c r="SCJ128" s="5"/>
      <c r="SCK128" s="5"/>
      <c r="SCL128" s="5"/>
      <c r="SCM128" s="5"/>
      <c r="SCN128" s="5"/>
      <c r="SCO128" s="5"/>
      <c r="SCP128" s="5"/>
      <c r="SCQ128" s="5"/>
      <c r="SCR128" s="5"/>
      <c r="SCS128" s="5"/>
      <c r="SCT128" s="5"/>
      <c r="SCU128" s="5"/>
      <c r="SCV128" s="5"/>
      <c r="SCW128" s="5"/>
      <c r="SCX128" s="5"/>
      <c r="SCY128" s="5"/>
      <c r="SCZ128" s="5"/>
      <c r="SDA128" s="5"/>
      <c r="SDB128" s="5"/>
      <c r="SDC128" s="5"/>
      <c r="SDD128" s="5"/>
      <c r="SDE128" s="5"/>
      <c r="SDF128" s="5"/>
      <c r="SDG128" s="5"/>
      <c r="SDH128" s="5"/>
      <c r="SDI128" s="5"/>
      <c r="SDJ128" s="5"/>
      <c r="SDK128" s="5"/>
      <c r="SDL128" s="5"/>
      <c r="SDM128" s="5"/>
      <c r="SDN128" s="5"/>
      <c r="SDO128" s="5"/>
      <c r="SDP128" s="5"/>
      <c r="SDQ128" s="5"/>
      <c r="SDR128" s="5"/>
      <c r="SDS128" s="5"/>
      <c r="SDT128" s="5"/>
      <c r="SDU128" s="5"/>
      <c r="SDV128" s="5"/>
      <c r="SDW128" s="5"/>
      <c r="SDX128" s="5"/>
      <c r="SDY128" s="5"/>
      <c r="SDZ128" s="5"/>
      <c r="SEA128" s="5"/>
      <c r="SEB128" s="5"/>
      <c r="SEC128" s="5"/>
      <c r="SED128" s="5"/>
      <c r="SEE128" s="5"/>
      <c r="SEF128" s="5"/>
      <c r="SEG128" s="5"/>
      <c r="SEH128" s="5"/>
      <c r="SEI128" s="5"/>
      <c r="SEJ128" s="5"/>
      <c r="SEK128" s="5"/>
      <c r="SEL128" s="5"/>
      <c r="SEM128" s="5"/>
      <c r="SEN128" s="5"/>
      <c r="SEO128" s="5"/>
      <c r="SEP128" s="5"/>
      <c r="SEQ128" s="5"/>
      <c r="SER128" s="5"/>
      <c r="SES128" s="5"/>
      <c r="SET128" s="5"/>
      <c r="SEU128" s="5"/>
      <c r="SEV128" s="5"/>
      <c r="SEW128" s="5"/>
      <c r="SEX128" s="5"/>
      <c r="SEY128" s="5"/>
      <c r="SEZ128" s="5"/>
      <c r="SFA128" s="5"/>
      <c r="SFB128" s="5"/>
      <c r="SFC128" s="5"/>
      <c r="SFD128" s="5"/>
      <c r="SFE128" s="5"/>
      <c r="SFF128" s="5"/>
      <c r="SFG128" s="5"/>
      <c r="SFH128" s="5"/>
      <c r="SFI128" s="5"/>
      <c r="SFJ128" s="5"/>
      <c r="SFK128" s="5"/>
      <c r="SFL128" s="5"/>
      <c r="SFM128" s="5"/>
      <c r="SFN128" s="5"/>
      <c r="SFO128" s="5"/>
      <c r="SFP128" s="5"/>
      <c r="SFQ128" s="5"/>
      <c r="SFR128" s="5"/>
      <c r="SFS128" s="5"/>
      <c r="SFT128" s="5"/>
      <c r="SFU128" s="5"/>
      <c r="SFV128" s="5"/>
      <c r="SFW128" s="5"/>
      <c r="SFX128" s="5"/>
      <c r="SFY128" s="5"/>
      <c r="SFZ128" s="5"/>
      <c r="SGA128" s="5"/>
      <c r="SGB128" s="5"/>
      <c r="SGC128" s="5"/>
      <c r="SGD128" s="5"/>
      <c r="SGE128" s="5"/>
      <c r="SGF128" s="5"/>
      <c r="SGG128" s="5"/>
      <c r="SGH128" s="5"/>
      <c r="SGI128" s="5"/>
      <c r="SGJ128" s="5"/>
      <c r="SGK128" s="5"/>
      <c r="SGL128" s="5"/>
      <c r="SGM128" s="5"/>
      <c r="SGN128" s="5"/>
      <c r="SGO128" s="5"/>
      <c r="SGP128" s="5"/>
      <c r="SGQ128" s="5"/>
      <c r="SGR128" s="5"/>
      <c r="SGS128" s="5"/>
      <c r="SGT128" s="5"/>
      <c r="SGU128" s="5"/>
      <c r="SGV128" s="5"/>
      <c r="SGW128" s="5"/>
      <c r="SGX128" s="5"/>
      <c r="SGY128" s="5"/>
      <c r="SGZ128" s="5"/>
      <c r="SHA128" s="5"/>
      <c r="SHB128" s="5"/>
      <c r="SHC128" s="5"/>
      <c r="SHD128" s="5"/>
      <c r="SHE128" s="5"/>
      <c r="SHF128" s="5"/>
      <c r="SHG128" s="5"/>
      <c r="SHH128" s="5"/>
      <c r="SHI128" s="5"/>
      <c r="SHJ128" s="5"/>
      <c r="SHK128" s="5"/>
      <c r="SHL128" s="5"/>
      <c r="SHM128" s="5"/>
      <c r="SHN128" s="5"/>
      <c r="SHO128" s="5"/>
      <c r="SHP128" s="5"/>
      <c r="SHQ128" s="5"/>
      <c r="SHR128" s="5"/>
      <c r="SHS128" s="5"/>
      <c r="SHT128" s="5"/>
      <c r="SHU128" s="5"/>
      <c r="SHV128" s="5"/>
      <c r="SHW128" s="5"/>
      <c r="SHX128" s="5"/>
      <c r="SHY128" s="5"/>
      <c r="SHZ128" s="5"/>
      <c r="SIA128" s="5"/>
      <c r="SIB128" s="5"/>
      <c r="SIC128" s="5"/>
      <c r="SID128" s="5"/>
      <c r="SIE128" s="5"/>
      <c r="SIF128" s="5"/>
      <c r="SIG128" s="5"/>
      <c r="SIH128" s="5"/>
      <c r="SII128" s="5"/>
      <c r="SIJ128" s="5"/>
      <c r="SIK128" s="5"/>
      <c r="SIL128" s="5"/>
      <c r="SIM128" s="5"/>
      <c r="SIN128" s="5"/>
      <c r="SIO128" s="5"/>
      <c r="SIP128" s="5"/>
      <c r="SIQ128" s="5"/>
      <c r="SIR128" s="5"/>
      <c r="SIS128" s="5"/>
      <c r="SIT128" s="5"/>
      <c r="SIU128" s="5"/>
      <c r="SIV128" s="5"/>
      <c r="SIW128" s="5"/>
      <c r="SIX128" s="5"/>
      <c r="SIY128" s="5"/>
      <c r="SIZ128" s="5"/>
      <c r="SJA128" s="5"/>
      <c r="SJB128" s="5"/>
      <c r="SJC128" s="5"/>
      <c r="SJD128" s="5"/>
      <c r="SJE128" s="5"/>
      <c r="SJF128" s="5"/>
      <c r="SJG128" s="5"/>
      <c r="SJH128" s="5"/>
      <c r="SJI128" s="5"/>
      <c r="SJJ128" s="5"/>
      <c r="SJK128" s="5"/>
      <c r="SJL128" s="5"/>
      <c r="SJM128" s="5"/>
      <c r="SJN128" s="5"/>
      <c r="SJO128" s="5"/>
      <c r="SJP128" s="5"/>
      <c r="SJQ128" s="5"/>
      <c r="SJR128" s="5"/>
      <c r="SJS128" s="5"/>
      <c r="SJT128" s="5"/>
      <c r="SJU128" s="5"/>
      <c r="SJV128" s="5"/>
      <c r="SJW128" s="5"/>
      <c r="SJX128" s="5"/>
      <c r="SJY128" s="5"/>
      <c r="SJZ128" s="5"/>
      <c r="SKA128" s="5"/>
      <c r="SKB128" s="5"/>
      <c r="SKC128" s="5"/>
      <c r="SKD128" s="5"/>
      <c r="SKE128" s="5"/>
      <c r="SKF128" s="5"/>
      <c r="SKG128" s="5"/>
      <c r="SKH128" s="5"/>
      <c r="SKI128" s="5"/>
      <c r="SKJ128" s="5"/>
      <c r="SKK128" s="5"/>
      <c r="SKL128" s="5"/>
      <c r="SKM128" s="5"/>
      <c r="SKN128" s="5"/>
      <c r="SKO128" s="5"/>
      <c r="SKP128" s="5"/>
      <c r="SKQ128" s="5"/>
      <c r="SKR128" s="5"/>
      <c r="SKS128" s="5"/>
      <c r="SKT128" s="5"/>
      <c r="SKU128" s="5"/>
      <c r="SKV128" s="5"/>
      <c r="SKW128" s="5"/>
      <c r="SKX128" s="5"/>
      <c r="SKY128" s="5"/>
      <c r="SKZ128" s="5"/>
      <c r="SLA128" s="5"/>
      <c r="SLB128" s="5"/>
      <c r="SLC128" s="5"/>
      <c r="SLD128" s="5"/>
      <c r="SLE128" s="5"/>
      <c r="SLF128" s="5"/>
      <c r="SLG128" s="5"/>
      <c r="SLH128" s="5"/>
      <c r="SLI128" s="5"/>
      <c r="SLJ128" s="5"/>
      <c r="SLK128" s="5"/>
      <c r="SLL128" s="5"/>
      <c r="SLM128" s="5"/>
      <c r="SLN128" s="5"/>
      <c r="SLO128" s="5"/>
      <c r="SLP128" s="5"/>
      <c r="SLQ128" s="5"/>
      <c r="SLR128" s="5"/>
      <c r="SLS128" s="5"/>
      <c r="SLT128" s="5"/>
      <c r="SLU128" s="5"/>
      <c r="SLV128" s="5"/>
      <c r="SLW128" s="5"/>
      <c r="SLX128" s="5"/>
      <c r="SLY128" s="5"/>
      <c r="SLZ128" s="5"/>
      <c r="SMA128" s="5"/>
      <c r="SMB128" s="5"/>
      <c r="SMC128" s="5"/>
      <c r="SMD128" s="5"/>
      <c r="SME128" s="5"/>
      <c r="SMF128" s="5"/>
      <c r="SMG128" s="5"/>
      <c r="SMH128" s="5"/>
      <c r="SMI128" s="5"/>
      <c r="SMJ128" s="5"/>
      <c r="SMK128" s="5"/>
      <c r="SML128" s="5"/>
      <c r="SMM128" s="5"/>
      <c r="SMN128" s="5"/>
      <c r="SMO128" s="5"/>
      <c r="SMP128" s="5"/>
      <c r="SMQ128" s="5"/>
      <c r="SMR128" s="5"/>
      <c r="SMS128" s="5"/>
      <c r="SMT128" s="5"/>
      <c r="SMU128" s="5"/>
      <c r="SMV128" s="5"/>
      <c r="SMW128" s="5"/>
      <c r="SMX128" s="5"/>
      <c r="SMY128" s="5"/>
      <c r="SMZ128" s="5"/>
      <c r="SNA128" s="5"/>
      <c r="SNB128" s="5"/>
      <c r="SNC128" s="5"/>
      <c r="SND128" s="5"/>
      <c r="SNE128" s="5"/>
      <c r="SNF128" s="5"/>
      <c r="SNG128" s="5"/>
      <c r="SNH128" s="5"/>
      <c r="SNI128" s="5"/>
      <c r="SNJ128" s="5"/>
      <c r="SNK128" s="5"/>
      <c r="SNL128" s="5"/>
      <c r="SNM128" s="5"/>
      <c r="SNN128" s="5"/>
      <c r="SNO128" s="5"/>
      <c r="SNP128" s="5"/>
      <c r="SNQ128" s="5"/>
      <c r="SNR128" s="5"/>
      <c r="SNS128" s="5"/>
      <c r="SNT128" s="5"/>
      <c r="SNU128" s="5"/>
      <c r="SNV128" s="5"/>
      <c r="SNW128" s="5"/>
      <c r="SNX128" s="5"/>
      <c r="SNY128" s="5"/>
      <c r="SNZ128" s="5"/>
      <c r="SOA128" s="5"/>
      <c r="SOB128" s="5"/>
      <c r="SOC128" s="5"/>
      <c r="SOD128" s="5"/>
      <c r="SOE128" s="5"/>
      <c r="SOF128" s="5"/>
      <c r="SOG128" s="5"/>
      <c r="SOH128" s="5"/>
      <c r="SOI128" s="5"/>
      <c r="SOJ128" s="5"/>
      <c r="SOK128" s="5"/>
      <c r="SOL128" s="5"/>
      <c r="SOM128" s="5"/>
      <c r="SON128" s="5"/>
      <c r="SOO128" s="5"/>
      <c r="SOP128" s="5"/>
      <c r="SOQ128" s="5"/>
      <c r="SOR128" s="5"/>
      <c r="SOS128" s="5"/>
      <c r="SOT128" s="5"/>
      <c r="SOU128" s="5"/>
      <c r="SOV128" s="5"/>
      <c r="SOW128" s="5"/>
      <c r="SOX128" s="5"/>
      <c r="SOY128" s="5"/>
      <c r="SOZ128" s="5"/>
      <c r="SPA128" s="5"/>
      <c r="SPB128" s="5"/>
      <c r="SPC128" s="5"/>
      <c r="SPD128" s="5"/>
      <c r="SPE128" s="5"/>
      <c r="SPF128" s="5"/>
      <c r="SPG128" s="5"/>
      <c r="SPH128" s="5"/>
      <c r="SPI128" s="5"/>
      <c r="SPJ128" s="5"/>
      <c r="SPK128" s="5"/>
      <c r="SPL128" s="5"/>
      <c r="SPM128" s="5"/>
      <c r="SPN128" s="5"/>
      <c r="SPO128" s="5"/>
      <c r="SPP128" s="5"/>
      <c r="SPQ128" s="5"/>
      <c r="SPR128" s="5"/>
      <c r="SPS128" s="5"/>
      <c r="SPT128" s="5"/>
      <c r="SPU128" s="5"/>
      <c r="SPV128" s="5"/>
      <c r="SPW128" s="5"/>
      <c r="SPX128" s="5"/>
      <c r="SPY128" s="5"/>
      <c r="SPZ128" s="5"/>
      <c r="SQA128" s="5"/>
      <c r="SQB128" s="5"/>
      <c r="SQC128" s="5"/>
      <c r="SQD128" s="5"/>
      <c r="SQE128" s="5"/>
      <c r="SQF128" s="5"/>
      <c r="SQG128" s="5"/>
      <c r="SQH128" s="5"/>
      <c r="SQI128" s="5"/>
      <c r="SQJ128" s="5"/>
      <c r="SQK128" s="5"/>
      <c r="SQL128" s="5"/>
      <c r="SQM128" s="5"/>
      <c r="SQN128" s="5"/>
      <c r="SQO128" s="5"/>
      <c r="SQP128" s="5"/>
      <c r="SQQ128" s="5"/>
      <c r="SQR128" s="5"/>
      <c r="SQS128" s="5"/>
      <c r="SQT128" s="5"/>
      <c r="SQU128" s="5"/>
      <c r="SQV128" s="5"/>
      <c r="SQW128" s="5"/>
      <c r="SQX128" s="5"/>
      <c r="SQY128" s="5"/>
      <c r="SQZ128" s="5"/>
      <c r="SRA128" s="5"/>
      <c r="SRB128" s="5"/>
      <c r="SRC128" s="5"/>
      <c r="SRD128" s="5"/>
      <c r="SRE128" s="5"/>
      <c r="SRF128" s="5"/>
      <c r="SRG128" s="5"/>
      <c r="SRH128" s="5"/>
      <c r="SRI128" s="5"/>
      <c r="SRJ128" s="5"/>
      <c r="SRK128" s="5"/>
      <c r="SRL128" s="5"/>
      <c r="SRM128" s="5"/>
      <c r="SRN128" s="5"/>
      <c r="SRO128" s="5"/>
      <c r="SRP128" s="5"/>
      <c r="SRQ128" s="5"/>
      <c r="SRR128" s="5"/>
      <c r="SRS128" s="5"/>
      <c r="SRT128" s="5"/>
      <c r="SRU128" s="5"/>
      <c r="SRV128" s="5"/>
      <c r="SRW128" s="5"/>
      <c r="SRX128" s="5"/>
      <c r="SRY128" s="5"/>
      <c r="SRZ128" s="5"/>
      <c r="SSA128" s="5"/>
      <c r="SSB128" s="5"/>
      <c r="SSC128" s="5"/>
      <c r="SSD128" s="5"/>
      <c r="SSE128" s="5"/>
      <c r="SSF128" s="5"/>
      <c r="SSG128" s="5"/>
      <c r="SSH128" s="5"/>
      <c r="SSI128" s="5"/>
      <c r="SSJ128" s="5"/>
      <c r="SSK128" s="5"/>
      <c r="SSL128" s="5"/>
      <c r="SSM128" s="5"/>
      <c r="SSN128" s="5"/>
      <c r="SSO128" s="5"/>
      <c r="SSP128" s="5"/>
      <c r="SSQ128" s="5"/>
      <c r="SSR128" s="5"/>
      <c r="SSS128" s="5"/>
      <c r="SST128" s="5"/>
      <c r="SSU128" s="5"/>
      <c r="SSV128" s="5"/>
      <c r="SSW128" s="5"/>
      <c r="SSX128" s="5"/>
      <c r="SSY128" s="5"/>
      <c r="SSZ128" s="5"/>
      <c r="STA128" s="5"/>
      <c r="STB128" s="5"/>
      <c r="STC128" s="5"/>
      <c r="STD128" s="5"/>
      <c r="STE128" s="5"/>
      <c r="STF128" s="5"/>
      <c r="STG128" s="5"/>
      <c r="STH128" s="5"/>
      <c r="STI128" s="5"/>
      <c r="STJ128" s="5"/>
      <c r="STK128" s="5"/>
      <c r="STL128" s="5"/>
      <c r="STM128" s="5"/>
      <c r="STN128" s="5"/>
      <c r="STO128" s="5"/>
      <c r="STP128" s="5"/>
      <c r="STQ128" s="5"/>
      <c r="STR128" s="5"/>
      <c r="STS128" s="5"/>
      <c r="STT128" s="5"/>
      <c r="STU128" s="5"/>
      <c r="STV128" s="5"/>
      <c r="STW128" s="5"/>
      <c r="STX128" s="5"/>
      <c r="STY128" s="5"/>
      <c r="STZ128" s="5"/>
      <c r="SUA128" s="5"/>
      <c r="SUB128" s="5"/>
      <c r="SUC128" s="5"/>
      <c r="SUD128" s="5"/>
      <c r="SUE128" s="5"/>
      <c r="SUF128" s="5"/>
      <c r="SUG128" s="5"/>
      <c r="SUH128" s="5"/>
      <c r="SUI128" s="5"/>
      <c r="SUJ128" s="5"/>
      <c r="SUK128" s="5"/>
      <c r="SUL128" s="5"/>
      <c r="SUM128" s="5"/>
      <c r="SUN128" s="5"/>
      <c r="SUO128" s="5"/>
      <c r="SUP128" s="5"/>
      <c r="SUQ128" s="5"/>
      <c r="SUR128" s="5"/>
      <c r="SUS128" s="5"/>
      <c r="SUT128" s="5"/>
      <c r="SUU128" s="5"/>
      <c r="SUV128" s="5"/>
      <c r="SUW128" s="5"/>
      <c r="SUX128" s="5"/>
      <c r="SUY128" s="5"/>
      <c r="SUZ128" s="5"/>
      <c r="SVA128" s="5"/>
      <c r="SVB128" s="5"/>
      <c r="SVC128" s="5"/>
      <c r="SVD128" s="5"/>
      <c r="SVE128" s="5"/>
      <c r="SVF128" s="5"/>
      <c r="SVG128" s="5"/>
      <c r="SVH128" s="5"/>
      <c r="SVI128" s="5"/>
      <c r="SVJ128" s="5"/>
      <c r="SVK128" s="5"/>
      <c r="SVL128" s="5"/>
      <c r="SVM128" s="5"/>
      <c r="SVN128" s="5"/>
      <c r="SVO128" s="5"/>
      <c r="SVP128" s="5"/>
      <c r="SVQ128" s="5"/>
      <c r="SVR128" s="5"/>
      <c r="SVS128" s="5"/>
      <c r="SVT128" s="5"/>
      <c r="SVU128" s="5"/>
      <c r="SVV128" s="5"/>
      <c r="SVW128" s="5"/>
      <c r="SVX128" s="5"/>
      <c r="SVY128" s="5"/>
      <c r="SVZ128" s="5"/>
      <c r="SWA128" s="5"/>
      <c r="SWB128" s="5"/>
      <c r="SWC128" s="5"/>
      <c r="SWD128" s="5"/>
      <c r="SWE128" s="5"/>
      <c r="SWF128" s="5"/>
      <c r="SWG128" s="5"/>
      <c r="SWH128" s="5"/>
      <c r="SWI128" s="5"/>
      <c r="SWJ128" s="5"/>
      <c r="SWK128" s="5"/>
      <c r="SWL128" s="5"/>
      <c r="SWM128" s="5"/>
      <c r="SWN128" s="5"/>
      <c r="SWO128" s="5"/>
      <c r="SWP128" s="5"/>
      <c r="SWQ128" s="5"/>
      <c r="SWR128" s="5"/>
      <c r="SWS128" s="5"/>
      <c r="SWT128" s="5"/>
      <c r="SWU128" s="5"/>
      <c r="SWV128" s="5"/>
      <c r="SWW128" s="5"/>
      <c r="SWX128" s="5"/>
      <c r="SWY128" s="5"/>
      <c r="SWZ128" s="5"/>
      <c r="SXA128" s="5"/>
      <c r="SXB128" s="5"/>
      <c r="SXC128" s="5"/>
      <c r="SXD128" s="5"/>
      <c r="SXE128" s="5"/>
      <c r="SXF128" s="5"/>
      <c r="SXG128" s="5"/>
      <c r="SXH128" s="5"/>
      <c r="SXI128" s="5"/>
      <c r="SXJ128" s="5"/>
      <c r="SXK128" s="5"/>
      <c r="SXL128" s="5"/>
      <c r="SXM128" s="5"/>
      <c r="SXN128" s="5"/>
      <c r="SXO128" s="5"/>
      <c r="SXP128" s="5"/>
      <c r="SXQ128" s="5"/>
      <c r="SXR128" s="5"/>
      <c r="SXS128" s="5"/>
      <c r="SXT128" s="5"/>
      <c r="SXU128" s="5"/>
      <c r="SXV128" s="5"/>
      <c r="SXW128" s="5"/>
      <c r="SXX128" s="5"/>
      <c r="SXY128" s="5"/>
      <c r="SXZ128" s="5"/>
      <c r="SYA128" s="5"/>
      <c r="SYB128" s="5"/>
      <c r="SYC128" s="5"/>
      <c r="SYD128" s="5"/>
      <c r="SYE128" s="5"/>
      <c r="SYF128" s="5"/>
      <c r="SYG128" s="5"/>
      <c r="SYH128" s="5"/>
      <c r="SYI128" s="5"/>
      <c r="SYJ128" s="5"/>
      <c r="SYK128" s="5"/>
      <c r="SYL128" s="5"/>
      <c r="SYM128" s="5"/>
      <c r="SYN128" s="5"/>
      <c r="SYO128" s="5"/>
      <c r="SYP128" s="5"/>
      <c r="SYQ128" s="5"/>
      <c r="SYR128" s="5"/>
      <c r="SYS128" s="5"/>
      <c r="SYT128" s="5"/>
      <c r="SYU128" s="5"/>
      <c r="SYV128" s="5"/>
      <c r="SYW128" s="5"/>
      <c r="SYX128" s="5"/>
      <c r="SYY128" s="5"/>
      <c r="SYZ128" s="5"/>
      <c r="SZA128" s="5"/>
      <c r="SZB128" s="5"/>
      <c r="SZC128" s="5"/>
      <c r="SZD128" s="5"/>
      <c r="SZE128" s="5"/>
      <c r="SZF128" s="5"/>
      <c r="SZG128" s="5"/>
      <c r="SZH128" s="5"/>
      <c r="SZI128" s="5"/>
      <c r="SZJ128" s="5"/>
      <c r="SZK128" s="5"/>
      <c r="SZL128" s="5"/>
      <c r="SZM128" s="5"/>
      <c r="SZN128" s="5"/>
      <c r="SZO128" s="5"/>
      <c r="SZP128" s="5"/>
      <c r="SZQ128" s="5"/>
      <c r="SZR128" s="5"/>
      <c r="SZS128" s="5"/>
      <c r="SZT128" s="5"/>
      <c r="SZU128" s="5"/>
      <c r="SZV128" s="5"/>
      <c r="SZW128" s="5"/>
      <c r="SZX128" s="5"/>
      <c r="SZY128" s="5"/>
      <c r="SZZ128" s="5"/>
      <c r="TAA128" s="5"/>
      <c r="TAB128" s="5"/>
      <c r="TAC128" s="5"/>
      <c r="TAD128" s="5"/>
      <c r="TAE128" s="5"/>
      <c r="TAF128" s="5"/>
      <c r="TAG128" s="5"/>
      <c r="TAH128" s="5"/>
      <c r="TAI128" s="5"/>
      <c r="TAJ128" s="5"/>
      <c r="TAK128" s="5"/>
      <c r="TAL128" s="5"/>
      <c r="TAM128" s="5"/>
      <c r="TAN128" s="5"/>
      <c r="TAO128" s="5"/>
      <c r="TAP128" s="5"/>
      <c r="TAQ128" s="5"/>
      <c r="TAR128" s="5"/>
      <c r="TAS128" s="5"/>
      <c r="TAT128" s="5"/>
      <c r="TAU128" s="5"/>
      <c r="TAV128" s="5"/>
      <c r="TAW128" s="5"/>
      <c r="TAX128" s="5"/>
      <c r="TAY128" s="5"/>
      <c r="TAZ128" s="5"/>
      <c r="TBA128" s="5"/>
      <c r="TBB128" s="5"/>
      <c r="TBC128" s="5"/>
      <c r="TBD128" s="5"/>
      <c r="TBE128" s="5"/>
      <c r="TBF128" s="5"/>
      <c r="TBG128" s="5"/>
      <c r="TBH128" s="5"/>
      <c r="TBI128" s="5"/>
      <c r="TBJ128" s="5"/>
      <c r="TBK128" s="5"/>
      <c r="TBL128" s="5"/>
      <c r="TBM128" s="5"/>
      <c r="TBN128" s="5"/>
      <c r="TBO128" s="5"/>
      <c r="TBP128" s="5"/>
      <c r="TBQ128" s="5"/>
      <c r="TBR128" s="5"/>
      <c r="TBS128" s="5"/>
      <c r="TBT128" s="5"/>
      <c r="TBU128" s="5"/>
      <c r="TBV128" s="5"/>
      <c r="TBW128" s="5"/>
      <c r="TBX128" s="5"/>
      <c r="TBY128" s="5"/>
      <c r="TBZ128" s="5"/>
      <c r="TCA128" s="5"/>
      <c r="TCB128" s="5"/>
      <c r="TCC128" s="5"/>
      <c r="TCD128" s="5"/>
      <c r="TCE128" s="5"/>
      <c r="TCF128" s="5"/>
      <c r="TCG128" s="5"/>
      <c r="TCH128" s="5"/>
      <c r="TCI128" s="5"/>
      <c r="TCJ128" s="5"/>
      <c r="TCK128" s="5"/>
      <c r="TCL128" s="5"/>
      <c r="TCM128" s="5"/>
      <c r="TCN128" s="5"/>
      <c r="TCO128" s="5"/>
      <c r="TCP128" s="5"/>
      <c r="TCQ128" s="5"/>
      <c r="TCR128" s="5"/>
      <c r="TCS128" s="5"/>
      <c r="TCT128" s="5"/>
      <c r="TCU128" s="5"/>
      <c r="TCV128" s="5"/>
      <c r="TCW128" s="5"/>
      <c r="TCX128" s="5"/>
      <c r="TCY128" s="5"/>
      <c r="TCZ128" s="5"/>
      <c r="TDA128" s="5"/>
      <c r="TDB128" s="5"/>
      <c r="TDC128" s="5"/>
      <c r="TDD128" s="5"/>
      <c r="TDE128" s="5"/>
      <c r="TDF128" s="5"/>
      <c r="TDG128" s="5"/>
      <c r="TDH128" s="5"/>
      <c r="TDI128" s="5"/>
      <c r="TDJ128" s="5"/>
      <c r="TDK128" s="5"/>
      <c r="TDL128" s="5"/>
      <c r="TDM128" s="5"/>
      <c r="TDN128" s="5"/>
      <c r="TDO128" s="5"/>
      <c r="TDP128" s="5"/>
      <c r="TDQ128" s="5"/>
      <c r="TDR128" s="5"/>
      <c r="TDS128" s="5"/>
      <c r="TDT128" s="5"/>
      <c r="TDU128" s="5"/>
      <c r="TDV128" s="5"/>
      <c r="TDW128" s="5"/>
      <c r="TDX128" s="5"/>
      <c r="TDY128" s="5"/>
      <c r="TDZ128" s="5"/>
      <c r="TEA128" s="5"/>
      <c r="TEB128" s="5"/>
      <c r="TEC128" s="5"/>
      <c r="TED128" s="5"/>
      <c r="TEE128" s="5"/>
      <c r="TEF128" s="5"/>
      <c r="TEG128" s="5"/>
      <c r="TEH128" s="5"/>
      <c r="TEI128" s="5"/>
      <c r="TEJ128" s="5"/>
      <c r="TEK128" s="5"/>
      <c r="TEL128" s="5"/>
      <c r="TEM128" s="5"/>
      <c r="TEN128" s="5"/>
      <c r="TEO128" s="5"/>
      <c r="TEP128" s="5"/>
      <c r="TEQ128" s="5"/>
      <c r="TER128" s="5"/>
      <c r="TES128" s="5"/>
      <c r="TET128" s="5"/>
      <c r="TEU128" s="5"/>
      <c r="TEV128" s="5"/>
      <c r="TEW128" s="5"/>
      <c r="TEX128" s="5"/>
      <c r="TEY128" s="5"/>
      <c r="TEZ128" s="5"/>
      <c r="TFA128" s="5"/>
      <c r="TFB128" s="5"/>
      <c r="TFC128" s="5"/>
      <c r="TFD128" s="5"/>
      <c r="TFE128" s="5"/>
      <c r="TFF128" s="5"/>
      <c r="TFG128" s="5"/>
      <c r="TFH128" s="5"/>
      <c r="TFI128" s="5"/>
      <c r="TFJ128" s="5"/>
      <c r="TFK128" s="5"/>
      <c r="TFL128" s="5"/>
      <c r="TFM128" s="5"/>
      <c r="TFN128" s="5"/>
      <c r="TFO128" s="5"/>
      <c r="TFP128" s="5"/>
      <c r="TFQ128" s="5"/>
      <c r="TFR128" s="5"/>
      <c r="TFS128" s="5"/>
      <c r="TFT128" s="5"/>
      <c r="TFU128" s="5"/>
      <c r="TFV128" s="5"/>
      <c r="TFW128" s="5"/>
      <c r="TFX128" s="5"/>
      <c r="TFY128" s="5"/>
      <c r="TFZ128" s="5"/>
      <c r="TGA128" s="5"/>
      <c r="TGB128" s="5"/>
      <c r="TGC128" s="5"/>
      <c r="TGD128" s="5"/>
      <c r="TGE128" s="5"/>
      <c r="TGF128" s="5"/>
      <c r="TGG128" s="5"/>
      <c r="TGH128" s="5"/>
      <c r="TGI128" s="5"/>
      <c r="TGJ128" s="5"/>
      <c r="TGK128" s="5"/>
      <c r="TGL128" s="5"/>
      <c r="TGM128" s="5"/>
      <c r="TGN128" s="5"/>
      <c r="TGO128" s="5"/>
      <c r="TGP128" s="5"/>
      <c r="TGQ128" s="5"/>
      <c r="TGR128" s="5"/>
      <c r="TGS128" s="5"/>
      <c r="TGT128" s="5"/>
      <c r="TGU128" s="5"/>
      <c r="TGV128" s="5"/>
      <c r="TGW128" s="5"/>
      <c r="TGX128" s="5"/>
      <c r="TGY128" s="5"/>
      <c r="TGZ128" s="5"/>
      <c r="THA128" s="5"/>
      <c r="THB128" s="5"/>
      <c r="THC128" s="5"/>
      <c r="THD128" s="5"/>
      <c r="THE128" s="5"/>
      <c r="THF128" s="5"/>
      <c r="THG128" s="5"/>
      <c r="THH128" s="5"/>
      <c r="THI128" s="5"/>
      <c r="THJ128" s="5"/>
      <c r="THK128" s="5"/>
      <c r="THL128" s="5"/>
      <c r="THM128" s="5"/>
      <c r="THN128" s="5"/>
      <c r="THO128" s="5"/>
      <c r="THP128" s="5"/>
      <c r="THQ128" s="5"/>
      <c r="THR128" s="5"/>
      <c r="THS128" s="5"/>
      <c r="THT128" s="5"/>
      <c r="THU128" s="5"/>
      <c r="THV128" s="5"/>
      <c r="THW128" s="5"/>
      <c r="THX128" s="5"/>
      <c r="THY128" s="5"/>
      <c r="THZ128" s="5"/>
      <c r="TIA128" s="5"/>
      <c r="TIB128" s="5"/>
      <c r="TIC128" s="5"/>
      <c r="TID128" s="5"/>
      <c r="TIE128" s="5"/>
      <c r="TIF128" s="5"/>
      <c r="TIG128" s="5"/>
      <c r="TIH128" s="5"/>
      <c r="TII128" s="5"/>
      <c r="TIJ128" s="5"/>
      <c r="TIK128" s="5"/>
      <c r="TIL128" s="5"/>
      <c r="TIM128" s="5"/>
      <c r="TIN128" s="5"/>
      <c r="TIO128" s="5"/>
      <c r="TIP128" s="5"/>
      <c r="TIQ128" s="5"/>
      <c r="TIR128" s="5"/>
      <c r="TIS128" s="5"/>
      <c r="TIT128" s="5"/>
      <c r="TIU128" s="5"/>
      <c r="TIV128" s="5"/>
      <c r="TIW128" s="5"/>
      <c r="TIX128" s="5"/>
      <c r="TIY128" s="5"/>
      <c r="TIZ128" s="5"/>
      <c r="TJA128" s="5"/>
      <c r="TJB128" s="5"/>
      <c r="TJC128" s="5"/>
      <c r="TJD128" s="5"/>
      <c r="TJE128" s="5"/>
      <c r="TJF128" s="5"/>
      <c r="TJG128" s="5"/>
      <c r="TJH128" s="5"/>
      <c r="TJI128" s="5"/>
      <c r="TJJ128" s="5"/>
      <c r="TJK128" s="5"/>
      <c r="TJL128" s="5"/>
      <c r="TJM128" s="5"/>
      <c r="TJN128" s="5"/>
      <c r="TJO128" s="5"/>
      <c r="TJP128" s="5"/>
      <c r="TJQ128" s="5"/>
      <c r="TJR128" s="5"/>
      <c r="TJS128" s="5"/>
      <c r="TJT128" s="5"/>
      <c r="TJU128" s="5"/>
      <c r="TJV128" s="5"/>
      <c r="TJW128" s="5"/>
      <c r="TJX128" s="5"/>
      <c r="TJY128" s="5"/>
      <c r="TJZ128" s="5"/>
      <c r="TKA128" s="5"/>
      <c r="TKB128" s="5"/>
      <c r="TKC128" s="5"/>
      <c r="TKD128" s="5"/>
      <c r="TKE128" s="5"/>
      <c r="TKF128" s="5"/>
      <c r="TKG128" s="5"/>
      <c r="TKH128" s="5"/>
      <c r="TKI128" s="5"/>
      <c r="TKJ128" s="5"/>
      <c r="TKK128" s="5"/>
      <c r="TKL128" s="5"/>
      <c r="TKM128" s="5"/>
      <c r="TKN128" s="5"/>
      <c r="TKO128" s="5"/>
      <c r="TKP128" s="5"/>
      <c r="TKQ128" s="5"/>
      <c r="TKR128" s="5"/>
      <c r="TKS128" s="5"/>
      <c r="TKT128" s="5"/>
      <c r="TKU128" s="5"/>
      <c r="TKV128" s="5"/>
      <c r="TKW128" s="5"/>
      <c r="TKX128" s="5"/>
      <c r="TKY128" s="5"/>
      <c r="TKZ128" s="5"/>
      <c r="TLA128" s="5"/>
      <c r="TLB128" s="5"/>
      <c r="TLC128" s="5"/>
      <c r="TLD128" s="5"/>
      <c r="TLE128" s="5"/>
      <c r="TLF128" s="5"/>
      <c r="TLG128" s="5"/>
      <c r="TLH128" s="5"/>
      <c r="TLI128" s="5"/>
      <c r="TLJ128" s="5"/>
      <c r="TLK128" s="5"/>
      <c r="TLL128" s="5"/>
      <c r="TLM128" s="5"/>
      <c r="TLN128" s="5"/>
      <c r="TLO128" s="5"/>
      <c r="TLP128" s="5"/>
      <c r="TLQ128" s="5"/>
      <c r="TLR128" s="5"/>
      <c r="TLS128" s="5"/>
      <c r="TLT128" s="5"/>
      <c r="TLU128" s="5"/>
      <c r="TLV128" s="5"/>
      <c r="TLW128" s="5"/>
      <c r="TLX128" s="5"/>
      <c r="TLY128" s="5"/>
      <c r="TLZ128" s="5"/>
      <c r="TMA128" s="5"/>
      <c r="TMB128" s="5"/>
      <c r="TMC128" s="5"/>
      <c r="TMD128" s="5"/>
      <c r="TME128" s="5"/>
      <c r="TMF128" s="5"/>
      <c r="TMG128" s="5"/>
      <c r="TMH128" s="5"/>
      <c r="TMI128" s="5"/>
      <c r="TMJ128" s="5"/>
      <c r="TMK128" s="5"/>
      <c r="TML128" s="5"/>
      <c r="TMM128" s="5"/>
      <c r="TMN128" s="5"/>
      <c r="TMO128" s="5"/>
      <c r="TMP128" s="5"/>
      <c r="TMQ128" s="5"/>
      <c r="TMR128" s="5"/>
      <c r="TMS128" s="5"/>
      <c r="TMT128" s="5"/>
      <c r="TMU128" s="5"/>
      <c r="TMV128" s="5"/>
      <c r="TMW128" s="5"/>
      <c r="TMX128" s="5"/>
      <c r="TMY128" s="5"/>
      <c r="TMZ128" s="5"/>
      <c r="TNA128" s="5"/>
      <c r="TNB128" s="5"/>
      <c r="TNC128" s="5"/>
      <c r="TND128" s="5"/>
      <c r="TNE128" s="5"/>
      <c r="TNF128" s="5"/>
      <c r="TNG128" s="5"/>
      <c r="TNH128" s="5"/>
      <c r="TNI128" s="5"/>
      <c r="TNJ128" s="5"/>
      <c r="TNK128" s="5"/>
      <c r="TNL128" s="5"/>
      <c r="TNM128" s="5"/>
      <c r="TNN128" s="5"/>
      <c r="TNO128" s="5"/>
      <c r="TNP128" s="5"/>
      <c r="TNQ128" s="5"/>
      <c r="TNR128" s="5"/>
      <c r="TNS128" s="5"/>
      <c r="TNT128" s="5"/>
      <c r="TNU128" s="5"/>
      <c r="TNV128" s="5"/>
      <c r="TNW128" s="5"/>
      <c r="TNX128" s="5"/>
      <c r="TNY128" s="5"/>
      <c r="TNZ128" s="5"/>
      <c r="TOA128" s="5"/>
      <c r="TOB128" s="5"/>
      <c r="TOC128" s="5"/>
      <c r="TOD128" s="5"/>
      <c r="TOE128" s="5"/>
      <c r="TOF128" s="5"/>
      <c r="TOG128" s="5"/>
      <c r="TOH128" s="5"/>
      <c r="TOI128" s="5"/>
      <c r="TOJ128" s="5"/>
      <c r="TOK128" s="5"/>
      <c r="TOL128" s="5"/>
      <c r="TOM128" s="5"/>
      <c r="TON128" s="5"/>
      <c r="TOO128" s="5"/>
      <c r="TOP128" s="5"/>
      <c r="TOQ128" s="5"/>
      <c r="TOR128" s="5"/>
      <c r="TOS128" s="5"/>
      <c r="TOT128" s="5"/>
      <c r="TOU128" s="5"/>
      <c r="TOV128" s="5"/>
      <c r="TOW128" s="5"/>
      <c r="TOX128" s="5"/>
      <c r="TOY128" s="5"/>
      <c r="TOZ128" s="5"/>
      <c r="TPA128" s="5"/>
      <c r="TPB128" s="5"/>
      <c r="TPC128" s="5"/>
      <c r="TPD128" s="5"/>
      <c r="TPE128" s="5"/>
      <c r="TPF128" s="5"/>
      <c r="TPG128" s="5"/>
      <c r="TPH128" s="5"/>
      <c r="TPI128" s="5"/>
      <c r="TPJ128" s="5"/>
      <c r="TPK128" s="5"/>
      <c r="TPL128" s="5"/>
      <c r="TPM128" s="5"/>
      <c r="TPN128" s="5"/>
      <c r="TPO128" s="5"/>
      <c r="TPP128" s="5"/>
      <c r="TPQ128" s="5"/>
      <c r="TPR128" s="5"/>
      <c r="TPS128" s="5"/>
      <c r="TPT128" s="5"/>
      <c r="TPU128" s="5"/>
      <c r="TPV128" s="5"/>
      <c r="TPW128" s="5"/>
      <c r="TPX128" s="5"/>
      <c r="TPY128" s="5"/>
      <c r="TPZ128" s="5"/>
      <c r="TQA128" s="5"/>
      <c r="TQB128" s="5"/>
      <c r="TQC128" s="5"/>
      <c r="TQD128" s="5"/>
      <c r="TQE128" s="5"/>
      <c r="TQF128" s="5"/>
      <c r="TQG128" s="5"/>
      <c r="TQH128" s="5"/>
      <c r="TQI128" s="5"/>
      <c r="TQJ128" s="5"/>
      <c r="TQK128" s="5"/>
      <c r="TQL128" s="5"/>
      <c r="TQM128" s="5"/>
      <c r="TQN128" s="5"/>
      <c r="TQO128" s="5"/>
      <c r="TQP128" s="5"/>
      <c r="TQQ128" s="5"/>
      <c r="TQR128" s="5"/>
      <c r="TQS128" s="5"/>
      <c r="TQT128" s="5"/>
      <c r="TQU128" s="5"/>
      <c r="TQV128" s="5"/>
      <c r="TQW128" s="5"/>
      <c r="TQX128" s="5"/>
      <c r="TQY128" s="5"/>
      <c r="TQZ128" s="5"/>
      <c r="TRA128" s="5"/>
      <c r="TRB128" s="5"/>
      <c r="TRC128" s="5"/>
      <c r="TRD128" s="5"/>
      <c r="TRE128" s="5"/>
      <c r="TRF128" s="5"/>
      <c r="TRG128" s="5"/>
      <c r="TRH128" s="5"/>
      <c r="TRI128" s="5"/>
      <c r="TRJ128" s="5"/>
      <c r="TRK128" s="5"/>
      <c r="TRL128" s="5"/>
      <c r="TRM128" s="5"/>
      <c r="TRN128" s="5"/>
      <c r="TRO128" s="5"/>
      <c r="TRP128" s="5"/>
      <c r="TRQ128" s="5"/>
      <c r="TRR128" s="5"/>
      <c r="TRS128" s="5"/>
      <c r="TRT128" s="5"/>
      <c r="TRU128" s="5"/>
      <c r="TRV128" s="5"/>
      <c r="TRW128" s="5"/>
      <c r="TRX128" s="5"/>
      <c r="TRY128" s="5"/>
      <c r="TRZ128" s="5"/>
      <c r="TSA128" s="5"/>
      <c r="TSB128" s="5"/>
      <c r="TSC128" s="5"/>
      <c r="TSD128" s="5"/>
      <c r="TSE128" s="5"/>
      <c r="TSF128" s="5"/>
      <c r="TSG128" s="5"/>
      <c r="TSH128" s="5"/>
      <c r="TSI128" s="5"/>
      <c r="TSJ128" s="5"/>
      <c r="TSK128" s="5"/>
      <c r="TSL128" s="5"/>
      <c r="TSM128" s="5"/>
      <c r="TSN128" s="5"/>
      <c r="TSO128" s="5"/>
      <c r="TSP128" s="5"/>
      <c r="TSQ128" s="5"/>
      <c r="TSR128" s="5"/>
      <c r="TSS128" s="5"/>
      <c r="TST128" s="5"/>
      <c r="TSU128" s="5"/>
      <c r="TSV128" s="5"/>
      <c r="TSW128" s="5"/>
      <c r="TSX128" s="5"/>
      <c r="TSY128" s="5"/>
      <c r="TSZ128" s="5"/>
      <c r="TTA128" s="5"/>
      <c r="TTB128" s="5"/>
      <c r="TTC128" s="5"/>
      <c r="TTD128" s="5"/>
      <c r="TTE128" s="5"/>
      <c r="TTF128" s="5"/>
      <c r="TTG128" s="5"/>
      <c r="TTH128" s="5"/>
      <c r="TTI128" s="5"/>
      <c r="TTJ128" s="5"/>
      <c r="TTK128" s="5"/>
      <c r="TTL128" s="5"/>
      <c r="TTM128" s="5"/>
      <c r="TTN128" s="5"/>
      <c r="TTO128" s="5"/>
      <c r="TTP128" s="5"/>
      <c r="TTQ128" s="5"/>
      <c r="TTR128" s="5"/>
      <c r="TTS128" s="5"/>
      <c r="TTT128" s="5"/>
      <c r="TTU128" s="5"/>
      <c r="TTV128" s="5"/>
      <c r="TTW128" s="5"/>
      <c r="TTX128" s="5"/>
      <c r="TTY128" s="5"/>
      <c r="TTZ128" s="5"/>
      <c r="TUA128" s="5"/>
      <c r="TUB128" s="5"/>
      <c r="TUC128" s="5"/>
      <c r="TUD128" s="5"/>
      <c r="TUE128" s="5"/>
      <c r="TUF128" s="5"/>
      <c r="TUG128" s="5"/>
      <c r="TUH128" s="5"/>
      <c r="TUI128" s="5"/>
      <c r="TUJ128" s="5"/>
      <c r="TUK128" s="5"/>
      <c r="TUL128" s="5"/>
      <c r="TUM128" s="5"/>
      <c r="TUN128" s="5"/>
      <c r="TUO128" s="5"/>
      <c r="TUP128" s="5"/>
      <c r="TUQ128" s="5"/>
      <c r="TUR128" s="5"/>
      <c r="TUS128" s="5"/>
      <c r="TUT128" s="5"/>
      <c r="TUU128" s="5"/>
      <c r="TUV128" s="5"/>
      <c r="TUW128" s="5"/>
      <c r="TUX128" s="5"/>
      <c r="TUY128" s="5"/>
      <c r="TUZ128" s="5"/>
      <c r="TVA128" s="5"/>
      <c r="TVB128" s="5"/>
      <c r="TVC128" s="5"/>
      <c r="TVD128" s="5"/>
      <c r="TVE128" s="5"/>
      <c r="TVF128" s="5"/>
      <c r="TVG128" s="5"/>
      <c r="TVH128" s="5"/>
      <c r="TVI128" s="5"/>
      <c r="TVJ128" s="5"/>
      <c r="TVK128" s="5"/>
      <c r="TVL128" s="5"/>
      <c r="TVM128" s="5"/>
      <c r="TVN128" s="5"/>
      <c r="TVO128" s="5"/>
      <c r="TVP128" s="5"/>
      <c r="TVQ128" s="5"/>
      <c r="TVR128" s="5"/>
      <c r="TVS128" s="5"/>
      <c r="TVT128" s="5"/>
      <c r="TVU128" s="5"/>
      <c r="TVV128" s="5"/>
      <c r="TVW128" s="5"/>
      <c r="TVX128" s="5"/>
      <c r="TVY128" s="5"/>
      <c r="TVZ128" s="5"/>
      <c r="TWA128" s="5"/>
      <c r="TWB128" s="5"/>
      <c r="TWC128" s="5"/>
      <c r="TWD128" s="5"/>
      <c r="TWE128" s="5"/>
      <c r="TWF128" s="5"/>
      <c r="TWG128" s="5"/>
      <c r="TWH128" s="5"/>
      <c r="TWI128" s="5"/>
      <c r="TWJ128" s="5"/>
      <c r="TWK128" s="5"/>
      <c r="TWL128" s="5"/>
      <c r="TWM128" s="5"/>
      <c r="TWN128" s="5"/>
      <c r="TWO128" s="5"/>
      <c r="TWP128" s="5"/>
      <c r="TWQ128" s="5"/>
      <c r="TWR128" s="5"/>
      <c r="TWS128" s="5"/>
      <c r="TWT128" s="5"/>
      <c r="TWU128" s="5"/>
      <c r="TWV128" s="5"/>
      <c r="TWW128" s="5"/>
      <c r="TWX128" s="5"/>
      <c r="TWY128" s="5"/>
      <c r="TWZ128" s="5"/>
      <c r="TXA128" s="5"/>
      <c r="TXB128" s="5"/>
      <c r="TXC128" s="5"/>
      <c r="TXD128" s="5"/>
      <c r="TXE128" s="5"/>
      <c r="TXF128" s="5"/>
      <c r="TXG128" s="5"/>
      <c r="TXH128" s="5"/>
      <c r="TXI128" s="5"/>
      <c r="TXJ128" s="5"/>
      <c r="TXK128" s="5"/>
      <c r="TXL128" s="5"/>
      <c r="TXM128" s="5"/>
      <c r="TXN128" s="5"/>
      <c r="TXO128" s="5"/>
      <c r="TXP128" s="5"/>
      <c r="TXQ128" s="5"/>
      <c r="TXR128" s="5"/>
      <c r="TXS128" s="5"/>
      <c r="TXT128" s="5"/>
      <c r="TXU128" s="5"/>
      <c r="TXV128" s="5"/>
      <c r="TXW128" s="5"/>
      <c r="TXX128" s="5"/>
      <c r="TXY128" s="5"/>
      <c r="TXZ128" s="5"/>
      <c r="TYA128" s="5"/>
      <c r="TYB128" s="5"/>
      <c r="TYC128" s="5"/>
      <c r="TYD128" s="5"/>
      <c r="TYE128" s="5"/>
      <c r="TYF128" s="5"/>
      <c r="TYG128" s="5"/>
      <c r="TYH128" s="5"/>
      <c r="TYI128" s="5"/>
      <c r="TYJ128" s="5"/>
      <c r="TYK128" s="5"/>
      <c r="TYL128" s="5"/>
      <c r="TYM128" s="5"/>
      <c r="TYN128" s="5"/>
      <c r="TYO128" s="5"/>
      <c r="TYP128" s="5"/>
      <c r="TYQ128" s="5"/>
      <c r="TYR128" s="5"/>
      <c r="TYS128" s="5"/>
      <c r="TYT128" s="5"/>
      <c r="TYU128" s="5"/>
      <c r="TYV128" s="5"/>
      <c r="TYW128" s="5"/>
      <c r="TYX128" s="5"/>
      <c r="TYY128" s="5"/>
      <c r="TYZ128" s="5"/>
      <c r="TZA128" s="5"/>
      <c r="TZB128" s="5"/>
      <c r="TZC128" s="5"/>
      <c r="TZD128" s="5"/>
      <c r="TZE128" s="5"/>
      <c r="TZF128" s="5"/>
      <c r="TZG128" s="5"/>
      <c r="TZH128" s="5"/>
      <c r="TZI128" s="5"/>
      <c r="TZJ128" s="5"/>
      <c r="TZK128" s="5"/>
      <c r="TZL128" s="5"/>
      <c r="TZM128" s="5"/>
      <c r="TZN128" s="5"/>
      <c r="TZO128" s="5"/>
      <c r="TZP128" s="5"/>
      <c r="TZQ128" s="5"/>
      <c r="TZR128" s="5"/>
      <c r="TZS128" s="5"/>
      <c r="TZT128" s="5"/>
      <c r="TZU128" s="5"/>
      <c r="TZV128" s="5"/>
      <c r="TZW128" s="5"/>
      <c r="TZX128" s="5"/>
      <c r="TZY128" s="5"/>
      <c r="TZZ128" s="5"/>
      <c r="UAA128" s="5"/>
      <c r="UAB128" s="5"/>
      <c r="UAC128" s="5"/>
      <c r="UAD128" s="5"/>
      <c r="UAE128" s="5"/>
      <c r="UAF128" s="5"/>
      <c r="UAG128" s="5"/>
      <c r="UAH128" s="5"/>
      <c r="UAI128" s="5"/>
      <c r="UAJ128" s="5"/>
      <c r="UAK128" s="5"/>
      <c r="UAL128" s="5"/>
      <c r="UAM128" s="5"/>
      <c r="UAN128" s="5"/>
      <c r="UAO128" s="5"/>
      <c r="UAP128" s="5"/>
      <c r="UAQ128" s="5"/>
      <c r="UAR128" s="5"/>
      <c r="UAS128" s="5"/>
      <c r="UAT128" s="5"/>
      <c r="UAU128" s="5"/>
      <c r="UAV128" s="5"/>
      <c r="UAW128" s="5"/>
      <c r="UAX128" s="5"/>
      <c r="UAY128" s="5"/>
      <c r="UAZ128" s="5"/>
      <c r="UBA128" s="5"/>
      <c r="UBB128" s="5"/>
      <c r="UBC128" s="5"/>
      <c r="UBD128" s="5"/>
      <c r="UBE128" s="5"/>
      <c r="UBF128" s="5"/>
      <c r="UBG128" s="5"/>
      <c r="UBH128" s="5"/>
      <c r="UBI128" s="5"/>
      <c r="UBJ128" s="5"/>
      <c r="UBK128" s="5"/>
      <c r="UBL128" s="5"/>
      <c r="UBM128" s="5"/>
      <c r="UBN128" s="5"/>
      <c r="UBO128" s="5"/>
      <c r="UBP128" s="5"/>
      <c r="UBQ128" s="5"/>
      <c r="UBR128" s="5"/>
      <c r="UBS128" s="5"/>
      <c r="UBT128" s="5"/>
      <c r="UBU128" s="5"/>
      <c r="UBV128" s="5"/>
      <c r="UBW128" s="5"/>
      <c r="UBX128" s="5"/>
      <c r="UBY128" s="5"/>
      <c r="UBZ128" s="5"/>
      <c r="UCA128" s="5"/>
      <c r="UCB128" s="5"/>
      <c r="UCC128" s="5"/>
      <c r="UCD128" s="5"/>
      <c r="UCE128" s="5"/>
      <c r="UCF128" s="5"/>
      <c r="UCG128" s="5"/>
      <c r="UCH128" s="5"/>
      <c r="UCI128" s="5"/>
      <c r="UCJ128" s="5"/>
      <c r="UCK128" s="5"/>
      <c r="UCL128" s="5"/>
      <c r="UCM128" s="5"/>
      <c r="UCN128" s="5"/>
      <c r="UCO128" s="5"/>
      <c r="UCP128" s="5"/>
      <c r="UCQ128" s="5"/>
      <c r="UCR128" s="5"/>
      <c r="UCS128" s="5"/>
      <c r="UCT128" s="5"/>
      <c r="UCU128" s="5"/>
      <c r="UCV128" s="5"/>
      <c r="UCW128" s="5"/>
      <c r="UCX128" s="5"/>
      <c r="UCY128" s="5"/>
      <c r="UCZ128" s="5"/>
      <c r="UDA128" s="5"/>
      <c r="UDB128" s="5"/>
      <c r="UDC128" s="5"/>
      <c r="UDD128" s="5"/>
      <c r="UDE128" s="5"/>
      <c r="UDF128" s="5"/>
      <c r="UDG128" s="5"/>
      <c r="UDH128" s="5"/>
      <c r="UDI128" s="5"/>
      <c r="UDJ128" s="5"/>
      <c r="UDK128" s="5"/>
      <c r="UDL128" s="5"/>
      <c r="UDM128" s="5"/>
      <c r="UDN128" s="5"/>
      <c r="UDO128" s="5"/>
      <c r="UDP128" s="5"/>
      <c r="UDQ128" s="5"/>
      <c r="UDR128" s="5"/>
      <c r="UDS128" s="5"/>
      <c r="UDT128" s="5"/>
      <c r="UDU128" s="5"/>
      <c r="UDV128" s="5"/>
      <c r="UDW128" s="5"/>
      <c r="UDX128" s="5"/>
      <c r="UDY128" s="5"/>
      <c r="UDZ128" s="5"/>
      <c r="UEA128" s="5"/>
      <c r="UEB128" s="5"/>
      <c r="UEC128" s="5"/>
      <c r="UED128" s="5"/>
      <c r="UEE128" s="5"/>
      <c r="UEF128" s="5"/>
      <c r="UEG128" s="5"/>
      <c r="UEH128" s="5"/>
      <c r="UEI128" s="5"/>
      <c r="UEJ128" s="5"/>
      <c r="UEK128" s="5"/>
      <c r="UEL128" s="5"/>
      <c r="UEM128" s="5"/>
      <c r="UEN128" s="5"/>
      <c r="UEO128" s="5"/>
      <c r="UEP128" s="5"/>
      <c r="UEQ128" s="5"/>
      <c r="UER128" s="5"/>
      <c r="UES128" s="5"/>
      <c r="UET128" s="5"/>
      <c r="UEU128" s="5"/>
      <c r="UEV128" s="5"/>
      <c r="UEW128" s="5"/>
      <c r="UEX128" s="5"/>
      <c r="UEY128" s="5"/>
      <c r="UEZ128" s="5"/>
      <c r="UFA128" s="5"/>
      <c r="UFB128" s="5"/>
      <c r="UFC128" s="5"/>
      <c r="UFD128" s="5"/>
      <c r="UFE128" s="5"/>
      <c r="UFF128" s="5"/>
      <c r="UFG128" s="5"/>
      <c r="UFH128" s="5"/>
      <c r="UFI128" s="5"/>
      <c r="UFJ128" s="5"/>
      <c r="UFK128" s="5"/>
      <c r="UFL128" s="5"/>
      <c r="UFM128" s="5"/>
      <c r="UFN128" s="5"/>
      <c r="UFO128" s="5"/>
      <c r="UFP128" s="5"/>
      <c r="UFQ128" s="5"/>
      <c r="UFR128" s="5"/>
      <c r="UFS128" s="5"/>
      <c r="UFT128" s="5"/>
      <c r="UFU128" s="5"/>
      <c r="UFV128" s="5"/>
      <c r="UFW128" s="5"/>
      <c r="UFX128" s="5"/>
      <c r="UFY128" s="5"/>
      <c r="UFZ128" s="5"/>
      <c r="UGA128" s="5"/>
      <c r="UGB128" s="5"/>
      <c r="UGC128" s="5"/>
      <c r="UGD128" s="5"/>
      <c r="UGE128" s="5"/>
      <c r="UGF128" s="5"/>
      <c r="UGG128" s="5"/>
      <c r="UGH128" s="5"/>
      <c r="UGI128" s="5"/>
      <c r="UGJ128" s="5"/>
      <c r="UGK128" s="5"/>
      <c r="UGL128" s="5"/>
      <c r="UGM128" s="5"/>
      <c r="UGN128" s="5"/>
      <c r="UGO128" s="5"/>
      <c r="UGP128" s="5"/>
      <c r="UGQ128" s="5"/>
      <c r="UGR128" s="5"/>
      <c r="UGS128" s="5"/>
      <c r="UGT128" s="5"/>
      <c r="UGU128" s="5"/>
      <c r="UGV128" s="5"/>
      <c r="UGW128" s="5"/>
      <c r="UGX128" s="5"/>
      <c r="UGY128" s="5"/>
      <c r="UGZ128" s="5"/>
      <c r="UHA128" s="5"/>
      <c r="UHB128" s="5"/>
      <c r="UHC128" s="5"/>
      <c r="UHD128" s="5"/>
      <c r="UHE128" s="5"/>
      <c r="UHF128" s="5"/>
      <c r="UHG128" s="5"/>
      <c r="UHH128" s="5"/>
      <c r="UHI128" s="5"/>
      <c r="UHJ128" s="5"/>
      <c r="UHK128" s="5"/>
      <c r="UHL128" s="5"/>
      <c r="UHM128" s="5"/>
      <c r="UHN128" s="5"/>
      <c r="UHO128" s="5"/>
      <c r="UHP128" s="5"/>
      <c r="UHQ128" s="5"/>
      <c r="UHR128" s="5"/>
      <c r="UHS128" s="5"/>
      <c r="UHT128" s="5"/>
      <c r="UHU128" s="5"/>
      <c r="UHV128" s="5"/>
      <c r="UHW128" s="5"/>
      <c r="UHX128" s="5"/>
      <c r="UHY128" s="5"/>
      <c r="UHZ128" s="5"/>
      <c r="UIA128" s="5"/>
      <c r="UIB128" s="5"/>
      <c r="UIC128" s="5"/>
      <c r="UID128" s="5"/>
      <c r="UIE128" s="5"/>
      <c r="UIF128" s="5"/>
      <c r="UIG128" s="5"/>
      <c r="UIH128" s="5"/>
      <c r="UII128" s="5"/>
      <c r="UIJ128" s="5"/>
      <c r="UIK128" s="5"/>
      <c r="UIL128" s="5"/>
      <c r="UIM128" s="5"/>
      <c r="UIN128" s="5"/>
      <c r="UIO128" s="5"/>
      <c r="UIP128" s="5"/>
      <c r="UIQ128" s="5"/>
      <c r="UIR128" s="5"/>
      <c r="UIS128" s="5"/>
      <c r="UIT128" s="5"/>
      <c r="UIU128" s="5"/>
      <c r="UIV128" s="5"/>
      <c r="UIW128" s="5"/>
      <c r="UIX128" s="5"/>
      <c r="UIY128" s="5"/>
      <c r="UIZ128" s="5"/>
      <c r="UJA128" s="5"/>
      <c r="UJB128" s="5"/>
      <c r="UJC128" s="5"/>
      <c r="UJD128" s="5"/>
      <c r="UJE128" s="5"/>
      <c r="UJF128" s="5"/>
      <c r="UJG128" s="5"/>
      <c r="UJH128" s="5"/>
      <c r="UJI128" s="5"/>
      <c r="UJJ128" s="5"/>
      <c r="UJK128" s="5"/>
      <c r="UJL128" s="5"/>
      <c r="UJM128" s="5"/>
      <c r="UJN128" s="5"/>
      <c r="UJO128" s="5"/>
      <c r="UJP128" s="5"/>
      <c r="UJQ128" s="5"/>
      <c r="UJR128" s="5"/>
      <c r="UJS128" s="5"/>
      <c r="UJT128" s="5"/>
      <c r="UJU128" s="5"/>
      <c r="UJV128" s="5"/>
      <c r="UJW128" s="5"/>
      <c r="UJX128" s="5"/>
      <c r="UJY128" s="5"/>
      <c r="UJZ128" s="5"/>
      <c r="UKA128" s="5"/>
      <c r="UKB128" s="5"/>
      <c r="UKC128" s="5"/>
      <c r="UKD128" s="5"/>
      <c r="UKE128" s="5"/>
      <c r="UKF128" s="5"/>
      <c r="UKG128" s="5"/>
      <c r="UKH128" s="5"/>
      <c r="UKI128" s="5"/>
      <c r="UKJ128" s="5"/>
      <c r="UKK128" s="5"/>
      <c r="UKL128" s="5"/>
      <c r="UKM128" s="5"/>
      <c r="UKN128" s="5"/>
      <c r="UKO128" s="5"/>
      <c r="UKP128" s="5"/>
      <c r="UKQ128" s="5"/>
      <c r="UKR128" s="5"/>
      <c r="UKS128" s="5"/>
      <c r="UKT128" s="5"/>
      <c r="UKU128" s="5"/>
      <c r="UKV128" s="5"/>
      <c r="UKW128" s="5"/>
      <c r="UKX128" s="5"/>
      <c r="UKY128" s="5"/>
      <c r="UKZ128" s="5"/>
      <c r="ULA128" s="5"/>
      <c r="ULB128" s="5"/>
      <c r="ULC128" s="5"/>
      <c r="ULD128" s="5"/>
      <c r="ULE128" s="5"/>
      <c r="ULF128" s="5"/>
      <c r="ULG128" s="5"/>
      <c r="ULH128" s="5"/>
      <c r="ULI128" s="5"/>
      <c r="ULJ128" s="5"/>
      <c r="ULK128" s="5"/>
      <c r="ULL128" s="5"/>
      <c r="ULM128" s="5"/>
      <c r="ULN128" s="5"/>
      <c r="ULO128" s="5"/>
      <c r="ULP128" s="5"/>
      <c r="ULQ128" s="5"/>
      <c r="ULR128" s="5"/>
      <c r="ULS128" s="5"/>
      <c r="ULT128" s="5"/>
      <c r="ULU128" s="5"/>
      <c r="ULV128" s="5"/>
      <c r="ULW128" s="5"/>
      <c r="ULX128" s="5"/>
      <c r="ULY128" s="5"/>
      <c r="ULZ128" s="5"/>
      <c r="UMA128" s="5"/>
      <c r="UMB128" s="5"/>
      <c r="UMC128" s="5"/>
      <c r="UMD128" s="5"/>
      <c r="UME128" s="5"/>
      <c r="UMF128" s="5"/>
      <c r="UMG128" s="5"/>
      <c r="UMH128" s="5"/>
      <c r="UMI128" s="5"/>
      <c r="UMJ128" s="5"/>
      <c r="UMK128" s="5"/>
      <c r="UML128" s="5"/>
      <c r="UMM128" s="5"/>
      <c r="UMN128" s="5"/>
      <c r="UMO128" s="5"/>
      <c r="UMP128" s="5"/>
      <c r="UMQ128" s="5"/>
      <c r="UMR128" s="5"/>
      <c r="UMS128" s="5"/>
      <c r="UMT128" s="5"/>
      <c r="UMU128" s="5"/>
      <c r="UMV128" s="5"/>
      <c r="UMW128" s="5"/>
      <c r="UMX128" s="5"/>
      <c r="UMY128" s="5"/>
      <c r="UMZ128" s="5"/>
      <c r="UNA128" s="5"/>
      <c r="UNB128" s="5"/>
      <c r="UNC128" s="5"/>
      <c r="UND128" s="5"/>
      <c r="UNE128" s="5"/>
      <c r="UNF128" s="5"/>
      <c r="UNG128" s="5"/>
      <c r="UNH128" s="5"/>
      <c r="UNI128" s="5"/>
      <c r="UNJ128" s="5"/>
      <c r="UNK128" s="5"/>
      <c r="UNL128" s="5"/>
      <c r="UNM128" s="5"/>
      <c r="UNN128" s="5"/>
      <c r="UNO128" s="5"/>
      <c r="UNP128" s="5"/>
      <c r="UNQ128" s="5"/>
      <c r="UNR128" s="5"/>
      <c r="UNS128" s="5"/>
      <c r="UNT128" s="5"/>
      <c r="UNU128" s="5"/>
      <c r="UNV128" s="5"/>
      <c r="UNW128" s="5"/>
      <c r="UNX128" s="5"/>
      <c r="UNY128" s="5"/>
      <c r="UNZ128" s="5"/>
      <c r="UOA128" s="5"/>
      <c r="UOB128" s="5"/>
      <c r="UOC128" s="5"/>
      <c r="UOD128" s="5"/>
      <c r="UOE128" s="5"/>
      <c r="UOF128" s="5"/>
      <c r="UOG128" s="5"/>
      <c r="UOH128" s="5"/>
      <c r="UOI128" s="5"/>
      <c r="UOJ128" s="5"/>
      <c r="UOK128" s="5"/>
      <c r="UOL128" s="5"/>
      <c r="UOM128" s="5"/>
      <c r="UON128" s="5"/>
      <c r="UOO128" s="5"/>
      <c r="UOP128" s="5"/>
      <c r="UOQ128" s="5"/>
      <c r="UOR128" s="5"/>
      <c r="UOS128" s="5"/>
      <c r="UOT128" s="5"/>
      <c r="UOU128" s="5"/>
      <c r="UOV128" s="5"/>
      <c r="UOW128" s="5"/>
      <c r="UOX128" s="5"/>
      <c r="UOY128" s="5"/>
      <c r="UOZ128" s="5"/>
      <c r="UPA128" s="5"/>
      <c r="UPB128" s="5"/>
      <c r="UPC128" s="5"/>
      <c r="UPD128" s="5"/>
      <c r="UPE128" s="5"/>
      <c r="UPF128" s="5"/>
      <c r="UPG128" s="5"/>
      <c r="UPH128" s="5"/>
      <c r="UPI128" s="5"/>
      <c r="UPJ128" s="5"/>
      <c r="UPK128" s="5"/>
      <c r="UPL128" s="5"/>
      <c r="UPM128" s="5"/>
      <c r="UPN128" s="5"/>
      <c r="UPO128" s="5"/>
      <c r="UPP128" s="5"/>
      <c r="UPQ128" s="5"/>
      <c r="UPR128" s="5"/>
      <c r="UPS128" s="5"/>
      <c r="UPT128" s="5"/>
      <c r="UPU128" s="5"/>
      <c r="UPV128" s="5"/>
      <c r="UPW128" s="5"/>
      <c r="UPX128" s="5"/>
      <c r="UPY128" s="5"/>
      <c r="UPZ128" s="5"/>
      <c r="UQA128" s="5"/>
      <c r="UQB128" s="5"/>
      <c r="UQC128" s="5"/>
      <c r="UQD128" s="5"/>
      <c r="UQE128" s="5"/>
      <c r="UQF128" s="5"/>
      <c r="UQG128" s="5"/>
      <c r="UQH128" s="5"/>
      <c r="UQI128" s="5"/>
      <c r="UQJ128" s="5"/>
      <c r="UQK128" s="5"/>
      <c r="UQL128" s="5"/>
      <c r="UQM128" s="5"/>
      <c r="UQN128" s="5"/>
      <c r="UQO128" s="5"/>
      <c r="UQP128" s="5"/>
      <c r="UQQ128" s="5"/>
      <c r="UQR128" s="5"/>
      <c r="UQS128" s="5"/>
      <c r="UQT128" s="5"/>
      <c r="UQU128" s="5"/>
      <c r="UQV128" s="5"/>
      <c r="UQW128" s="5"/>
      <c r="UQX128" s="5"/>
      <c r="UQY128" s="5"/>
      <c r="UQZ128" s="5"/>
      <c r="URA128" s="5"/>
      <c r="URB128" s="5"/>
      <c r="URC128" s="5"/>
      <c r="URD128" s="5"/>
      <c r="URE128" s="5"/>
      <c r="URF128" s="5"/>
      <c r="URG128" s="5"/>
      <c r="URH128" s="5"/>
      <c r="URI128" s="5"/>
      <c r="URJ128" s="5"/>
      <c r="URK128" s="5"/>
      <c r="URL128" s="5"/>
      <c r="URM128" s="5"/>
      <c r="URN128" s="5"/>
      <c r="URO128" s="5"/>
      <c r="URP128" s="5"/>
      <c r="URQ128" s="5"/>
      <c r="URR128" s="5"/>
      <c r="URS128" s="5"/>
      <c r="URT128" s="5"/>
      <c r="URU128" s="5"/>
      <c r="URV128" s="5"/>
      <c r="URW128" s="5"/>
      <c r="URX128" s="5"/>
      <c r="URY128" s="5"/>
      <c r="URZ128" s="5"/>
      <c r="USA128" s="5"/>
      <c r="USB128" s="5"/>
      <c r="USC128" s="5"/>
      <c r="USD128" s="5"/>
      <c r="USE128" s="5"/>
      <c r="USF128" s="5"/>
      <c r="USG128" s="5"/>
      <c r="USH128" s="5"/>
      <c r="USI128" s="5"/>
      <c r="USJ128" s="5"/>
      <c r="USK128" s="5"/>
      <c r="USL128" s="5"/>
      <c r="USM128" s="5"/>
      <c r="USN128" s="5"/>
      <c r="USO128" s="5"/>
      <c r="USP128" s="5"/>
      <c r="USQ128" s="5"/>
      <c r="USR128" s="5"/>
      <c r="USS128" s="5"/>
      <c r="UST128" s="5"/>
      <c r="USU128" s="5"/>
      <c r="USV128" s="5"/>
      <c r="USW128" s="5"/>
      <c r="USX128" s="5"/>
      <c r="USY128" s="5"/>
      <c r="USZ128" s="5"/>
      <c r="UTA128" s="5"/>
      <c r="UTB128" s="5"/>
      <c r="UTC128" s="5"/>
      <c r="UTD128" s="5"/>
      <c r="UTE128" s="5"/>
      <c r="UTF128" s="5"/>
      <c r="UTG128" s="5"/>
      <c r="UTH128" s="5"/>
      <c r="UTI128" s="5"/>
      <c r="UTJ128" s="5"/>
      <c r="UTK128" s="5"/>
      <c r="UTL128" s="5"/>
      <c r="UTM128" s="5"/>
      <c r="UTN128" s="5"/>
      <c r="UTO128" s="5"/>
      <c r="UTP128" s="5"/>
      <c r="UTQ128" s="5"/>
      <c r="UTR128" s="5"/>
      <c r="UTS128" s="5"/>
      <c r="UTT128" s="5"/>
      <c r="UTU128" s="5"/>
      <c r="UTV128" s="5"/>
      <c r="UTW128" s="5"/>
      <c r="UTX128" s="5"/>
      <c r="UTY128" s="5"/>
      <c r="UTZ128" s="5"/>
      <c r="UUA128" s="5"/>
      <c r="UUB128" s="5"/>
      <c r="UUC128" s="5"/>
      <c r="UUD128" s="5"/>
      <c r="UUE128" s="5"/>
      <c r="UUF128" s="5"/>
      <c r="UUG128" s="5"/>
      <c r="UUH128" s="5"/>
      <c r="UUI128" s="5"/>
      <c r="UUJ128" s="5"/>
      <c r="UUK128" s="5"/>
      <c r="UUL128" s="5"/>
      <c r="UUM128" s="5"/>
      <c r="UUN128" s="5"/>
      <c r="UUO128" s="5"/>
      <c r="UUP128" s="5"/>
      <c r="UUQ128" s="5"/>
      <c r="UUR128" s="5"/>
      <c r="UUS128" s="5"/>
      <c r="UUT128" s="5"/>
      <c r="UUU128" s="5"/>
      <c r="UUV128" s="5"/>
      <c r="UUW128" s="5"/>
      <c r="UUX128" s="5"/>
      <c r="UUY128" s="5"/>
      <c r="UUZ128" s="5"/>
      <c r="UVA128" s="5"/>
      <c r="UVB128" s="5"/>
      <c r="UVC128" s="5"/>
      <c r="UVD128" s="5"/>
      <c r="UVE128" s="5"/>
      <c r="UVF128" s="5"/>
      <c r="UVG128" s="5"/>
      <c r="UVH128" s="5"/>
      <c r="UVI128" s="5"/>
      <c r="UVJ128" s="5"/>
      <c r="UVK128" s="5"/>
      <c r="UVL128" s="5"/>
      <c r="UVM128" s="5"/>
      <c r="UVN128" s="5"/>
      <c r="UVO128" s="5"/>
      <c r="UVP128" s="5"/>
      <c r="UVQ128" s="5"/>
      <c r="UVR128" s="5"/>
      <c r="UVS128" s="5"/>
      <c r="UVT128" s="5"/>
      <c r="UVU128" s="5"/>
      <c r="UVV128" s="5"/>
      <c r="UVW128" s="5"/>
      <c r="UVX128" s="5"/>
      <c r="UVY128" s="5"/>
      <c r="UVZ128" s="5"/>
      <c r="UWA128" s="5"/>
      <c r="UWB128" s="5"/>
      <c r="UWC128" s="5"/>
      <c r="UWD128" s="5"/>
      <c r="UWE128" s="5"/>
      <c r="UWF128" s="5"/>
      <c r="UWG128" s="5"/>
      <c r="UWH128" s="5"/>
      <c r="UWI128" s="5"/>
      <c r="UWJ128" s="5"/>
      <c r="UWK128" s="5"/>
      <c r="UWL128" s="5"/>
      <c r="UWM128" s="5"/>
      <c r="UWN128" s="5"/>
      <c r="UWO128" s="5"/>
      <c r="UWP128" s="5"/>
      <c r="UWQ128" s="5"/>
      <c r="UWR128" s="5"/>
      <c r="UWS128" s="5"/>
      <c r="UWT128" s="5"/>
      <c r="UWU128" s="5"/>
      <c r="UWV128" s="5"/>
      <c r="UWW128" s="5"/>
      <c r="UWX128" s="5"/>
      <c r="UWY128" s="5"/>
      <c r="UWZ128" s="5"/>
      <c r="UXA128" s="5"/>
      <c r="UXB128" s="5"/>
      <c r="UXC128" s="5"/>
      <c r="UXD128" s="5"/>
      <c r="UXE128" s="5"/>
      <c r="UXF128" s="5"/>
      <c r="UXG128" s="5"/>
      <c r="UXH128" s="5"/>
      <c r="UXI128" s="5"/>
      <c r="UXJ128" s="5"/>
      <c r="UXK128" s="5"/>
      <c r="UXL128" s="5"/>
      <c r="UXM128" s="5"/>
      <c r="UXN128" s="5"/>
      <c r="UXO128" s="5"/>
      <c r="UXP128" s="5"/>
      <c r="UXQ128" s="5"/>
      <c r="UXR128" s="5"/>
      <c r="UXS128" s="5"/>
      <c r="UXT128" s="5"/>
      <c r="UXU128" s="5"/>
      <c r="UXV128" s="5"/>
      <c r="UXW128" s="5"/>
      <c r="UXX128" s="5"/>
      <c r="UXY128" s="5"/>
      <c r="UXZ128" s="5"/>
      <c r="UYA128" s="5"/>
      <c r="UYB128" s="5"/>
      <c r="UYC128" s="5"/>
      <c r="UYD128" s="5"/>
      <c r="UYE128" s="5"/>
      <c r="UYF128" s="5"/>
      <c r="UYG128" s="5"/>
      <c r="UYH128" s="5"/>
      <c r="UYI128" s="5"/>
      <c r="UYJ128" s="5"/>
      <c r="UYK128" s="5"/>
      <c r="UYL128" s="5"/>
      <c r="UYM128" s="5"/>
      <c r="UYN128" s="5"/>
      <c r="UYO128" s="5"/>
      <c r="UYP128" s="5"/>
      <c r="UYQ128" s="5"/>
      <c r="UYR128" s="5"/>
      <c r="UYS128" s="5"/>
      <c r="UYT128" s="5"/>
      <c r="UYU128" s="5"/>
      <c r="UYV128" s="5"/>
      <c r="UYW128" s="5"/>
      <c r="UYX128" s="5"/>
      <c r="UYY128" s="5"/>
      <c r="UYZ128" s="5"/>
      <c r="UZA128" s="5"/>
      <c r="UZB128" s="5"/>
      <c r="UZC128" s="5"/>
      <c r="UZD128" s="5"/>
      <c r="UZE128" s="5"/>
      <c r="UZF128" s="5"/>
      <c r="UZG128" s="5"/>
      <c r="UZH128" s="5"/>
      <c r="UZI128" s="5"/>
      <c r="UZJ128" s="5"/>
      <c r="UZK128" s="5"/>
      <c r="UZL128" s="5"/>
      <c r="UZM128" s="5"/>
      <c r="UZN128" s="5"/>
      <c r="UZO128" s="5"/>
      <c r="UZP128" s="5"/>
      <c r="UZQ128" s="5"/>
      <c r="UZR128" s="5"/>
      <c r="UZS128" s="5"/>
      <c r="UZT128" s="5"/>
      <c r="UZU128" s="5"/>
      <c r="UZV128" s="5"/>
      <c r="UZW128" s="5"/>
      <c r="UZX128" s="5"/>
      <c r="UZY128" s="5"/>
      <c r="UZZ128" s="5"/>
      <c r="VAA128" s="5"/>
      <c r="VAB128" s="5"/>
      <c r="VAC128" s="5"/>
      <c r="VAD128" s="5"/>
      <c r="VAE128" s="5"/>
      <c r="VAF128" s="5"/>
      <c r="VAG128" s="5"/>
      <c r="VAH128" s="5"/>
      <c r="VAI128" s="5"/>
      <c r="VAJ128" s="5"/>
      <c r="VAK128" s="5"/>
      <c r="VAL128" s="5"/>
      <c r="VAM128" s="5"/>
      <c r="VAN128" s="5"/>
      <c r="VAO128" s="5"/>
      <c r="VAP128" s="5"/>
      <c r="VAQ128" s="5"/>
      <c r="VAR128" s="5"/>
      <c r="VAS128" s="5"/>
      <c r="VAT128" s="5"/>
      <c r="VAU128" s="5"/>
      <c r="VAV128" s="5"/>
      <c r="VAW128" s="5"/>
      <c r="VAX128" s="5"/>
      <c r="VAY128" s="5"/>
      <c r="VAZ128" s="5"/>
      <c r="VBA128" s="5"/>
      <c r="VBB128" s="5"/>
      <c r="VBC128" s="5"/>
      <c r="VBD128" s="5"/>
      <c r="VBE128" s="5"/>
      <c r="VBF128" s="5"/>
      <c r="VBG128" s="5"/>
      <c r="VBH128" s="5"/>
      <c r="VBI128" s="5"/>
      <c r="VBJ128" s="5"/>
      <c r="VBK128" s="5"/>
      <c r="VBL128" s="5"/>
      <c r="VBM128" s="5"/>
      <c r="VBN128" s="5"/>
      <c r="VBO128" s="5"/>
      <c r="VBP128" s="5"/>
      <c r="VBQ128" s="5"/>
      <c r="VBR128" s="5"/>
      <c r="VBS128" s="5"/>
      <c r="VBT128" s="5"/>
      <c r="VBU128" s="5"/>
      <c r="VBV128" s="5"/>
      <c r="VBW128" s="5"/>
      <c r="VBX128" s="5"/>
      <c r="VBY128" s="5"/>
      <c r="VBZ128" s="5"/>
      <c r="VCA128" s="5"/>
      <c r="VCB128" s="5"/>
      <c r="VCC128" s="5"/>
      <c r="VCD128" s="5"/>
      <c r="VCE128" s="5"/>
      <c r="VCF128" s="5"/>
      <c r="VCG128" s="5"/>
      <c r="VCH128" s="5"/>
      <c r="VCI128" s="5"/>
      <c r="VCJ128" s="5"/>
      <c r="VCK128" s="5"/>
      <c r="VCL128" s="5"/>
      <c r="VCM128" s="5"/>
      <c r="VCN128" s="5"/>
      <c r="VCO128" s="5"/>
      <c r="VCP128" s="5"/>
      <c r="VCQ128" s="5"/>
      <c r="VCR128" s="5"/>
      <c r="VCS128" s="5"/>
      <c r="VCT128" s="5"/>
      <c r="VCU128" s="5"/>
      <c r="VCV128" s="5"/>
      <c r="VCW128" s="5"/>
      <c r="VCX128" s="5"/>
      <c r="VCY128" s="5"/>
      <c r="VCZ128" s="5"/>
      <c r="VDA128" s="5"/>
      <c r="VDB128" s="5"/>
      <c r="VDC128" s="5"/>
      <c r="VDD128" s="5"/>
      <c r="VDE128" s="5"/>
      <c r="VDF128" s="5"/>
      <c r="VDG128" s="5"/>
      <c r="VDH128" s="5"/>
      <c r="VDI128" s="5"/>
      <c r="VDJ128" s="5"/>
      <c r="VDK128" s="5"/>
      <c r="VDL128" s="5"/>
      <c r="VDM128" s="5"/>
      <c r="VDN128" s="5"/>
      <c r="VDO128" s="5"/>
      <c r="VDP128" s="5"/>
      <c r="VDQ128" s="5"/>
      <c r="VDR128" s="5"/>
      <c r="VDS128" s="5"/>
      <c r="VDT128" s="5"/>
      <c r="VDU128" s="5"/>
      <c r="VDV128" s="5"/>
      <c r="VDW128" s="5"/>
      <c r="VDX128" s="5"/>
      <c r="VDY128" s="5"/>
      <c r="VDZ128" s="5"/>
      <c r="VEA128" s="5"/>
      <c r="VEB128" s="5"/>
      <c r="VEC128" s="5"/>
      <c r="VED128" s="5"/>
      <c r="VEE128" s="5"/>
      <c r="VEF128" s="5"/>
      <c r="VEG128" s="5"/>
      <c r="VEH128" s="5"/>
      <c r="VEI128" s="5"/>
      <c r="VEJ128" s="5"/>
      <c r="VEK128" s="5"/>
      <c r="VEL128" s="5"/>
      <c r="VEM128" s="5"/>
      <c r="VEN128" s="5"/>
      <c r="VEO128" s="5"/>
      <c r="VEP128" s="5"/>
      <c r="VEQ128" s="5"/>
      <c r="VER128" s="5"/>
      <c r="VES128" s="5"/>
      <c r="VET128" s="5"/>
      <c r="VEU128" s="5"/>
      <c r="VEV128" s="5"/>
      <c r="VEW128" s="5"/>
      <c r="VEX128" s="5"/>
      <c r="VEY128" s="5"/>
      <c r="VEZ128" s="5"/>
      <c r="VFA128" s="5"/>
      <c r="VFB128" s="5"/>
      <c r="VFC128" s="5"/>
      <c r="VFD128" s="5"/>
      <c r="VFE128" s="5"/>
      <c r="VFF128" s="5"/>
      <c r="VFG128" s="5"/>
      <c r="VFH128" s="5"/>
      <c r="VFI128" s="5"/>
      <c r="VFJ128" s="5"/>
      <c r="VFK128" s="5"/>
      <c r="VFL128" s="5"/>
      <c r="VFM128" s="5"/>
      <c r="VFN128" s="5"/>
      <c r="VFO128" s="5"/>
      <c r="VFP128" s="5"/>
      <c r="VFQ128" s="5"/>
      <c r="VFR128" s="5"/>
      <c r="VFS128" s="5"/>
      <c r="VFT128" s="5"/>
      <c r="VFU128" s="5"/>
      <c r="VFV128" s="5"/>
      <c r="VFW128" s="5"/>
      <c r="VFX128" s="5"/>
      <c r="VFY128" s="5"/>
      <c r="VFZ128" s="5"/>
      <c r="VGA128" s="5"/>
      <c r="VGB128" s="5"/>
      <c r="VGC128" s="5"/>
      <c r="VGD128" s="5"/>
      <c r="VGE128" s="5"/>
      <c r="VGF128" s="5"/>
      <c r="VGG128" s="5"/>
      <c r="VGH128" s="5"/>
      <c r="VGI128" s="5"/>
      <c r="VGJ128" s="5"/>
      <c r="VGK128" s="5"/>
      <c r="VGL128" s="5"/>
      <c r="VGM128" s="5"/>
      <c r="VGN128" s="5"/>
      <c r="VGO128" s="5"/>
      <c r="VGP128" s="5"/>
      <c r="VGQ128" s="5"/>
      <c r="VGR128" s="5"/>
      <c r="VGS128" s="5"/>
      <c r="VGT128" s="5"/>
      <c r="VGU128" s="5"/>
      <c r="VGV128" s="5"/>
      <c r="VGW128" s="5"/>
      <c r="VGX128" s="5"/>
      <c r="VGY128" s="5"/>
      <c r="VGZ128" s="5"/>
      <c r="VHA128" s="5"/>
      <c r="VHB128" s="5"/>
      <c r="VHC128" s="5"/>
      <c r="VHD128" s="5"/>
      <c r="VHE128" s="5"/>
      <c r="VHF128" s="5"/>
      <c r="VHG128" s="5"/>
      <c r="VHH128" s="5"/>
      <c r="VHI128" s="5"/>
      <c r="VHJ128" s="5"/>
      <c r="VHK128" s="5"/>
      <c r="VHL128" s="5"/>
      <c r="VHM128" s="5"/>
      <c r="VHN128" s="5"/>
      <c r="VHO128" s="5"/>
      <c r="VHP128" s="5"/>
      <c r="VHQ128" s="5"/>
      <c r="VHR128" s="5"/>
      <c r="VHS128" s="5"/>
      <c r="VHT128" s="5"/>
      <c r="VHU128" s="5"/>
      <c r="VHV128" s="5"/>
      <c r="VHW128" s="5"/>
      <c r="VHX128" s="5"/>
      <c r="VHY128" s="5"/>
      <c r="VHZ128" s="5"/>
      <c r="VIA128" s="5"/>
      <c r="VIB128" s="5"/>
      <c r="VIC128" s="5"/>
      <c r="VID128" s="5"/>
      <c r="VIE128" s="5"/>
      <c r="VIF128" s="5"/>
      <c r="VIG128" s="5"/>
      <c r="VIH128" s="5"/>
      <c r="VII128" s="5"/>
      <c r="VIJ128" s="5"/>
      <c r="VIK128" s="5"/>
      <c r="VIL128" s="5"/>
      <c r="VIM128" s="5"/>
      <c r="VIN128" s="5"/>
      <c r="VIO128" s="5"/>
      <c r="VIP128" s="5"/>
      <c r="VIQ128" s="5"/>
      <c r="VIR128" s="5"/>
      <c r="VIS128" s="5"/>
      <c r="VIT128" s="5"/>
      <c r="VIU128" s="5"/>
      <c r="VIV128" s="5"/>
      <c r="VIW128" s="5"/>
      <c r="VIX128" s="5"/>
      <c r="VIY128" s="5"/>
      <c r="VIZ128" s="5"/>
      <c r="VJA128" s="5"/>
      <c r="VJB128" s="5"/>
      <c r="VJC128" s="5"/>
      <c r="VJD128" s="5"/>
      <c r="VJE128" s="5"/>
      <c r="VJF128" s="5"/>
      <c r="VJG128" s="5"/>
      <c r="VJH128" s="5"/>
      <c r="VJI128" s="5"/>
      <c r="VJJ128" s="5"/>
      <c r="VJK128" s="5"/>
      <c r="VJL128" s="5"/>
      <c r="VJM128" s="5"/>
      <c r="VJN128" s="5"/>
      <c r="VJO128" s="5"/>
      <c r="VJP128" s="5"/>
      <c r="VJQ128" s="5"/>
      <c r="VJR128" s="5"/>
      <c r="VJS128" s="5"/>
      <c r="VJT128" s="5"/>
      <c r="VJU128" s="5"/>
      <c r="VJV128" s="5"/>
      <c r="VJW128" s="5"/>
      <c r="VJX128" s="5"/>
      <c r="VJY128" s="5"/>
      <c r="VJZ128" s="5"/>
      <c r="VKA128" s="5"/>
      <c r="VKB128" s="5"/>
      <c r="VKC128" s="5"/>
      <c r="VKD128" s="5"/>
      <c r="VKE128" s="5"/>
      <c r="VKF128" s="5"/>
      <c r="VKG128" s="5"/>
      <c r="VKH128" s="5"/>
      <c r="VKI128" s="5"/>
      <c r="VKJ128" s="5"/>
      <c r="VKK128" s="5"/>
      <c r="VKL128" s="5"/>
      <c r="VKM128" s="5"/>
      <c r="VKN128" s="5"/>
      <c r="VKO128" s="5"/>
      <c r="VKP128" s="5"/>
      <c r="VKQ128" s="5"/>
      <c r="VKR128" s="5"/>
      <c r="VKS128" s="5"/>
      <c r="VKT128" s="5"/>
      <c r="VKU128" s="5"/>
      <c r="VKV128" s="5"/>
      <c r="VKW128" s="5"/>
      <c r="VKX128" s="5"/>
      <c r="VKY128" s="5"/>
      <c r="VKZ128" s="5"/>
      <c r="VLA128" s="5"/>
      <c r="VLB128" s="5"/>
      <c r="VLC128" s="5"/>
      <c r="VLD128" s="5"/>
      <c r="VLE128" s="5"/>
      <c r="VLF128" s="5"/>
      <c r="VLG128" s="5"/>
      <c r="VLH128" s="5"/>
      <c r="VLI128" s="5"/>
      <c r="VLJ128" s="5"/>
      <c r="VLK128" s="5"/>
      <c r="VLL128" s="5"/>
      <c r="VLM128" s="5"/>
      <c r="VLN128" s="5"/>
      <c r="VLO128" s="5"/>
      <c r="VLP128" s="5"/>
      <c r="VLQ128" s="5"/>
      <c r="VLR128" s="5"/>
      <c r="VLS128" s="5"/>
      <c r="VLT128" s="5"/>
      <c r="VLU128" s="5"/>
      <c r="VLV128" s="5"/>
      <c r="VLW128" s="5"/>
      <c r="VLX128" s="5"/>
      <c r="VLY128" s="5"/>
      <c r="VLZ128" s="5"/>
      <c r="VMA128" s="5"/>
      <c r="VMB128" s="5"/>
      <c r="VMC128" s="5"/>
      <c r="VMD128" s="5"/>
      <c r="VME128" s="5"/>
      <c r="VMF128" s="5"/>
      <c r="VMG128" s="5"/>
      <c r="VMH128" s="5"/>
      <c r="VMI128" s="5"/>
      <c r="VMJ128" s="5"/>
      <c r="VMK128" s="5"/>
      <c r="VML128" s="5"/>
      <c r="VMM128" s="5"/>
      <c r="VMN128" s="5"/>
      <c r="VMO128" s="5"/>
      <c r="VMP128" s="5"/>
      <c r="VMQ128" s="5"/>
      <c r="VMR128" s="5"/>
      <c r="VMS128" s="5"/>
      <c r="VMT128" s="5"/>
      <c r="VMU128" s="5"/>
      <c r="VMV128" s="5"/>
      <c r="VMW128" s="5"/>
      <c r="VMX128" s="5"/>
      <c r="VMY128" s="5"/>
      <c r="VMZ128" s="5"/>
      <c r="VNA128" s="5"/>
      <c r="VNB128" s="5"/>
      <c r="VNC128" s="5"/>
      <c r="VND128" s="5"/>
      <c r="VNE128" s="5"/>
      <c r="VNF128" s="5"/>
      <c r="VNG128" s="5"/>
      <c r="VNH128" s="5"/>
      <c r="VNI128" s="5"/>
      <c r="VNJ128" s="5"/>
      <c r="VNK128" s="5"/>
      <c r="VNL128" s="5"/>
      <c r="VNM128" s="5"/>
      <c r="VNN128" s="5"/>
      <c r="VNO128" s="5"/>
      <c r="VNP128" s="5"/>
      <c r="VNQ128" s="5"/>
      <c r="VNR128" s="5"/>
      <c r="VNS128" s="5"/>
      <c r="VNT128" s="5"/>
      <c r="VNU128" s="5"/>
      <c r="VNV128" s="5"/>
      <c r="VNW128" s="5"/>
      <c r="VNX128" s="5"/>
      <c r="VNY128" s="5"/>
      <c r="VNZ128" s="5"/>
      <c r="VOA128" s="5"/>
      <c r="VOB128" s="5"/>
      <c r="VOC128" s="5"/>
      <c r="VOD128" s="5"/>
      <c r="VOE128" s="5"/>
      <c r="VOF128" s="5"/>
      <c r="VOG128" s="5"/>
      <c r="VOH128" s="5"/>
      <c r="VOI128" s="5"/>
      <c r="VOJ128" s="5"/>
      <c r="VOK128" s="5"/>
      <c r="VOL128" s="5"/>
      <c r="VOM128" s="5"/>
      <c r="VON128" s="5"/>
      <c r="VOO128" s="5"/>
      <c r="VOP128" s="5"/>
      <c r="VOQ128" s="5"/>
      <c r="VOR128" s="5"/>
      <c r="VOS128" s="5"/>
      <c r="VOT128" s="5"/>
      <c r="VOU128" s="5"/>
      <c r="VOV128" s="5"/>
      <c r="VOW128" s="5"/>
      <c r="VOX128" s="5"/>
      <c r="VOY128" s="5"/>
      <c r="VOZ128" s="5"/>
      <c r="VPA128" s="5"/>
      <c r="VPB128" s="5"/>
      <c r="VPC128" s="5"/>
      <c r="VPD128" s="5"/>
      <c r="VPE128" s="5"/>
      <c r="VPF128" s="5"/>
      <c r="VPG128" s="5"/>
      <c r="VPH128" s="5"/>
      <c r="VPI128" s="5"/>
      <c r="VPJ128" s="5"/>
      <c r="VPK128" s="5"/>
      <c r="VPL128" s="5"/>
      <c r="VPM128" s="5"/>
      <c r="VPN128" s="5"/>
      <c r="VPO128" s="5"/>
      <c r="VPP128" s="5"/>
      <c r="VPQ128" s="5"/>
      <c r="VPR128" s="5"/>
      <c r="VPS128" s="5"/>
      <c r="VPT128" s="5"/>
      <c r="VPU128" s="5"/>
      <c r="VPV128" s="5"/>
      <c r="VPW128" s="5"/>
      <c r="VPX128" s="5"/>
      <c r="VPY128" s="5"/>
      <c r="VPZ128" s="5"/>
      <c r="VQA128" s="5"/>
      <c r="VQB128" s="5"/>
      <c r="VQC128" s="5"/>
      <c r="VQD128" s="5"/>
      <c r="VQE128" s="5"/>
      <c r="VQF128" s="5"/>
      <c r="VQG128" s="5"/>
      <c r="VQH128" s="5"/>
      <c r="VQI128" s="5"/>
      <c r="VQJ128" s="5"/>
      <c r="VQK128" s="5"/>
      <c r="VQL128" s="5"/>
      <c r="VQM128" s="5"/>
      <c r="VQN128" s="5"/>
      <c r="VQO128" s="5"/>
      <c r="VQP128" s="5"/>
      <c r="VQQ128" s="5"/>
      <c r="VQR128" s="5"/>
      <c r="VQS128" s="5"/>
      <c r="VQT128" s="5"/>
      <c r="VQU128" s="5"/>
      <c r="VQV128" s="5"/>
      <c r="VQW128" s="5"/>
      <c r="VQX128" s="5"/>
      <c r="VQY128" s="5"/>
      <c r="VQZ128" s="5"/>
      <c r="VRA128" s="5"/>
      <c r="VRB128" s="5"/>
      <c r="VRC128" s="5"/>
      <c r="VRD128" s="5"/>
      <c r="VRE128" s="5"/>
      <c r="VRF128" s="5"/>
      <c r="VRG128" s="5"/>
      <c r="VRH128" s="5"/>
      <c r="VRI128" s="5"/>
      <c r="VRJ128" s="5"/>
      <c r="VRK128" s="5"/>
      <c r="VRL128" s="5"/>
      <c r="VRM128" s="5"/>
      <c r="VRN128" s="5"/>
      <c r="VRO128" s="5"/>
      <c r="VRP128" s="5"/>
      <c r="VRQ128" s="5"/>
      <c r="VRR128" s="5"/>
      <c r="VRS128" s="5"/>
      <c r="VRT128" s="5"/>
      <c r="VRU128" s="5"/>
      <c r="VRV128" s="5"/>
      <c r="VRW128" s="5"/>
      <c r="VRX128" s="5"/>
      <c r="VRY128" s="5"/>
      <c r="VRZ128" s="5"/>
      <c r="VSA128" s="5"/>
      <c r="VSB128" s="5"/>
      <c r="VSC128" s="5"/>
      <c r="VSD128" s="5"/>
      <c r="VSE128" s="5"/>
      <c r="VSF128" s="5"/>
      <c r="VSG128" s="5"/>
      <c r="VSH128" s="5"/>
      <c r="VSI128" s="5"/>
      <c r="VSJ128" s="5"/>
      <c r="VSK128" s="5"/>
      <c r="VSL128" s="5"/>
      <c r="VSM128" s="5"/>
      <c r="VSN128" s="5"/>
      <c r="VSO128" s="5"/>
      <c r="VSP128" s="5"/>
      <c r="VSQ128" s="5"/>
      <c r="VSR128" s="5"/>
      <c r="VSS128" s="5"/>
      <c r="VST128" s="5"/>
      <c r="VSU128" s="5"/>
      <c r="VSV128" s="5"/>
      <c r="VSW128" s="5"/>
      <c r="VSX128" s="5"/>
      <c r="VSY128" s="5"/>
      <c r="VSZ128" s="5"/>
      <c r="VTA128" s="5"/>
      <c r="VTB128" s="5"/>
      <c r="VTC128" s="5"/>
      <c r="VTD128" s="5"/>
      <c r="VTE128" s="5"/>
      <c r="VTF128" s="5"/>
      <c r="VTG128" s="5"/>
      <c r="VTH128" s="5"/>
      <c r="VTI128" s="5"/>
      <c r="VTJ128" s="5"/>
      <c r="VTK128" s="5"/>
      <c r="VTL128" s="5"/>
      <c r="VTM128" s="5"/>
      <c r="VTN128" s="5"/>
      <c r="VTO128" s="5"/>
      <c r="VTP128" s="5"/>
      <c r="VTQ128" s="5"/>
      <c r="VTR128" s="5"/>
      <c r="VTS128" s="5"/>
      <c r="VTT128" s="5"/>
      <c r="VTU128" s="5"/>
      <c r="VTV128" s="5"/>
      <c r="VTW128" s="5"/>
      <c r="VTX128" s="5"/>
      <c r="VTY128" s="5"/>
      <c r="VTZ128" s="5"/>
      <c r="VUA128" s="5"/>
      <c r="VUB128" s="5"/>
      <c r="VUC128" s="5"/>
      <c r="VUD128" s="5"/>
      <c r="VUE128" s="5"/>
      <c r="VUF128" s="5"/>
      <c r="VUG128" s="5"/>
      <c r="VUH128" s="5"/>
      <c r="VUI128" s="5"/>
      <c r="VUJ128" s="5"/>
      <c r="VUK128" s="5"/>
      <c r="VUL128" s="5"/>
      <c r="VUM128" s="5"/>
      <c r="VUN128" s="5"/>
      <c r="VUO128" s="5"/>
      <c r="VUP128" s="5"/>
      <c r="VUQ128" s="5"/>
      <c r="VUR128" s="5"/>
      <c r="VUS128" s="5"/>
      <c r="VUT128" s="5"/>
      <c r="VUU128" s="5"/>
      <c r="VUV128" s="5"/>
      <c r="VUW128" s="5"/>
      <c r="VUX128" s="5"/>
      <c r="VUY128" s="5"/>
      <c r="VUZ128" s="5"/>
      <c r="VVA128" s="5"/>
      <c r="VVB128" s="5"/>
      <c r="VVC128" s="5"/>
      <c r="VVD128" s="5"/>
      <c r="VVE128" s="5"/>
      <c r="VVF128" s="5"/>
      <c r="VVG128" s="5"/>
      <c r="VVH128" s="5"/>
      <c r="VVI128" s="5"/>
      <c r="VVJ128" s="5"/>
      <c r="VVK128" s="5"/>
      <c r="VVL128" s="5"/>
      <c r="VVM128" s="5"/>
      <c r="VVN128" s="5"/>
      <c r="VVO128" s="5"/>
      <c r="VVP128" s="5"/>
      <c r="VVQ128" s="5"/>
      <c r="VVR128" s="5"/>
      <c r="VVS128" s="5"/>
      <c r="VVT128" s="5"/>
      <c r="VVU128" s="5"/>
      <c r="VVV128" s="5"/>
      <c r="VVW128" s="5"/>
      <c r="VVX128" s="5"/>
      <c r="VVY128" s="5"/>
      <c r="VVZ128" s="5"/>
      <c r="VWA128" s="5"/>
      <c r="VWB128" s="5"/>
      <c r="VWC128" s="5"/>
      <c r="VWD128" s="5"/>
      <c r="VWE128" s="5"/>
      <c r="VWF128" s="5"/>
      <c r="VWG128" s="5"/>
      <c r="VWH128" s="5"/>
      <c r="VWI128" s="5"/>
      <c r="VWJ128" s="5"/>
      <c r="VWK128" s="5"/>
      <c r="VWL128" s="5"/>
      <c r="VWM128" s="5"/>
      <c r="VWN128" s="5"/>
      <c r="VWO128" s="5"/>
      <c r="VWP128" s="5"/>
      <c r="VWQ128" s="5"/>
      <c r="VWR128" s="5"/>
      <c r="VWS128" s="5"/>
      <c r="VWT128" s="5"/>
      <c r="VWU128" s="5"/>
      <c r="VWV128" s="5"/>
      <c r="VWW128" s="5"/>
      <c r="VWX128" s="5"/>
      <c r="VWY128" s="5"/>
      <c r="VWZ128" s="5"/>
      <c r="VXA128" s="5"/>
      <c r="VXB128" s="5"/>
      <c r="VXC128" s="5"/>
      <c r="VXD128" s="5"/>
      <c r="VXE128" s="5"/>
      <c r="VXF128" s="5"/>
      <c r="VXG128" s="5"/>
      <c r="VXH128" s="5"/>
      <c r="VXI128" s="5"/>
      <c r="VXJ128" s="5"/>
      <c r="VXK128" s="5"/>
      <c r="VXL128" s="5"/>
      <c r="VXM128" s="5"/>
      <c r="VXN128" s="5"/>
      <c r="VXO128" s="5"/>
      <c r="VXP128" s="5"/>
      <c r="VXQ128" s="5"/>
      <c r="VXR128" s="5"/>
      <c r="VXS128" s="5"/>
      <c r="VXT128" s="5"/>
      <c r="VXU128" s="5"/>
      <c r="VXV128" s="5"/>
      <c r="VXW128" s="5"/>
      <c r="VXX128" s="5"/>
      <c r="VXY128" s="5"/>
      <c r="VXZ128" s="5"/>
      <c r="VYA128" s="5"/>
      <c r="VYB128" s="5"/>
      <c r="VYC128" s="5"/>
      <c r="VYD128" s="5"/>
      <c r="VYE128" s="5"/>
      <c r="VYF128" s="5"/>
      <c r="VYG128" s="5"/>
      <c r="VYH128" s="5"/>
      <c r="VYI128" s="5"/>
      <c r="VYJ128" s="5"/>
      <c r="VYK128" s="5"/>
      <c r="VYL128" s="5"/>
      <c r="VYM128" s="5"/>
      <c r="VYN128" s="5"/>
      <c r="VYO128" s="5"/>
      <c r="VYP128" s="5"/>
      <c r="VYQ128" s="5"/>
      <c r="VYR128" s="5"/>
      <c r="VYS128" s="5"/>
      <c r="VYT128" s="5"/>
      <c r="VYU128" s="5"/>
      <c r="VYV128" s="5"/>
      <c r="VYW128" s="5"/>
      <c r="VYX128" s="5"/>
      <c r="VYY128" s="5"/>
      <c r="VYZ128" s="5"/>
      <c r="VZA128" s="5"/>
      <c r="VZB128" s="5"/>
      <c r="VZC128" s="5"/>
      <c r="VZD128" s="5"/>
      <c r="VZE128" s="5"/>
      <c r="VZF128" s="5"/>
      <c r="VZG128" s="5"/>
      <c r="VZH128" s="5"/>
      <c r="VZI128" s="5"/>
      <c r="VZJ128" s="5"/>
      <c r="VZK128" s="5"/>
      <c r="VZL128" s="5"/>
      <c r="VZM128" s="5"/>
      <c r="VZN128" s="5"/>
      <c r="VZO128" s="5"/>
      <c r="VZP128" s="5"/>
      <c r="VZQ128" s="5"/>
      <c r="VZR128" s="5"/>
      <c r="VZS128" s="5"/>
      <c r="VZT128" s="5"/>
      <c r="VZU128" s="5"/>
      <c r="VZV128" s="5"/>
      <c r="VZW128" s="5"/>
      <c r="VZX128" s="5"/>
      <c r="VZY128" s="5"/>
      <c r="VZZ128" s="5"/>
      <c r="WAA128" s="5"/>
      <c r="WAB128" s="5"/>
      <c r="WAC128" s="5"/>
      <c r="WAD128" s="5"/>
      <c r="WAE128" s="5"/>
      <c r="WAF128" s="5"/>
      <c r="WAG128" s="5"/>
      <c r="WAH128" s="5"/>
      <c r="WAI128" s="5"/>
      <c r="WAJ128" s="5"/>
      <c r="WAK128" s="5"/>
      <c r="WAL128" s="5"/>
      <c r="WAM128" s="5"/>
      <c r="WAN128" s="5"/>
      <c r="WAO128" s="5"/>
      <c r="WAP128" s="5"/>
      <c r="WAQ128" s="5"/>
      <c r="WAR128" s="5"/>
      <c r="WAS128" s="5"/>
      <c r="WAT128" s="5"/>
      <c r="WAU128" s="5"/>
      <c r="WAV128" s="5"/>
      <c r="WAW128" s="5"/>
      <c r="WAX128" s="5"/>
      <c r="WAY128" s="5"/>
      <c r="WAZ128" s="5"/>
      <c r="WBA128" s="5"/>
      <c r="WBB128" s="5"/>
      <c r="WBC128" s="5"/>
      <c r="WBD128" s="5"/>
      <c r="WBE128" s="5"/>
      <c r="WBF128" s="5"/>
      <c r="WBG128" s="5"/>
      <c r="WBH128" s="5"/>
      <c r="WBI128" s="5"/>
      <c r="WBJ128" s="5"/>
      <c r="WBK128" s="5"/>
      <c r="WBL128" s="5"/>
      <c r="WBM128" s="5"/>
      <c r="WBN128" s="5"/>
      <c r="WBO128" s="5"/>
      <c r="WBP128" s="5"/>
      <c r="WBQ128" s="5"/>
      <c r="WBR128" s="5"/>
      <c r="WBS128" s="5"/>
      <c r="WBT128" s="5"/>
      <c r="WBU128" s="5"/>
      <c r="WBV128" s="5"/>
      <c r="WBW128" s="5"/>
      <c r="WBX128" s="5"/>
      <c r="WBY128" s="5"/>
      <c r="WBZ128" s="5"/>
      <c r="WCA128" s="5"/>
      <c r="WCB128" s="5"/>
      <c r="WCC128" s="5"/>
      <c r="WCD128" s="5"/>
      <c r="WCE128" s="5"/>
      <c r="WCF128" s="5"/>
      <c r="WCG128" s="5"/>
      <c r="WCH128" s="5"/>
      <c r="WCI128" s="5"/>
      <c r="WCJ128" s="5"/>
      <c r="WCK128" s="5"/>
      <c r="WCL128" s="5"/>
      <c r="WCM128" s="5"/>
      <c r="WCN128" s="5"/>
      <c r="WCO128" s="5"/>
      <c r="WCP128" s="5"/>
      <c r="WCQ128" s="5"/>
      <c r="WCR128" s="5"/>
      <c r="WCS128" s="5"/>
      <c r="WCT128" s="5"/>
      <c r="WCU128" s="5"/>
      <c r="WCV128" s="5"/>
      <c r="WCW128" s="5"/>
      <c r="WCX128" s="5"/>
      <c r="WCY128" s="5"/>
      <c r="WCZ128" s="5"/>
      <c r="WDA128" s="5"/>
      <c r="WDB128" s="5"/>
      <c r="WDC128" s="5"/>
      <c r="WDD128" s="5"/>
      <c r="WDE128" s="5"/>
      <c r="WDF128" s="5"/>
      <c r="WDG128" s="5"/>
      <c r="WDH128" s="5"/>
      <c r="WDI128" s="5"/>
      <c r="WDJ128" s="5"/>
      <c r="WDK128" s="5"/>
      <c r="WDL128" s="5"/>
      <c r="WDM128" s="5"/>
      <c r="WDN128" s="5"/>
      <c r="WDO128" s="5"/>
      <c r="WDP128" s="5"/>
      <c r="WDQ128" s="5"/>
      <c r="WDR128" s="5"/>
      <c r="WDS128" s="5"/>
      <c r="WDT128" s="5"/>
      <c r="WDU128" s="5"/>
      <c r="WDV128" s="5"/>
      <c r="WDW128" s="5"/>
      <c r="WDX128" s="5"/>
      <c r="WDY128" s="5"/>
      <c r="WDZ128" s="5"/>
      <c r="WEA128" s="5"/>
      <c r="WEB128" s="5"/>
      <c r="WEC128" s="5"/>
      <c r="WED128" s="5"/>
      <c r="WEE128" s="5"/>
      <c r="WEF128" s="5"/>
      <c r="WEG128" s="5"/>
      <c r="WEH128" s="5"/>
      <c r="WEI128" s="5"/>
      <c r="WEJ128" s="5"/>
      <c r="WEK128" s="5"/>
      <c r="WEL128" s="5"/>
      <c r="WEM128" s="5"/>
      <c r="WEN128" s="5"/>
      <c r="WEO128" s="5"/>
      <c r="WEP128" s="5"/>
      <c r="WEQ128" s="5"/>
      <c r="WER128" s="5"/>
      <c r="WES128" s="5"/>
      <c r="WET128" s="5"/>
      <c r="WEU128" s="5"/>
      <c r="WEV128" s="5"/>
      <c r="WEW128" s="5"/>
      <c r="WEX128" s="5"/>
      <c r="WEY128" s="5"/>
      <c r="WEZ128" s="5"/>
      <c r="WFA128" s="5"/>
      <c r="WFB128" s="5"/>
      <c r="WFC128" s="5"/>
      <c r="WFD128" s="5"/>
      <c r="WFE128" s="5"/>
      <c r="WFF128" s="5"/>
      <c r="WFG128" s="5"/>
      <c r="WFH128" s="5"/>
      <c r="WFI128" s="5"/>
      <c r="WFJ128" s="5"/>
      <c r="WFK128" s="5"/>
      <c r="WFL128" s="5"/>
      <c r="WFM128" s="5"/>
      <c r="WFN128" s="5"/>
      <c r="WFO128" s="5"/>
      <c r="WFP128" s="5"/>
      <c r="WFQ128" s="5"/>
      <c r="WFR128" s="5"/>
      <c r="WFS128" s="5"/>
      <c r="WFT128" s="5"/>
      <c r="WFU128" s="5"/>
      <c r="WFV128" s="5"/>
      <c r="WFW128" s="5"/>
      <c r="WFX128" s="5"/>
      <c r="WFY128" s="5"/>
      <c r="WFZ128" s="5"/>
      <c r="WGA128" s="5"/>
      <c r="WGB128" s="5"/>
      <c r="WGC128" s="5"/>
      <c r="WGD128" s="5"/>
      <c r="WGE128" s="5"/>
      <c r="WGF128" s="5"/>
      <c r="WGG128" s="5"/>
      <c r="WGH128" s="5"/>
      <c r="WGI128" s="5"/>
      <c r="WGJ128" s="5"/>
      <c r="WGK128" s="5"/>
      <c r="WGL128" s="5"/>
      <c r="WGM128" s="5"/>
      <c r="WGN128" s="5"/>
      <c r="WGO128" s="5"/>
      <c r="WGP128" s="5"/>
      <c r="WGQ128" s="5"/>
      <c r="WGR128" s="5"/>
      <c r="WGS128" s="5"/>
      <c r="WGT128" s="5"/>
      <c r="WGU128" s="5"/>
      <c r="WGV128" s="5"/>
      <c r="WGW128" s="5"/>
      <c r="WGX128" s="5"/>
      <c r="WGY128" s="5"/>
      <c r="WGZ128" s="5"/>
      <c r="WHA128" s="5"/>
      <c r="WHB128" s="5"/>
      <c r="WHC128" s="5"/>
      <c r="WHD128" s="5"/>
      <c r="WHE128" s="5"/>
      <c r="WHF128" s="5"/>
      <c r="WHG128" s="5"/>
      <c r="WHH128" s="5"/>
      <c r="WHI128" s="5"/>
      <c r="WHJ128" s="5"/>
      <c r="WHK128" s="5"/>
      <c r="WHL128" s="5"/>
      <c r="WHM128" s="5"/>
      <c r="WHN128" s="5"/>
      <c r="WHO128" s="5"/>
      <c r="WHP128" s="5"/>
      <c r="WHQ128" s="5"/>
      <c r="WHR128" s="5"/>
      <c r="WHS128" s="5"/>
      <c r="WHT128" s="5"/>
      <c r="WHU128" s="5"/>
      <c r="WHV128" s="5"/>
      <c r="WHW128" s="5"/>
      <c r="WHX128" s="5"/>
      <c r="WHY128" s="5"/>
      <c r="WHZ128" s="5"/>
      <c r="WIA128" s="5"/>
      <c r="WIB128" s="5"/>
      <c r="WIC128" s="5"/>
      <c r="WID128" s="5"/>
      <c r="WIE128" s="5"/>
      <c r="WIF128" s="5"/>
      <c r="WIG128" s="5"/>
      <c r="WIH128" s="5"/>
      <c r="WII128" s="5"/>
      <c r="WIJ128" s="5"/>
      <c r="WIK128" s="5"/>
      <c r="WIL128" s="5"/>
      <c r="WIM128" s="5"/>
      <c r="WIN128" s="5"/>
      <c r="WIO128" s="5"/>
      <c r="WIP128" s="5"/>
      <c r="WIQ128" s="5"/>
      <c r="WIR128" s="5"/>
      <c r="WIS128" s="5"/>
      <c r="WIT128" s="5"/>
      <c r="WIU128" s="5"/>
      <c r="WIV128" s="5"/>
      <c r="WIW128" s="5"/>
      <c r="WIX128" s="5"/>
      <c r="WIY128" s="5"/>
      <c r="WIZ128" s="5"/>
      <c r="WJA128" s="5"/>
      <c r="WJB128" s="5"/>
      <c r="WJC128" s="5"/>
      <c r="WJD128" s="5"/>
      <c r="WJE128" s="5"/>
      <c r="WJF128" s="5"/>
      <c r="WJG128" s="5"/>
      <c r="WJH128" s="5"/>
      <c r="WJI128" s="5"/>
      <c r="WJJ128" s="5"/>
      <c r="WJK128" s="5"/>
      <c r="WJL128" s="5"/>
      <c r="WJM128" s="5"/>
      <c r="WJN128" s="5"/>
      <c r="WJO128" s="5"/>
      <c r="WJP128" s="5"/>
      <c r="WJQ128" s="5"/>
      <c r="WJR128" s="5"/>
      <c r="WJS128" s="5"/>
      <c r="WJT128" s="5"/>
      <c r="WJU128" s="5"/>
      <c r="WJV128" s="5"/>
      <c r="WJW128" s="5"/>
      <c r="WJX128" s="5"/>
      <c r="WJY128" s="5"/>
      <c r="WJZ128" s="5"/>
      <c r="WKA128" s="5"/>
      <c r="WKB128" s="5"/>
      <c r="WKC128" s="5"/>
      <c r="WKD128" s="5"/>
      <c r="WKE128" s="5"/>
      <c r="WKF128" s="5"/>
      <c r="WKG128" s="5"/>
      <c r="WKH128" s="5"/>
      <c r="WKI128" s="5"/>
      <c r="WKJ128" s="5"/>
      <c r="WKK128" s="5"/>
      <c r="WKL128" s="5"/>
      <c r="WKM128" s="5"/>
      <c r="WKN128" s="5"/>
      <c r="WKO128" s="5"/>
      <c r="WKP128" s="5"/>
      <c r="WKQ128" s="5"/>
      <c r="WKR128" s="5"/>
      <c r="WKS128" s="5"/>
      <c r="WKT128" s="5"/>
      <c r="WKU128" s="5"/>
      <c r="WKV128" s="5"/>
      <c r="WKW128" s="5"/>
      <c r="WKX128" s="5"/>
      <c r="WKY128" s="5"/>
      <c r="WKZ128" s="5"/>
      <c r="WLA128" s="5"/>
      <c r="WLB128" s="5"/>
      <c r="WLC128" s="5"/>
      <c r="WLD128" s="5"/>
      <c r="WLE128" s="5"/>
      <c r="WLF128" s="5"/>
      <c r="WLG128" s="5"/>
      <c r="WLH128" s="5"/>
      <c r="WLI128" s="5"/>
      <c r="WLJ128" s="5"/>
      <c r="WLK128" s="5"/>
      <c r="WLL128" s="5"/>
      <c r="WLM128" s="5"/>
      <c r="WLN128" s="5"/>
      <c r="WLO128" s="5"/>
      <c r="WLP128" s="5"/>
      <c r="WLQ128" s="5"/>
      <c r="WLR128" s="5"/>
      <c r="WLS128" s="5"/>
      <c r="WLT128" s="5"/>
      <c r="WLU128" s="5"/>
      <c r="WLV128" s="5"/>
      <c r="WLW128" s="5"/>
      <c r="WLX128" s="5"/>
      <c r="WLY128" s="5"/>
      <c r="WLZ128" s="5"/>
      <c r="WMA128" s="5"/>
      <c r="WMB128" s="5"/>
      <c r="WMC128" s="5"/>
      <c r="WMD128" s="5"/>
      <c r="WME128" s="5"/>
      <c r="WMF128" s="5"/>
      <c r="WMG128" s="5"/>
      <c r="WMH128" s="5"/>
      <c r="WMI128" s="5"/>
      <c r="WMJ128" s="5"/>
      <c r="WMK128" s="5"/>
      <c r="WML128" s="5"/>
      <c r="WMM128" s="5"/>
      <c r="WMN128" s="5"/>
      <c r="WMO128" s="5"/>
      <c r="WMP128" s="5"/>
      <c r="WMQ128" s="5"/>
      <c r="WMR128" s="5"/>
      <c r="WMS128" s="5"/>
      <c r="WMT128" s="5"/>
      <c r="WMU128" s="5"/>
      <c r="WMV128" s="5"/>
      <c r="WMW128" s="5"/>
      <c r="WMX128" s="5"/>
      <c r="WMY128" s="5"/>
      <c r="WMZ128" s="5"/>
      <c r="WNA128" s="5"/>
      <c r="WNB128" s="5"/>
      <c r="WNC128" s="5"/>
      <c r="WND128" s="5"/>
      <c r="WNE128" s="5"/>
      <c r="WNF128" s="5"/>
      <c r="WNG128" s="5"/>
      <c r="WNH128" s="5"/>
      <c r="WNI128" s="5"/>
      <c r="WNJ128" s="5"/>
      <c r="WNK128" s="5"/>
      <c r="WNL128" s="5"/>
      <c r="WNM128" s="5"/>
      <c r="WNN128" s="5"/>
      <c r="WNO128" s="5"/>
      <c r="WNP128" s="5"/>
      <c r="WNQ128" s="5"/>
      <c r="WNR128" s="5"/>
      <c r="WNS128" s="5"/>
      <c r="WNT128" s="5"/>
      <c r="WNU128" s="5"/>
      <c r="WNV128" s="5"/>
      <c r="WNW128" s="5"/>
      <c r="WNX128" s="5"/>
      <c r="WNY128" s="5"/>
      <c r="WNZ128" s="5"/>
      <c r="WOA128" s="5"/>
      <c r="WOB128" s="5"/>
      <c r="WOC128" s="5"/>
      <c r="WOD128" s="5"/>
      <c r="WOE128" s="5"/>
      <c r="WOF128" s="5"/>
      <c r="WOG128" s="5"/>
      <c r="WOH128" s="5"/>
      <c r="WOI128" s="5"/>
      <c r="WOJ128" s="5"/>
      <c r="WOK128" s="5"/>
      <c r="WOL128" s="5"/>
      <c r="WOM128" s="5"/>
      <c r="WON128" s="5"/>
      <c r="WOO128" s="5"/>
      <c r="WOP128" s="5"/>
      <c r="WOQ128" s="5"/>
      <c r="WOR128" s="5"/>
      <c r="WOS128" s="5"/>
      <c r="WOT128" s="5"/>
      <c r="WOU128" s="5"/>
      <c r="WOV128" s="5"/>
      <c r="WOW128" s="5"/>
      <c r="WOX128" s="5"/>
      <c r="WOY128" s="5"/>
      <c r="WOZ128" s="5"/>
      <c r="WPA128" s="5"/>
      <c r="WPB128" s="5"/>
      <c r="WPC128" s="5"/>
      <c r="WPD128" s="5"/>
      <c r="WPE128" s="5"/>
      <c r="WPF128" s="5"/>
      <c r="WPG128" s="5"/>
      <c r="WPH128" s="5"/>
      <c r="WPI128" s="5"/>
      <c r="WPJ128" s="5"/>
      <c r="WPK128" s="5"/>
      <c r="WPL128" s="5"/>
      <c r="WPM128" s="5"/>
      <c r="WPN128" s="5"/>
      <c r="WPO128" s="5"/>
      <c r="WPP128" s="5"/>
      <c r="WPQ128" s="5"/>
      <c r="WPR128" s="5"/>
      <c r="WPS128" s="5"/>
      <c r="WPT128" s="5"/>
      <c r="WPU128" s="5"/>
      <c r="WPV128" s="5"/>
      <c r="WPW128" s="5"/>
      <c r="WPX128" s="5"/>
      <c r="WPY128" s="5"/>
      <c r="WPZ128" s="5"/>
      <c r="WQA128" s="5"/>
      <c r="WQB128" s="5"/>
      <c r="WQC128" s="5"/>
      <c r="WQD128" s="5"/>
      <c r="WQE128" s="5"/>
      <c r="WQF128" s="5"/>
      <c r="WQG128" s="5"/>
      <c r="WQH128" s="5"/>
      <c r="WQI128" s="5"/>
      <c r="WQJ128" s="5"/>
      <c r="WQK128" s="5"/>
      <c r="WQL128" s="5"/>
      <c r="WQM128" s="5"/>
      <c r="WQN128" s="5"/>
      <c r="WQO128" s="5"/>
      <c r="WQP128" s="5"/>
      <c r="WQQ128" s="5"/>
      <c r="WQR128" s="5"/>
      <c r="WQS128" s="5"/>
      <c r="WQT128" s="5"/>
      <c r="WQU128" s="5"/>
      <c r="WQV128" s="5"/>
      <c r="WQW128" s="5"/>
      <c r="WQX128" s="5"/>
      <c r="WQY128" s="5"/>
      <c r="WQZ128" s="5"/>
      <c r="WRA128" s="5"/>
      <c r="WRB128" s="5"/>
      <c r="WRC128" s="5"/>
      <c r="WRD128" s="5"/>
      <c r="WRE128" s="5"/>
      <c r="WRF128" s="5"/>
      <c r="WRG128" s="5"/>
      <c r="WRH128" s="5"/>
      <c r="WRI128" s="5"/>
      <c r="WRJ128" s="5"/>
      <c r="WRK128" s="5"/>
      <c r="WRL128" s="5"/>
      <c r="WRM128" s="5"/>
      <c r="WRN128" s="5"/>
      <c r="WRO128" s="5"/>
      <c r="WRP128" s="5"/>
      <c r="WRQ128" s="5"/>
      <c r="WRR128" s="5"/>
      <c r="WRS128" s="5"/>
      <c r="WRT128" s="5"/>
      <c r="WRU128" s="5"/>
      <c r="WRV128" s="5"/>
      <c r="WRW128" s="5"/>
      <c r="WRX128" s="5"/>
      <c r="WRY128" s="5"/>
      <c r="WRZ128" s="5"/>
      <c r="WSA128" s="5"/>
      <c r="WSB128" s="5"/>
      <c r="WSC128" s="5"/>
      <c r="WSD128" s="5"/>
      <c r="WSE128" s="5"/>
      <c r="WSF128" s="5"/>
      <c r="WSG128" s="5"/>
      <c r="WSH128" s="5"/>
      <c r="WSI128" s="5"/>
      <c r="WSJ128" s="5"/>
      <c r="WSK128" s="5"/>
      <c r="WSL128" s="5"/>
      <c r="WSM128" s="5"/>
      <c r="WSN128" s="5"/>
      <c r="WSO128" s="5"/>
      <c r="WSP128" s="5"/>
      <c r="WSQ128" s="5"/>
      <c r="WSR128" s="5"/>
      <c r="WSS128" s="5"/>
      <c r="WST128" s="5"/>
      <c r="WSU128" s="5"/>
      <c r="WSV128" s="5"/>
      <c r="WSW128" s="5"/>
      <c r="WSX128" s="5"/>
      <c r="WSY128" s="5"/>
      <c r="WSZ128" s="5"/>
      <c r="WTA128" s="5"/>
      <c r="WTB128" s="5"/>
      <c r="WTC128" s="5"/>
      <c r="WTD128" s="5"/>
      <c r="WTE128" s="5"/>
      <c r="WTF128" s="5"/>
      <c r="WTG128" s="5"/>
      <c r="WTH128" s="5"/>
      <c r="WTI128" s="5"/>
      <c r="WTJ128" s="5"/>
      <c r="WTK128" s="5"/>
      <c r="WTL128" s="5"/>
      <c r="WTM128" s="5"/>
      <c r="WTN128" s="5"/>
      <c r="WTO128" s="5"/>
      <c r="WTP128" s="5"/>
      <c r="WTQ128" s="5"/>
      <c r="WTR128" s="5"/>
      <c r="WTS128" s="5"/>
      <c r="WTT128" s="5"/>
      <c r="WTU128" s="5"/>
      <c r="WTV128" s="5"/>
      <c r="WTW128" s="5"/>
      <c r="WTX128" s="5"/>
      <c r="WTY128" s="5"/>
      <c r="WTZ128" s="5"/>
      <c r="WUA128" s="5"/>
      <c r="WUB128" s="5"/>
      <c r="WUC128" s="5"/>
      <c r="WUD128" s="5"/>
      <c r="WUE128" s="5"/>
      <c r="WUF128" s="5"/>
      <c r="WUG128" s="5"/>
      <c r="WUH128" s="5"/>
      <c r="WUI128" s="5"/>
      <c r="WUJ128" s="5"/>
      <c r="WUK128" s="5"/>
      <c r="WUL128" s="5"/>
      <c r="WUM128" s="5"/>
      <c r="WUN128" s="5"/>
      <c r="WUO128" s="5"/>
      <c r="WUP128" s="5"/>
      <c r="WUQ128" s="5"/>
      <c r="WUR128" s="5"/>
      <c r="WUS128" s="5"/>
      <c r="WUT128" s="5"/>
      <c r="WUU128" s="5"/>
      <c r="WUV128" s="5"/>
      <c r="WUW128" s="5"/>
      <c r="WUX128" s="5"/>
      <c r="WUY128" s="5"/>
      <c r="WUZ128" s="5"/>
      <c r="WVA128" s="5"/>
      <c r="WVB128" s="5"/>
      <c r="WVC128" s="5"/>
      <c r="WVD128" s="5"/>
      <c r="WVE128" s="5"/>
      <c r="WVF128" s="5"/>
      <c r="WVG128" s="5"/>
      <c r="WVH128" s="5"/>
      <c r="WVI128" s="5"/>
      <c r="WVJ128" s="5"/>
      <c r="WVK128" s="5"/>
      <c r="WVL128" s="5"/>
      <c r="WVM128" s="5"/>
      <c r="WVN128" s="5"/>
      <c r="WVO128" s="5"/>
      <c r="WVP128" s="5"/>
      <c r="WVQ128" s="5"/>
      <c r="WVR128" s="5"/>
      <c r="WVS128" s="5"/>
      <c r="WVT128" s="5"/>
      <c r="WVU128" s="5"/>
      <c r="WVV128" s="5"/>
      <c r="WVW128" s="5"/>
      <c r="WVX128" s="5"/>
      <c r="WVY128" s="5"/>
      <c r="WVZ128" s="5"/>
      <c r="WWA128" s="5"/>
      <c r="WWB128" s="5"/>
      <c r="WWC128" s="5"/>
      <c r="WWD128" s="5"/>
      <c r="WWE128" s="5"/>
      <c r="WWF128" s="5"/>
      <c r="WWG128" s="5"/>
      <c r="WWH128" s="5"/>
      <c r="WWI128" s="5"/>
      <c r="WWJ128" s="5"/>
      <c r="WWK128" s="5"/>
      <c r="WWL128" s="5"/>
      <c r="WWM128" s="5"/>
      <c r="WWN128" s="5"/>
      <c r="WWO128" s="5"/>
      <c r="WWP128" s="5"/>
      <c r="WWQ128" s="5"/>
      <c r="WWR128" s="5"/>
      <c r="WWS128" s="5"/>
      <c r="WWT128" s="5"/>
      <c r="WWU128" s="5"/>
      <c r="WWV128" s="5"/>
      <c r="WWW128" s="5"/>
      <c r="WWX128" s="5"/>
      <c r="WWY128" s="5"/>
      <c r="WWZ128" s="5"/>
      <c r="WXA128" s="5"/>
      <c r="WXB128" s="5"/>
      <c r="WXC128" s="5"/>
      <c r="WXD128" s="5"/>
      <c r="WXE128" s="5"/>
      <c r="WXF128" s="5"/>
      <c r="WXG128" s="5"/>
      <c r="WXH128" s="5"/>
      <c r="WXI128" s="5"/>
      <c r="WXJ128" s="5"/>
      <c r="WXK128" s="5"/>
      <c r="WXL128" s="5"/>
      <c r="WXM128" s="5"/>
      <c r="WXN128" s="5"/>
      <c r="WXO128" s="5"/>
      <c r="WXP128" s="5"/>
      <c r="WXQ128" s="5"/>
      <c r="WXR128" s="5"/>
      <c r="WXS128" s="5"/>
      <c r="WXT128" s="5"/>
      <c r="WXU128" s="5"/>
      <c r="WXV128" s="5"/>
      <c r="WXW128" s="5"/>
      <c r="WXX128" s="5"/>
      <c r="WXY128" s="5"/>
      <c r="WXZ128" s="5"/>
      <c r="WYA128" s="5"/>
      <c r="WYB128" s="5"/>
      <c r="WYC128" s="5"/>
      <c r="WYD128" s="5"/>
      <c r="WYE128" s="5"/>
      <c r="WYF128" s="5"/>
      <c r="WYG128" s="5"/>
      <c r="WYH128" s="5"/>
      <c r="WYI128" s="5"/>
      <c r="WYJ128" s="5"/>
      <c r="WYK128" s="5"/>
      <c r="WYL128" s="5"/>
      <c r="WYM128" s="5"/>
      <c r="WYN128" s="5"/>
      <c r="WYO128" s="5"/>
      <c r="WYP128" s="5"/>
      <c r="WYQ128" s="5"/>
      <c r="WYR128" s="5"/>
      <c r="WYS128" s="5"/>
      <c r="WYT128" s="5"/>
      <c r="WYU128" s="5"/>
      <c r="WYV128" s="5"/>
      <c r="WYW128" s="5"/>
      <c r="WYX128" s="5"/>
      <c r="WYY128" s="5"/>
      <c r="WYZ128" s="5"/>
      <c r="WZA128" s="5"/>
      <c r="WZB128" s="5"/>
      <c r="WZC128" s="5"/>
      <c r="WZD128" s="5"/>
      <c r="WZE128" s="5"/>
      <c r="WZF128" s="5"/>
      <c r="WZG128" s="5"/>
      <c r="WZH128" s="5"/>
      <c r="WZI128" s="5"/>
      <c r="WZJ128" s="5"/>
      <c r="WZK128" s="5"/>
      <c r="WZL128" s="5"/>
      <c r="WZM128" s="5"/>
      <c r="WZN128" s="5"/>
      <c r="WZO128" s="5"/>
      <c r="WZP128" s="5"/>
      <c r="WZQ128" s="5"/>
      <c r="WZR128" s="5"/>
      <c r="WZS128" s="5"/>
      <c r="WZT128" s="5"/>
      <c r="WZU128" s="5"/>
      <c r="WZV128" s="5"/>
      <c r="WZW128" s="5"/>
      <c r="WZX128" s="5"/>
      <c r="WZY128" s="5"/>
      <c r="WZZ128" s="5"/>
      <c r="XAA128" s="5"/>
      <c r="XAB128" s="5"/>
      <c r="XAC128" s="5"/>
      <c r="XAD128" s="5"/>
      <c r="XAE128" s="5"/>
      <c r="XAF128" s="5"/>
      <c r="XAG128" s="5"/>
      <c r="XAH128" s="5"/>
      <c r="XAI128" s="5"/>
      <c r="XAJ128" s="5"/>
      <c r="XAK128" s="5"/>
      <c r="XAL128" s="5"/>
      <c r="XAM128" s="5"/>
      <c r="XAN128" s="5"/>
      <c r="XAO128" s="5"/>
      <c r="XAP128" s="5"/>
      <c r="XAQ128" s="5"/>
      <c r="XAR128" s="5"/>
      <c r="XAS128" s="5"/>
      <c r="XAT128" s="5"/>
      <c r="XAU128" s="5"/>
      <c r="XAV128" s="5"/>
      <c r="XAW128" s="5"/>
      <c r="XAX128" s="5"/>
      <c r="XAY128" s="5"/>
      <c r="XAZ128" s="5"/>
      <c r="XBA128" s="5"/>
      <c r="XBB128" s="5"/>
      <c r="XBC128" s="5"/>
      <c r="XBD128" s="5"/>
      <c r="XBE128" s="5"/>
      <c r="XBF128" s="5"/>
      <c r="XBG128" s="5"/>
      <c r="XBH128" s="5"/>
      <c r="XBI128" s="5"/>
      <c r="XBJ128" s="5"/>
      <c r="XBK128" s="5"/>
      <c r="XBL128" s="5"/>
      <c r="XBM128" s="5"/>
      <c r="XBN128" s="5"/>
      <c r="XBO128" s="5"/>
      <c r="XBP128" s="5"/>
      <c r="XBQ128" s="5"/>
      <c r="XBR128" s="5"/>
      <c r="XBS128" s="5"/>
      <c r="XBT128" s="5"/>
      <c r="XBU128" s="5"/>
      <c r="XBV128" s="5"/>
      <c r="XBW128" s="5"/>
      <c r="XBX128" s="5"/>
      <c r="XBY128" s="5"/>
      <c r="XBZ128" s="5"/>
      <c r="XCA128" s="5"/>
      <c r="XCB128" s="5"/>
      <c r="XCC128" s="5"/>
      <c r="XCD128" s="5"/>
      <c r="XCE128" s="5"/>
      <c r="XCF128" s="5"/>
      <c r="XCG128" s="5"/>
      <c r="XCH128" s="5"/>
      <c r="XCI128" s="5"/>
      <c r="XCJ128" s="5"/>
      <c r="XCK128" s="5"/>
      <c r="XCL128" s="5"/>
      <c r="XCM128" s="5"/>
      <c r="XCN128" s="5"/>
      <c r="XCO128" s="5"/>
      <c r="XCP128" s="5"/>
      <c r="XCQ128" s="5"/>
      <c r="XCR128" s="5"/>
      <c r="XCS128" s="5"/>
      <c r="XCT128" s="5"/>
      <c r="XCU128" s="5"/>
      <c r="XCV128" s="5"/>
      <c r="XCW128" s="5"/>
      <c r="XCX128" s="5"/>
      <c r="XCY128" s="5"/>
      <c r="XCZ128" s="5"/>
      <c r="XDA128" s="5"/>
      <c r="XDB128" s="5"/>
      <c r="XDC128" s="5"/>
      <c r="XDD128" s="5"/>
      <c r="XDE128" s="5"/>
      <c r="XDF128" s="5"/>
      <c r="XDG128" s="5"/>
      <c r="XDH128" s="5"/>
      <c r="XDI128" s="5"/>
      <c r="XDJ128" s="5"/>
      <c r="XDK128" s="5"/>
      <c r="XDL128" s="5"/>
      <c r="XDM128" s="5"/>
      <c r="XDN128" s="5"/>
      <c r="XDO128" s="5"/>
      <c r="XDP128" s="5"/>
      <c r="XDQ128" s="5"/>
      <c r="XDR128" s="5"/>
      <c r="XDS128" s="5"/>
      <c r="XDT128" s="5"/>
      <c r="XDU128" s="5"/>
      <c r="XDV128" s="5"/>
      <c r="XDW128" s="5"/>
      <c r="XDX128" s="5"/>
      <c r="XDY128" s="5"/>
      <c r="XDZ128" s="5"/>
      <c r="XEA128" s="5"/>
      <c r="XEB128" s="5"/>
      <c r="XEC128" s="5"/>
      <c r="XED128" s="5"/>
      <c r="XEE128" s="5"/>
      <c r="XEF128" s="5"/>
      <c r="XEG128" s="5"/>
      <c r="XEH128" s="5"/>
      <c r="XEI128" s="5"/>
      <c r="XEJ128" s="5"/>
      <c r="XEK128" s="5"/>
      <c r="XEL128" s="5"/>
      <c r="XEM128" s="5"/>
      <c r="XEN128" s="5"/>
      <c r="XEO128" s="5"/>
      <c r="XEP128" s="5"/>
      <c r="XEQ128" s="5"/>
      <c r="XER128" s="5"/>
      <c r="XES128" s="5"/>
      <c r="XET128" s="5"/>
      <c r="XEU128" s="5"/>
      <c r="XEV128" s="5"/>
      <c r="XEW128" s="5"/>
      <c r="XEX128" s="5"/>
      <c r="XEY128" s="5"/>
      <c r="XEZ128" s="5"/>
    </row>
    <row r="129" spans="1:22" ht="15.75" thickBot="1" x14ac:dyDescent="0.3">
      <c r="A129" s="224"/>
      <c r="B129" s="97"/>
      <c r="C129" s="97"/>
      <c r="D129" s="97"/>
      <c r="E129" s="97"/>
      <c r="F129" s="303"/>
      <c r="G129" s="303"/>
      <c r="H129" s="303"/>
      <c r="I129" s="303"/>
      <c r="K129" s="97"/>
      <c r="L129" s="97"/>
      <c r="M129" s="97"/>
      <c r="O129" s="418"/>
      <c r="P129" s="419"/>
      <c r="Q129" s="419"/>
      <c r="R129" s="420"/>
      <c r="U129" s="4"/>
      <c r="V129" s="4"/>
    </row>
    <row r="130" spans="1:22" ht="15.75" thickBot="1" x14ac:dyDescent="0.3">
      <c r="A130" s="224"/>
      <c r="B130" s="98" t="s">
        <v>134</v>
      </c>
      <c r="C130" s="99"/>
      <c r="D130" s="99"/>
      <c r="E130" s="99"/>
      <c r="F130" s="239">
        <v>10382</v>
      </c>
      <c r="G130" s="239">
        <v>21</v>
      </c>
      <c r="H130" s="239" t="s">
        <v>358</v>
      </c>
      <c r="I130" s="104" t="s">
        <v>358</v>
      </c>
      <c r="K130" s="100"/>
      <c r="L130" s="100"/>
      <c r="M130" s="100"/>
      <c r="O130" s="414"/>
      <c r="P130" s="415"/>
      <c r="Q130" s="415"/>
      <c r="R130" s="416"/>
      <c r="U130" s="4"/>
      <c r="V130" s="4"/>
    </row>
    <row r="131" spans="1:22" s="4" customFormat="1" ht="13.5" thickBot="1" x14ac:dyDescent="0.25">
      <c r="A131" s="224"/>
      <c r="D131" s="390" t="s">
        <v>480</v>
      </c>
      <c r="E131" s="390"/>
      <c r="F131" s="390"/>
      <c r="G131" s="76"/>
      <c r="H131" s="76"/>
      <c r="I131" s="76"/>
      <c r="J131" s="92"/>
      <c r="K131" s="50"/>
      <c r="N131" s="92"/>
    </row>
    <row r="132" spans="1:22" ht="63.75" x14ac:dyDescent="0.25">
      <c r="A132" s="224">
        <f>A16</f>
        <v>44986</v>
      </c>
      <c r="B132" s="56" t="s">
        <v>153</v>
      </c>
      <c r="C132" s="56" t="s">
        <v>21</v>
      </c>
      <c r="D132" s="56" t="s">
        <v>111</v>
      </c>
      <c r="E132" s="56" t="s">
        <v>22</v>
      </c>
      <c r="F132" s="57" t="s">
        <v>23</v>
      </c>
      <c r="G132" s="57" t="s">
        <v>24</v>
      </c>
      <c r="H132" s="57" t="s">
        <v>25</v>
      </c>
      <c r="I132" s="57" t="s">
        <v>110</v>
      </c>
      <c r="J132" s="95"/>
      <c r="K132" s="57" t="s">
        <v>146</v>
      </c>
      <c r="L132" s="57" t="s">
        <v>147</v>
      </c>
      <c r="M132" s="57" t="s">
        <v>148</v>
      </c>
      <c r="N132" s="95"/>
      <c r="O132" s="424" t="s">
        <v>163</v>
      </c>
      <c r="P132" s="425"/>
      <c r="Q132" s="425"/>
      <c r="R132" s="425"/>
      <c r="U132" s="4"/>
      <c r="V132" s="4"/>
    </row>
    <row r="133" spans="1:22" x14ac:dyDescent="0.25">
      <c r="A133" s="224"/>
      <c r="B133" s="11"/>
      <c r="C133" s="11" t="s">
        <v>291</v>
      </c>
      <c r="D133" s="11"/>
      <c r="E133" s="244">
        <v>7821</v>
      </c>
      <c r="F133" s="243">
        <v>2</v>
      </c>
      <c r="G133" s="243">
        <v>0</v>
      </c>
      <c r="H133" s="243">
        <v>0</v>
      </c>
      <c r="I133" s="243"/>
      <c r="K133" s="11"/>
      <c r="L133" s="11"/>
      <c r="M133" s="11"/>
      <c r="O133" s="405"/>
      <c r="P133" s="406"/>
      <c r="Q133" s="406"/>
      <c r="R133" s="407"/>
      <c r="U133" s="4"/>
      <c r="V133" s="4"/>
    </row>
    <row r="134" spans="1:22" x14ac:dyDescent="0.25">
      <c r="A134" s="224"/>
      <c r="B134" s="11"/>
      <c r="C134" s="11" t="s">
        <v>205</v>
      </c>
      <c r="D134" s="11"/>
      <c r="E134" s="244">
        <v>8801</v>
      </c>
      <c r="F134" s="243">
        <v>1</v>
      </c>
      <c r="G134" s="243">
        <v>0</v>
      </c>
      <c r="H134" s="243">
        <v>0</v>
      </c>
      <c r="I134" s="243"/>
      <c r="K134" s="11"/>
      <c r="L134" s="11"/>
      <c r="M134" s="11"/>
      <c r="O134" s="236"/>
      <c r="P134" s="237"/>
      <c r="Q134" s="237"/>
      <c r="R134" s="238"/>
      <c r="U134" s="4"/>
      <c r="V134" s="4"/>
    </row>
    <row r="135" spans="1:22" x14ac:dyDescent="0.25">
      <c r="A135" s="224"/>
      <c r="B135" s="11"/>
      <c r="C135" s="11" t="s">
        <v>208</v>
      </c>
      <c r="D135" s="11"/>
      <c r="E135" s="244">
        <v>7001</v>
      </c>
      <c r="F135" s="243">
        <v>14</v>
      </c>
      <c r="G135" s="243">
        <v>1</v>
      </c>
      <c r="H135" s="243">
        <v>1</v>
      </c>
      <c r="I135" s="243"/>
      <c r="K135" s="11"/>
      <c r="L135" s="11"/>
      <c r="M135" s="11"/>
      <c r="O135" s="236"/>
      <c r="P135" s="237"/>
      <c r="Q135" s="237"/>
      <c r="R135" s="238"/>
      <c r="U135" s="4"/>
      <c r="V135" s="4"/>
    </row>
    <row r="136" spans="1:22" x14ac:dyDescent="0.25">
      <c r="A136" s="224"/>
      <c r="B136" s="11"/>
      <c r="C136" s="11" t="s">
        <v>359</v>
      </c>
      <c r="D136" s="11"/>
      <c r="E136" s="244">
        <v>7823</v>
      </c>
      <c r="F136" s="243">
        <v>2</v>
      </c>
      <c r="G136" s="243">
        <v>0</v>
      </c>
      <c r="H136" s="243">
        <v>0</v>
      </c>
      <c r="I136" s="243"/>
      <c r="K136" s="11"/>
      <c r="L136" s="11"/>
      <c r="M136" s="11"/>
      <c r="O136" s="236"/>
      <c r="P136" s="237"/>
      <c r="Q136" s="237"/>
      <c r="R136" s="238"/>
      <c r="U136" s="4"/>
      <c r="V136" s="4"/>
    </row>
    <row r="137" spans="1:22" x14ac:dyDescent="0.25">
      <c r="A137" s="224"/>
      <c r="B137" s="11"/>
      <c r="C137" s="11" t="s">
        <v>211</v>
      </c>
      <c r="D137" s="11"/>
      <c r="E137" s="244">
        <v>7890</v>
      </c>
      <c r="F137" s="243">
        <v>2</v>
      </c>
      <c r="G137" s="243">
        <v>0</v>
      </c>
      <c r="H137" s="243">
        <v>0</v>
      </c>
      <c r="I137" s="243"/>
      <c r="K137" s="11"/>
      <c r="L137" s="11"/>
      <c r="M137" s="11"/>
      <c r="O137" s="236"/>
      <c r="P137" s="237"/>
      <c r="Q137" s="237"/>
      <c r="R137" s="238"/>
      <c r="U137" s="4"/>
      <c r="V137" s="4"/>
    </row>
    <row r="138" spans="1:22" x14ac:dyDescent="0.25">
      <c r="A138" s="224"/>
      <c r="B138" s="11"/>
      <c r="C138" s="11" t="s">
        <v>212</v>
      </c>
      <c r="D138" s="11"/>
      <c r="E138" s="244">
        <v>8808</v>
      </c>
      <c r="F138" s="243">
        <v>3</v>
      </c>
      <c r="G138" s="243">
        <v>0</v>
      </c>
      <c r="H138" s="243">
        <v>0</v>
      </c>
      <c r="I138" s="243"/>
      <c r="K138" s="11"/>
      <c r="L138" s="11"/>
      <c r="M138" s="11"/>
      <c r="O138" s="236"/>
      <c r="P138" s="237"/>
      <c r="Q138" s="237"/>
      <c r="R138" s="238"/>
      <c r="U138" s="4"/>
      <c r="V138" s="4"/>
    </row>
    <row r="139" spans="1:22" x14ac:dyDescent="0.25">
      <c r="A139" s="224"/>
      <c r="B139" s="11"/>
      <c r="C139" s="11" t="s">
        <v>213</v>
      </c>
      <c r="D139" s="11"/>
      <c r="E139" s="244">
        <v>7828</v>
      </c>
      <c r="F139" s="243">
        <v>1</v>
      </c>
      <c r="G139" s="243">
        <v>0</v>
      </c>
      <c r="H139" s="243">
        <v>0</v>
      </c>
      <c r="I139" s="243"/>
      <c r="K139" s="11"/>
      <c r="L139" s="11"/>
      <c r="M139" s="11"/>
      <c r="O139" s="236"/>
      <c r="P139" s="237"/>
      <c r="Q139" s="237"/>
      <c r="R139" s="238"/>
      <c r="U139" s="4"/>
      <c r="V139" s="4"/>
    </row>
    <row r="140" spans="1:22" x14ac:dyDescent="0.25">
      <c r="A140" s="224"/>
      <c r="B140" s="11"/>
      <c r="C140" s="11" t="s">
        <v>322</v>
      </c>
      <c r="D140" s="11"/>
      <c r="E140" s="244">
        <v>7871</v>
      </c>
      <c r="F140" s="243">
        <v>2</v>
      </c>
      <c r="G140" s="243">
        <v>0</v>
      </c>
      <c r="H140" s="243">
        <v>0</v>
      </c>
      <c r="I140" s="243"/>
      <c r="K140" s="11"/>
      <c r="L140" s="11"/>
      <c r="M140" s="11"/>
      <c r="O140" s="236"/>
      <c r="P140" s="237"/>
      <c r="Q140" s="237"/>
      <c r="R140" s="238"/>
      <c r="U140" s="4"/>
      <c r="V140" s="4"/>
    </row>
    <row r="141" spans="1:22" x14ac:dyDescent="0.25">
      <c r="A141" s="224"/>
      <c r="B141" s="11"/>
      <c r="C141" s="11" t="s">
        <v>214</v>
      </c>
      <c r="D141" s="11"/>
      <c r="E141" s="244">
        <v>7830</v>
      </c>
      <c r="F141" s="243">
        <v>6</v>
      </c>
      <c r="G141" s="243">
        <v>0</v>
      </c>
      <c r="H141" s="243">
        <v>0</v>
      </c>
      <c r="I141" s="243"/>
      <c r="K141" s="11"/>
      <c r="L141" s="11"/>
      <c r="M141" s="11"/>
      <c r="O141" s="236"/>
      <c r="P141" s="237"/>
      <c r="Q141" s="237"/>
      <c r="R141" s="238"/>
      <c r="U141" s="4"/>
      <c r="V141" s="4"/>
    </row>
    <row r="142" spans="1:22" x14ac:dyDescent="0.25">
      <c r="A142" s="224"/>
      <c r="B142" s="11"/>
      <c r="C142" s="11" t="s">
        <v>215</v>
      </c>
      <c r="D142" s="11"/>
      <c r="E142" s="244">
        <v>7008</v>
      </c>
      <c r="F142" s="243">
        <v>8</v>
      </c>
      <c r="G142" s="243">
        <v>1</v>
      </c>
      <c r="H142" s="243">
        <v>1</v>
      </c>
      <c r="I142" s="243"/>
      <c r="K142" s="11"/>
      <c r="L142" s="11"/>
      <c r="M142" s="11"/>
      <c r="O142" s="236"/>
      <c r="P142" s="237"/>
      <c r="Q142" s="237"/>
      <c r="R142" s="238"/>
      <c r="U142" s="4"/>
      <c r="V142" s="4"/>
    </row>
    <row r="143" spans="1:22" x14ac:dyDescent="0.25">
      <c r="A143" s="224"/>
      <c r="B143" s="11"/>
      <c r="C143" s="11" t="s">
        <v>216</v>
      </c>
      <c r="D143" s="11"/>
      <c r="E143" s="244">
        <v>7066</v>
      </c>
      <c r="F143" s="243">
        <v>21</v>
      </c>
      <c r="G143" s="243">
        <v>0</v>
      </c>
      <c r="H143" s="243">
        <v>0</v>
      </c>
      <c r="I143" s="243"/>
      <c r="K143" s="11"/>
      <c r="L143" s="11"/>
      <c r="M143" s="11"/>
      <c r="O143" s="236"/>
      <c r="P143" s="237"/>
      <c r="Q143" s="237"/>
      <c r="R143" s="238"/>
      <c r="U143" s="4"/>
      <c r="V143" s="4"/>
    </row>
    <row r="144" spans="1:22" x14ac:dyDescent="0.25">
      <c r="A144" s="224"/>
      <c r="B144" s="11"/>
      <c r="C144" s="11" t="s">
        <v>360</v>
      </c>
      <c r="D144" s="11"/>
      <c r="E144" s="244">
        <v>8801</v>
      </c>
      <c r="F144" s="243">
        <v>1</v>
      </c>
      <c r="G144" s="243">
        <v>0</v>
      </c>
      <c r="H144" s="243">
        <v>0</v>
      </c>
      <c r="I144" s="243"/>
      <c r="K144" s="11"/>
      <c r="L144" s="11"/>
      <c r="M144" s="11"/>
      <c r="O144" s="236"/>
      <c r="P144" s="237"/>
      <c r="Q144" s="237"/>
      <c r="R144" s="238"/>
      <c r="U144" s="4"/>
      <c r="V144" s="4"/>
    </row>
    <row r="145" spans="1:22" x14ac:dyDescent="0.25">
      <c r="A145" s="224"/>
      <c r="B145" s="11"/>
      <c r="C145" s="11" t="s">
        <v>293</v>
      </c>
      <c r="D145" s="11"/>
      <c r="E145" s="244">
        <v>8809</v>
      </c>
      <c r="F145" s="243">
        <v>8</v>
      </c>
      <c r="G145" s="243">
        <v>0</v>
      </c>
      <c r="H145" s="243">
        <v>0</v>
      </c>
      <c r="I145" s="243"/>
      <c r="K145" s="11"/>
      <c r="L145" s="11"/>
      <c r="M145" s="11"/>
      <c r="O145" s="236"/>
      <c r="P145" s="237"/>
      <c r="Q145" s="237"/>
      <c r="R145" s="238"/>
      <c r="U145" s="4"/>
      <c r="V145" s="4"/>
    </row>
    <row r="146" spans="1:22" x14ac:dyDescent="0.25">
      <c r="A146" s="224"/>
      <c r="B146" s="11"/>
      <c r="C146" s="11" t="s">
        <v>217</v>
      </c>
      <c r="D146" s="11"/>
      <c r="E146" s="244">
        <v>7067</v>
      </c>
      <c r="F146" s="243">
        <v>8</v>
      </c>
      <c r="G146" s="243">
        <v>0</v>
      </c>
      <c r="H146" s="243">
        <v>0</v>
      </c>
      <c r="I146" s="243"/>
      <c r="K146" s="11"/>
      <c r="L146" s="11"/>
      <c r="M146" s="11"/>
      <c r="O146" s="236"/>
      <c r="P146" s="237"/>
      <c r="Q146" s="237"/>
      <c r="R146" s="238"/>
      <c r="U146" s="4"/>
      <c r="V146" s="4"/>
    </row>
    <row r="147" spans="1:22" x14ac:dyDescent="0.25">
      <c r="A147" s="224"/>
      <c r="B147" s="11"/>
      <c r="C147" s="11" t="s">
        <v>218</v>
      </c>
      <c r="D147" s="11"/>
      <c r="E147" s="244">
        <v>7016</v>
      </c>
      <c r="F147" s="243">
        <v>8</v>
      </c>
      <c r="G147" s="243">
        <v>0</v>
      </c>
      <c r="H147" s="243">
        <v>0</v>
      </c>
      <c r="I147" s="243"/>
      <c r="K147" s="11"/>
      <c r="L147" s="11"/>
      <c r="M147" s="11"/>
      <c r="O147" s="236"/>
      <c r="P147" s="237"/>
      <c r="Q147" s="237"/>
      <c r="R147" s="238"/>
      <c r="U147" s="4"/>
      <c r="V147" s="4"/>
    </row>
    <row r="148" spans="1:22" x14ac:dyDescent="0.25">
      <c r="A148" s="224"/>
      <c r="B148" s="11"/>
      <c r="C148" s="11" t="s">
        <v>219</v>
      </c>
      <c r="D148" s="11"/>
      <c r="E148" s="244">
        <v>8817</v>
      </c>
      <c r="F148" s="243">
        <v>8</v>
      </c>
      <c r="G148" s="243">
        <v>0</v>
      </c>
      <c r="H148" s="243">
        <v>0</v>
      </c>
      <c r="I148" s="243"/>
      <c r="K148" s="11"/>
      <c r="L148" s="11"/>
      <c r="M148" s="11"/>
      <c r="O148" s="236"/>
      <c r="P148" s="237"/>
      <c r="Q148" s="237"/>
      <c r="R148" s="238"/>
      <c r="U148" s="4"/>
      <c r="V148" s="4"/>
    </row>
    <row r="149" spans="1:22" x14ac:dyDescent="0.25">
      <c r="A149" s="224"/>
      <c r="B149" s="11"/>
      <c r="C149" s="11" t="s">
        <v>219</v>
      </c>
      <c r="D149" s="11"/>
      <c r="E149" s="244">
        <v>8820</v>
      </c>
      <c r="F149" s="243">
        <v>23</v>
      </c>
      <c r="G149" s="243">
        <v>1</v>
      </c>
      <c r="H149" s="243">
        <v>0</v>
      </c>
      <c r="I149" s="243"/>
      <c r="K149" s="11"/>
      <c r="L149" s="11"/>
      <c r="M149" s="11"/>
      <c r="O149" s="236"/>
      <c r="P149" s="237"/>
      <c r="Q149" s="237"/>
      <c r="R149" s="238"/>
      <c r="U149" s="4"/>
      <c r="V149" s="4"/>
    </row>
    <row r="150" spans="1:22" x14ac:dyDescent="0.25">
      <c r="A150" s="224"/>
      <c r="B150" s="11"/>
      <c r="C150" s="11" t="s">
        <v>219</v>
      </c>
      <c r="D150" s="11"/>
      <c r="E150" s="244">
        <v>8837</v>
      </c>
      <c r="F150" s="243">
        <v>22</v>
      </c>
      <c r="G150" s="243">
        <v>1</v>
      </c>
      <c r="H150" s="243">
        <v>0</v>
      </c>
      <c r="I150" s="243"/>
      <c r="K150" s="11"/>
      <c r="L150" s="11"/>
      <c r="M150" s="11"/>
      <c r="O150" s="236"/>
      <c r="P150" s="237"/>
      <c r="Q150" s="237"/>
      <c r="R150" s="238"/>
      <c r="U150" s="4"/>
      <c r="V150" s="4"/>
    </row>
    <row r="151" spans="1:22" x14ac:dyDescent="0.25">
      <c r="A151" s="224"/>
      <c r="B151" s="11"/>
      <c r="C151" s="11" t="s">
        <v>220</v>
      </c>
      <c r="D151" s="11"/>
      <c r="E151" s="244">
        <v>7201</v>
      </c>
      <c r="F151" s="243">
        <v>113</v>
      </c>
      <c r="G151" s="243">
        <v>2</v>
      </c>
      <c r="H151" s="243">
        <v>0</v>
      </c>
      <c r="I151" s="243"/>
      <c r="K151" s="11"/>
      <c r="L151" s="11"/>
      <c r="M151" s="11"/>
      <c r="O151" s="236"/>
      <c r="P151" s="237"/>
      <c r="Q151" s="237"/>
      <c r="R151" s="238"/>
      <c r="U151" s="4"/>
      <c r="V151" s="4"/>
    </row>
    <row r="152" spans="1:22" x14ac:dyDescent="0.25">
      <c r="A152" s="224"/>
      <c r="B152" s="11"/>
      <c r="C152" s="11" t="s">
        <v>220</v>
      </c>
      <c r="D152" s="11"/>
      <c r="E152" s="244">
        <v>7202</v>
      </c>
      <c r="F152" s="243">
        <v>30</v>
      </c>
      <c r="G152" s="243">
        <v>4</v>
      </c>
      <c r="H152" s="243">
        <v>0</v>
      </c>
      <c r="I152" s="243"/>
      <c r="K152" s="11"/>
      <c r="L152" s="11"/>
      <c r="M152" s="11"/>
      <c r="O152" s="236"/>
      <c r="P152" s="237"/>
      <c r="Q152" s="237"/>
      <c r="R152" s="238"/>
      <c r="U152" s="4"/>
      <c r="V152" s="4"/>
    </row>
    <row r="153" spans="1:22" x14ac:dyDescent="0.25">
      <c r="A153" s="224"/>
      <c r="B153" s="11"/>
      <c r="C153" s="11" t="s">
        <v>220</v>
      </c>
      <c r="D153" s="11"/>
      <c r="E153" s="244">
        <v>7206</v>
      </c>
      <c r="F153" s="243">
        <v>76</v>
      </c>
      <c r="G153" s="243">
        <v>5</v>
      </c>
      <c r="H153" s="243">
        <v>0</v>
      </c>
      <c r="I153" s="243"/>
      <c r="K153" s="11"/>
      <c r="L153" s="11"/>
      <c r="M153" s="11"/>
      <c r="O153" s="236"/>
      <c r="P153" s="237"/>
      <c r="Q153" s="237"/>
      <c r="R153" s="238"/>
      <c r="U153" s="4"/>
      <c r="V153" s="4"/>
    </row>
    <row r="154" spans="1:22" x14ac:dyDescent="0.25">
      <c r="A154" s="224"/>
      <c r="B154" s="11"/>
      <c r="C154" s="11" t="s">
        <v>220</v>
      </c>
      <c r="D154" s="11"/>
      <c r="E154" s="244">
        <v>7208</v>
      </c>
      <c r="F154" s="243">
        <v>25</v>
      </c>
      <c r="G154" s="243">
        <v>2</v>
      </c>
      <c r="H154" s="243">
        <v>1</v>
      </c>
      <c r="I154" s="243"/>
      <c r="K154" s="11"/>
      <c r="L154" s="11"/>
      <c r="M154" s="11"/>
      <c r="O154" s="236"/>
      <c r="P154" s="237"/>
      <c r="Q154" s="237"/>
      <c r="R154" s="238"/>
      <c r="U154" s="4"/>
      <c r="V154" s="4"/>
    </row>
    <row r="155" spans="1:22" x14ac:dyDescent="0.25">
      <c r="A155" s="224"/>
      <c r="B155" s="11"/>
      <c r="C155" s="11" t="s">
        <v>221</v>
      </c>
      <c r="D155" s="11"/>
      <c r="E155" s="244">
        <v>7023</v>
      </c>
      <c r="F155" s="243">
        <v>1</v>
      </c>
      <c r="G155" s="243">
        <v>0</v>
      </c>
      <c r="H155" s="243">
        <v>0</v>
      </c>
      <c r="I155" s="243"/>
      <c r="K155" s="11"/>
      <c r="L155" s="11"/>
      <c r="M155" s="11"/>
      <c r="O155" s="236"/>
      <c r="P155" s="237"/>
      <c r="Q155" s="237"/>
      <c r="R155" s="238"/>
      <c r="U155" s="4"/>
      <c r="V155" s="4"/>
    </row>
    <row r="156" spans="1:22" x14ac:dyDescent="0.25">
      <c r="A156" s="224"/>
      <c r="B156" s="11"/>
      <c r="C156" s="11" t="s">
        <v>222</v>
      </c>
      <c r="D156" s="11"/>
      <c r="E156" s="244">
        <v>8822</v>
      </c>
      <c r="F156" s="243">
        <v>40</v>
      </c>
      <c r="G156" s="243">
        <v>1</v>
      </c>
      <c r="H156" s="243">
        <v>0</v>
      </c>
      <c r="I156" s="243"/>
      <c r="K156" s="11"/>
      <c r="L156" s="11"/>
      <c r="M156" s="11"/>
      <c r="O156" s="236"/>
      <c r="P156" s="237"/>
      <c r="Q156" s="237"/>
      <c r="R156" s="238"/>
      <c r="U156" s="4"/>
      <c r="V156" s="4"/>
    </row>
    <row r="157" spans="1:22" x14ac:dyDescent="0.25">
      <c r="A157" s="224"/>
      <c r="B157" s="11"/>
      <c r="C157" s="11" t="s">
        <v>223</v>
      </c>
      <c r="D157" s="11"/>
      <c r="E157" s="244">
        <v>8863</v>
      </c>
      <c r="F157" s="243">
        <v>14</v>
      </c>
      <c r="G157" s="243">
        <v>0</v>
      </c>
      <c r="H157" s="243">
        <v>0</v>
      </c>
      <c r="I157" s="243"/>
      <c r="K157" s="11"/>
      <c r="L157" s="11"/>
      <c r="M157" s="11"/>
      <c r="O157" s="236"/>
      <c r="P157" s="237"/>
      <c r="Q157" s="237"/>
      <c r="R157" s="238"/>
      <c r="U157" s="4"/>
      <c r="V157" s="4"/>
    </row>
    <row r="158" spans="1:22" x14ac:dyDescent="0.25">
      <c r="A158" s="224"/>
      <c r="B158" s="11"/>
      <c r="C158" s="11" t="s">
        <v>224</v>
      </c>
      <c r="D158" s="11"/>
      <c r="E158" s="244">
        <v>7416</v>
      </c>
      <c r="F158" s="243">
        <v>7</v>
      </c>
      <c r="G158" s="243">
        <v>0</v>
      </c>
      <c r="H158" s="243">
        <v>0</v>
      </c>
      <c r="I158" s="243"/>
      <c r="K158" s="11"/>
      <c r="L158" s="11"/>
      <c r="M158" s="11"/>
      <c r="O158" s="236"/>
      <c r="P158" s="237"/>
      <c r="Q158" s="237"/>
      <c r="R158" s="238"/>
      <c r="U158" s="4"/>
      <c r="V158" s="4"/>
    </row>
    <row r="159" spans="1:22" x14ac:dyDescent="0.25">
      <c r="A159" s="224"/>
      <c r="B159" s="11"/>
      <c r="C159" s="11" t="s">
        <v>352</v>
      </c>
      <c r="D159" s="11"/>
      <c r="E159" s="244">
        <v>8801</v>
      </c>
      <c r="F159" s="243">
        <v>1</v>
      </c>
      <c r="G159" s="243">
        <v>0</v>
      </c>
      <c r="H159" s="243">
        <v>0</v>
      </c>
      <c r="I159" s="243"/>
      <c r="K159" s="11"/>
      <c r="L159" s="11"/>
      <c r="M159" s="11"/>
      <c r="O159" s="236"/>
      <c r="P159" s="237"/>
      <c r="Q159" s="237"/>
      <c r="R159" s="238"/>
      <c r="U159" s="4"/>
      <c r="V159" s="4"/>
    </row>
    <row r="160" spans="1:22" x14ac:dyDescent="0.25">
      <c r="A160" s="224"/>
      <c r="B160" s="11"/>
      <c r="C160" s="11" t="s">
        <v>225</v>
      </c>
      <c r="D160" s="11"/>
      <c r="E160" s="244">
        <v>8825</v>
      </c>
      <c r="F160" s="243">
        <v>2</v>
      </c>
      <c r="G160" s="243">
        <v>0</v>
      </c>
      <c r="H160" s="243">
        <v>0</v>
      </c>
      <c r="I160" s="243"/>
      <c r="K160" s="11"/>
      <c r="L160" s="11"/>
      <c r="M160" s="11"/>
      <c r="O160" s="236"/>
      <c r="P160" s="237"/>
      <c r="Q160" s="237"/>
      <c r="R160" s="238"/>
      <c r="U160" s="4"/>
      <c r="V160" s="4"/>
    </row>
    <row r="161" spans="1:22" x14ac:dyDescent="0.25">
      <c r="A161" s="224"/>
      <c r="B161" s="11"/>
      <c r="C161" s="11" t="s">
        <v>226</v>
      </c>
      <c r="D161" s="11"/>
      <c r="E161" s="244">
        <v>7027</v>
      </c>
      <c r="F161" s="243">
        <v>5</v>
      </c>
      <c r="G161" s="243">
        <v>1</v>
      </c>
      <c r="H161" s="243">
        <v>1</v>
      </c>
      <c r="I161" s="243"/>
      <c r="K161" s="11"/>
      <c r="L161" s="11"/>
      <c r="M161" s="11"/>
      <c r="O161" s="236"/>
      <c r="P161" s="237"/>
      <c r="Q161" s="237"/>
      <c r="R161" s="238"/>
      <c r="U161" s="4"/>
      <c r="V161" s="4"/>
    </row>
    <row r="162" spans="1:22" x14ac:dyDescent="0.25">
      <c r="A162" s="224"/>
      <c r="B162" s="11"/>
      <c r="C162" s="11" t="s">
        <v>227</v>
      </c>
      <c r="D162" s="11"/>
      <c r="E162" s="244">
        <v>8826</v>
      </c>
      <c r="F162" s="243">
        <v>4</v>
      </c>
      <c r="G162" s="243">
        <v>0</v>
      </c>
      <c r="H162" s="243">
        <v>0</v>
      </c>
      <c r="I162" s="243"/>
      <c r="K162" s="11"/>
      <c r="L162" s="11"/>
      <c r="M162" s="11"/>
      <c r="O162" s="236"/>
      <c r="P162" s="237"/>
      <c r="Q162" s="237"/>
      <c r="R162" s="238"/>
      <c r="U162" s="4"/>
      <c r="V162" s="4"/>
    </row>
    <row r="163" spans="1:22" x14ac:dyDescent="0.25">
      <c r="A163" s="224"/>
      <c r="B163" s="11"/>
      <c r="C163" s="11" t="s">
        <v>228</v>
      </c>
      <c r="D163" s="11"/>
      <c r="E163" s="244">
        <v>7838</v>
      </c>
      <c r="F163" s="243">
        <v>1</v>
      </c>
      <c r="G163" s="243">
        <v>0</v>
      </c>
      <c r="H163" s="243">
        <v>0</v>
      </c>
      <c r="I163" s="243"/>
      <c r="K163" s="11"/>
      <c r="L163" s="11"/>
      <c r="M163" s="11"/>
      <c r="O163" s="236"/>
      <c r="P163" s="237"/>
      <c r="Q163" s="237"/>
      <c r="R163" s="238"/>
      <c r="U163" s="4"/>
      <c r="V163" s="4"/>
    </row>
    <row r="164" spans="1:22" x14ac:dyDescent="0.25">
      <c r="A164" s="224"/>
      <c r="B164" s="11"/>
      <c r="C164" s="11" t="s">
        <v>229</v>
      </c>
      <c r="D164" s="11"/>
      <c r="E164" s="244">
        <v>7840</v>
      </c>
      <c r="F164" s="243">
        <v>19</v>
      </c>
      <c r="G164" s="243">
        <v>0</v>
      </c>
      <c r="H164" s="243">
        <v>0</v>
      </c>
      <c r="I164" s="243"/>
      <c r="K164" s="11"/>
      <c r="L164" s="11"/>
      <c r="M164" s="11"/>
      <c r="O164" s="236"/>
      <c r="P164" s="237"/>
      <c r="Q164" s="237"/>
      <c r="R164" s="238"/>
      <c r="U164" s="4"/>
      <c r="V164" s="4"/>
    </row>
    <row r="165" spans="1:22" x14ac:dyDescent="0.25">
      <c r="A165" s="224"/>
      <c r="B165" s="11"/>
      <c r="C165" s="11" t="s">
        <v>230</v>
      </c>
      <c r="D165" s="11"/>
      <c r="E165" s="244">
        <v>7419</v>
      </c>
      <c r="F165" s="243">
        <v>7</v>
      </c>
      <c r="G165" s="243">
        <v>0</v>
      </c>
      <c r="H165" s="243">
        <v>0</v>
      </c>
      <c r="I165" s="243"/>
      <c r="K165" s="11"/>
      <c r="L165" s="11"/>
      <c r="M165" s="11"/>
      <c r="O165" s="236"/>
      <c r="P165" s="237"/>
      <c r="Q165" s="237"/>
      <c r="R165" s="238"/>
      <c r="U165" s="4"/>
      <c r="V165" s="4"/>
    </row>
    <row r="166" spans="1:22" x14ac:dyDescent="0.25">
      <c r="A166" s="224"/>
      <c r="B166" s="11"/>
      <c r="C166" s="11" t="s">
        <v>299</v>
      </c>
      <c r="D166" s="11"/>
      <c r="E166" s="244">
        <v>7860</v>
      </c>
      <c r="F166" s="243">
        <v>1</v>
      </c>
      <c r="G166" s="243">
        <v>0</v>
      </c>
      <c r="H166" s="243">
        <v>0</v>
      </c>
      <c r="I166" s="243"/>
      <c r="K166" s="11"/>
      <c r="L166" s="11"/>
      <c r="M166" s="11"/>
      <c r="O166" s="236"/>
      <c r="P166" s="237"/>
      <c r="Q166" s="237"/>
      <c r="R166" s="238"/>
      <c r="U166" s="4"/>
      <c r="V166" s="4"/>
    </row>
    <row r="167" spans="1:22" x14ac:dyDescent="0.25">
      <c r="A167" s="224"/>
      <c r="B167" s="11"/>
      <c r="C167" s="11" t="s">
        <v>302</v>
      </c>
      <c r="D167" s="11"/>
      <c r="E167" s="244">
        <v>8827</v>
      </c>
      <c r="F167" s="243">
        <v>9</v>
      </c>
      <c r="G167" s="243">
        <v>0</v>
      </c>
      <c r="H167" s="243">
        <v>0</v>
      </c>
      <c r="I167" s="243"/>
      <c r="K167" s="11"/>
      <c r="L167" s="11"/>
      <c r="M167" s="11"/>
      <c r="O167" s="236"/>
      <c r="P167" s="237"/>
      <c r="Q167" s="237"/>
      <c r="R167" s="238"/>
      <c r="U167" s="4"/>
      <c r="V167" s="4"/>
    </row>
    <row r="168" spans="1:22" x14ac:dyDescent="0.25">
      <c r="A168" s="224"/>
      <c r="B168" s="11"/>
      <c r="C168" s="11" t="s">
        <v>232</v>
      </c>
      <c r="D168" s="11"/>
      <c r="E168" s="244">
        <v>8829</v>
      </c>
      <c r="F168" s="243">
        <v>1</v>
      </c>
      <c r="G168" s="243">
        <v>0</v>
      </c>
      <c r="H168" s="243">
        <v>0</v>
      </c>
      <c r="I168" s="243"/>
      <c r="K168" s="11"/>
      <c r="L168" s="11"/>
      <c r="M168" s="11"/>
      <c r="O168" s="236"/>
      <c r="P168" s="237"/>
      <c r="Q168" s="237"/>
      <c r="R168" s="238"/>
      <c r="U168" s="4"/>
      <c r="V168" s="4"/>
    </row>
    <row r="169" spans="1:22" x14ac:dyDescent="0.25">
      <c r="A169" s="224"/>
      <c r="B169" s="11"/>
      <c r="C169" s="11" t="s">
        <v>233</v>
      </c>
      <c r="D169" s="11"/>
      <c r="E169" s="244">
        <v>7205</v>
      </c>
      <c r="F169" s="243">
        <v>12</v>
      </c>
      <c r="G169" s="243">
        <v>1</v>
      </c>
      <c r="H169" s="243">
        <v>0</v>
      </c>
      <c r="I169" s="243"/>
      <c r="K169" s="11"/>
      <c r="L169" s="11"/>
      <c r="M169" s="11"/>
      <c r="O169" s="236"/>
      <c r="P169" s="237"/>
      <c r="Q169" s="237"/>
      <c r="R169" s="238"/>
      <c r="U169" s="4"/>
      <c r="V169" s="4"/>
    </row>
    <row r="170" spans="1:22" x14ac:dyDescent="0.25">
      <c r="A170" s="224"/>
      <c r="B170" s="11"/>
      <c r="C170" s="11" t="s">
        <v>235</v>
      </c>
      <c r="D170" s="11"/>
      <c r="E170" s="244">
        <v>8525</v>
      </c>
      <c r="F170" s="243">
        <v>2</v>
      </c>
      <c r="G170" s="243">
        <v>0</v>
      </c>
      <c r="H170" s="243">
        <v>0</v>
      </c>
      <c r="I170" s="243"/>
      <c r="K170" s="11"/>
      <c r="L170" s="11"/>
      <c r="M170" s="11"/>
      <c r="O170" s="236"/>
      <c r="P170" s="237"/>
      <c r="Q170" s="237"/>
      <c r="R170" s="238"/>
      <c r="U170" s="4"/>
      <c r="V170" s="4"/>
    </row>
    <row r="171" spans="1:22" x14ac:dyDescent="0.25">
      <c r="A171" s="224"/>
      <c r="B171" s="11"/>
      <c r="C171" s="11" t="s">
        <v>237</v>
      </c>
      <c r="D171" s="11"/>
      <c r="E171" s="244">
        <v>8830</v>
      </c>
      <c r="F171" s="243">
        <v>17</v>
      </c>
      <c r="G171" s="243">
        <v>0</v>
      </c>
      <c r="H171" s="243">
        <v>0</v>
      </c>
      <c r="I171" s="243"/>
      <c r="K171" s="11"/>
      <c r="L171" s="11"/>
      <c r="M171" s="11"/>
      <c r="O171" s="236"/>
      <c r="P171" s="237"/>
      <c r="Q171" s="237"/>
      <c r="R171" s="238"/>
      <c r="U171" s="4"/>
      <c r="V171" s="4"/>
    </row>
    <row r="172" spans="1:22" x14ac:dyDescent="0.25">
      <c r="A172" s="224"/>
      <c r="B172" s="11"/>
      <c r="C172" s="11" t="s">
        <v>238</v>
      </c>
      <c r="D172" s="11"/>
      <c r="E172" s="244">
        <v>8832</v>
      </c>
      <c r="F172" s="243">
        <v>5</v>
      </c>
      <c r="G172" s="243">
        <v>0</v>
      </c>
      <c r="H172" s="243">
        <v>0</v>
      </c>
      <c r="I172" s="243"/>
      <c r="K172" s="11"/>
      <c r="L172" s="11"/>
      <c r="M172" s="11"/>
      <c r="O172" s="236"/>
      <c r="P172" s="237"/>
      <c r="Q172" s="237"/>
      <c r="R172" s="238"/>
      <c r="U172" s="4"/>
      <c r="V172" s="4"/>
    </row>
    <row r="173" spans="1:22" x14ac:dyDescent="0.25">
      <c r="A173" s="224"/>
      <c r="B173" s="11"/>
      <c r="C173" s="11" t="s">
        <v>239</v>
      </c>
      <c r="D173" s="11"/>
      <c r="E173" s="244">
        <v>7033</v>
      </c>
      <c r="F173" s="243">
        <v>16</v>
      </c>
      <c r="G173" s="243">
        <v>2</v>
      </c>
      <c r="H173" s="243">
        <v>1</v>
      </c>
      <c r="I173" s="243"/>
      <c r="K173" s="11"/>
      <c r="L173" s="11"/>
      <c r="M173" s="11"/>
      <c r="O173" s="236"/>
      <c r="P173" s="237"/>
      <c r="Q173" s="237"/>
      <c r="R173" s="238"/>
      <c r="U173" s="4"/>
      <c r="V173" s="4"/>
    </row>
    <row r="174" spans="1:22" x14ac:dyDescent="0.25">
      <c r="A174" s="224"/>
      <c r="B174" s="11"/>
      <c r="C174" s="11" t="s">
        <v>288</v>
      </c>
      <c r="D174" s="11"/>
      <c r="E174" s="244">
        <v>7848</v>
      </c>
      <c r="F174" s="243">
        <v>3</v>
      </c>
      <c r="G174" s="243">
        <v>0</v>
      </c>
      <c r="H174" s="243">
        <v>0</v>
      </c>
      <c r="I174" s="243"/>
      <c r="K174" s="11"/>
      <c r="L174" s="11"/>
      <c r="M174" s="11"/>
      <c r="O174" s="236"/>
      <c r="P174" s="237"/>
      <c r="Q174" s="237"/>
      <c r="R174" s="238"/>
      <c r="U174" s="4"/>
      <c r="V174" s="4"/>
    </row>
    <row r="175" spans="1:22" x14ac:dyDescent="0.25">
      <c r="A175" s="224"/>
      <c r="B175" s="11"/>
      <c r="C175" s="11" t="s">
        <v>240</v>
      </c>
      <c r="D175" s="11"/>
      <c r="E175" s="244">
        <v>8530</v>
      </c>
      <c r="F175" s="243">
        <v>8</v>
      </c>
      <c r="G175" s="243">
        <v>0</v>
      </c>
      <c r="H175" s="243">
        <v>0</v>
      </c>
      <c r="I175" s="243"/>
      <c r="K175" s="11"/>
      <c r="L175" s="11"/>
      <c r="M175" s="11"/>
      <c r="O175" s="236"/>
      <c r="P175" s="237"/>
      <c r="Q175" s="237"/>
      <c r="R175" s="238"/>
      <c r="U175" s="4"/>
      <c r="V175" s="4"/>
    </row>
    <row r="176" spans="1:22" x14ac:dyDescent="0.25">
      <c r="A176" s="224"/>
      <c r="B176" s="11"/>
      <c r="C176" s="11" t="s">
        <v>355</v>
      </c>
      <c r="D176" s="11"/>
      <c r="E176" s="244">
        <v>8801</v>
      </c>
      <c r="F176" s="243">
        <v>1</v>
      </c>
      <c r="G176" s="243">
        <v>0</v>
      </c>
      <c r="H176" s="243">
        <v>0</v>
      </c>
      <c r="I176" s="243"/>
      <c r="K176" s="11"/>
      <c r="L176" s="11"/>
      <c r="M176" s="11"/>
      <c r="O176" s="236"/>
      <c r="P176" s="237"/>
      <c r="Q176" s="237"/>
      <c r="R176" s="238"/>
      <c r="U176" s="4"/>
      <c r="V176" s="4"/>
    </row>
    <row r="177" spans="1:22" x14ac:dyDescent="0.25">
      <c r="A177" s="224"/>
      <c r="B177" s="11"/>
      <c r="C177" s="11" t="s">
        <v>243</v>
      </c>
      <c r="D177" s="11"/>
      <c r="E177" s="244">
        <v>8833</v>
      </c>
      <c r="F177" s="243">
        <v>11</v>
      </c>
      <c r="G177" s="243">
        <v>0</v>
      </c>
      <c r="H177" s="243">
        <v>0</v>
      </c>
      <c r="I177" s="243"/>
      <c r="K177" s="11"/>
      <c r="L177" s="11"/>
      <c r="M177" s="11"/>
      <c r="O177" s="236"/>
      <c r="P177" s="237"/>
      <c r="Q177" s="237"/>
      <c r="R177" s="238"/>
      <c r="U177" s="4"/>
      <c r="V177" s="4"/>
    </row>
    <row r="178" spans="1:22" x14ac:dyDescent="0.25">
      <c r="A178" s="224"/>
      <c r="B178" s="11"/>
      <c r="C178" s="11" t="s">
        <v>244</v>
      </c>
      <c r="D178" s="11"/>
      <c r="E178" s="244">
        <v>7036</v>
      </c>
      <c r="F178" s="243">
        <v>53</v>
      </c>
      <c r="G178" s="243">
        <v>4</v>
      </c>
      <c r="H178" s="243">
        <v>0</v>
      </c>
      <c r="I178" s="243"/>
      <c r="K178" s="11"/>
      <c r="L178" s="11"/>
      <c r="M178" s="11"/>
      <c r="O178" s="236"/>
      <c r="P178" s="237"/>
      <c r="Q178" s="237"/>
      <c r="R178" s="238"/>
      <c r="U178" s="4"/>
      <c r="V178" s="4"/>
    </row>
    <row r="179" spans="1:22" x14ac:dyDescent="0.25">
      <c r="A179" s="224"/>
      <c r="B179" s="11"/>
      <c r="C179" s="11" t="s">
        <v>245</v>
      </c>
      <c r="D179" s="11"/>
      <c r="E179" s="244">
        <v>7853</v>
      </c>
      <c r="F179" s="243">
        <v>1</v>
      </c>
      <c r="G179" s="243">
        <v>0</v>
      </c>
      <c r="H179" s="243">
        <v>0</v>
      </c>
      <c r="I179" s="243"/>
      <c r="K179" s="11"/>
      <c r="L179" s="11"/>
      <c r="M179" s="11"/>
      <c r="O179" s="236"/>
      <c r="P179" s="237"/>
      <c r="Q179" s="237"/>
      <c r="R179" s="238"/>
      <c r="U179" s="4"/>
      <c r="V179" s="4"/>
    </row>
    <row r="180" spans="1:22" x14ac:dyDescent="0.25">
      <c r="A180" s="224"/>
      <c r="B180" s="11"/>
      <c r="C180" s="11" t="s">
        <v>247</v>
      </c>
      <c r="D180" s="11"/>
      <c r="E180" s="244">
        <v>7865</v>
      </c>
      <c r="F180" s="243">
        <v>1</v>
      </c>
      <c r="G180" s="243">
        <v>0</v>
      </c>
      <c r="H180" s="243">
        <v>0</v>
      </c>
      <c r="I180" s="243"/>
      <c r="K180" s="11"/>
      <c r="L180" s="11"/>
      <c r="M180" s="11"/>
      <c r="O180" s="236"/>
      <c r="P180" s="237"/>
      <c r="Q180" s="237"/>
      <c r="R180" s="238"/>
      <c r="U180" s="4"/>
      <c r="V180" s="4"/>
    </row>
    <row r="181" spans="1:22" x14ac:dyDescent="0.25">
      <c r="A181" s="224"/>
      <c r="B181" s="11"/>
      <c r="C181" s="11" t="s">
        <v>356</v>
      </c>
      <c r="D181" s="11"/>
      <c r="E181" s="244">
        <v>7428</v>
      </c>
      <c r="F181" s="243">
        <v>1</v>
      </c>
      <c r="G181" s="243">
        <v>0</v>
      </c>
      <c r="H181" s="243">
        <v>0</v>
      </c>
      <c r="I181" s="243"/>
      <c r="K181" s="11"/>
      <c r="L181" s="11"/>
      <c r="M181" s="11"/>
      <c r="O181" s="236"/>
      <c r="P181" s="237"/>
      <c r="Q181" s="237"/>
      <c r="R181" s="238"/>
      <c r="U181" s="4"/>
      <c r="V181" s="4"/>
    </row>
    <row r="182" spans="1:22" x14ac:dyDescent="0.25">
      <c r="A182" s="224"/>
      <c r="B182" s="11"/>
      <c r="C182" s="11" t="s">
        <v>248</v>
      </c>
      <c r="D182" s="11"/>
      <c r="E182" s="244">
        <v>8840</v>
      </c>
      <c r="F182" s="243">
        <v>34</v>
      </c>
      <c r="G182" s="243">
        <v>3</v>
      </c>
      <c r="H182" s="243">
        <v>0</v>
      </c>
      <c r="I182" s="243"/>
      <c r="K182" s="11"/>
      <c r="L182" s="11"/>
      <c r="M182" s="11"/>
      <c r="O182" s="236"/>
      <c r="P182" s="237"/>
      <c r="Q182" s="237"/>
      <c r="R182" s="238"/>
      <c r="U182" s="4"/>
      <c r="V182" s="4"/>
    </row>
    <row r="183" spans="1:22" x14ac:dyDescent="0.25">
      <c r="A183" s="224"/>
      <c r="B183" s="11"/>
      <c r="C183" s="11" t="s">
        <v>252</v>
      </c>
      <c r="D183" s="11"/>
      <c r="E183" s="244">
        <v>7092</v>
      </c>
      <c r="F183" s="243">
        <v>4</v>
      </c>
      <c r="G183" s="243">
        <v>0</v>
      </c>
      <c r="H183" s="243">
        <v>0</v>
      </c>
      <c r="I183" s="243"/>
      <c r="K183" s="11"/>
      <c r="L183" s="11"/>
      <c r="M183" s="11"/>
      <c r="O183" s="236"/>
      <c r="P183" s="237"/>
      <c r="Q183" s="237"/>
      <c r="R183" s="238"/>
      <c r="U183" s="4"/>
      <c r="V183" s="4"/>
    </row>
    <row r="184" spans="1:22" x14ac:dyDescent="0.25">
      <c r="A184" s="224"/>
      <c r="B184" s="11"/>
      <c r="C184" s="11" t="s">
        <v>254</v>
      </c>
      <c r="D184" s="11"/>
      <c r="E184" s="244">
        <v>7860</v>
      </c>
      <c r="F184" s="243">
        <v>14</v>
      </c>
      <c r="G184" s="243">
        <v>0</v>
      </c>
      <c r="H184" s="243">
        <v>0</v>
      </c>
      <c r="I184" s="243"/>
      <c r="K184" s="11"/>
      <c r="L184" s="11"/>
      <c r="M184" s="11"/>
      <c r="O184" s="236"/>
      <c r="P184" s="237"/>
      <c r="Q184" s="237"/>
      <c r="R184" s="238"/>
      <c r="U184" s="4"/>
      <c r="V184" s="4"/>
    </row>
    <row r="185" spans="1:22" x14ac:dyDescent="0.25">
      <c r="A185" s="224"/>
      <c r="B185" s="11"/>
      <c r="C185" s="11" t="s">
        <v>257</v>
      </c>
      <c r="D185" s="11"/>
      <c r="E185" s="244">
        <v>7863</v>
      </c>
      <c r="F185" s="243">
        <v>1</v>
      </c>
      <c r="G185" s="243">
        <v>0</v>
      </c>
      <c r="H185" s="243">
        <v>0</v>
      </c>
      <c r="I185" s="243"/>
      <c r="K185" s="11"/>
      <c r="L185" s="11"/>
      <c r="M185" s="11"/>
      <c r="O185" s="236"/>
      <c r="P185" s="237"/>
      <c r="Q185" s="237"/>
      <c r="R185" s="238"/>
      <c r="U185" s="4"/>
      <c r="V185" s="4"/>
    </row>
    <row r="186" spans="1:22" x14ac:dyDescent="0.25">
      <c r="A186" s="224"/>
      <c r="B186" s="11"/>
      <c r="C186" s="11" t="s">
        <v>258</v>
      </c>
      <c r="D186" s="11"/>
      <c r="E186" s="244">
        <v>8534</v>
      </c>
      <c r="F186" s="243">
        <v>8</v>
      </c>
      <c r="G186" s="243">
        <v>2</v>
      </c>
      <c r="H186" s="243">
        <v>0</v>
      </c>
      <c r="I186" s="243"/>
      <c r="K186" s="11"/>
      <c r="L186" s="11"/>
      <c r="M186" s="11"/>
      <c r="O186" s="236"/>
      <c r="P186" s="237"/>
      <c r="Q186" s="237"/>
      <c r="R186" s="238"/>
      <c r="U186" s="4"/>
      <c r="V186" s="4"/>
    </row>
    <row r="187" spans="1:22" x14ac:dyDescent="0.25">
      <c r="A187" s="224"/>
      <c r="B187" s="11"/>
      <c r="C187" s="11" t="s">
        <v>259</v>
      </c>
      <c r="D187" s="11"/>
      <c r="E187" s="244">
        <v>8861</v>
      </c>
      <c r="F187" s="243">
        <v>93</v>
      </c>
      <c r="G187" s="243">
        <v>4</v>
      </c>
      <c r="H187" s="243">
        <v>0</v>
      </c>
      <c r="I187" s="243"/>
      <c r="K187" s="11"/>
      <c r="L187" s="11"/>
      <c r="M187" s="11"/>
      <c r="O187" s="236"/>
      <c r="P187" s="237"/>
      <c r="Q187" s="237"/>
      <c r="R187" s="238"/>
      <c r="U187" s="4"/>
      <c r="V187" s="4"/>
    </row>
    <row r="188" spans="1:22" x14ac:dyDescent="0.25">
      <c r="A188" s="224"/>
      <c r="B188" s="11"/>
      <c r="C188" s="11" t="s">
        <v>261</v>
      </c>
      <c r="D188" s="11"/>
      <c r="E188" s="244">
        <v>8865</v>
      </c>
      <c r="F188" s="243">
        <v>12</v>
      </c>
      <c r="G188" s="243">
        <v>1</v>
      </c>
      <c r="H188" s="243">
        <v>0</v>
      </c>
      <c r="I188" s="243"/>
      <c r="K188" s="11"/>
      <c r="L188" s="11"/>
      <c r="M188" s="11"/>
      <c r="O188" s="236"/>
      <c r="P188" s="237"/>
      <c r="Q188" s="237"/>
      <c r="R188" s="238"/>
      <c r="U188" s="4"/>
      <c r="V188" s="4"/>
    </row>
    <row r="189" spans="1:22" x14ac:dyDescent="0.25">
      <c r="A189" s="224"/>
      <c r="B189" s="11"/>
      <c r="C189" s="11" t="s">
        <v>263</v>
      </c>
      <c r="D189" s="11"/>
      <c r="E189" s="244">
        <v>7064</v>
      </c>
      <c r="F189" s="243">
        <v>2</v>
      </c>
      <c r="G189" s="243">
        <v>0</v>
      </c>
      <c r="H189" s="243">
        <v>0</v>
      </c>
      <c r="I189" s="243"/>
      <c r="K189" s="11"/>
      <c r="L189" s="11"/>
      <c r="M189" s="11"/>
      <c r="O189" s="236"/>
      <c r="P189" s="237"/>
      <c r="Q189" s="237"/>
      <c r="R189" s="238"/>
      <c r="U189" s="4"/>
      <c r="V189" s="4"/>
    </row>
    <row r="190" spans="1:22" x14ac:dyDescent="0.25">
      <c r="A190" s="224"/>
      <c r="B190" s="11"/>
      <c r="C190" s="11" t="s">
        <v>265</v>
      </c>
      <c r="D190" s="11"/>
      <c r="E190" s="244">
        <v>7065</v>
      </c>
      <c r="F190" s="243">
        <v>70</v>
      </c>
      <c r="G190" s="243">
        <v>2</v>
      </c>
      <c r="H190" s="243">
        <v>0</v>
      </c>
      <c r="I190" s="243"/>
      <c r="K190" s="11"/>
      <c r="L190" s="11"/>
      <c r="M190" s="11"/>
      <c r="O190" s="236"/>
      <c r="P190" s="237"/>
      <c r="Q190" s="237"/>
      <c r="R190" s="238"/>
      <c r="U190" s="4"/>
      <c r="V190" s="4"/>
    </row>
    <row r="191" spans="1:22" x14ac:dyDescent="0.25">
      <c r="A191" s="224"/>
      <c r="B191" s="11"/>
      <c r="C191" s="11" t="s">
        <v>266</v>
      </c>
      <c r="D191" s="11"/>
      <c r="E191" s="244">
        <v>8822</v>
      </c>
      <c r="F191" s="243">
        <v>1</v>
      </c>
      <c r="G191" s="243">
        <v>0</v>
      </c>
      <c r="H191" s="243">
        <v>0</v>
      </c>
      <c r="I191" s="243"/>
      <c r="K191" s="11"/>
      <c r="L191" s="11"/>
      <c r="M191" s="11"/>
      <c r="O191" s="236"/>
      <c r="P191" s="237"/>
      <c r="Q191" s="237"/>
      <c r="R191" s="238"/>
      <c r="U191" s="4"/>
      <c r="V191" s="4"/>
    </row>
    <row r="192" spans="1:22" x14ac:dyDescent="0.25">
      <c r="A192" s="224"/>
      <c r="B192" s="11"/>
      <c r="C192" s="11" t="s">
        <v>267</v>
      </c>
      <c r="D192" s="11"/>
      <c r="E192" s="244">
        <v>8551</v>
      </c>
      <c r="F192" s="243">
        <v>1</v>
      </c>
      <c r="G192" s="243">
        <v>0</v>
      </c>
      <c r="H192" s="243">
        <v>0</v>
      </c>
      <c r="I192" s="243"/>
      <c r="K192" s="11"/>
      <c r="L192" s="11"/>
      <c r="M192" s="11"/>
      <c r="O192" s="236"/>
      <c r="P192" s="237"/>
      <c r="Q192" s="237"/>
      <c r="R192" s="238"/>
      <c r="U192" s="4"/>
      <c r="V192" s="4"/>
    </row>
    <row r="193" spans="1:22" x14ac:dyDescent="0.25">
      <c r="A193" s="224"/>
      <c r="B193" s="11"/>
      <c r="C193" s="11" t="s">
        <v>269</v>
      </c>
      <c r="D193" s="11"/>
      <c r="E193" s="244">
        <v>7204</v>
      </c>
      <c r="F193" s="243">
        <v>12</v>
      </c>
      <c r="G193" s="243">
        <v>0</v>
      </c>
      <c r="H193" s="243">
        <v>0</v>
      </c>
      <c r="I193" s="243"/>
      <c r="K193" s="11"/>
      <c r="L193" s="11"/>
      <c r="M193" s="11"/>
      <c r="O193" s="236"/>
      <c r="P193" s="237"/>
      <c r="Q193" s="237"/>
      <c r="R193" s="238"/>
      <c r="U193" s="4"/>
      <c r="V193" s="4"/>
    </row>
    <row r="194" spans="1:22" x14ac:dyDescent="0.25">
      <c r="A194" s="224"/>
      <c r="B194" s="11"/>
      <c r="C194" s="11" t="s">
        <v>296</v>
      </c>
      <c r="D194" s="11"/>
      <c r="E194" s="244">
        <v>7203</v>
      </c>
      <c r="F194" s="243">
        <v>23</v>
      </c>
      <c r="G194" s="243">
        <v>0</v>
      </c>
      <c r="H194" s="243">
        <v>0</v>
      </c>
      <c r="I194" s="243"/>
      <c r="K194" s="11"/>
      <c r="L194" s="11"/>
      <c r="M194" s="11"/>
      <c r="O194" s="236"/>
      <c r="P194" s="237"/>
      <c r="Q194" s="237"/>
      <c r="R194" s="238"/>
      <c r="U194" s="4"/>
      <c r="V194" s="4"/>
    </row>
    <row r="195" spans="1:22" x14ac:dyDescent="0.25">
      <c r="A195" s="224"/>
      <c r="B195" s="11"/>
      <c r="C195" s="11" t="s">
        <v>270</v>
      </c>
      <c r="D195" s="11"/>
      <c r="E195" s="244">
        <v>7076</v>
      </c>
      <c r="F195" s="243">
        <v>4</v>
      </c>
      <c r="G195" s="243">
        <v>0</v>
      </c>
      <c r="H195" s="243">
        <v>0</v>
      </c>
      <c r="I195" s="243"/>
      <c r="K195" s="11"/>
      <c r="L195" s="11"/>
      <c r="M195" s="11"/>
      <c r="O195" s="236"/>
      <c r="P195" s="237"/>
      <c r="Q195" s="237"/>
      <c r="R195" s="238"/>
      <c r="U195" s="4"/>
      <c r="V195" s="4"/>
    </row>
    <row r="196" spans="1:22" x14ac:dyDescent="0.25">
      <c r="A196" s="224"/>
      <c r="B196" s="11"/>
      <c r="C196" s="11" t="s">
        <v>297</v>
      </c>
      <c r="D196" s="11"/>
      <c r="E196" s="244">
        <v>7871</v>
      </c>
      <c r="F196" s="243">
        <v>8</v>
      </c>
      <c r="G196" s="243">
        <v>0</v>
      </c>
      <c r="H196" s="243">
        <v>0</v>
      </c>
      <c r="I196" s="243"/>
      <c r="K196" s="11"/>
      <c r="L196" s="11"/>
      <c r="M196" s="11"/>
      <c r="O196" s="236"/>
      <c r="P196" s="237"/>
      <c r="Q196" s="237"/>
      <c r="R196" s="238"/>
      <c r="U196" s="4"/>
      <c r="V196" s="4"/>
    </row>
    <row r="197" spans="1:22" x14ac:dyDescent="0.25">
      <c r="A197" s="224"/>
      <c r="B197" s="11"/>
      <c r="C197" s="11" t="s">
        <v>273</v>
      </c>
      <c r="D197" s="11"/>
      <c r="E197" s="244">
        <v>8886</v>
      </c>
      <c r="F197" s="243">
        <v>1</v>
      </c>
      <c r="G197" s="243">
        <v>0</v>
      </c>
      <c r="H197" s="243">
        <v>0</v>
      </c>
      <c r="I197" s="243"/>
      <c r="K197" s="11"/>
      <c r="L197" s="11"/>
      <c r="M197" s="11"/>
      <c r="O197" s="236"/>
      <c r="P197" s="237"/>
      <c r="Q197" s="237"/>
      <c r="R197" s="238"/>
      <c r="U197" s="4"/>
      <c r="V197" s="4"/>
    </row>
    <row r="198" spans="1:22" x14ac:dyDescent="0.25">
      <c r="A198" s="224"/>
      <c r="B198" s="11"/>
      <c r="C198" s="11" t="s">
        <v>275</v>
      </c>
      <c r="D198" s="11"/>
      <c r="E198" s="244">
        <v>7461</v>
      </c>
      <c r="F198" s="243">
        <v>4</v>
      </c>
      <c r="G198" s="243">
        <v>1</v>
      </c>
      <c r="H198" s="243">
        <v>0</v>
      </c>
      <c r="I198" s="243"/>
      <c r="K198" s="11"/>
      <c r="L198" s="11"/>
      <c r="M198" s="11"/>
      <c r="O198" s="236"/>
      <c r="P198" s="237"/>
      <c r="Q198" s="237"/>
      <c r="R198" s="238"/>
      <c r="U198" s="4"/>
      <c r="V198" s="4"/>
    </row>
    <row r="199" spans="1:22" x14ac:dyDescent="0.25">
      <c r="A199" s="224"/>
      <c r="B199" s="11"/>
      <c r="C199" s="11" t="s">
        <v>279</v>
      </c>
      <c r="D199" s="11"/>
      <c r="E199" s="244">
        <v>7083</v>
      </c>
      <c r="F199" s="243">
        <v>54</v>
      </c>
      <c r="G199" s="243">
        <v>3</v>
      </c>
      <c r="H199" s="243">
        <v>1</v>
      </c>
      <c r="I199" s="243"/>
      <c r="K199" s="11"/>
      <c r="L199" s="11"/>
      <c r="M199" s="11"/>
      <c r="O199" s="236"/>
      <c r="P199" s="237"/>
      <c r="Q199" s="237"/>
      <c r="R199" s="238"/>
      <c r="U199" s="4"/>
      <c r="V199" s="4"/>
    </row>
    <row r="200" spans="1:22" x14ac:dyDescent="0.25">
      <c r="A200" s="224"/>
      <c r="B200" s="11"/>
      <c r="C200" s="11" t="s">
        <v>280</v>
      </c>
      <c r="D200" s="11"/>
      <c r="E200" s="244">
        <v>7088</v>
      </c>
      <c r="F200" s="243">
        <v>6</v>
      </c>
      <c r="G200" s="243">
        <v>0</v>
      </c>
      <c r="H200" s="243">
        <v>1</v>
      </c>
      <c r="I200" s="243"/>
      <c r="K200" s="11"/>
      <c r="L200" s="11"/>
      <c r="M200" s="11"/>
      <c r="O200" s="236"/>
      <c r="P200" s="237"/>
      <c r="Q200" s="237"/>
      <c r="R200" s="238"/>
      <c r="U200" s="4"/>
      <c r="V200" s="4"/>
    </row>
    <row r="201" spans="1:22" x14ac:dyDescent="0.25">
      <c r="A201" s="224"/>
      <c r="B201" s="11"/>
      <c r="C201" s="11" t="s">
        <v>281</v>
      </c>
      <c r="D201" s="11"/>
      <c r="E201" s="244">
        <v>7462</v>
      </c>
      <c r="F201" s="243">
        <v>4</v>
      </c>
      <c r="G201" s="243">
        <v>0</v>
      </c>
      <c r="H201" s="243">
        <v>0</v>
      </c>
      <c r="I201" s="243"/>
      <c r="K201" s="11"/>
      <c r="L201" s="11"/>
      <c r="M201" s="11"/>
      <c r="O201" s="236"/>
      <c r="P201" s="237"/>
      <c r="Q201" s="237"/>
      <c r="R201" s="238"/>
      <c r="U201" s="4"/>
      <c r="V201" s="4"/>
    </row>
    <row r="202" spans="1:22" x14ac:dyDescent="0.25">
      <c r="A202" s="224"/>
      <c r="B202" s="11"/>
      <c r="C202" s="11" t="s">
        <v>282</v>
      </c>
      <c r="D202" s="11"/>
      <c r="E202" s="244">
        <v>7882</v>
      </c>
      <c r="F202" s="243">
        <v>10</v>
      </c>
      <c r="G202" s="243">
        <v>0</v>
      </c>
      <c r="H202" s="243">
        <v>0</v>
      </c>
      <c r="I202" s="243"/>
      <c r="K202" s="11"/>
      <c r="L202" s="11"/>
      <c r="M202" s="11"/>
      <c r="O202" s="236"/>
      <c r="P202" s="237"/>
      <c r="Q202" s="237"/>
      <c r="R202" s="238"/>
      <c r="U202" s="4"/>
      <c r="V202" s="4"/>
    </row>
    <row r="203" spans="1:22" x14ac:dyDescent="0.25">
      <c r="A203" s="224"/>
      <c r="B203" s="11"/>
      <c r="C203" s="11" t="s">
        <v>284</v>
      </c>
      <c r="D203" s="11"/>
      <c r="E203" s="244">
        <v>7090</v>
      </c>
      <c r="F203" s="243">
        <v>19</v>
      </c>
      <c r="G203" s="243">
        <v>0</v>
      </c>
      <c r="H203" s="243">
        <v>1</v>
      </c>
      <c r="I203" s="243"/>
      <c r="K203" s="11"/>
      <c r="L203" s="11"/>
      <c r="M203" s="11"/>
      <c r="O203" s="236"/>
      <c r="P203" s="237"/>
      <c r="Q203" s="237"/>
      <c r="R203" s="238"/>
      <c r="U203" s="4"/>
      <c r="V203" s="4"/>
    </row>
    <row r="204" spans="1:22" x14ac:dyDescent="0.25">
      <c r="A204" s="224"/>
      <c r="B204" s="11"/>
      <c r="C204" s="11" t="s">
        <v>287</v>
      </c>
      <c r="D204" s="11"/>
      <c r="E204" s="244">
        <v>7001</v>
      </c>
      <c r="F204" s="243">
        <v>1</v>
      </c>
      <c r="G204" s="243">
        <v>0</v>
      </c>
      <c r="H204" s="243">
        <v>0</v>
      </c>
      <c r="I204" s="243"/>
      <c r="K204" s="11"/>
      <c r="L204" s="11"/>
      <c r="M204" s="11"/>
      <c r="O204" s="236"/>
      <c r="P204" s="237"/>
      <c r="Q204" s="237"/>
      <c r="R204" s="238"/>
      <c r="U204" s="4"/>
      <c r="V204" s="4"/>
    </row>
    <row r="205" spans="1:22" x14ac:dyDescent="0.25">
      <c r="A205" s="224"/>
      <c r="B205" s="11"/>
      <c r="C205" s="11" t="s">
        <v>287</v>
      </c>
      <c r="D205" s="11"/>
      <c r="E205" s="244">
        <v>7095</v>
      </c>
      <c r="F205" s="243">
        <v>27</v>
      </c>
      <c r="G205" s="243">
        <v>3</v>
      </c>
      <c r="H205" s="243">
        <v>0</v>
      </c>
      <c r="I205" s="243"/>
      <c r="K205" s="11"/>
      <c r="L205" s="11"/>
      <c r="M205" s="11"/>
      <c r="O205" s="236"/>
      <c r="P205" s="237"/>
      <c r="Q205" s="237"/>
      <c r="R205" s="238"/>
      <c r="U205" s="4"/>
      <c r="V205" s="4"/>
    </row>
    <row r="206" spans="1:22" ht="15.75" thickBot="1" x14ac:dyDescent="0.3">
      <c r="A206" s="224"/>
      <c r="B206" s="11"/>
      <c r="C206" s="11" t="s">
        <v>287</v>
      </c>
      <c r="D206" s="11"/>
      <c r="E206" s="244">
        <v>8830</v>
      </c>
      <c r="F206" s="243">
        <v>1</v>
      </c>
      <c r="G206" s="243">
        <v>0</v>
      </c>
      <c r="H206" s="243">
        <v>0</v>
      </c>
      <c r="I206" s="243"/>
      <c r="K206" s="11"/>
      <c r="L206" s="11"/>
      <c r="M206" s="11"/>
      <c r="O206" s="236"/>
      <c r="P206" s="237"/>
      <c r="Q206" s="237"/>
      <c r="R206" s="238"/>
      <c r="U206" s="4"/>
      <c r="V206" s="4"/>
    </row>
    <row r="207" spans="1:22" ht="15.75" thickBot="1" x14ac:dyDescent="0.3">
      <c r="A207" s="224"/>
      <c r="B207" s="98" t="s">
        <v>134</v>
      </c>
      <c r="C207" s="99"/>
      <c r="D207" s="99"/>
      <c r="E207" s="99"/>
      <c r="F207" s="104">
        <v>1041</v>
      </c>
      <c r="G207" s="325">
        <v>45</v>
      </c>
      <c r="H207" s="104">
        <v>8</v>
      </c>
      <c r="I207" s="104" t="s">
        <v>358</v>
      </c>
      <c r="K207" s="100"/>
      <c r="L207" s="100"/>
      <c r="M207" s="100"/>
      <c r="O207" s="414"/>
      <c r="P207" s="415"/>
      <c r="Q207" s="415"/>
      <c r="R207" s="416"/>
      <c r="U207" s="4"/>
      <c r="V207" s="4"/>
    </row>
    <row r="208" spans="1:22" s="4" customFormat="1" ht="12.75" x14ac:dyDescent="0.2">
      <c r="A208" s="224"/>
      <c r="F208" s="76"/>
      <c r="G208" s="76"/>
      <c r="H208" s="76"/>
      <c r="I208" s="76"/>
      <c r="J208" s="92"/>
      <c r="K208" s="50"/>
      <c r="N208" s="92"/>
    </row>
    <row r="209" spans="1:22" ht="63.75" x14ac:dyDescent="0.25">
      <c r="A209" s="224">
        <f>A122</f>
        <v>44621</v>
      </c>
      <c r="B209" s="56" t="s">
        <v>153</v>
      </c>
      <c r="C209" s="56" t="s">
        <v>21</v>
      </c>
      <c r="D209" s="56" t="s">
        <v>111</v>
      </c>
      <c r="E209" s="56" t="s">
        <v>22</v>
      </c>
      <c r="F209" s="57" t="s">
        <v>23</v>
      </c>
      <c r="G209" s="57" t="s">
        <v>24</v>
      </c>
      <c r="H209" s="57" t="s">
        <v>25</v>
      </c>
      <c r="I209" s="57" t="s">
        <v>110</v>
      </c>
      <c r="J209" s="95"/>
      <c r="K209" s="57" t="s">
        <v>146</v>
      </c>
      <c r="L209" s="57" t="s">
        <v>147</v>
      </c>
      <c r="M209" s="57" t="s">
        <v>148</v>
      </c>
      <c r="N209" s="95"/>
      <c r="O209" s="421" t="s">
        <v>163</v>
      </c>
      <c r="P209" s="422"/>
      <c r="Q209" s="422"/>
      <c r="R209" s="423"/>
      <c r="U209" s="4"/>
      <c r="V209" s="4"/>
    </row>
    <row r="210" spans="1:22" x14ac:dyDescent="0.25">
      <c r="A210" s="224"/>
      <c r="B210" s="11"/>
      <c r="C210" s="11"/>
      <c r="D210" s="11"/>
      <c r="E210" s="11"/>
      <c r="F210" s="243"/>
      <c r="G210" s="243"/>
      <c r="H210" s="243"/>
      <c r="I210" s="243"/>
      <c r="K210" s="11"/>
      <c r="L210" s="11"/>
      <c r="M210" s="11"/>
      <c r="O210" s="405"/>
      <c r="P210" s="406"/>
      <c r="Q210" s="406"/>
      <c r="R210" s="407"/>
      <c r="U210" s="4"/>
      <c r="V210" s="4"/>
    </row>
    <row r="211" spans="1:22" ht="15.75" thickBot="1" x14ac:dyDescent="0.3">
      <c r="A211" s="224"/>
      <c r="B211" s="97"/>
      <c r="C211" s="97"/>
      <c r="D211" s="97"/>
      <c r="E211" s="97"/>
      <c r="F211" s="303"/>
      <c r="G211" s="303"/>
      <c r="H211" s="303"/>
      <c r="I211" s="303"/>
      <c r="K211" s="97"/>
      <c r="L211" s="97"/>
      <c r="M211" s="97"/>
      <c r="O211" s="411"/>
      <c r="P211" s="412"/>
      <c r="Q211" s="412"/>
      <c r="R211" s="413"/>
      <c r="U211" s="4"/>
      <c r="V211" s="4"/>
    </row>
    <row r="212" spans="1:22" ht="15.75" thickBot="1" x14ac:dyDescent="0.3">
      <c r="A212" s="224"/>
      <c r="B212" s="98" t="s">
        <v>134</v>
      </c>
      <c r="C212" s="99"/>
      <c r="D212" s="99"/>
      <c r="E212" s="99"/>
      <c r="F212" s="325">
        <v>1042</v>
      </c>
      <c r="G212" s="104">
        <v>74</v>
      </c>
      <c r="H212" s="104">
        <v>25</v>
      </c>
      <c r="I212" s="104" t="s">
        <v>358</v>
      </c>
      <c r="K212" s="100"/>
      <c r="L212" s="100"/>
      <c r="M212" s="100"/>
      <c r="O212" s="414"/>
      <c r="P212" s="415"/>
      <c r="Q212" s="415"/>
      <c r="R212" s="416"/>
      <c r="U212" s="4"/>
      <c r="V212" s="4"/>
    </row>
    <row r="213" spans="1:22" s="4" customFormat="1" ht="12.75" x14ac:dyDescent="0.2">
      <c r="A213" s="224"/>
      <c r="F213" s="76"/>
      <c r="G213" s="76"/>
      <c r="H213" s="76"/>
      <c r="I213" s="76"/>
      <c r="J213" s="92"/>
      <c r="K213" s="50"/>
      <c r="N213" s="92"/>
    </row>
    <row r="214" spans="1:22" ht="63.75" x14ac:dyDescent="0.25">
      <c r="A214" s="224">
        <f>A127</f>
        <v>43525</v>
      </c>
      <c r="B214" s="56" t="s">
        <v>153</v>
      </c>
      <c r="C214" s="56" t="s">
        <v>21</v>
      </c>
      <c r="D214" s="56" t="s">
        <v>111</v>
      </c>
      <c r="E214" s="56" t="s">
        <v>22</v>
      </c>
      <c r="F214" s="57" t="s">
        <v>23</v>
      </c>
      <c r="G214" s="57" t="s">
        <v>24</v>
      </c>
      <c r="H214" s="57" t="s">
        <v>25</v>
      </c>
      <c r="I214" s="57" t="s">
        <v>110</v>
      </c>
      <c r="J214" s="95"/>
      <c r="K214" s="57" t="s">
        <v>146</v>
      </c>
      <c r="L214" s="57" t="s">
        <v>147</v>
      </c>
      <c r="M214" s="57" t="s">
        <v>148</v>
      </c>
      <c r="N214" s="95"/>
      <c r="O214" s="421" t="s">
        <v>163</v>
      </c>
      <c r="P214" s="422"/>
      <c r="Q214" s="422"/>
      <c r="R214" s="423"/>
      <c r="U214" s="4"/>
      <c r="V214" s="4"/>
    </row>
    <row r="215" spans="1:22" x14ac:dyDescent="0.25">
      <c r="A215" s="224"/>
      <c r="B215" s="11"/>
      <c r="C215" s="11"/>
      <c r="D215" s="11"/>
      <c r="E215" s="11"/>
      <c r="F215" s="243"/>
      <c r="G215" s="243"/>
      <c r="H215" s="243"/>
      <c r="I215" s="243"/>
      <c r="K215" s="11"/>
      <c r="L215" s="11"/>
      <c r="M215" s="11"/>
      <c r="O215" s="405"/>
      <c r="P215" s="406"/>
      <c r="Q215" s="406"/>
      <c r="R215" s="407"/>
      <c r="U215" s="4"/>
      <c r="V215" s="4"/>
    </row>
    <row r="216" spans="1:22" ht="15.75" thickBot="1" x14ac:dyDescent="0.3">
      <c r="A216" s="224"/>
      <c r="B216" s="97"/>
      <c r="C216" s="97"/>
      <c r="D216" s="97"/>
      <c r="E216" s="97"/>
      <c r="F216" s="303"/>
      <c r="G216" s="303"/>
      <c r="H216" s="303"/>
      <c r="I216" s="303"/>
      <c r="K216" s="97"/>
      <c r="L216" s="97"/>
      <c r="M216" s="97"/>
      <c r="O216" s="411"/>
      <c r="P216" s="412"/>
      <c r="Q216" s="412"/>
      <c r="R216" s="413"/>
      <c r="U216" s="4"/>
      <c r="V216" s="4"/>
    </row>
    <row r="217" spans="1:22" ht="15.75" thickBot="1" x14ac:dyDescent="0.3">
      <c r="A217" s="55"/>
      <c r="B217" s="98" t="s">
        <v>134</v>
      </c>
      <c r="C217" s="99"/>
      <c r="D217" s="99"/>
      <c r="E217" s="99"/>
      <c r="F217" s="239" t="s">
        <v>358</v>
      </c>
      <c r="G217" s="239">
        <v>1</v>
      </c>
      <c r="H217" s="239" t="s">
        <v>358</v>
      </c>
      <c r="I217" s="104" t="s">
        <v>358</v>
      </c>
      <c r="K217" s="102"/>
      <c r="L217" s="100"/>
      <c r="M217" s="101"/>
      <c r="O217" s="414"/>
      <c r="P217" s="415"/>
      <c r="Q217" s="415"/>
      <c r="R217" s="416"/>
      <c r="U217" s="4"/>
      <c r="V217" s="4"/>
    </row>
    <row r="218" spans="1:22" s="4" customFormat="1" ht="12.75" x14ac:dyDescent="0.2">
      <c r="A218" s="55"/>
      <c r="F218" s="76"/>
      <c r="G218" s="76"/>
      <c r="H218" s="76"/>
      <c r="I218" s="76"/>
      <c r="N218" s="92"/>
    </row>
    <row r="219" spans="1:22" s="4" customFormat="1" ht="12.75" x14ac:dyDescent="0.2">
      <c r="F219" s="76"/>
      <c r="G219" s="76"/>
      <c r="H219" s="76"/>
      <c r="I219" s="76"/>
    </row>
    <row r="220" spans="1:22" s="4" customFormat="1" ht="12.75" hidden="1" x14ac:dyDescent="0.2">
      <c r="F220" s="76"/>
      <c r="G220" s="76"/>
      <c r="H220" s="76"/>
      <c r="I220" s="76"/>
      <c r="J220" s="92"/>
      <c r="K220" s="50"/>
      <c r="N220" s="92"/>
      <c r="O220" s="50"/>
    </row>
    <row r="221" spans="1:22" s="4" customFormat="1" ht="12.75" hidden="1" x14ac:dyDescent="0.2">
      <c r="F221" s="76"/>
      <c r="G221" s="76"/>
      <c r="H221" s="76"/>
      <c r="I221" s="76"/>
      <c r="J221" s="92"/>
      <c r="K221" s="50"/>
      <c r="N221" s="92"/>
      <c r="O221" s="50"/>
    </row>
    <row r="222" spans="1:22" s="4" customFormat="1" ht="12.75" hidden="1" x14ac:dyDescent="0.2">
      <c r="F222" s="76"/>
      <c r="G222" s="76"/>
      <c r="H222" s="76"/>
      <c r="I222" s="76"/>
      <c r="J222" s="92"/>
      <c r="K222" s="50"/>
      <c r="N222" s="92"/>
      <c r="O222" s="50"/>
    </row>
    <row r="223" spans="1:22" s="4" customFormat="1" ht="12.75" hidden="1" x14ac:dyDescent="0.2">
      <c r="F223" s="76"/>
      <c r="G223" s="76"/>
      <c r="H223" s="76"/>
      <c r="I223" s="76"/>
      <c r="J223" s="92"/>
      <c r="K223" s="50"/>
      <c r="N223" s="92"/>
      <c r="O223" s="50"/>
    </row>
    <row r="224" spans="1:22" s="4" customFormat="1" ht="12.75" hidden="1" x14ac:dyDescent="0.2">
      <c r="F224" s="76"/>
      <c r="G224" s="76"/>
      <c r="H224" s="76"/>
      <c r="I224" s="76"/>
      <c r="J224" s="92"/>
      <c r="K224" s="50"/>
      <c r="N224" s="92"/>
      <c r="O224" s="50"/>
    </row>
  </sheetData>
  <mergeCells count="12305">
    <mergeCell ref="O214:R214"/>
    <mergeCell ref="O209:R209"/>
    <mergeCell ref="O216:R216"/>
    <mergeCell ref="O217:R217"/>
    <mergeCell ref="O212:R212"/>
    <mergeCell ref="O215:R215"/>
    <mergeCell ref="O211:R211"/>
    <mergeCell ref="O207:R207"/>
    <mergeCell ref="O210:R210"/>
    <mergeCell ref="O129:R129"/>
    <mergeCell ref="O130:R130"/>
    <mergeCell ref="O127:R127"/>
    <mergeCell ref="O132:R132"/>
    <mergeCell ref="O133:R133"/>
    <mergeCell ref="O128:R128"/>
    <mergeCell ref="XEU125:XEX125"/>
    <mergeCell ref="XEY125:XFB125"/>
    <mergeCell ref="XFC125:XFD125"/>
    <mergeCell ref="XEA125:XED125"/>
    <mergeCell ref="XEE125:XEH125"/>
    <mergeCell ref="XEI125:XEL125"/>
    <mergeCell ref="XEM125:XEP125"/>
    <mergeCell ref="XEQ125:XET125"/>
    <mergeCell ref="XDG125:XDJ125"/>
    <mergeCell ref="XDK125:XDN125"/>
    <mergeCell ref="XDO125:XDR125"/>
    <mergeCell ref="XDS125:XDV125"/>
    <mergeCell ref="XDW125:XDZ125"/>
    <mergeCell ref="XCM125:XCP125"/>
    <mergeCell ref="XCQ125:XCT125"/>
    <mergeCell ref="XCU125:XCX125"/>
    <mergeCell ref="XCY125:XDB125"/>
    <mergeCell ref="XDC125:XDF125"/>
    <mergeCell ref="XBS125:XBV125"/>
    <mergeCell ref="XBW125:XBZ125"/>
    <mergeCell ref="XCA125:XCD125"/>
    <mergeCell ref="XCE125:XCH125"/>
    <mergeCell ref="XCI125:XCL125"/>
    <mergeCell ref="XAY125:XBB125"/>
    <mergeCell ref="XBC125:XBF125"/>
    <mergeCell ref="XBG125:XBJ125"/>
    <mergeCell ref="XBK125:XBN125"/>
    <mergeCell ref="XBO125:XBR125"/>
    <mergeCell ref="XAE125:XAH125"/>
    <mergeCell ref="XAI125:XAL125"/>
    <mergeCell ref="XAM125:XAP125"/>
    <mergeCell ref="XAQ125:XAT125"/>
    <mergeCell ref="XAU125:XAX125"/>
    <mergeCell ref="WZK125:WZN125"/>
    <mergeCell ref="WZO125:WZR125"/>
    <mergeCell ref="WZS125:WZV125"/>
    <mergeCell ref="WZW125:WZZ125"/>
    <mergeCell ref="XAA125:XAD125"/>
    <mergeCell ref="WYQ125:WYT125"/>
    <mergeCell ref="WYU125:WYX125"/>
    <mergeCell ref="WYY125:WZB125"/>
    <mergeCell ref="WZC125:WZF125"/>
    <mergeCell ref="WZG125:WZJ125"/>
    <mergeCell ref="WXW125:WXZ125"/>
    <mergeCell ref="WYA125:WYD125"/>
    <mergeCell ref="WYE125:WYH125"/>
    <mergeCell ref="WYI125:WYL125"/>
    <mergeCell ref="WYM125:WYP125"/>
    <mergeCell ref="WXC125:WXF125"/>
    <mergeCell ref="WXG125:WXJ125"/>
    <mergeCell ref="WXK125:WXN125"/>
    <mergeCell ref="WXO125:WXR125"/>
    <mergeCell ref="WXS125:WXV125"/>
    <mergeCell ref="WWI125:WWL125"/>
    <mergeCell ref="WWM125:WWP125"/>
    <mergeCell ref="WWQ125:WWT125"/>
    <mergeCell ref="WWU125:WWX125"/>
    <mergeCell ref="WWY125:WXB125"/>
    <mergeCell ref="WVO125:WVR125"/>
    <mergeCell ref="WVS125:WVV125"/>
    <mergeCell ref="WVW125:WVZ125"/>
    <mergeCell ref="WWA125:WWD125"/>
    <mergeCell ref="WWE125:WWH125"/>
    <mergeCell ref="WUU125:WUX125"/>
    <mergeCell ref="WUY125:WVB125"/>
    <mergeCell ref="WVC125:WVF125"/>
    <mergeCell ref="WVG125:WVJ125"/>
    <mergeCell ref="WVK125:WVN125"/>
    <mergeCell ref="WUA125:WUD125"/>
    <mergeCell ref="WUE125:WUH125"/>
    <mergeCell ref="WUI125:WUL125"/>
    <mergeCell ref="WUM125:WUP125"/>
    <mergeCell ref="WUQ125:WUT125"/>
    <mergeCell ref="WTG125:WTJ125"/>
    <mergeCell ref="WTK125:WTN125"/>
    <mergeCell ref="WTO125:WTR125"/>
    <mergeCell ref="WTS125:WTV125"/>
    <mergeCell ref="WTW125:WTZ125"/>
    <mergeCell ref="WSM125:WSP125"/>
    <mergeCell ref="WSQ125:WST125"/>
    <mergeCell ref="WSU125:WSX125"/>
    <mergeCell ref="WSY125:WTB125"/>
    <mergeCell ref="WTC125:WTF125"/>
    <mergeCell ref="WRS125:WRV125"/>
    <mergeCell ref="WRW125:WRZ125"/>
    <mergeCell ref="WSA125:WSD125"/>
    <mergeCell ref="WSE125:WSH125"/>
    <mergeCell ref="WSI125:WSL125"/>
    <mergeCell ref="WQY125:WRB125"/>
    <mergeCell ref="WRC125:WRF125"/>
    <mergeCell ref="WRG125:WRJ125"/>
    <mergeCell ref="WRK125:WRN125"/>
    <mergeCell ref="WRO125:WRR125"/>
    <mergeCell ref="WQE125:WQH125"/>
    <mergeCell ref="WQI125:WQL125"/>
    <mergeCell ref="WQM125:WQP125"/>
    <mergeCell ref="WQQ125:WQT125"/>
    <mergeCell ref="WQU125:WQX125"/>
    <mergeCell ref="WPK125:WPN125"/>
    <mergeCell ref="WPO125:WPR125"/>
    <mergeCell ref="WPS125:WPV125"/>
    <mergeCell ref="WPW125:WPZ125"/>
    <mergeCell ref="WQA125:WQD125"/>
    <mergeCell ref="WOQ125:WOT125"/>
    <mergeCell ref="WOU125:WOX125"/>
    <mergeCell ref="WOY125:WPB125"/>
    <mergeCell ref="WPC125:WPF125"/>
    <mergeCell ref="WPG125:WPJ125"/>
    <mergeCell ref="WNW125:WNZ125"/>
    <mergeCell ref="WOA125:WOD125"/>
    <mergeCell ref="WOE125:WOH125"/>
    <mergeCell ref="WOI125:WOL125"/>
    <mergeCell ref="WOM125:WOP125"/>
    <mergeCell ref="WNC125:WNF125"/>
    <mergeCell ref="WNG125:WNJ125"/>
    <mergeCell ref="WNK125:WNN125"/>
    <mergeCell ref="WNO125:WNR125"/>
    <mergeCell ref="WNS125:WNV125"/>
    <mergeCell ref="WMI125:WML125"/>
    <mergeCell ref="WMM125:WMP125"/>
    <mergeCell ref="WMQ125:WMT125"/>
    <mergeCell ref="WMU125:WMX125"/>
    <mergeCell ref="WMY125:WNB125"/>
    <mergeCell ref="WLO125:WLR125"/>
    <mergeCell ref="WLS125:WLV125"/>
    <mergeCell ref="WLW125:WLZ125"/>
    <mergeCell ref="WMA125:WMD125"/>
    <mergeCell ref="WME125:WMH125"/>
    <mergeCell ref="WKU125:WKX125"/>
    <mergeCell ref="WKY125:WLB125"/>
    <mergeCell ref="WLC125:WLF125"/>
    <mergeCell ref="WLG125:WLJ125"/>
    <mergeCell ref="WLK125:WLN125"/>
    <mergeCell ref="WKA125:WKD125"/>
    <mergeCell ref="WKE125:WKH125"/>
    <mergeCell ref="WKI125:WKL125"/>
    <mergeCell ref="WKM125:WKP125"/>
    <mergeCell ref="WKQ125:WKT125"/>
    <mergeCell ref="WJG125:WJJ125"/>
    <mergeCell ref="WJK125:WJN125"/>
    <mergeCell ref="WJO125:WJR125"/>
    <mergeCell ref="WJS125:WJV125"/>
    <mergeCell ref="WJW125:WJZ125"/>
    <mergeCell ref="WIM125:WIP125"/>
    <mergeCell ref="WIQ125:WIT125"/>
    <mergeCell ref="WIU125:WIX125"/>
    <mergeCell ref="WIY125:WJB125"/>
    <mergeCell ref="WJC125:WJF125"/>
    <mergeCell ref="WHS125:WHV125"/>
    <mergeCell ref="WHW125:WHZ125"/>
    <mergeCell ref="WIA125:WID125"/>
    <mergeCell ref="WIE125:WIH125"/>
    <mergeCell ref="WII125:WIL125"/>
    <mergeCell ref="WGY125:WHB125"/>
    <mergeCell ref="WHC125:WHF125"/>
    <mergeCell ref="WHG125:WHJ125"/>
    <mergeCell ref="WHK125:WHN125"/>
    <mergeCell ref="WHO125:WHR125"/>
    <mergeCell ref="WGE125:WGH125"/>
    <mergeCell ref="WGI125:WGL125"/>
    <mergeCell ref="WGM125:WGP125"/>
    <mergeCell ref="WGQ125:WGT125"/>
    <mergeCell ref="WGU125:WGX125"/>
    <mergeCell ref="WFK125:WFN125"/>
    <mergeCell ref="WFO125:WFR125"/>
    <mergeCell ref="WFS125:WFV125"/>
    <mergeCell ref="WFW125:WFZ125"/>
    <mergeCell ref="WGA125:WGD125"/>
    <mergeCell ref="WEQ125:WET125"/>
    <mergeCell ref="WEU125:WEX125"/>
    <mergeCell ref="WEY125:WFB125"/>
    <mergeCell ref="WFC125:WFF125"/>
    <mergeCell ref="WFG125:WFJ125"/>
    <mergeCell ref="WDW125:WDZ125"/>
    <mergeCell ref="WEA125:WED125"/>
    <mergeCell ref="WEE125:WEH125"/>
    <mergeCell ref="WEI125:WEL125"/>
    <mergeCell ref="WEM125:WEP125"/>
    <mergeCell ref="WDC125:WDF125"/>
    <mergeCell ref="WDG125:WDJ125"/>
    <mergeCell ref="WDK125:WDN125"/>
    <mergeCell ref="WDO125:WDR125"/>
    <mergeCell ref="WDS125:WDV125"/>
    <mergeCell ref="WCI125:WCL125"/>
    <mergeCell ref="WCM125:WCP125"/>
    <mergeCell ref="WCQ125:WCT125"/>
    <mergeCell ref="WCU125:WCX125"/>
    <mergeCell ref="WCY125:WDB125"/>
    <mergeCell ref="WBO125:WBR125"/>
    <mergeCell ref="WBS125:WBV125"/>
    <mergeCell ref="WBW125:WBZ125"/>
    <mergeCell ref="WCA125:WCD125"/>
    <mergeCell ref="WCE125:WCH125"/>
    <mergeCell ref="WAU125:WAX125"/>
    <mergeCell ref="WAY125:WBB125"/>
    <mergeCell ref="WBC125:WBF125"/>
    <mergeCell ref="WBG125:WBJ125"/>
    <mergeCell ref="WBK125:WBN125"/>
    <mergeCell ref="WAA125:WAD125"/>
    <mergeCell ref="WAE125:WAH125"/>
    <mergeCell ref="WAI125:WAL125"/>
    <mergeCell ref="WAM125:WAP125"/>
    <mergeCell ref="WAQ125:WAT125"/>
    <mergeCell ref="VZG125:VZJ125"/>
    <mergeCell ref="VZK125:VZN125"/>
    <mergeCell ref="VZO125:VZR125"/>
    <mergeCell ref="VZS125:VZV125"/>
    <mergeCell ref="VZW125:VZZ125"/>
    <mergeCell ref="VYM125:VYP125"/>
    <mergeCell ref="VYQ125:VYT125"/>
    <mergeCell ref="VYU125:VYX125"/>
    <mergeCell ref="VYY125:VZB125"/>
    <mergeCell ref="VZC125:VZF125"/>
    <mergeCell ref="VXS125:VXV125"/>
    <mergeCell ref="VXW125:VXZ125"/>
    <mergeCell ref="VYA125:VYD125"/>
    <mergeCell ref="VYE125:VYH125"/>
    <mergeCell ref="VYI125:VYL125"/>
    <mergeCell ref="VWY125:VXB125"/>
    <mergeCell ref="VXC125:VXF125"/>
    <mergeCell ref="VXG125:VXJ125"/>
    <mergeCell ref="VXK125:VXN125"/>
    <mergeCell ref="VXO125:VXR125"/>
    <mergeCell ref="VWE125:VWH125"/>
    <mergeCell ref="VWI125:VWL125"/>
    <mergeCell ref="VWM125:VWP125"/>
    <mergeCell ref="VWQ125:VWT125"/>
    <mergeCell ref="VWU125:VWX125"/>
    <mergeCell ref="VVK125:VVN125"/>
    <mergeCell ref="VVO125:VVR125"/>
    <mergeCell ref="VVS125:VVV125"/>
    <mergeCell ref="VVW125:VVZ125"/>
    <mergeCell ref="VWA125:VWD125"/>
    <mergeCell ref="VUQ125:VUT125"/>
    <mergeCell ref="VUU125:VUX125"/>
    <mergeCell ref="VUY125:VVB125"/>
    <mergeCell ref="VVC125:VVF125"/>
    <mergeCell ref="VVG125:VVJ125"/>
    <mergeCell ref="VTW125:VTZ125"/>
    <mergeCell ref="VUA125:VUD125"/>
    <mergeCell ref="VUE125:VUH125"/>
    <mergeCell ref="VUI125:VUL125"/>
    <mergeCell ref="VUM125:VUP125"/>
    <mergeCell ref="VTC125:VTF125"/>
    <mergeCell ref="VTG125:VTJ125"/>
    <mergeCell ref="VTK125:VTN125"/>
    <mergeCell ref="VTO125:VTR125"/>
    <mergeCell ref="VTS125:VTV125"/>
    <mergeCell ref="VSI125:VSL125"/>
    <mergeCell ref="VSM125:VSP125"/>
    <mergeCell ref="VSQ125:VST125"/>
    <mergeCell ref="VSU125:VSX125"/>
    <mergeCell ref="VSY125:VTB125"/>
    <mergeCell ref="VRO125:VRR125"/>
    <mergeCell ref="VRS125:VRV125"/>
    <mergeCell ref="VRW125:VRZ125"/>
    <mergeCell ref="VSA125:VSD125"/>
    <mergeCell ref="VSE125:VSH125"/>
    <mergeCell ref="VQU125:VQX125"/>
    <mergeCell ref="VQY125:VRB125"/>
    <mergeCell ref="VRC125:VRF125"/>
    <mergeCell ref="VRG125:VRJ125"/>
    <mergeCell ref="VRK125:VRN125"/>
    <mergeCell ref="VQA125:VQD125"/>
    <mergeCell ref="VQE125:VQH125"/>
    <mergeCell ref="VQI125:VQL125"/>
    <mergeCell ref="VQM125:VQP125"/>
    <mergeCell ref="VQQ125:VQT125"/>
    <mergeCell ref="VPG125:VPJ125"/>
    <mergeCell ref="VPK125:VPN125"/>
    <mergeCell ref="VPO125:VPR125"/>
    <mergeCell ref="VPS125:VPV125"/>
    <mergeCell ref="VPW125:VPZ125"/>
    <mergeCell ref="VOM125:VOP125"/>
    <mergeCell ref="VOQ125:VOT125"/>
    <mergeCell ref="VOU125:VOX125"/>
    <mergeCell ref="VOY125:VPB125"/>
    <mergeCell ref="VPC125:VPF125"/>
    <mergeCell ref="VNS125:VNV125"/>
    <mergeCell ref="VNW125:VNZ125"/>
    <mergeCell ref="VOA125:VOD125"/>
    <mergeCell ref="VOE125:VOH125"/>
    <mergeCell ref="VOI125:VOL125"/>
    <mergeCell ref="VMY125:VNB125"/>
    <mergeCell ref="VNC125:VNF125"/>
    <mergeCell ref="VNG125:VNJ125"/>
    <mergeCell ref="VNK125:VNN125"/>
    <mergeCell ref="VNO125:VNR125"/>
    <mergeCell ref="VME125:VMH125"/>
    <mergeCell ref="VMI125:VML125"/>
    <mergeCell ref="VMM125:VMP125"/>
    <mergeCell ref="VMQ125:VMT125"/>
    <mergeCell ref="VMU125:VMX125"/>
    <mergeCell ref="VLK125:VLN125"/>
    <mergeCell ref="VLO125:VLR125"/>
    <mergeCell ref="VLS125:VLV125"/>
    <mergeCell ref="VLW125:VLZ125"/>
    <mergeCell ref="VMA125:VMD125"/>
    <mergeCell ref="VKQ125:VKT125"/>
    <mergeCell ref="VKU125:VKX125"/>
    <mergeCell ref="VKY125:VLB125"/>
    <mergeCell ref="VLC125:VLF125"/>
    <mergeCell ref="VLG125:VLJ125"/>
    <mergeCell ref="VJW125:VJZ125"/>
    <mergeCell ref="VKA125:VKD125"/>
    <mergeCell ref="VKE125:VKH125"/>
    <mergeCell ref="VKI125:VKL125"/>
    <mergeCell ref="VKM125:VKP125"/>
    <mergeCell ref="VJC125:VJF125"/>
    <mergeCell ref="VJG125:VJJ125"/>
    <mergeCell ref="VJK125:VJN125"/>
    <mergeCell ref="VJO125:VJR125"/>
    <mergeCell ref="VJS125:VJV125"/>
    <mergeCell ref="VII125:VIL125"/>
    <mergeCell ref="VIM125:VIP125"/>
    <mergeCell ref="VIQ125:VIT125"/>
    <mergeCell ref="VIU125:VIX125"/>
    <mergeCell ref="VIY125:VJB125"/>
    <mergeCell ref="VHO125:VHR125"/>
    <mergeCell ref="VHS125:VHV125"/>
    <mergeCell ref="VHW125:VHZ125"/>
    <mergeCell ref="VIA125:VID125"/>
    <mergeCell ref="VIE125:VIH125"/>
    <mergeCell ref="VGU125:VGX125"/>
    <mergeCell ref="VGY125:VHB125"/>
    <mergeCell ref="VHC125:VHF125"/>
    <mergeCell ref="VHG125:VHJ125"/>
    <mergeCell ref="VHK125:VHN125"/>
    <mergeCell ref="VGA125:VGD125"/>
    <mergeCell ref="VGE125:VGH125"/>
    <mergeCell ref="VGI125:VGL125"/>
    <mergeCell ref="VGM125:VGP125"/>
    <mergeCell ref="VGQ125:VGT125"/>
    <mergeCell ref="VFG125:VFJ125"/>
    <mergeCell ref="VFK125:VFN125"/>
    <mergeCell ref="VFO125:VFR125"/>
    <mergeCell ref="VFS125:VFV125"/>
    <mergeCell ref="VFW125:VFZ125"/>
    <mergeCell ref="VEM125:VEP125"/>
    <mergeCell ref="VEQ125:VET125"/>
    <mergeCell ref="VEU125:VEX125"/>
    <mergeCell ref="VEY125:VFB125"/>
    <mergeCell ref="VFC125:VFF125"/>
    <mergeCell ref="VDS125:VDV125"/>
    <mergeCell ref="VDW125:VDZ125"/>
    <mergeCell ref="VEA125:VED125"/>
    <mergeCell ref="VEE125:VEH125"/>
    <mergeCell ref="VEI125:VEL125"/>
    <mergeCell ref="VCY125:VDB125"/>
    <mergeCell ref="VDC125:VDF125"/>
    <mergeCell ref="VDG125:VDJ125"/>
    <mergeCell ref="VDK125:VDN125"/>
    <mergeCell ref="VDO125:VDR125"/>
    <mergeCell ref="VCE125:VCH125"/>
    <mergeCell ref="VCI125:VCL125"/>
    <mergeCell ref="VCM125:VCP125"/>
    <mergeCell ref="VCQ125:VCT125"/>
    <mergeCell ref="VCU125:VCX125"/>
    <mergeCell ref="VBK125:VBN125"/>
    <mergeCell ref="VBO125:VBR125"/>
    <mergeCell ref="VBS125:VBV125"/>
    <mergeCell ref="VBW125:VBZ125"/>
    <mergeCell ref="VCA125:VCD125"/>
    <mergeCell ref="VAQ125:VAT125"/>
    <mergeCell ref="VAU125:VAX125"/>
    <mergeCell ref="VAY125:VBB125"/>
    <mergeCell ref="VBC125:VBF125"/>
    <mergeCell ref="VBG125:VBJ125"/>
    <mergeCell ref="UZW125:UZZ125"/>
    <mergeCell ref="VAA125:VAD125"/>
    <mergeCell ref="VAE125:VAH125"/>
    <mergeCell ref="VAI125:VAL125"/>
    <mergeCell ref="VAM125:VAP125"/>
    <mergeCell ref="UZC125:UZF125"/>
    <mergeCell ref="UZG125:UZJ125"/>
    <mergeCell ref="UZK125:UZN125"/>
    <mergeCell ref="UZO125:UZR125"/>
    <mergeCell ref="UZS125:UZV125"/>
    <mergeCell ref="UYI125:UYL125"/>
    <mergeCell ref="UYM125:UYP125"/>
    <mergeCell ref="UYQ125:UYT125"/>
    <mergeCell ref="UYU125:UYX125"/>
    <mergeCell ref="UYY125:UZB125"/>
    <mergeCell ref="UXO125:UXR125"/>
    <mergeCell ref="UXS125:UXV125"/>
    <mergeCell ref="UXW125:UXZ125"/>
    <mergeCell ref="UYA125:UYD125"/>
    <mergeCell ref="UYE125:UYH125"/>
    <mergeCell ref="UWU125:UWX125"/>
    <mergeCell ref="UWY125:UXB125"/>
    <mergeCell ref="UXC125:UXF125"/>
    <mergeCell ref="UXG125:UXJ125"/>
    <mergeCell ref="UXK125:UXN125"/>
    <mergeCell ref="UWA125:UWD125"/>
    <mergeCell ref="UWE125:UWH125"/>
    <mergeCell ref="UWI125:UWL125"/>
    <mergeCell ref="UWM125:UWP125"/>
    <mergeCell ref="UWQ125:UWT125"/>
    <mergeCell ref="UVG125:UVJ125"/>
    <mergeCell ref="UVK125:UVN125"/>
    <mergeCell ref="UVO125:UVR125"/>
    <mergeCell ref="UVS125:UVV125"/>
    <mergeCell ref="UVW125:UVZ125"/>
    <mergeCell ref="UUM125:UUP125"/>
    <mergeCell ref="UUQ125:UUT125"/>
    <mergeCell ref="UUU125:UUX125"/>
    <mergeCell ref="UUY125:UVB125"/>
    <mergeCell ref="UVC125:UVF125"/>
    <mergeCell ref="UTS125:UTV125"/>
    <mergeCell ref="UTW125:UTZ125"/>
    <mergeCell ref="UUA125:UUD125"/>
    <mergeCell ref="UUE125:UUH125"/>
    <mergeCell ref="UUI125:UUL125"/>
    <mergeCell ref="USY125:UTB125"/>
    <mergeCell ref="UTC125:UTF125"/>
    <mergeCell ref="UTG125:UTJ125"/>
    <mergeCell ref="UTK125:UTN125"/>
    <mergeCell ref="UTO125:UTR125"/>
    <mergeCell ref="USE125:USH125"/>
    <mergeCell ref="USI125:USL125"/>
    <mergeCell ref="USM125:USP125"/>
    <mergeCell ref="USQ125:UST125"/>
    <mergeCell ref="USU125:USX125"/>
    <mergeCell ref="URK125:URN125"/>
    <mergeCell ref="URO125:URR125"/>
    <mergeCell ref="URS125:URV125"/>
    <mergeCell ref="URW125:URZ125"/>
    <mergeCell ref="USA125:USD125"/>
    <mergeCell ref="UQQ125:UQT125"/>
    <mergeCell ref="UQU125:UQX125"/>
    <mergeCell ref="UQY125:URB125"/>
    <mergeCell ref="URC125:URF125"/>
    <mergeCell ref="URG125:URJ125"/>
    <mergeCell ref="UPW125:UPZ125"/>
    <mergeCell ref="UQA125:UQD125"/>
    <mergeCell ref="UQE125:UQH125"/>
    <mergeCell ref="UQI125:UQL125"/>
    <mergeCell ref="UQM125:UQP125"/>
    <mergeCell ref="UPC125:UPF125"/>
    <mergeCell ref="UPG125:UPJ125"/>
    <mergeCell ref="UPK125:UPN125"/>
    <mergeCell ref="UPO125:UPR125"/>
    <mergeCell ref="UPS125:UPV125"/>
    <mergeCell ref="UOI125:UOL125"/>
    <mergeCell ref="UOM125:UOP125"/>
    <mergeCell ref="UOQ125:UOT125"/>
    <mergeCell ref="UOU125:UOX125"/>
    <mergeCell ref="UOY125:UPB125"/>
    <mergeCell ref="UNO125:UNR125"/>
    <mergeCell ref="UNS125:UNV125"/>
    <mergeCell ref="UNW125:UNZ125"/>
    <mergeCell ref="UOA125:UOD125"/>
    <mergeCell ref="UOE125:UOH125"/>
    <mergeCell ref="UMU125:UMX125"/>
    <mergeCell ref="UMY125:UNB125"/>
    <mergeCell ref="UNC125:UNF125"/>
    <mergeCell ref="UNG125:UNJ125"/>
    <mergeCell ref="UNK125:UNN125"/>
    <mergeCell ref="UMA125:UMD125"/>
    <mergeCell ref="UME125:UMH125"/>
    <mergeCell ref="UMI125:UML125"/>
    <mergeCell ref="UMM125:UMP125"/>
    <mergeCell ref="UMQ125:UMT125"/>
    <mergeCell ref="ULG125:ULJ125"/>
    <mergeCell ref="ULK125:ULN125"/>
    <mergeCell ref="ULO125:ULR125"/>
    <mergeCell ref="ULS125:ULV125"/>
    <mergeCell ref="ULW125:ULZ125"/>
    <mergeCell ref="UKM125:UKP125"/>
    <mergeCell ref="UKQ125:UKT125"/>
    <mergeCell ref="UKU125:UKX125"/>
    <mergeCell ref="UKY125:ULB125"/>
    <mergeCell ref="ULC125:ULF125"/>
    <mergeCell ref="UJS125:UJV125"/>
    <mergeCell ref="UJW125:UJZ125"/>
    <mergeCell ref="UKA125:UKD125"/>
    <mergeCell ref="UKE125:UKH125"/>
    <mergeCell ref="UKI125:UKL125"/>
    <mergeCell ref="UIY125:UJB125"/>
    <mergeCell ref="UJC125:UJF125"/>
    <mergeCell ref="UJG125:UJJ125"/>
    <mergeCell ref="UJK125:UJN125"/>
    <mergeCell ref="UJO125:UJR125"/>
    <mergeCell ref="UIE125:UIH125"/>
    <mergeCell ref="UII125:UIL125"/>
    <mergeCell ref="UIM125:UIP125"/>
    <mergeCell ref="UIQ125:UIT125"/>
    <mergeCell ref="UIU125:UIX125"/>
    <mergeCell ref="UHK125:UHN125"/>
    <mergeCell ref="UHO125:UHR125"/>
    <mergeCell ref="UHS125:UHV125"/>
    <mergeCell ref="UHW125:UHZ125"/>
    <mergeCell ref="UIA125:UID125"/>
    <mergeCell ref="UGQ125:UGT125"/>
    <mergeCell ref="UGU125:UGX125"/>
    <mergeCell ref="UGY125:UHB125"/>
    <mergeCell ref="UHC125:UHF125"/>
    <mergeCell ref="UHG125:UHJ125"/>
    <mergeCell ref="UFW125:UFZ125"/>
    <mergeCell ref="UGA125:UGD125"/>
    <mergeCell ref="UGE125:UGH125"/>
    <mergeCell ref="UGI125:UGL125"/>
    <mergeCell ref="UGM125:UGP125"/>
    <mergeCell ref="UFC125:UFF125"/>
    <mergeCell ref="UFG125:UFJ125"/>
    <mergeCell ref="UFK125:UFN125"/>
    <mergeCell ref="UFO125:UFR125"/>
    <mergeCell ref="UFS125:UFV125"/>
    <mergeCell ref="UEI125:UEL125"/>
    <mergeCell ref="UEM125:UEP125"/>
    <mergeCell ref="UEQ125:UET125"/>
    <mergeCell ref="UEU125:UEX125"/>
    <mergeCell ref="UEY125:UFB125"/>
    <mergeCell ref="UDO125:UDR125"/>
    <mergeCell ref="UDS125:UDV125"/>
    <mergeCell ref="UDW125:UDZ125"/>
    <mergeCell ref="UEA125:UED125"/>
    <mergeCell ref="UEE125:UEH125"/>
    <mergeCell ref="UCU125:UCX125"/>
    <mergeCell ref="UCY125:UDB125"/>
    <mergeCell ref="UDC125:UDF125"/>
    <mergeCell ref="UDG125:UDJ125"/>
    <mergeCell ref="UDK125:UDN125"/>
    <mergeCell ref="UCA125:UCD125"/>
    <mergeCell ref="UCE125:UCH125"/>
    <mergeCell ref="UCI125:UCL125"/>
    <mergeCell ref="UCM125:UCP125"/>
    <mergeCell ref="UCQ125:UCT125"/>
    <mergeCell ref="UBG125:UBJ125"/>
    <mergeCell ref="UBK125:UBN125"/>
    <mergeCell ref="UBO125:UBR125"/>
    <mergeCell ref="UBS125:UBV125"/>
    <mergeCell ref="UBW125:UBZ125"/>
    <mergeCell ref="UAM125:UAP125"/>
    <mergeCell ref="UAQ125:UAT125"/>
    <mergeCell ref="UAU125:UAX125"/>
    <mergeCell ref="UAY125:UBB125"/>
    <mergeCell ref="UBC125:UBF125"/>
    <mergeCell ref="TZS125:TZV125"/>
    <mergeCell ref="TZW125:TZZ125"/>
    <mergeCell ref="UAA125:UAD125"/>
    <mergeCell ref="UAE125:UAH125"/>
    <mergeCell ref="UAI125:UAL125"/>
    <mergeCell ref="TYY125:TZB125"/>
    <mergeCell ref="TZC125:TZF125"/>
    <mergeCell ref="TZG125:TZJ125"/>
    <mergeCell ref="TZK125:TZN125"/>
    <mergeCell ref="TZO125:TZR125"/>
    <mergeCell ref="TYE125:TYH125"/>
    <mergeCell ref="TYI125:TYL125"/>
    <mergeCell ref="TYM125:TYP125"/>
    <mergeCell ref="TYQ125:TYT125"/>
    <mergeCell ref="TYU125:TYX125"/>
    <mergeCell ref="TXK125:TXN125"/>
    <mergeCell ref="TXO125:TXR125"/>
    <mergeCell ref="TXS125:TXV125"/>
    <mergeCell ref="TXW125:TXZ125"/>
    <mergeCell ref="TYA125:TYD125"/>
    <mergeCell ref="TWQ125:TWT125"/>
    <mergeCell ref="TWU125:TWX125"/>
    <mergeCell ref="TWY125:TXB125"/>
    <mergeCell ref="TXC125:TXF125"/>
    <mergeCell ref="TXG125:TXJ125"/>
    <mergeCell ref="TVW125:TVZ125"/>
    <mergeCell ref="TWA125:TWD125"/>
    <mergeCell ref="TWE125:TWH125"/>
    <mergeCell ref="TWI125:TWL125"/>
    <mergeCell ref="TWM125:TWP125"/>
    <mergeCell ref="TVC125:TVF125"/>
    <mergeCell ref="TVG125:TVJ125"/>
    <mergeCell ref="TVK125:TVN125"/>
    <mergeCell ref="TVO125:TVR125"/>
    <mergeCell ref="TVS125:TVV125"/>
    <mergeCell ref="TUI125:TUL125"/>
    <mergeCell ref="TUM125:TUP125"/>
    <mergeCell ref="TUQ125:TUT125"/>
    <mergeCell ref="TUU125:TUX125"/>
    <mergeCell ref="TUY125:TVB125"/>
    <mergeCell ref="TTO125:TTR125"/>
    <mergeCell ref="TTS125:TTV125"/>
    <mergeCell ref="TTW125:TTZ125"/>
    <mergeCell ref="TUA125:TUD125"/>
    <mergeCell ref="TUE125:TUH125"/>
    <mergeCell ref="TSU125:TSX125"/>
    <mergeCell ref="TSY125:TTB125"/>
    <mergeCell ref="TTC125:TTF125"/>
    <mergeCell ref="TTG125:TTJ125"/>
    <mergeCell ref="TTK125:TTN125"/>
    <mergeCell ref="TSA125:TSD125"/>
    <mergeCell ref="TSE125:TSH125"/>
    <mergeCell ref="TSI125:TSL125"/>
    <mergeCell ref="TSM125:TSP125"/>
    <mergeCell ref="TSQ125:TST125"/>
    <mergeCell ref="TRG125:TRJ125"/>
    <mergeCell ref="TRK125:TRN125"/>
    <mergeCell ref="TRO125:TRR125"/>
    <mergeCell ref="TRS125:TRV125"/>
    <mergeCell ref="TRW125:TRZ125"/>
    <mergeCell ref="TQM125:TQP125"/>
    <mergeCell ref="TQQ125:TQT125"/>
    <mergeCell ref="TQU125:TQX125"/>
    <mergeCell ref="TQY125:TRB125"/>
    <mergeCell ref="TRC125:TRF125"/>
    <mergeCell ref="TPS125:TPV125"/>
    <mergeCell ref="TPW125:TPZ125"/>
    <mergeCell ref="TQA125:TQD125"/>
    <mergeCell ref="TQE125:TQH125"/>
    <mergeCell ref="TQI125:TQL125"/>
    <mergeCell ref="TOY125:TPB125"/>
    <mergeCell ref="TPC125:TPF125"/>
    <mergeCell ref="TPG125:TPJ125"/>
    <mergeCell ref="TPK125:TPN125"/>
    <mergeCell ref="TPO125:TPR125"/>
    <mergeCell ref="TOE125:TOH125"/>
    <mergeCell ref="TOI125:TOL125"/>
    <mergeCell ref="TOM125:TOP125"/>
    <mergeCell ref="TOQ125:TOT125"/>
    <mergeCell ref="TOU125:TOX125"/>
    <mergeCell ref="TNK125:TNN125"/>
    <mergeCell ref="TNO125:TNR125"/>
    <mergeCell ref="TNS125:TNV125"/>
    <mergeCell ref="TNW125:TNZ125"/>
    <mergeCell ref="TOA125:TOD125"/>
    <mergeCell ref="TMQ125:TMT125"/>
    <mergeCell ref="TMU125:TMX125"/>
    <mergeCell ref="TMY125:TNB125"/>
    <mergeCell ref="TNC125:TNF125"/>
    <mergeCell ref="TNG125:TNJ125"/>
    <mergeCell ref="TLW125:TLZ125"/>
    <mergeCell ref="TMA125:TMD125"/>
    <mergeCell ref="TME125:TMH125"/>
    <mergeCell ref="TMI125:TML125"/>
    <mergeCell ref="TMM125:TMP125"/>
    <mergeCell ref="TLC125:TLF125"/>
    <mergeCell ref="TLG125:TLJ125"/>
    <mergeCell ref="TLK125:TLN125"/>
    <mergeCell ref="TLO125:TLR125"/>
    <mergeCell ref="TLS125:TLV125"/>
    <mergeCell ref="TKI125:TKL125"/>
    <mergeCell ref="TKM125:TKP125"/>
    <mergeCell ref="TKQ125:TKT125"/>
    <mergeCell ref="TKU125:TKX125"/>
    <mergeCell ref="TKY125:TLB125"/>
    <mergeCell ref="TJO125:TJR125"/>
    <mergeCell ref="TJS125:TJV125"/>
    <mergeCell ref="TJW125:TJZ125"/>
    <mergeCell ref="TKA125:TKD125"/>
    <mergeCell ref="TKE125:TKH125"/>
    <mergeCell ref="TIU125:TIX125"/>
    <mergeCell ref="TIY125:TJB125"/>
    <mergeCell ref="TJC125:TJF125"/>
    <mergeCell ref="TJG125:TJJ125"/>
    <mergeCell ref="TJK125:TJN125"/>
    <mergeCell ref="TIA125:TID125"/>
    <mergeCell ref="TIE125:TIH125"/>
    <mergeCell ref="TII125:TIL125"/>
    <mergeCell ref="TIM125:TIP125"/>
    <mergeCell ref="TIQ125:TIT125"/>
    <mergeCell ref="THG125:THJ125"/>
    <mergeCell ref="THK125:THN125"/>
    <mergeCell ref="THO125:THR125"/>
    <mergeCell ref="THS125:THV125"/>
    <mergeCell ref="THW125:THZ125"/>
    <mergeCell ref="TGM125:TGP125"/>
    <mergeCell ref="TGQ125:TGT125"/>
    <mergeCell ref="TGU125:TGX125"/>
    <mergeCell ref="TGY125:THB125"/>
    <mergeCell ref="THC125:THF125"/>
    <mergeCell ref="TFS125:TFV125"/>
    <mergeCell ref="TFW125:TFZ125"/>
    <mergeCell ref="TGA125:TGD125"/>
    <mergeCell ref="TGE125:TGH125"/>
    <mergeCell ref="TGI125:TGL125"/>
    <mergeCell ref="TEY125:TFB125"/>
    <mergeCell ref="TFC125:TFF125"/>
    <mergeCell ref="TFG125:TFJ125"/>
    <mergeCell ref="TFK125:TFN125"/>
    <mergeCell ref="TFO125:TFR125"/>
    <mergeCell ref="TEE125:TEH125"/>
    <mergeCell ref="TEI125:TEL125"/>
    <mergeCell ref="TEM125:TEP125"/>
    <mergeCell ref="TEQ125:TET125"/>
    <mergeCell ref="TEU125:TEX125"/>
    <mergeCell ref="TDK125:TDN125"/>
    <mergeCell ref="TDO125:TDR125"/>
    <mergeCell ref="TDS125:TDV125"/>
    <mergeCell ref="TDW125:TDZ125"/>
    <mergeCell ref="TEA125:TED125"/>
    <mergeCell ref="TCQ125:TCT125"/>
    <mergeCell ref="TCU125:TCX125"/>
    <mergeCell ref="TCY125:TDB125"/>
    <mergeCell ref="TDC125:TDF125"/>
    <mergeCell ref="TDG125:TDJ125"/>
    <mergeCell ref="TBW125:TBZ125"/>
    <mergeCell ref="TCA125:TCD125"/>
    <mergeCell ref="TCE125:TCH125"/>
    <mergeCell ref="TCI125:TCL125"/>
    <mergeCell ref="TCM125:TCP125"/>
    <mergeCell ref="TBC125:TBF125"/>
    <mergeCell ref="TBG125:TBJ125"/>
    <mergeCell ref="TBK125:TBN125"/>
    <mergeCell ref="TBO125:TBR125"/>
    <mergeCell ref="TBS125:TBV125"/>
    <mergeCell ref="TAI125:TAL125"/>
    <mergeCell ref="TAM125:TAP125"/>
    <mergeCell ref="TAQ125:TAT125"/>
    <mergeCell ref="TAU125:TAX125"/>
    <mergeCell ref="TAY125:TBB125"/>
    <mergeCell ref="SZO125:SZR125"/>
    <mergeCell ref="SZS125:SZV125"/>
    <mergeCell ref="SZW125:SZZ125"/>
    <mergeCell ref="TAA125:TAD125"/>
    <mergeCell ref="TAE125:TAH125"/>
    <mergeCell ref="SYU125:SYX125"/>
    <mergeCell ref="SYY125:SZB125"/>
    <mergeCell ref="SZC125:SZF125"/>
    <mergeCell ref="SZG125:SZJ125"/>
    <mergeCell ref="SZK125:SZN125"/>
    <mergeCell ref="SYA125:SYD125"/>
    <mergeCell ref="SYE125:SYH125"/>
    <mergeCell ref="SYI125:SYL125"/>
    <mergeCell ref="SYM125:SYP125"/>
    <mergeCell ref="SYQ125:SYT125"/>
    <mergeCell ref="SXG125:SXJ125"/>
    <mergeCell ref="SXK125:SXN125"/>
    <mergeCell ref="SXO125:SXR125"/>
    <mergeCell ref="SXS125:SXV125"/>
    <mergeCell ref="SXW125:SXZ125"/>
    <mergeCell ref="SWM125:SWP125"/>
    <mergeCell ref="SWQ125:SWT125"/>
    <mergeCell ref="SWU125:SWX125"/>
    <mergeCell ref="SWY125:SXB125"/>
    <mergeCell ref="SXC125:SXF125"/>
    <mergeCell ref="SVS125:SVV125"/>
    <mergeCell ref="SVW125:SVZ125"/>
    <mergeCell ref="SWA125:SWD125"/>
    <mergeCell ref="SWE125:SWH125"/>
    <mergeCell ref="SWI125:SWL125"/>
    <mergeCell ref="SUY125:SVB125"/>
    <mergeCell ref="SVC125:SVF125"/>
    <mergeCell ref="SVG125:SVJ125"/>
    <mergeCell ref="SVK125:SVN125"/>
    <mergeCell ref="SVO125:SVR125"/>
    <mergeCell ref="SUE125:SUH125"/>
    <mergeCell ref="SUI125:SUL125"/>
    <mergeCell ref="SUM125:SUP125"/>
    <mergeCell ref="SUQ125:SUT125"/>
    <mergeCell ref="SUU125:SUX125"/>
    <mergeCell ref="STK125:STN125"/>
    <mergeCell ref="STO125:STR125"/>
    <mergeCell ref="STS125:STV125"/>
    <mergeCell ref="STW125:STZ125"/>
    <mergeCell ref="SUA125:SUD125"/>
    <mergeCell ref="SSQ125:SST125"/>
    <mergeCell ref="SSU125:SSX125"/>
    <mergeCell ref="SSY125:STB125"/>
    <mergeCell ref="STC125:STF125"/>
    <mergeCell ref="STG125:STJ125"/>
    <mergeCell ref="SRW125:SRZ125"/>
    <mergeCell ref="SSA125:SSD125"/>
    <mergeCell ref="SSE125:SSH125"/>
    <mergeCell ref="SSI125:SSL125"/>
    <mergeCell ref="SSM125:SSP125"/>
    <mergeCell ref="SRC125:SRF125"/>
    <mergeCell ref="SRG125:SRJ125"/>
    <mergeCell ref="SRK125:SRN125"/>
    <mergeCell ref="SRO125:SRR125"/>
    <mergeCell ref="SRS125:SRV125"/>
    <mergeCell ref="SQI125:SQL125"/>
    <mergeCell ref="SQM125:SQP125"/>
    <mergeCell ref="SQQ125:SQT125"/>
    <mergeCell ref="SQU125:SQX125"/>
    <mergeCell ref="SQY125:SRB125"/>
    <mergeCell ref="SPO125:SPR125"/>
    <mergeCell ref="SPS125:SPV125"/>
    <mergeCell ref="SPW125:SPZ125"/>
    <mergeCell ref="SQA125:SQD125"/>
    <mergeCell ref="SQE125:SQH125"/>
    <mergeCell ref="SOU125:SOX125"/>
    <mergeCell ref="SOY125:SPB125"/>
    <mergeCell ref="SPC125:SPF125"/>
    <mergeCell ref="SPG125:SPJ125"/>
    <mergeCell ref="SPK125:SPN125"/>
    <mergeCell ref="SOA125:SOD125"/>
    <mergeCell ref="SOE125:SOH125"/>
    <mergeCell ref="SOI125:SOL125"/>
    <mergeCell ref="SOM125:SOP125"/>
    <mergeCell ref="SOQ125:SOT125"/>
    <mergeCell ref="SNG125:SNJ125"/>
    <mergeCell ref="SNK125:SNN125"/>
    <mergeCell ref="SNO125:SNR125"/>
    <mergeCell ref="SNS125:SNV125"/>
    <mergeCell ref="SNW125:SNZ125"/>
    <mergeCell ref="SMM125:SMP125"/>
    <mergeCell ref="SMQ125:SMT125"/>
    <mergeCell ref="SMU125:SMX125"/>
    <mergeCell ref="SMY125:SNB125"/>
    <mergeCell ref="SNC125:SNF125"/>
    <mergeCell ref="SLS125:SLV125"/>
    <mergeCell ref="SLW125:SLZ125"/>
    <mergeCell ref="SMA125:SMD125"/>
    <mergeCell ref="SME125:SMH125"/>
    <mergeCell ref="SMI125:SML125"/>
    <mergeCell ref="SKY125:SLB125"/>
    <mergeCell ref="SLC125:SLF125"/>
    <mergeCell ref="SLG125:SLJ125"/>
    <mergeCell ref="SLK125:SLN125"/>
    <mergeCell ref="SLO125:SLR125"/>
    <mergeCell ref="SKE125:SKH125"/>
    <mergeCell ref="SKI125:SKL125"/>
    <mergeCell ref="SKM125:SKP125"/>
    <mergeCell ref="SKQ125:SKT125"/>
    <mergeCell ref="SKU125:SKX125"/>
    <mergeCell ref="SJK125:SJN125"/>
    <mergeCell ref="SJO125:SJR125"/>
    <mergeCell ref="SJS125:SJV125"/>
    <mergeCell ref="SJW125:SJZ125"/>
    <mergeCell ref="SKA125:SKD125"/>
    <mergeCell ref="SIQ125:SIT125"/>
    <mergeCell ref="SIU125:SIX125"/>
    <mergeCell ref="SIY125:SJB125"/>
    <mergeCell ref="SJC125:SJF125"/>
    <mergeCell ref="SJG125:SJJ125"/>
    <mergeCell ref="SHW125:SHZ125"/>
    <mergeCell ref="SIA125:SID125"/>
    <mergeCell ref="SIE125:SIH125"/>
    <mergeCell ref="SII125:SIL125"/>
    <mergeCell ref="SIM125:SIP125"/>
    <mergeCell ref="SHC125:SHF125"/>
    <mergeCell ref="SHG125:SHJ125"/>
    <mergeCell ref="SHK125:SHN125"/>
    <mergeCell ref="SHO125:SHR125"/>
    <mergeCell ref="SHS125:SHV125"/>
    <mergeCell ref="SGI125:SGL125"/>
    <mergeCell ref="SGM125:SGP125"/>
    <mergeCell ref="SGQ125:SGT125"/>
    <mergeCell ref="SGU125:SGX125"/>
    <mergeCell ref="SGY125:SHB125"/>
    <mergeCell ref="SFO125:SFR125"/>
    <mergeCell ref="SFS125:SFV125"/>
    <mergeCell ref="SFW125:SFZ125"/>
    <mergeCell ref="SGA125:SGD125"/>
    <mergeCell ref="SGE125:SGH125"/>
    <mergeCell ref="SEU125:SEX125"/>
    <mergeCell ref="SEY125:SFB125"/>
    <mergeCell ref="SFC125:SFF125"/>
    <mergeCell ref="SFG125:SFJ125"/>
    <mergeCell ref="SFK125:SFN125"/>
    <mergeCell ref="SEA125:SED125"/>
    <mergeCell ref="SEE125:SEH125"/>
    <mergeCell ref="SEI125:SEL125"/>
    <mergeCell ref="SEM125:SEP125"/>
    <mergeCell ref="SEQ125:SET125"/>
    <mergeCell ref="SDG125:SDJ125"/>
    <mergeCell ref="SDK125:SDN125"/>
    <mergeCell ref="SDO125:SDR125"/>
    <mergeCell ref="SDS125:SDV125"/>
    <mergeCell ref="SDW125:SDZ125"/>
    <mergeCell ref="SCM125:SCP125"/>
    <mergeCell ref="SCQ125:SCT125"/>
    <mergeCell ref="SCU125:SCX125"/>
    <mergeCell ref="SCY125:SDB125"/>
    <mergeCell ref="SDC125:SDF125"/>
    <mergeCell ref="SBS125:SBV125"/>
    <mergeCell ref="SBW125:SBZ125"/>
    <mergeCell ref="SCA125:SCD125"/>
    <mergeCell ref="SCE125:SCH125"/>
    <mergeCell ref="SCI125:SCL125"/>
    <mergeCell ref="SAY125:SBB125"/>
    <mergeCell ref="SBC125:SBF125"/>
    <mergeCell ref="SBG125:SBJ125"/>
    <mergeCell ref="SBK125:SBN125"/>
    <mergeCell ref="SBO125:SBR125"/>
    <mergeCell ref="SAE125:SAH125"/>
    <mergeCell ref="SAI125:SAL125"/>
    <mergeCell ref="SAM125:SAP125"/>
    <mergeCell ref="SAQ125:SAT125"/>
    <mergeCell ref="SAU125:SAX125"/>
    <mergeCell ref="RZK125:RZN125"/>
    <mergeCell ref="RZO125:RZR125"/>
    <mergeCell ref="RZS125:RZV125"/>
    <mergeCell ref="RZW125:RZZ125"/>
    <mergeCell ref="SAA125:SAD125"/>
    <mergeCell ref="RYQ125:RYT125"/>
    <mergeCell ref="RYU125:RYX125"/>
    <mergeCell ref="RYY125:RZB125"/>
    <mergeCell ref="RZC125:RZF125"/>
    <mergeCell ref="RZG125:RZJ125"/>
    <mergeCell ref="RXW125:RXZ125"/>
    <mergeCell ref="RYA125:RYD125"/>
    <mergeCell ref="RYE125:RYH125"/>
    <mergeCell ref="RYI125:RYL125"/>
    <mergeCell ref="RYM125:RYP125"/>
    <mergeCell ref="RXC125:RXF125"/>
    <mergeCell ref="RXG125:RXJ125"/>
    <mergeCell ref="RXK125:RXN125"/>
    <mergeCell ref="RXO125:RXR125"/>
    <mergeCell ref="RXS125:RXV125"/>
    <mergeCell ref="RWI125:RWL125"/>
    <mergeCell ref="RWM125:RWP125"/>
    <mergeCell ref="RWQ125:RWT125"/>
    <mergeCell ref="RWU125:RWX125"/>
    <mergeCell ref="RWY125:RXB125"/>
    <mergeCell ref="RVO125:RVR125"/>
    <mergeCell ref="RVS125:RVV125"/>
    <mergeCell ref="RVW125:RVZ125"/>
    <mergeCell ref="RWA125:RWD125"/>
    <mergeCell ref="RWE125:RWH125"/>
    <mergeCell ref="RUU125:RUX125"/>
    <mergeCell ref="RUY125:RVB125"/>
    <mergeCell ref="RVC125:RVF125"/>
    <mergeCell ref="RVG125:RVJ125"/>
    <mergeCell ref="RVK125:RVN125"/>
    <mergeCell ref="RUA125:RUD125"/>
    <mergeCell ref="RUE125:RUH125"/>
    <mergeCell ref="RUI125:RUL125"/>
    <mergeCell ref="RUM125:RUP125"/>
    <mergeCell ref="RUQ125:RUT125"/>
    <mergeCell ref="RTG125:RTJ125"/>
    <mergeCell ref="RTK125:RTN125"/>
    <mergeCell ref="RTO125:RTR125"/>
    <mergeCell ref="RTS125:RTV125"/>
    <mergeCell ref="RTW125:RTZ125"/>
    <mergeCell ref="RSM125:RSP125"/>
    <mergeCell ref="RSQ125:RST125"/>
    <mergeCell ref="RSU125:RSX125"/>
    <mergeCell ref="RSY125:RTB125"/>
    <mergeCell ref="RTC125:RTF125"/>
    <mergeCell ref="RRS125:RRV125"/>
    <mergeCell ref="RRW125:RRZ125"/>
    <mergeCell ref="RSA125:RSD125"/>
    <mergeCell ref="RSE125:RSH125"/>
    <mergeCell ref="RSI125:RSL125"/>
    <mergeCell ref="RQY125:RRB125"/>
    <mergeCell ref="RRC125:RRF125"/>
    <mergeCell ref="RRG125:RRJ125"/>
    <mergeCell ref="RRK125:RRN125"/>
    <mergeCell ref="RRO125:RRR125"/>
    <mergeCell ref="RQE125:RQH125"/>
    <mergeCell ref="RQI125:RQL125"/>
    <mergeCell ref="RQM125:RQP125"/>
    <mergeCell ref="RQQ125:RQT125"/>
    <mergeCell ref="RQU125:RQX125"/>
    <mergeCell ref="RPK125:RPN125"/>
    <mergeCell ref="RPO125:RPR125"/>
    <mergeCell ref="RPS125:RPV125"/>
    <mergeCell ref="RPW125:RPZ125"/>
    <mergeCell ref="RQA125:RQD125"/>
    <mergeCell ref="ROQ125:ROT125"/>
    <mergeCell ref="ROU125:ROX125"/>
    <mergeCell ref="ROY125:RPB125"/>
    <mergeCell ref="RPC125:RPF125"/>
    <mergeCell ref="RPG125:RPJ125"/>
    <mergeCell ref="RNW125:RNZ125"/>
    <mergeCell ref="ROA125:ROD125"/>
    <mergeCell ref="ROE125:ROH125"/>
    <mergeCell ref="ROI125:ROL125"/>
    <mergeCell ref="ROM125:ROP125"/>
    <mergeCell ref="RNC125:RNF125"/>
    <mergeCell ref="RNG125:RNJ125"/>
    <mergeCell ref="RNK125:RNN125"/>
    <mergeCell ref="RNO125:RNR125"/>
    <mergeCell ref="RNS125:RNV125"/>
    <mergeCell ref="RMI125:RML125"/>
    <mergeCell ref="RMM125:RMP125"/>
    <mergeCell ref="RMQ125:RMT125"/>
    <mergeCell ref="RMU125:RMX125"/>
    <mergeCell ref="RMY125:RNB125"/>
    <mergeCell ref="RLO125:RLR125"/>
    <mergeCell ref="RLS125:RLV125"/>
    <mergeCell ref="RLW125:RLZ125"/>
    <mergeCell ref="RMA125:RMD125"/>
    <mergeCell ref="RME125:RMH125"/>
    <mergeCell ref="RKU125:RKX125"/>
    <mergeCell ref="RKY125:RLB125"/>
    <mergeCell ref="RLC125:RLF125"/>
    <mergeCell ref="RLG125:RLJ125"/>
    <mergeCell ref="RLK125:RLN125"/>
    <mergeCell ref="RKA125:RKD125"/>
    <mergeCell ref="RKE125:RKH125"/>
    <mergeCell ref="RKI125:RKL125"/>
    <mergeCell ref="RKM125:RKP125"/>
    <mergeCell ref="RKQ125:RKT125"/>
    <mergeCell ref="RJG125:RJJ125"/>
    <mergeCell ref="RJK125:RJN125"/>
    <mergeCell ref="RJO125:RJR125"/>
    <mergeCell ref="RJS125:RJV125"/>
    <mergeCell ref="RJW125:RJZ125"/>
    <mergeCell ref="RIM125:RIP125"/>
    <mergeCell ref="RIQ125:RIT125"/>
    <mergeCell ref="RIU125:RIX125"/>
    <mergeCell ref="RIY125:RJB125"/>
    <mergeCell ref="RJC125:RJF125"/>
    <mergeCell ref="RHS125:RHV125"/>
    <mergeCell ref="RHW125:RHZ125"/>
    <mergeCell ref="RIA125:RID125"/>
    <mergeCell ref="RIE125:RIH125"/>
    <mergeCell ref="RII125:RIL125"/>
    <mergeCell ref="RGY125:RHB125"/>
    <mergeCell ref="RHC125:RHF125"/>
    <mergeCell ref="RHG125:RHJ125"/>
    <mergeCell ref="RHK125:RHN125"/>
    <mergeCell ref="RHO125:RHR125"/>
    <mergeCell ref="RGE125:RGH125"/>
    <mergeCell ref="RGI125:RGL125"/>
    <mergeCell ref="RGM125:RGP125"/>
    <mergeCell ref="RGQ125:RGT125"/>
    <mergeCell ref="RGU125:RGX125"/>
    <mergeCell ref="RFK125:RFN125"/>
    <mergeCell ref="RFO125:RFR125"/>
    <mergeCell ref="RFS125:RFV125"/>
    <mergeCell ref="RFW125:RFZ125"/>
    <mergeCell ref="RGA125:RGD125"/>
    <mergeCell ref="REQ125:RET125"/>
    <mergeCell ref="REU125:REX125"/>
    <mergeCell ref="REY125:RFB125"/>
    <mergeCell ref="RFC125:RFF125"/>
    <mergeCell ref="RFG125:RFJ125"/>
    <mergeCell ref="RDW125:RDZ125"/>
    <mergeCell ref="REA125:RED125"/>
    <mergeCell ref="REE125:REH125"/>
    <mergeCell ref="REI125:REL125"/>
    <mergeCell ref="REM125:REP125"/>
    <mergeCell ref="RDC125:RDF125"/>
    <mergeCell ref="RDG125:RDJ125"/>
    <mergeCell ref="RDK125:RDN125"/>
    <mergeCell ref="RDO125:RDR125"/>
    <mergeCell ref="RDS125:RDV125"/>
    <mergeCell ref="RCI125:RCL125"/>
    <mergeCell ref="RCM125:RCP125"/>
    <mergeCell ref="RCQ125:RCT125"/>
    <mergeCell ref="RCU125:RCX125"/>
    <mergeCell ref="RCY125:RDB125"/>
    <mergeCell ref="RBO125:RBR125"/>
    <mergeCell ref="RBS125:RBV125"/>
    <mergeCell ref="RBW125:RBZ125"/>
    <mergeCell ref="RCA125:RCD125"/>
    <mergeCell ref="RCE125:RCH125"/>
    <mergeCell ref="RAU125:RAX125"/>
    <mergeCell ref="RAY125:RBB125"/>
    <mergeCell ref="RBC125:RBF125"/>
    <mergeCell ref="RBG125:RBJ125"/>
    <mergeCell ref="RBK125:RBN125"/>
    <mergeCell ref="RAA125:RAD125"/>
    <mergeCell ref="RAE125:RAH125"/>
    <mergeCell ref="RAI125:RAL125"/>
    <mergeCell ref="RAM125:RAP125"/>
    <mergeCell ref="RAQ125:RAT125"/>
    <mergeCell ref="QZG125:QZJ125"/>
    <mergeCell ref="QZK125:QZN125"/>
    <mergeCell ref="QZO125:QZR125"/>
    <mergeCell ref="QZS125:QZV125"/>
    <mergeCell ref="QZW125:QZZ125"/>
    <mergeCell ref="QYM125:QYP125"/>
    <mergeCell ref="QYQ125:QYT125"/>
    <mergeCell ref="QYU125:QYX125"/>
    <mergeCell ref="QYY125:QZB125"/>
    <mergeCell ref="QZC125:QZF125"/>
    <mergeCell ref="QXS125:QXV125"/>
    <mergeCell ref="QXW125:QXZ125"/>
    <mergeCell ref="QYA125:QYD125"/>
    <mergeCell ref="QYE125:QYH125"/>
    <mergeCell ref="QYI125:QYL125"/>
    <mergeCell ref="QWY125:QXB125"/>
    <mergeCell ref="QXC125:QXF125"/>
    <mergeCell ref="QXG125:QXJ125"/>
    <mergeCell ref="QXK125:QXN125"/>
    <mergeCell ref="QXO125:QXR125"/>
    <mergeCell ref="QWE125:QWH125"/>
    <mergeCell ref="QWI125:QWL125"/>
    <mergeCell ref="QWM125:QWP125"/>
    <mergeCell ref="QWQ125:QWT125"/>
    <mergeCell ref="QWU125:QWX125"/>
    <mergeCell ref="QVK125:QVN125"/>
    <mergeCell ref="QVO125:QVR125"/>
    <mergeCell ref="QVS125:QVV125"/>
    <mergeCell ref="QVW125:QVZ125"/>
    <mergeCell ref="QWA125:QWD125"/>
    <mergeCell ref="QUQ125:QUT125"/>
    <mergeCell ref="QUU125:QUX125"/>
    <mergeCell ref="QUY125:QVB125"/>
    <mergeCell ref="QVC125:QVF125"/>
    <mergeCell ref="QVG125:QVJ125"/>
    <mergeCell ref="QTW125:QTZ125"/>
    <mergeCell ref="QUA125:QUD125"/>
    <mergeCell ref="QUE125:QUH125"/>
    <mergeCell ref="QUI125:QUL125"/>
    <mergeCell ref="QUM125:QUP125"/>
    <mergeCell ref="QTC125:QTF125"/>
    <mergeCell ref="QTG125:QTJ125"/>
    <mergeCell ref="QTK125:QTN125"/>
    <mergeCell ref="QTO125:QTR125"/>
    <mergeCell ref="QTS125:QTV125"/>
    <mergeCell ref="QSI125:QSL125"/>
    <mergeCell ref="QSM125:QSP125"/>
    <mergeCell ref="QSQ125:QST125"/>
    <mergeCell ref="QSU125:QSX125"/>
    <mergeCell ref="QSY125:QTB125"/>
    <mergeCell ref="QRO125:QRR125"/>
    <mergeCell ref="QRS125:QRV125"/>
    <mergeCell ref="QRW125:QRZ125"/>
    <mergeCell ref="QSA125:QSD125"/>
    <mergeCell ref="QSE125:QSH125"/>
    <mergeCell ref="QQU125:QQX125"/>
    <mergeCell ref="QQY125:QRB125"/>
    <mergeCell ref="QRC125:QRF125"/>
    <mergeCell ref="QRG125:QRJ125"/>
    <mergeCell ref="QRK125:QRN125"/>
    <mergeCell ref="QQA125:QQD125"/>
    <mergeCell ref="QQE125:QQH125"/>
    <mergeCell ref="QQI125:QQL125"/>
    <mergeCell ref="QQM125:QQP125"/>
    <mergeCell ref="QQQ125:QQT125"/>
    <mergeCell ref="QPG125:QPJ125"/>
    <mergeCell ref="QPK125:QPN125"/>
    <mergeCell ref="QPO125:QPR125"/>
    <mergeCell ref="QPS125:QPV125"/>
    <mergeCell ref="QPW125:QPZ125"/>
    <mergeCell ref="QOM125:QOP125"/>
    <mergeCell ref="QOQ125:QOT125"/>
    <mergeCell ref="QOU125:QOX125"/>
    <mergeCell ref="QOY125:QPB125"/>
    <mergeCell ref="QPC125:QPF125"/>
    <mergeCell ref="QNS125:QNV125"/>
    <mergeCell ref="QNW125:QNZ125"/>
    <mergeCell ref="QOA125:QOD125"/>
    <mergeCell ref="QOE125:QOH125"/>
    <mergeCell ref="QOI125:QOL125"/>
    <mergeCell ref="QMY125:QNB125"/>
    <mergeCell ref="QNC125:QNF125"/>
    <mergeCell ref="QNG125:QNJ125"/>
    <mergeCell ref="QNK125:QNN125"/>
    <mergeCell ref="QNO125:QNR125"/>
    <mergeCell ref="QME125:QMH125"/>
    <mergeCell ref="QMI125:QML125"/>
    <mergeCell ref="QMM125:QMP125"/>
    <mergeCell ref="QMQ125:QMT125"/>
    <mergeCell ref="QMU125:QMX125"/>
    <mergeCell ref="QLK125:QLN125"/>
    <mergeCell ref="QLO125:QLR125"/>
    <mergeCell ref="QLS125:QLV125"/>
    <mergeCell ref="QLW125:QLZ125"/>
    <mergeCell ref="QMA125:QMD125"/>
    <mergeCell ref="QKQ125:QKT125"/>
    <mergeCell ref="QKU125:QKX125"/>
    <mergeCell ref="QKY125:QLB125"/>
    <mergeCell ref="QLC125:QLF125"/>
    <mergeCell ref="QLG125:QLJ125"/>
    <mergeCell ref="QJW125:QJZ125"/>
    <mergeCell ref="QKA125:QKD125"/>
    <mergeCell ref="QKE125:QKH125"/>
    <mergeCell ref="QKI125:QKL125"/>
    <mergeCell ref="QKM125:QKP125"/>
    <mergeCell ref="QJC125:QJF125"/>
    <mergeCell ref="QJG125:QJJ125"/>
    <mergeCell ref="QJK125:QJN125"/>
    <mergeCell ref="QJO125:QJR125"/>
    <mergeCell ref="QJS125:QJV125"/>
    <mergeCell ref="QII125:QIL125"/>
    <mergeCell ref="QIM125:QIP125"/>
    <mergeCell ref="QIQ125:QIT125"/>
    <mergeCell ref="QIU125:QIX125"/>
    <mergeCell ref="QIY125:QJB125"/>
    <mergeCell ref="QHO125:QHR125"/>
    <mergeCell ref="QHS125:QHV125"/>
    <mergeCell ref="QHW125:QHZ125"/>
    <mergeCell ref="QIA125:QID125"/>
    <mergeCell ref="QIE125:QIH125"/>
    <mergeCell ref="QGU125:QGX125"/>
    <mergeCell ref="QGY125:QHB125"/>
    <mergeCell ref="QHC125:QHF125"/>
    <mergeCell ref="QHG125:QHJ125"/>
    <mergeCell ref="QHK125:QHN125"/>
    <mergeCell ref="QGA125:QGD125"/>
    <mergeCell ref="QGE125:QGH125"/>
    <mergeCell ref="QGI125:QGL125"/>
    <mergeCell ref="QGM125:QGP125"/>
    <mergeCell ref="QGQ125:QGT125"/>
    <mergeCell ref="QFG125:QFJ125"/>
    <mergeCell ref="QFK125:QFN125"/>
    <mergeCell ref="QFO125:QFR125"/>
    <mergeCell ref="QFS125:QFV125"/>
    <mergeCell ref="QFW125:QFZ125"/>
    <mergeCell ref="QEM125:QEP125"/>
    <mergeCell ref="QEQ125:QET125"/>
    <mergeCell ref="QEU125:QEX125"/>
    <mergeCell ref="QEY125:QFB125"/>
    <mergeCell ref="QFC125:QFF125"/>
    <mergeCell ref="QDS125:QDV125"/>
    <mergeCell ref="QDW125:QDZ125"/>
    <mergeCell ref="QEA125:QED125"/>
    <mergeCell ref="QEE125:QEH125"/>
    <mergeCell ref="QEI125:QEL125"/>
    <mergeCell ref="QCY125:QDB125"/>
    <mergeCell ref="QDC125:QDF125"/>
    <mergeCell ref="QDG125:QDJ125"/>
    <mergeCell ref="QDK125:QDN125"/>
    <mergeCell ref="QDO125:QDR125"/>
    <mergeCell ref="QCE125:QCH125"/>
    <mergeCell ref="QCI125:QCL125"/>
    <mergeCell ref="QCM125:QCP125"/>
    <mergeCell ref="QCQ125:QCT125"/>
    <mergeCell ref="QCU125:QCX125"/>
    <mergeCell ref="QBK125:QBN125"/>
    <mergeCell ref="QBO125:QBR125"/>
    <mergeCell ref="QBS125:QBV125"/>
    <mergeCell ref="QBW125:QBZ125"/>
    <mergeCell ref="QCA125:QCD125"/>
    <mergeCell ref="QAQ125:QAT125"/>
    <mergeCell ref="QAU125:QAX125"/>
    <mergeCell ref="QAY125:QBB125"/>
    <mergeCell ref="QBC125:QBF125"/>
    <mergeCell ref="QBG125:QBJ125"/>
    <mergeCell ref="PZW125:PZZ125"/>
    <mergeCell ref="QAA125:QAD125"/>
    <mergeCell ref="QAE125:QAH125"/>
    <mergeCell ref="QAI125:QAL125"/>
    <mergeCell ref="QAM125:QAP125"/>
    <mergeCell ref="PZC125:PZF125"/>
    <mergeCell ref="PZG125:PZJ125"/>
    <mergeCell ref="PZK125:PZN125"/>
    <mergeCell ref="PZO125:PZR125"/>
    <mergeCell ref="PZS125:PZV125"/>
    <mergeCell ref="PYI125:PYL125"/>
    <mergeCell ref="PYM125:PYP125"/>
    <mergeCell ref="PYQ125:PYT125"/>
    <mergeCell ref="PYU125:PYX125"/>
    <mergeCell ref="PYY125:PZB125"/>
    <mergeCell ref="PXO125:PXR125"/>
    <mergeCell ref="PXS125:PXV125"/>
    <mergeCell ref="PXW125:PXZ125"/>
    <mergeCell ref="PYA125:PYD125"/>
    <mergeCell ref="PYE125:PYH125"/>
    <mergeCell ref="PWU125:PWX125"/>
    <mergeCell ref="PWY125:PXB125"/>
    <mergeCell ref="PXC125:PXF125"/>
    <mergeCell ref="PXG125:PXJ125"/>
    <mergeCell ref="PXK125:PXN125"/>
    <mergeCell ref="PWA125:PWD125"/>
    <mergeCell ref="PWE125:PWH125"/>
    <mergeCell ref="PWI125:PWL125"/>
    <mergeCell ref="PWM125:PWP125"/>
    <mergeCell ref="PWQ125:PWT125"/>
    <mergeCell ref="PVG125:PVJ125"/>
    <mergeCell ref="PVK125:PVN125"/>
    <mergeCell ref="PVO125:PVR125"/>
    <mergeCell ref="PVS125:PVV125"/>
    <mergeCell ref="PVW125:PVZ125"/>
    <mergeCell ref="PUM125:PUP125"/>
    <mergeCell ref="PUQ125:PUT125"/>
    <mergeCell ref="PUU125:PUX125"/>
    <mergeCell ref="PUY125:PVB125"/>
    <mergeCell ref="PVC125:PVF125"/>
    <mergeCell ref="PTS125:PTV125"/>
    <mergeCell ref="PTW125:PTZ125"/>
    <mergeCell ref="PUA125:PUD125"/>
    <mergeCell ref="PUE125:PUH125"/>
    <mergeCell ref="PUI125:PUL125"/>
    <mergeCell ref="PSY125:PTB125"/>
    <mergeCell ref="PTC125:PTF125"/>
    <mergeCell ref="PTG125:PTJ125"/>
    <mergeCell ref="PTK125:PTN125"/>
    <mergeCell ref="PTO125:PTR125"/>
    <mergeCell ref="PSE125:PSH125"/>
    <mergeCell ref="PSI125:PSL125"/>
    <mergeCell ref="PSM125:PSP125"/>
    <mergeCell ref="PSQ125:PST125"/>
    <mergeCell ref="PSU125:PSX125"/>
    <mergeCell ref="PRK125:PRN125"/>
    <mergeCell ref="PRO125:PRR125"/>
    <mergeCell ref="PRS125:PRV125"/>
    <mergeCell ref="PRW125:PRZ125"/>
    <mergeCell ref="PSA125:PSD125"/>
    <mergeCell ref="PQQ125:PQT125"/>
    <mergeCell ref="PQU125:PQX125"/>
    <mergeCell ref="PQY125:PRB125"/>
    <mergeCell ref="PRC125:PRF125"/>
    <mergeCell ref="PRG125:PRJ125"/>
    <mergeCell ref="PPW125:PPZ125"/>
    <mergeCell ref="PQA125:PQD125"/>
    <mergeCell ref="PQE125:PQH125"/>
    <mergeCell ref="PQI125:PQL125"/>
    <mergeCell ref="PQM125:PQP125"/>
    <mergeCell ref="PPC125:PPF125"/>
    <mergeCell ref="PPG125:PPJ125"/>
    <mergeCell ref="PPK125:PPN125"/>
    <mergeCell ref="PPO125:PPR125"/>
    <mergeCell ref="PPS125:PPV125"/>
    <mergeCell ref="POI125:POL125"/>
    <mergeCell ref="POM125:POP125"/>
    <mergeCell ref="POQ125:POT125"/>
    <mergeCell ref="POU125:POX125"/>
    <mergeCell ref="POY125:PPB125"/>
    <mergeCell ref="PNO125:PNR125"/>
    <mergeCell ref="PNS125:PNV125"/>
    <mergeCell ref="PNW125:PNZ125"/>
    <mergeCell ref="POA125:POD125"/>
    <mergeCell ref="POE125:POH125"/>
    <mergeCell ref="PMU125:PMX125"/>
    <mergeCell ref="PMY125:PNB125"/>
    <mergeCell ref="PNC125:PNF125"/>
    <mergeCell ref="PNG125:PNJ125"/>
    <mergeCell ref="PNK125:PNN125"/>
    <mergeCell ref="PMA125:PMD125"/>
    <mergeCell ref="PME125:PMH125"/>
    <mergeCell ref="PMI125:PML125"/>
    <mergeCell ref="PMM125:PMP125"/>
    <mergeCell ref="PMQ125:PMT125"/>
    <mergeCell ref="PLG125:PLJ125"/>
    <mergeCell ref="PLK125:PLN125"/>
    <mergeCell ref="PLO125:PLR125"/>
    <mergeCell ref="PLS125:PLV125"/>
    <mergeCell ref="PLW125:PLZ125"/>
    <mergeCell ref="PKM125:PKP125"/>
    <mergeCell ref="PKQ125:PKT125"/>
    <mergeCell ref="PKU125:PKX125"/>
    <mergeCell ref="PKY125:PLB125"/>
    <mergeCell ref="PLC125:PLF125"/>
    <mergeCell ref="PJS125:PJV125"/>
    <mergeCell ref="PJW125:PJZ125"/>
    <mergeCell ref="PKA125:PKD125"/>
    <mergeCell ref="PKE125:PKH125"/>
    <mergeCell ref="PKI125:PKL125"/>
    <mergeCell ref="PIY125:PJB125"/>
    <mergeCell ref="PJC125:PJF125"/>
    <mergeCell ref="PJG125:PJJ125"/>
    <mergeCell ref="PJK125:PJN125"/>
    <mergeCell ref="PJO125:PJR125"/>
    <mergeCell ref="PIE125:PIH125"/>
    <mergeCell ref="PII125:PIL125"/>
    <mergeCell ref="PIM125:PIP125"/>
    <mergeCell ref="PIQ125:PIT125"/>
    <mergeCell ref="PIU125:PIX125"/>
    <mergeCell ref="PHK125:PHN125"/>
    <mergeCell ref="PHO125:PHR125"/>
    <mergeCell ref="PHS125:PHV125"/>
    <mergeCell ref="PHW125:PHZ125"/>
    <mergeCell ref="PIA125:PID125"/>
    <mergeCell ref="PGQ125:PGT125"/>
    <mergeCell ref="PGU125:PGX125"/>
    <mergeCell ref="PGY125:PHB125"/>
    <mergeCell ref="PHC125:PHF125"/>
    <mergeCell ref="PHG125:PHJ125"/>
    <mergeCell ref="PFW125:PFZ125"/>
    <mergeCell ref="PGA125:PGD125"/>
    <mergeCell ref="PGE125:PGH125"/>
    <mergeCell ref="PGI125:PGL125"/>
    <mergeCell ref="PGM125:PGP125"/>
    <mergeCell ref="PFC125:PFF125"/>
    <mergeCell ref="PFG125:PFJ125"/>
    <mergeCell ref="PFK125:PFN125"/>
    <mergeCell ref="PFO125:PFR125"/>
    <mergeCell ref="PFS125:PFV125"/>
    <mergeCell ref="PEI125:PEL125"/>
    <mergeCell ref="PEM125:PEP125"/>
    <mergeCell ref="PEQ125:PET125"/>
    <mergeCell ref="PEU125:PEX125"/>
    <mergeCell ref="PEY125:PFB125"/>
    <mergeCell ref="PDO125:PDR125"/>
    <mergeCell ref="PDS125:PDV125"/>
    <mergeCell ref="PDW125:PDZ125"/>
    <mergeCell ref="PEA125:PED125"/>
    <mergeCell ref="PEE125:PEH125"/>
    <mergeCell ref="PCU125:PCX125"/>
    <mergeCell ref="PCY125:PDB125"/>
    <mergeCell ref="PDC125:PDF125"/>
    <mergeCell ref="PDG125:PDJ125"/>
    <mergeCell ref="PDK125:PDN125"/>
    <mergeCell ref="PCA125:PCD125"/>
    <mergeCell ref="PCE125:PCH125"/>
    <mergeCell ref="PCI125:PCL125"/>
    <mergeCell ref="PCM125:PCP125"/>
    <mergeCell ref="PCQ125:PCT125"/>
    <mergeCell ref="PBG125:PBJ125"/>
    <mergeCell ref="PBK125:PBN125"/>
    <mergeCell ref="PBO125:PBR125"/>
    <mergeCell ref="PBS125:PBV125"/>
    <mergeCell ref="PBW125:PBZ125"/>
    <mergeCell ref="PAM125:PAP125"/>
    <mergeCell ref="PAQ125:PAT125"/>
    <mergeCell ref="PAU125:PAX125"/>
    <mergeCell ref="PAY125:PBB125"/>
    <mergeCell ref="PBC125:PBF125"/>
    <mergeCell ref="OZS125:OZV125"/>
    <mergeCell ref="OZW125:OZZ125"/>
    <mergeCell ref="PAA125:PAD125"/>
    <mergeCell ref="PAE125:PAH125"/>
    <mergeCell ref="PAI125:PAL125"/>
    <mergeCell ref="OYY125:OZB125"/>
    <mergeCell ref="OZC125:OZF125"/>
    <mergeCell ref="OZG125:OZJ125"/>
    <mergeCell ref="OZK125:OZN125"/>
    <mergeCell ref="OZO125:OZR125"/>
    <mergeCell ref="OYE125:OYH125"/>
    <mergeCell ref="OYI125:OYL125"/>
    <mergeCell ref="OYM125:OYP125"/>
    <mergeCell ref="OYQ125:OYT125"/>
    <mergeCell ref="OYU125:OYX125"/>
    <mergeCell ref="OXK125:OXN125"/>
    <mergeCell ref="OXO125:OXR125"/>
    <mergeCell ref="OXS125:OXV125"/>
    <mergeCell ref="OXW125:OXZ125"/>
    <mergeCell ref="OYA125:OYD125"/>
    <mergeCell ref="OWQ125:OWT125"/>
    <mergeCell ref="OWU125:OWX125"/>
    <mergeCell ref="OWY125:OXB125"/>
    <mergeCell ref="OXC125:OXF125"/>
    <mergeCell ref="OXG125:OXJ125"/>
    <mergeCell ref="OVW125:OVZ125"/>
    <mergeCell ref="OWA125:OWD125"/>
    <mergeCell ref="OWE125:OWH125"/>
    <mergeCell ref="OWI125:OWL125"/>
    <mergeCell ref="OWM125:OWP125"/>
    <mergeCell ref="OVC125:OVF125"/>
    <mergeCell ref="OVG125:OVJ125"/>
    <mergeCell ref="OVK125:OVN125"/>
    <mergeCell ref="OVO125:OVR125"/>
    <mergeCell ref="OVS125:OVV125"/>
    <mergeCell ref="OUI125:OUL125"/>
    <mergeCell ref="OUM125:OUP125"/>
    <mergeCell ref="OUQ125:OUT125"/>
    <mergeCell ref="OUU125:OUX125"/>
    <mergeCell ref="OUY125:OVB125"/>
    <mergeCell ref="OTO125:OTR125"/>
    <mergeCell ref="OTS125:OTV125"/>
    <mergeCell ref="OTW125:OTZ125"/>
    <mergeCell ref="OUA125:OUD125"/>
    <mergeCell ref="OUE125:OUH125"/>
    <mergeCell ref="OSU125:OSX125"/>
    <mergeCell ref="OSY125:OTB125"/>
    <mergeCell ref="OTC125:OTF125"/>
    <mergeCell ref="OTG125:OTJ125"/>
    <mergeCell ref="OTK125:OTN125"/>
    <mergeCell ref="OSA125:OSD125"/>
    <mergeCell ref="OSE125:OSH125"/>
    <mergeCell ref="OSI125:OSL125"/>
    <mergeCell ref="OSM125:OSP125"/>
    <mergeCell ref="OSQ125:OST125"/>
    <mergeCell ref="ORG125:ORJ125"/>
    <mergeCell ref="ORK125:ORN125"/>
    <mergeCell ref="ORO125:ORR125"/>
    <mergeCell ref="ORS125:ORV125"/>
    <mergeCell ref="ORW125:ORZ125"/>
    <mergeCell ref="OQM125:OQP125"/>
    <mergeCell ref="OQQ125:OQT125"/>
    <mergeCell ref="OQU125:OQX125"/>
    <mergeCell ref="OQY125:ORB125"/>
    <mergeCell ref="ORC125:ORF125"/>
    <mergeCell ref="OPS125:OPV125"/>
    <mergeCell ref="OPW125:OPZ125"/>
    <mergeCell ref="OQA125:OQD125"/>
    <mergeCell ref="OQE125:OQH125"/>
    <mergeCell ref="OQI125:OQL125"/>
    <mergeCell ref="OOY125:OPB125"/>
    <mergeCell ref="OPC125:OPF125"/>
    <mergeCell ref="OPG125:OPJ125"/>
    <mergeCell ref="OPK125:OPN125"/>
    <mergeCell ref="OPO125:OPR125"/>
    <mergeCell ref="OOE125:OOH125"/>
    <mergeCell ref="OOI125:OOL125"/>
    <mergeCell ref="OOM125:OOP125"/>
    <mergeCell ref="OOQ125:OOT125"/>
    <mergeCell ref="OOU125:OOX125"/>
    <mergeCell ref="ONK125:ONN125"/>
    <mergeCell ref="ONO125:ONR125"/>
    <mergeCell ref="ONS125:ONV125"/>
    <mergeCell ref="ONW125:ONZ125"/>
    <mergeCell ref="OOA125:OOD125"/>
    <mergeCell ref="OMQ125:OMT125"/>
    <mergeCell ref="OMU125:OMX125"/>
    <mergeCell ref="OMY125:ONB125"/>
    <mergeCell ref="ONC125:ONF125"/>
    <mergeCell ref="ONG125:ONJ125"/>
    <mergeCell ref="OLW125:OLZ125"/>
    <mergeCell ref="OMA125:OMD125"/>
    <mergeCell ref="OME125:OMH125"/>
    <mergeCell ref="OMI125:OML125"/>
    <mergeCell ref="OMM125:OMP125"/>
    <mergeCell ref="OLC125:OLF125"/>
    <mergeCell ref="OLG125:OLJ125"/>
    <mergeCell ref="OLK125:OLN125"/>
    <mergeCell ref="OLO125:OLR125"/>
    <mergeCell ref="OLS125:OLV125"/>
    <mergeCell ref="OKI125:OKL125"/>
    <mergeCell ref="OKM125:OKP125"/>
    <mergeCell ref="OKQ125:OKT125"/>
    <mergeCell ref="OKU125:OKX125"/>
    <mergeCell ref="OKY125:OLB125"/>
    <mergeCell ref="OJO125:OJR125"/>
    <mergeCell ref="OJS125:OJV125"/>
    <mergeCell ref="OJW125:OJZ125"/>
    <mergeCell ref="OKA125:OKD125"/>
    <mergeCell ref="OKE125:OKH125"/>
    <mergeCell ref="OIU125:OIX125"/>
    <mergeCell ref="OIY125:OJB125"/>
    <mergeCell ref="OJC125:OJF125"/>
    <mergeCell ref="OJG125:OJJ125"/>
    <mergeCell ref="OJK125:OJN125"/>
    <mergeCell ref="OIA125:OID125"/>
    <mergeCell ref="OIE125:OIH125"/>
    <mergeCell ref="OII125:OIL125"/>
    <mergeCell ref="OIM125:OIP125"/>
    <mergeCell ref="OIQ125:OIT125"/>
    <mergeCell ref="OHG125:OHJ125"/>
    <mergeCell ref="OHK125:OHN125"/>
    <mergeCell ref="OHO125:OHR125"/>
    <mergeCell ref="OHS125:OHV125"/>
    <mergeCell ref="OHW125:OHZ125"/>
    <mergeCell ref="OGM125:OGP125"/>
    <mergeCell ref="OGQ125:OGT125"/>
    <mergeCell ref="OGU125:OGX125"/>
    <mergeCell ref="OGY125:OHB125"/>
    <mergeCell ref="OHC125:OHF125"/>
    <mergeCell ref="OFS125:OFV125"/>
    <mergeCell ref="OFW125:OFZ125"/>
    <mergeCell ref="OGA125:OGD125"/>
    <mergeCell ref="OGE125:OGH125"/>
    <mergeCell ref="OGI125:OGL125"/>
    <mergeCell ref="OEY125:OFB125"/>
    <mergeCell ref="OFC125:OFF125"/>
    <mergeCell ref="OFG125:OFJ125"/>
    <mergeCell ref="OFK125:OFN125"/>
    <mergeCell ref="OFO125:OFR125"/>
    <mergeCell ref="OEE125:OEH125"/>
    <mergeCell ref="OEI125:OEL125"/>
    <mergeCell ref="OEM125:OEP125"/>
    <mergeCell ref="OEQ125:OET125"/>
    <mergeCell ref="OEU125:OEX125"/>
    <mergeCell ref="ODK125:ODN125"/>
    <mergeCell ref="ODO125:ODR125"/>
    <mergeCell ref="ODS125:ODV125"/>
    <mergeCell ref="ODW125:ODZ125"/>
    <mergeCell ref="OEA125:OED125"/>
    <mergeCell ref="OCQ125:OCT125"/>
    <mergeCell ref="OCU125:OCX125"/>
    <mergeCell ref="OCY125:ODB125"/>
    <mergeCell ref="ODC125:ODF125"/>
    <mergeCell ref="ODG125:ODJ125"/>
    <mergeCell ref="OBW125:OBZ125"/>
    <mergeCell ref="OCA125:OCD125"/>
    <mergeCell ref="OCE125:OCH125"/>
    <mergeCell ref="OCI125:OCL125"/>
    <mergeCell ref="OCM125:OCP125"/>
    <mergeCell ref="OBC125:OBF125"/>
    <mergeCell ref="OBG125:OBJ125"/>
    <mergeCell ref="OBK125:OBN125"/>
    <mergeCell ref="OBO125:OBR125"/>
    <mergeCell ref="OBS125:OBV125"/>
    <mergeCell ref="OAI125:OAL125"/>
    <mergeCell ref="OAM125:OAP125"/>
    <mergeCell ref="OAQ125:OAT125"/>
    <mergeCell ref="OAU125:OAX125"/>
    <mergeCell ref="OAY125:OBB125"/>
    <mergeCell ref="NZO125:NZR125"/>
    <mergeCell ref="NZS125:NZV125"/>
    <mergeCell ref="NZW125:NZZ125"/>
    <mergeCell ref="OAA125:OAD125"/>
    <mergeCell ref="OAE125:OAH125"/>
    <mergeCell ref="NYU125:NYX125"/>
    <mergeCell ref="NYY125:NZB125"/>
    <mergeCell ref="NZC125:NZF125"/>
    <mergeCell ref="NZG125:NZJ125"/>
    <mergeCell ref="NZK125:NZN125"/>
    <mergeCell ref="NYA125:NYD125"/>
    <mergeCell ref="NYE125:NYH125"/>
    <mergeCell ref="NYI125:NYL125"/>
    <mergeCell ref="NYM125:NYP125"/>
    <mergeCell ref="NYQ125:NYT125"/>
    <mergeCell ref="NXG125:NXJ125"/>
    <mergeCell ref="NXK125:NXN125"/>
    <mergeCell ref="NXO125:NXR125"/>
    <mergeCell ref="NXS125:NXV125"/>
    <mergeCell ref="NXW125:NXZ125"/>
    <mergeCell ref="NWM125:NWP125"/>
    <mergeCell ref="NWQ125:NWT125"/>
    <mergeCell ref="NWU125:NWX125"/>
    <mergeCell ref="NWY125:NXB125"/>
    <mergeCell ref="NXC125:NXF125"/>
    <mergeCell ref="NVS125:NVV125"/>
    <mergeCell ref="NVW125:NVZ125"/>
    <mergeCell ref="NWA125:NWD125"/>
    <mergeCell ref="NWE125:NWH125"/>
    <mergeCell ref="NWI125:NWL125"/>
    <mergeCell ref="NUY125:NVB125"/>
    <mergeCell ref="NVC125:NVF125"/>
    <mergeCell ref="NVG125:NVJ125"/>
    <mergeCell ref="NVK125:NVN125"/>
    <mergeCell ref="NVO125:NVR125"/>
    <mergeCell ref="NUE125:NUH125"/>
    <mergeCell ref="NUI125:NUL125"/>
    <mergeCell ref="NUM125:NUP125"/>
    <mergeCell ref="NUQ125:NUT125"/>
    <mergeCell ref="NUU125:NUX125"/>
    <mergeCell ref="NTK125:NTN125"/>
    <mergeCell ref="NTO125:NTR125"/>
    <mergeCell ref="NTS125:NTV125"/>
    <mergeCell ref="NTW125:NTZ125"/>
    <mergeCell ref="NUA125:NUD125"/>
    <mergeCell ref="NSQ125:NST125"/>
    <mergeCell ref="NSU125:NSX125"/>
    <mergeCell ref="NSY125:NTB125"/>
    <mergeCell ref="NTC125:NTF125"/>
    <mergeCell ref="NTG125:NTJ125"/>
    <mergeCell ref="NRW125:NRZ125"/>
    <mergeCell ref="NSA125:NSD125"/>
    <mergeCell ref="NSE125:NSH125"/>
    <mergeCell ref="NSI125:NSL125"/>
    <mergeCell ref="NSM125:NSP125"/>
    <mergeCell ref="NRC125:NRF125"/>
    <mergeCell ref="NRG125:NRJ125"/>
    <mergeCell ref="NRK125:NRN125"/>
    <mergeCell ref="NRO125:NRR125"/>
    <mergeCell ref="NRS125:NRV125"/>
    <mergeCell ref="NQI125:NQL125"/>
    <mergeCell ref="NQM125:NQP125"/>
    <mergeCell ref="NQQ125:NQT125"/>
    <mergeCell ref="NQU125:NQX125"/>
    <mergeCell ref="NQY125:NRB125"/>
    <mergeCell ref="NPO125:NPR125"/>
    <mergeCell ref="NPS125:NPV125"/>
    <mergeCell ref="NPW125:NPZ125"/>
    <mergeCell ref="NQA125:NQD125"/>
    <mergeCell ref="NQE125:NQH125"/>
    <mergeCell ref="NOU125:NOX125"/>
    <mergeCell ref="NOY125:NPB125"/>
    <mergeCell ref="NPC125:NPF125"/>
    <mergeCell ref="NPG125:NPJ125"/>
    <mergeCell ref="NPK125:NPN125"/>
    <mergeCell ref="NOA125:NOD125"/>
    <mergeCell ref="NOE125:NOH125"/>
    <mergeCell ref="NOI125:NOL125"/>
    <mergeCell ref="NOM125:NOP125"/>
    <mergeCell ref="NOQ125:NOT125"/>
    <mergeCell ref="NNG125:NNJ125"/>
    <mergeCell ref="NNK125:NNN125"/>
    <mergeCell ref="NNO125:NNR125"/>
    <mergeCell ref="NNS125:NNV125"/>
    <mergeCell ref="NNW125:NNZ125"/>
    <mergeCell ref="NMM125:NMP125"/>
    <mergeCell ref="NMQ125:NMT125"/>
    <mergeCell ref="NMU125:NMX125"/>
    <mergeCell ref="NMY125:NNB125"/>
    <mergeCell ref="NNC125:NNF125"/>
    <mergeCell ref="NLS125:NLV125"/>
    <mergeCell ref="NLW125:NLZ125"/>
    <mergeCell ref="NMA125:NMD125"/>
    <mergeCell ref="NME125:NMH125"/>
    <mergeCell ref="NMI125:NML125"/>
    <mergeCell ref="NKY125:NLB125"/>
    <mergeCell ref="NLC125:NLF125"/>
    <mergeCell ref="NLG125:NLJ125"/>
    <mergeCell ref="NLK125:NLN125"/>
    <mergeCell ref="NLO125:NLR125"/>
    <mergeCell ref="NKE125:NKH125"/>
    <mergeCell ref="NKI125:NKL125"/>
    <mergeCell ref="NKM125:NKP125"/>
    <mergeCell ref="NKQ125:NKT125"/>
    <mergeCell ref="NKU125:NKX125"/>
    <mergeCell ref="NJK125:NJN125"/>
    <mergeCell ref="NJO125:NJR125"/>
    <mergeCell ref="NJS125:NJV125"/>
    <mergeCell ref="NJW125:NJZ125"/>
    <mergeCell ref="NKA125:NKD125"/>
    <mergeCell ref="NIQ125:NIT125"/>
    <mergeCell ref="NIU125:NIX125"/>
    <mergeCell ref="NIY125:NJB125"/>
    <mergeCell ref="NJC125:NJF125"/>
    <mergeCell ref="NJG125:NJJ125"/>
    <mergeCell ref="NHW125:NHZ125"/>
    <mergeCell ref="NIA125:NID125"/>
    <mergeCell ref="NIE125:NIH125"/>
    <mergeCell ref="NII125:NIL125"/>
    <mergeCell ref="NIM125:NIP125"/>
    <mergeCell ref="NHC125:NHF125"/>
    <mergeCell ref="NHG125:NHJ125"/>
    <mergeCell ref="NHK125:NHN125"/>
    <mergeCell ref="NHO125:NHR125"/>
    <mergeCell ref="NHS125:NHV125"/>
    <mergeCell ref="NGI125:NGL125"/>
    <mergeCell ref="NGM125:NGP125"/>
    <mergeCell ref="NGQ125:NGT125"/>
    <mergeCell ref="NGU125:NGX125"/>
    <mergeCell ref="NGY125:NHB125"/>
    <mergeCell ref="NFO125:NFR125"/>
    <mergeCell ref="NFS125:NFV125"/>
    <mergeCell ref="NFW125:NFZ125"/>
    <mergeCell ref="NGA125:NGD125"/>
    <mergeCell ref="NGE125:NGH125"/>
    <mergeCell ref="NEU125:NEX125"/>
    <mergeCell ref="NEY125:NFB125"/>
    <mergeCell ref="NFC125:NFF125"/>
    <mergeCell ref="NFG125:NFJ125"/>
    <mergeCell ref="NFK125:NFN125"/>
    <mergeCell ref="NEA125:NED125"/>
    <mergeCell ref="NEE125:NEH125"/>
    <mergeCell ref="NEI125:NEL125"/>
    <mergeCell ref="NEM125:NEP125"/>
    <mergeCell ref="NEQ125:NET125"/>
    <mergeCell ref="NDG125:NDJ125"/>
    <mergeCell ref="NDK125:NDN125"/>
    <mergeCell ref="NDO125:NDR125"/>
    <mergeCell ref="NDS125:NDV125"/>
    <mergeCell ref="NDW125:NDZ125"/>
    <mergeCell ref="NCM125:NCP125"/>
    <mergeCell ref="NCQ125:NCT125"/>
    <mergeCell ref="NCU125:NCX125"/>
    <mergeCell ref="NCY125:NDB125"/>
    <mergeCell ref="NDC125:NDF125"/>
    <mergeCell ref="NBS125:NBV125"/>
    <mergeCell ref="NBW125:NBZ125"/>
    <mergeCell ref="NCA125:NCD125"/>
    <mergeCell ref="NCE125:NCH125"/>
    <mergeCell ref="NCI125:NCL125"/>
    <mergeCell ref="NAY125:NBB125"/>
    <mergeCell ref="NBC125:NBF125"/>
    <mergeCell ref="NBG125:NBJ125"/>
    <mergeCell ref="NBK125:NBN125"/>
    <mergeCell ref="NBO125:NBR125"/>
    <mergeCell ref="NAE125:NAH125"/>
    <mergeCell ref="NAI125:NAL125"/>
    <mergeCell ref="NAM125:NAP125"/>
    <mergeCell ref="NAQ125:NAT125"/>
    <mergeCell ref="NAU125:NAX125"/>
    <mergeCell ref="MZK125:MZN125"/>
    <mergeCell ref="MZO125:MZR125"/>
    <mergeCell ref="MZS125:MZV125"/>
    <mergeCell ref="MZW125:MZZ125"/>
    <mergeCell ref="NAA125:NAD125"/>
    <mergeCell ref="MYQ125:MYT125"/>
    <mergeCell ref="MYU125:MYX125"/>
    <mergeCell ref="MYY125:MZB125"/>
    <mergeCell ref="MZC125:MZF125"/>
    <mergeCell ref="MZG125:MZJ125"/>
    <mergeCell ref="MXW125:MXZ125"/>
    <mergeCell ref="MYA125:MYD125"/>
    <mergeCell ref="MYE125:MYH125"/>
    <mergeCell ref="MYI125:MYL125"/>
    <mergeCell ref="MYM125:MYP125"/>
    <mergeCell ref="MXC125:MXF125"/>
    <mergeCell ref="MXG125:MXJ125"/>
    <mergeCell ref="MXK125:MXN125"/>
    <mergeCell ref="MXO125:MXR125"/>
    <mergeCell ref="MXS125:MXV125"/>
    <mergeCell ref="MWI125:MWL125"/>
    <mergeCell ref="MWM125:MWP125"/>
    <mergeCell ref="MWQ125:MWT125"/>
    <mergeCell ref="MWU125:MWX125"/>
    <mergeCell ref="MWY125:MXB125"/>
    <mergeCell ref="MVO125:MVR125"/>
    <mergeCell ref="MVS125:MVV125"/>
    <mergeCell ref="MVW125:MVZ125"/>
    <mergeCell ref="MWA125:MWD125"/>
    <mergeCell ref="MWE125:MWH125"/>
    <mergeCell ref="MUU125:MUX125"/>
    <mergeCell ref="MUY125:MVB125"/>
    <mergeCell ref="MVC125:MVF125"/>
    <mergeCell ref="MVG125:MVJ125"/>
    <mergeCell ref="MVK125:MVN125"/>
    <mergeCell ref="MUA125:MUD125"/>
    <mergeCell ref="MUE125:MUH125"/>
    <mergeCell ref="MUI125:MUL125"/>
    <mergeCell ref="MUM125:MUP125"/>
    <mergeCell ref="MUQ125:MUT125"/>
    <mergeCell ref="MTG125:MTJ125"/>
    <mergeCell ref="MTK125:MTN125"/>
    <mergeCell ref="MTO125:MTR125"/>
    <mergeCell ref="MTS125:MTV125"/>
    <mergeCell ref="MTW125:MTZ125"/>
    <mergeCell ref="MSM125:MSP125"/>
    <mergeCell ref="MSQ125:MST125"/>
    <mergeCell ref="MSU125:MSX125"/>
    <mergeCell ref="MSY125:MTB125"/>
    <mergeCell ref="MTC125:MTF125"/>
    <mergeCell ref="MRS125:MRV125"/>
    <mergeCell ref="MRW125:MRZ125"/>
    <mergeCell ref="MSA125:MSD125"/>
    <mergeCell ref="MSE125:MSH125"/>
    <mergeCell ref="MSI125:MSL125"/>
    <mergeCell ref="MQY125:MRB125"/>
    <mergeCell ref="MRC125:MRF125"/>
    <mergeCell ref="MRG125:MRJ125"/>
    <mergeCell ref="MRK125:MRN125"/>
    <mergeCell ref="MRO125:MRR125"/>
    <mergeCell ref="MQE125:MQH125"/>
    <mergeCell ref="MQI125:MQL125"/>
    <mergeCell ref="MQM125:MQP125"/>
    <mergeCell ref="MQQ125:MQT125"/>
    <mergeCell ref="MQU125:MQX125"/>
    <mergeCell ref="MPK125:MPN125"/>
    <mergeCell ref="MPO125:MPR125"/>
    <mergeCell ref="MPS125:MPV125"/>
    <mergeCell ref="MPW125:MPZ125"/>
    <mergeCell ref="MQA125:MQD125"/>
    <mergeCell ref="MOQ125:MOT125"/>
    <mergeCell ref="MOU125:MOX125"/>
    <mergeCell ref="MOY125:MPB125"/>
    <mergeCell ref="MPC125:MPF125"/>
    <mergeCell ref="MPG125:MPJ125"/>
    <mergeCell ref="MNW125:MNZ125"/>
    <mergeCell ref="MOA125:MOD125"/>
    <mergeCell ref="MOE125:MOH125"/>
    <mergeCell ref="MOI125:MOL125"/>
    <mergeCell ref="MOM125:MOP125"/>
    <mergeCell ref="MNC125:MNF125"/>
    <mergeCell ref="MNG125:MNJ125"/>
    <mergeCell ref="MNK125:MNN125"/>
    <mergeCell ref="MNO125:MNR125"/>
    <mergeCell ref="MNS125:MNV125"/>
    <mergeCell ref="MMI125:MML125"/>
    <mergeCell ref="MMM125:MMP125"/>
    <mergeCell ref="MMQ125:MMT125"/>
    <mergeCell ref="MMU125:MMX125"/>
    <mergeCell ref="MMY125:MNB125"/>
    <mergeCell ref="MLO125:MLR125"/>
    <mergeCell ref="MLS125:MLV125"/>
    <mergeCell ref="MLW125:MLZ125"/>
    <mergeCell ref="MMA125:MMD125"/>
    <mergeCell ref="MME125:MMH125"/>
    <mergeCell ref="MKU125:MKX125"/>
    <mergeCell ref="MKY125:MLB125"/>
    <mergeCell ref="MLC125:MLF125"/>
    <mergeCell ref="MLG125:MLJ125"/>
    <mergeCell ref="MLK125:MLN125"/>
    <mergeCell ref="MKA125:MKD125"/>
    <mergeCell ref="MKE125:MKH125"/>
    <mergeCell ref="MKI125:MKL125"/>
    <mergeCell ref="MKM125:MKP125"/>
    <mergeCell ref="MKQ125:MKT125"/>
    <mergeCell ref="MJG125:MJJ125"/>
    <mergeCell ref="MJK125:MJN125"/>
    <mergeCell ref="MJO125:MJR125"/>
    <mergeCell ref="MJS125:MJV125"/>
    <mergeCell ref="MJW125:MJZ125"/>
    <mergeCell ref="MIM125:MIP125"/>
    <mergeCell ref="MIQ125:MIT125"/>
    <mergeCell ref="MIU125:MIX125"/>
    <mergeCell ref="MIY125:MJB125"/>
    <mergeCell ref="MJC125:MJF125"/>
    <mergeCell ref="MHS125:MHV125"/>
    <mergeCell ref="MHW125:MHZ125"/>
    <mergeCell ref="MIA125:MID125"/>
    <mergeCell ref="MIE125:MIH125"/>
    <mergeCell ref="MII125:MIL125"/>
    <mergeCell ref="MGY125:MHB125"/>
    <mergeCell ref="MHC125:MHF125"/>
    <mergeCell ref="MHG125:MHJ125"/>
    <mergeCell ref="MHK125:MHN125"/>
    <mergeCell ref="MHO125:MHR125"/>
    <mergeCell ref="MGE125:MGH125"/>
    <mergeCell ref="MGI125:MGL125"/>
    <mergeCell ref="MGM125:MGP125"/>
    <mergeCell ref="MGQ125:MGT125"/>
    <mergeCell ref="MGU125:MGX125"/>
    <mergeCell ref="MFK125:MFN125"/>
    <mergeCell ref="MFO125:MFR125"/>
    <mergeCell ref="MFS125:MFV125"/>
    <mergeCell ref="MFW125:MFZ125"/>
    <mergeCell ref="MGA125:MGD125"/>
    <mergeCell ref="MEQ125:MET125"/>
    <mergeCell ref="MEU125:MEX125"/>
    <mergeCell ref="MEY125:MFB125"/>
    <mergeCell ref="MFC125:MFF125"/>
    <mergeCell ref="MFG125:MFJ125"/>
    <mergeCell ref="MDW125:MDZ125"/>
    <mergeCell ref="MEA125:MED125"/>
    <mergeCell ref="MEE125:MEH125"/>
    <mergeCell ref="MEI125:MEL125"/>
    <mergeCell ref="MEM125:MEP125"/>
    <mergeCell ref="MDC125:MDF125"/>
    <mergeCell ref="MDG125:MDJ125"/>
    <mergeCell ref="MDK125:MDN125"/>
    <mergeCell ref="MDO125:MDR125"/>
    <mergeCell ref="MDS125:MDV125"/>
    <mergeCell ref="MCI125:MCL125"/>
    <mergeCell ref="MCM125:MCP125"/>
    <mergeCell ref="MCQ125:MCT125"/>
    <mergeCell ref="MCU125:MCX125"/>
    <mergeCell ref="MCY125:MDB125"/>
    <mergeCell ref="MBO125:MBR125"/>
    <mergeCell ref="MBS125:MBV125"/>
    <mergeCell ref="MBW125:MBZ125"/>
    <mergeCell ref="MCA125:MCD125"/>
    <mergeCell ref="MCE125:MCH125"/>
    <mergeCell ref="MAU125:MAX125"/>
    <mergeCell ref="MAY125:MBB125"/>
    <mergeCell ref="MBC125:MBF125"/>
    <mergeCell ref="MBG125:MBJ125"/>
    <mergeCell ref="MBK125:MBN125"/>
    <mergeCell ref="MAA125:MAD125"/>
    <mergeCell ref="MAE125:MAH125"/>
    <mergeCell ref="MAI125:MAL125"/>
    <mergeCell ref="MAM125:MAP125"/>
    <mergeCell ref="MAQ125:MAT125"/>
    <mergeCell ref="LZG125:LZJ125"/>
    <mergeCell ref="LZK125:LZN125"/>
    <mergeCell ref="LZO125:LZR125"/>
    <mergeCell ref="LZS125:LZV125"/>
    <mergeCell ref="LZW125:LZZ125"/>
    <mergeCell ref="LYM125:LYP125"/>
    <mergeCell ref="LYQ125:LYT125"/>
    <mergeCell ref="LYU125:LYX125"/>
    <mergeCell ref="LYY125:LZB125"/>
    <mergeCell ref="LZC125:LZF125"/>
    <mergeCell ref="LXS125:LXV125"/>
    <mergeCell ref="LXW125:LXZ125"/>
    <mergeCell ref="LYA125:LYD125"/>
    <mergeCell ref="LYE125:LYH125"/>
    <mergeCell ref="LYI125:LYL125"/>
    <mergeCell ref="LWY125:LXB125"/>
    <mergeCell ref="LXC125:LXF125"/>
    <mergeCell ref="LXG125:LXJ125"/>
    <mergeCell ref="LXK125:LXN125"/>
    <mergeCell ref="LXO125:LXR125"/>
    <mergeCell ref="LWE125:LWH125"/>
    <mergeCell ref="LWI125:LWL125"/>
    <mergeCell ref="LWM125:LWP125"/>
    <mergeCell ref="LWQ125:LWT125"/>
    <mergeCell ref="LWU125:LWX125"/>
    <mergeCell ref="LVK125:LVN125"/>
    <mergeCell ref="LVO125:LVR125"/>
    <mergeCell ref="LVS125:LVV125"/>
    <mergeCell ref="LVW125:LVZ125"/>
    <mergeCell ref="LWA125:LWD125"/>
    <mergeCell ref="LUQ125:LUT125"/>
    <mergeCell ref="LUU125:LUX125"/>
    <mergeCell ref="LUY125:LVB125"/>
    <mergeCell ref="LVC125:LVF125"/>
    <mergeCell ref="LVG125:LVJ125"/>
    <mergeCell ref="LTW125:LTZ125"/>
    <mergeCell ref="LUA125:LUD125"/>
    <mergeCell ref="LUE125:LUH125"/>
    <mergeCell ref="LUI125:LUL125"/>
    <mergeCell ref="LUM125:LUP125"/>
    <mergeCell ref="LTC125:LTF125"/>
    <mergeCell ref="LTG125:LTJ125"/>
    <mergeCell ref="LTK125:LTN125"/>
    <mergeCell ref="LTO125:LTR125"/>
    <mergeCell ref="LTS125:LTV125"/>
    <mergeCell ref="LSI125:LSL125"/>
    <mergeCell ref="LSM125:LSP125"/>
    <mergeCell ref="LSQ125:LST125"/>
    <mergeCell ref="LSU125:LSX125"/>
    <mergeCell ref="LSY125:LTB125"/>
    <mergeCell ref="LRO125:LRR125"/>
    <mergeCell ref="LRS125:LRV125"/>
    <mergeCell ref="LRW125:LRZ125"/>
    <mergeCell ref="LSA125:LSD125"/>
    <mergeCell ref="LSE125:LSH125"/>
    <mergeCell ref="LQU125:LQX125"/>
    <mergeCell ref="LQY125:LRB125"/>
    <mergeCell ref="LRC125:LRF125"/>
    <mergeCell ref="LRG125:LRJ125"/>
    <mergeCell ref="LRK125:LRN125"/>
    <mergeCell ref="LQA125:LQD125"/>
    <mergeCell ref="LQE125:LQH125"/>
    <mergeCell ref="LQI125:LQL125"/>
    <mergeCell ref="LQM125:LQP125"/>
    <mergeCell ref="LQQ125:LQT125"/>
    <mergeCell ref="LPG125:LPJ125"/>
    <mergeCell ref="LPK125:LPN125"/>
    <mergeCell ref="LPO125:LPR125"/>
    <mergeCell ref="LPS125:LPV125"/>
    <mergeCell ref="LPW125:LPZ125"/>
    <mergeCell ref="LOM125:LOP125"/>
    <mergeCell ref="LOQ125:LOT125"/>
    <mergeCell ref="LOU125:LOX125"/>
    <mergeCell ref="LOY125:LPB125"/>
    <mergeCell ref="LPC125:LPF125"/>
    <mergeCell ref="LNS125:LNV125"/>
    <mergeCell ref="LNW125:LNZ125"/>
    <mergeCell ref="LOA125:LOD125"/>
    <mergeCell ref="LOE125:LOH125"/>
    <mergeCell ref="LOI125:LOL125"/>
    <mergeCell ref="LMY125:LNB125"/>
    <mergeCell ref="LNC125:LNF125"/>
    <mergeCell ref="LNG125:LNJ125"/>
    <mergeCell ref="LNK125:LNN125"/>
    <mergeCell ref="LNO125:LNR125"/>
    <mergeCell ref="LME125:LMH125"/>
    <mergeCell ref="LMI125:LML125"/>
    <mergeCell ref="LMM125:LMP125"/>
    <mergeCell ref="LMQ125:LMT125"/>
    <mergeCell ref="LMU125:LMX125"/>
    <mergeCell ref="LLK125:LLN125"/>
    <mergeCell ref="LLO125:LLR125"/>
    <mergeCell ref="LLS125:LLV125"/>
    <mergeCell ref="LLW125:LLZ125"/>
    <mergeCell ref="LMA125:LMD125"/>
    <mergeCell ref="LKQ125:LKT125"/>
    <mergeCell ref="LKU125:LKX125"/>
    <mergeCell ref="LKY125:LLB125"/>
    <mergeCell ref="LLC125:LLF125"/>
    <mergeCell ref="LLG125:LLJ125"/>
    <mergeCell ref="LJW125:LJZ125"/>
    <mergeCell ref="LKA125:LKD125"/>
    <mergeCell ref="LKE125:LKH125"/>
    <mergeCell ref="LKI125:LKL125"/>
    <mergeCell ref="LKM125:LKP125"/>
    <mergeCell ref="LJC125:LJF125"/>
    <mergeCell ref="LJG125:LJJ125"/>
    <mergeCell ref="LJK125:LJN125"/>
    <mergeCell ref="LJO125:LJR125"/>
    <mergeCell ref="LJS125:LJV125"/>
    <mergeCell ref="LII125:LIL125"/>
    <mergeCell ref="LIM125:LIP125"/>
    <mergeCell ref="LIQ125:LIT125"/>
    <mergeCell ref="LIU125:LIX125"/>
    <mergeCell ref="LIY125:LJB125"/>
    <mergeCell ref="LHO125:LHR125"/>
    <mergeCell ref="LHS125:LHV125"/>
    <mergeCell ref="LHW125:LHZ125"/>
    <mergeCell ref="LIA125:LID125"/>
    <mergeCell ref="LIE125:LIH125"/>
    <mergeCell ref="LGU125:LGX125"/>
    <mergeCell ref="LGY125:LHB125"/>
    <mergeCell ref="LHC125:LHF125"/>
    <mergeCell ref="LHG125:LHJ125"/>
    <mergeCell ref="LHK125:LHN125"/>
    <mergeCell ref="LGA125:LGD125"/>
    <mergeCell ref="LGE125:LGH125"/>
    <mergeCell ref="LGI125:LGL125"/>
    <mergeCell ref="LGM125:LGP125"/>
    <mergeCell ref="LGQ125:LGT125"/>
    <mergeCell ref="LFG125:LFJ125"/>
    <mergeCell ref="LFK125:LFN125"/>
    <mergeCell ref="LFO125:LFR125"/>
    <mergeCell ref="LFS125:LFV125"/>
    <mergeCell ref="LFW125:LFZ125"/>
    <mergeCell ref="LEM125:LEP125"/>
    <mergeCell ref="LEQ125:LET125"/>
    <mergeCell ref="LEU125:LEX125"/>
    <mergeCell ref="LEY125:LFB125"/>
    <mergeCell ref="LFC125:LFF125"/>
    <mergeCell ref="LDS125:LDV125"/>
    <mergeCell ref="LDW125:LDZ125"/>
    <mergeCell ref="LEA125:LED125"/>
    <mergeCell ref="LEE125:LEH125"/>
    <mergeCell ref="LEI125:LEL125"/>
    <mergeCell ref="LCY125:LDB125"/>
    <mergeCell ref="LDC125:LDF125"/>
    <mergeCell ref="LDG125:LDJ125"/>
    <mergeCell ref="LDK125:LDN125"/>
    <mergeCell ref="LDO125:LDR125"/>
    <mergeCell ref="LCE125:LCH125"/>
    <mergeCell ref="LCI125:LCL125"/>
    <mergeCell ref="LCM125:LCP125"/>
    <mergeCell ref="LCQ125:LCT125"/>
    <mergeCell ref="LCU125:LCX125"/>
    <mergeCell ref="LBK125:LBN125"/>
    <mergeCell ref="LBO125:LBR125"/>
    <mergeCell ref="LBS125:LBV125"/>
    <mergeCell ref="LBW125:LBZ125"/>
    <mergeCell ref="LCA125:LCD125"/>
    <mergeCell ref="LAQ125:LAT125"/>
    <mergeCell ref="LAU125:LAX125"/>
    <mergeCell ref="LAY125:LBB125"/>
    <mergeCell ref="LBC125:LBF125"/>
    <mergeCell ref="LBG125:LBJ125"/>
    <mergeCell ref="KZW125:KZZ125"/>
    <mergeCell ref="LAA125:LAD125"/>
    <mergeCell ref="LAE125:LAH125"/>
    <mergeCell ref="LAI125:LAL125"/>
    <mergeCell ref="LAM125:LAP125"/>
    <mergeCell ref="KZC125:KZF125"/>
    <mergeCell ref="KZG125:KZJ125"/>
    <mergeCell ref="KZK125:KZN125"/>
    <mergeCell ref="KZO125:KZR125"/>
    <mergeCell ref="KZS125:KZV125"/>
    <mergeCell ref="KYI125:KYL125"/>
    <mergeCell ref="KYM125:KYP125"/>
    <mergeCell ref="KYQ125:KYT125"/>
    <mergeCell ref="KYU125:KYX125"/>
    <mergeCell ref="KYY125:KZB125"/>
    <mergeCell ref="KXO125:KXR125"/>
    <mergeCell ref="KXS125:KXV125"/>
    <mergeCell ref="KXW125:KXZ125"/>
    <mergeCell ref="KYA125:KYD125"/>
    <mergeCell ref="KYE125:KYH125"/>
    <mergeCell ref="KWU125:KWX125"/>
    <mergeCell ref="KWY125:KXB125"/>
    <mergeCell ref="KXC125:KXF125"/>
    <mergeCell ref="KXG125:KXJ125"/>
    <mergeCell ref="KXK125:KXN125"/>
    <mergeCell ref="KWA125:KWD125"/>
    <mergeCell ref="KWE125:KWH125"/>
    <mergeCell ref="KWI125:KWL125"/>
    <mergeCell ref="KWM125:KWP125"/>
    <mergeCell ref="KWQ125:KWT125"/>
    <mergeCell ref="KVG125:KVJ125"/>
    <mergeCell ref="KVK125:KVN125"/>
    <mergeCell ref="KVO125:KVR125"/>
    <mergeCell ref="KVS125:KVV125"/>
    <mergeCell ref="KVW125:KVZ125"/>
    <mergeCell ref="KUM125:KUP125"/>
    <mergeCell ref="KUQ125:KUT125"/>
    <mergeCell ref="KUU125:KUX125"/>
    <mergeCell ref="KUY125:KVB125"/>
    <mergeCell ref="KVC125:KVF125"/>
    <mergeCell ref="KTS125:KTV125"/>
    <mergeCell ref="KTW125:KTZ125"/>
    <mergeCell ref="KUA125:KUD125"/>
    <mergeCell ref="KUE125:KUH125"/>
    <mergeCell ref="KUI125:KUL125"/>
    <mergeCell ref="KSY125:KTB125"/>
    <mergeCell ref="KTC125:KTF125"/>
    <mergeCell ref="KTG125:KTJ125"/>
    <mergeCell ref="KTK125:KTN125"/>
    <mergeCell ref="KTO125:KTR125"/>
    <mergeCell ref="KSE125:KSH125"/>
    <mergeCell ref="KSI125:KSL125"/>
    <mergeCell ref="KSM125:KSP125"/>
    <mergeCell ref="KSQ125:KST125"/>
    <mergeCell ref="KSU125:KSX125"/>
    <mergeCell ref="KRK125:KRN125"/>
    <mergeCell ref="KRO125:KRR125"/>
    <mergeCell ref="KRS125:KRV125"/>
    <mergeCell ref="KRW125:KRZ125"/>
    <mergeCell ref="KSA125:KSD125"/>
    <mergeCell ref="KQQ125:KQT125"/>
    <mergeCell ref="KQU125:KQX125"/>
    <mergeCell ref="KQY125:KRB125"/>
    <mergeCell ref="KRC125:KRF125"/>
    <mergeCell ref="KRG125:KRJ125"/>
    <mergeCell ref="KPW125:KPZ125"/>
    <mergeCell ref="KQA125:KQD125"/>
    <mergeCell ref="KQE125:KQH125"/>
    <mergeCell ref="KQI125:KQL125"/>
    <mergeCell ref="KQM125:KQP125"/>
    <mergeCell ref="KPC125:KPF125"/>
    <mergeCell ref="KPG125:KPJ125"/>
    <mergeCell ref="KPK125:KPN125"/>
    <mergeCell ref="KPO125:KPR125"/>
    <mergeCell ref="KPS125:KPV125"/>
    <mergeCell ref="KOI125:KOL125"/>
    <mergeCell ref="KOM125:KOP125"/>
    <mergeCell ref="KOQ125:KOT125"/>
    <mergeCell ref="KOU125:KOX125"/>
    <mergeCell ref="KOY125:KPB125"/>
    <mergeCell ref="KNO125:KNR125"/>
    <mergeCell ref="KNS125:KNV125"/>
    <mergeCell ref="KNW125:KNZ125"/>
    <mergeCell ref="KOA125:KOD125"/>
    <mergeCell ref="KOE125:KOH125"/>
    <mergeCell ref="KMU125:KMX125"/>
    <mergeCell ref="KMY125:KNB125"/>
    <mergeCell ref="KNC125:KNF125"/>
    <mergeCell ref="KNG125:KNJ125"/>
    <mergeCell ref="KNK125:KNN125"/>
    <mergeCell ref="KMA125:KMD125"/>
    <mergeCell ref="KME125:KMH125"/>
    <mergeCell ref="KMI125:KML125"/>
    <mergeCell ref="KMM125:KMP125"/>
    <mergeCell ref="KMQ125:KMT125"/>
    <mergeCell ref="KLG125:KLJ125"/>
    <mergeCell ref="KLK125:KLN125"/>
    <mergeCell ref="KLO125:KLR125"/>
    <mergeCell ref="KLS125:KLV125"/>
    <mergeCell ref="KLW125:KLZ125"/>
    <mergeCell ref="KKM125:KKP125"/>
    <mergeCell ref="KKQ125:KKT125"/>
    <mergeCell ref="KKU125:KKX125"/>
    <mergeCell ref="KKY125:KLB125"/>
    <mergeCell ref="KLC125:KLF125"/>
    <mergeCell ref="KJS125:KJV125"/>
    <mergeCell ref="KJW125:KJZ125"/>
    <mergeCell ref="KKA125:KKD125"/>
    <mergeCell ref="KKE125:KKH125"/>
    <mergeCell ref="KKI125:KKL125"/>
    <mergeCell ref="KIY125:KJB125"/>
    <mergeCell ref="KJC125:KJF125"/>
    <mergeCell ref="KJG125:KJJ125"/>
    <mergeCell ref="KJK125:KJN125"/>
    <mergeCell ref="KJO125:KJR125"/>
    <mergeCell ref="KIE125:KIH125"/>
    <mergeCell ref="KII125:KIL125"/>
    <mergeCell ref="KIM125:KIP125"/>
    <mergeCell ref="KIQ125:KIT125"/>
    <mergeCell ref="KIU125:KIX125"/>
    <mergeCell ref="KHK125:KHN125"/>
    <mergeCell ref="KHO125:KHR125"/>
    <mergeCell ref="KHS125:KHV125"/>
    <mergeCell ref="KHW125:KHZ125"/>
    <mergeCell ref="KIA125:KID125"/>
    <mergeCell ref="KGQ125:KGT125"/>
    <mergeCell ref="KGU125:KGX125"/>
    <mergeCell ref="KGY125:KHB125"/>
    <mergeCell ref="KHC125:KHF125"/>
    <mergeCell ref="KHG125:KHJ125"/>
    <mergeCell ref="KFW125:KFZ125"/>
    <mergeCell ref="KGA125:KGD125"/>
    <mergeCell ref="KGE125:KGH125"/>
    <mergeCell ref="KGI125:KGL125"/>
    <mergeCell ref="KGM125:KGP125"/>
    <mergeCell ref="KFC125:KFF125"/>
    <mergeCell ref="KFG125:KFJ125"/>
    <mergeCell ref="KFK125:KFN125"/>
    <mergeCell ref="KFO125:KFR125"/>
    <mergeCell ref="KFS125:KFV125"/>
    <mergeCell ref="KEI125:KEL125"/>
    <mergeCell ref="KEM125:KEP125"/>
    <mergeCell ref="KEQ125:KET125"/>
    <mergeCell ref="KEU125:KEX125"/>
    <mergeCell ref="KEY125:KFB125"/>
    <mergeCell ref="KDO125:KDR125"/>
    <mergeCell ref="KDS125:KDV125"/>
    <mergeCell ref="KDW125:KDZ125"/>
    <mergeCell ref="KEA125:KED125"/>
    <mergeCell ref="KEE125:KEH125"/>
    <mergeCell ref="KCU125:KCX125"/>
    <mergeCell ref="KCY125:KDB125"/>
    <mergeCell ref="KDC125:KDF125"/>
    <mergeCell ref="KDG125:KDJ125"/>
    <mergeCell ref="KDK125:KDN125"/>
    <mergeCell ref="KCA125:KCD125"/>
    <mergeCell ref="KCE125:KCH125"/>
    <mergeCell ref="KCI125:KCL125"/>
    <mergeCell ref="KCM125:KCP125"/>
    <mergeCell ref="KCQ125:KCT125"/>
    <mergeCell ref="KBG125:KBJ125"/>
    <mergeCell ref="KBK125:KBN125"/>
    <mergeCell ref="KBO125:KBR125"/>
    <mergeCell ref="KBS125:KBV125"/>
    <mergeCell ref="KBW125:KBZ125"/>
    <mergeCell ref="KAM125:KAP125"/>
    <mergeCell ref="KAQ125:KAT125"/>
    <mergeCell ref="KAU125:KAX125"/>
    <mergeCell ref="KAY125:KBB125"/>
    <mergeCell ref="KBC125:KBF125"/>
    <mergeCell ref="JZS125:JZV125"/>
    <mergeCell ref="JZW125:JZZ125"/>
    <mergeCell ref="KAA125:KAD125"/>
    <mergeCell ref="KAE125:KAH125"/>
    <mergeCell ref="KAI125:KAL125"/>
    <mergeCell ref="JYY125:JZB125"/>
    <mergeCell ref="JZC125:JZF125"/>
    <mergeCell ref="JZG125:JZJ125"/>
    <mergeCell ref="JZK125:JZN125"/>
    <mergeCell ref="JZO125:JZR125"/>
    <mergeCell ref="JYE125:JYH125"/>
    <mergeCell ref="JYI125:JYL125"/>
    <mergeCell ref="JYM125:JYP125"/>
    <mergeCell ref="JYQ125:JYT125"/>
    <mergeCell ref="JYU125:JYX125"/>
    <mergeCell ref="JXK125:JXN125"/>
    <mergeCell ref="JXO125:JXR125"/>
    <mergeCell ref="JXS125:JXV125"/>
    <mergeCell ref="JXW125:JXZ125"/>
    <mergeCell ref="JYA125:JYD125"/>
    <mergeCell ref="JWQ125:JWT125"/>
    <mergeCell ref="JWU125:JWX125"/>
    <mergeCell ref="JWY125:JXB125"/>
    <mergeCell ref="JXC125:JXF125"/>
    <mergeCell ref="JXG125:JXJ125"/>
    <mergeCell ref="JVW125:JVZ125"/>
    <mergeCell ref="JWA125:JWD125"/>
    <mergeCell ref="JWE125:JWH125"/>
    <mergeCell ref="JWI125:JWL125"/>
    <mergeCell ref="JWM125:JWP125"/>
    <mergeCell ref="JVC125:JVF125"/>
    <mergeCell ref="JVG125:JVJ125"/>
    <mergeCell ref="JVK125:JVN125"/>
    <mergeCell ref="JVO125:JVR125"/>
    <mergeCell ref="JVS125:JVV125"/>
    <mergeCell ref="JUI125:JUL125"/>
    <mergeCell ref="JUM125:JUP125"/>
    <mergeCell ref="JUQ125:JUT125"/>
    <mergeCell ref="JUU125:JUX125"/>
    <mergeCell ref="JUY125:JVB125"/>
    <mergeCell ref="JTO125:JTR125"/>
    <mergeCell ref="JTS125:JTV125"/>
    <mergeCell ref="JTW125:JTZ125"/>
    <mergeCell ref="JUA125:JUD125"/>
    <mergeCell ref="JUE125:JUH125"/>
    <mergeCell ref="JSU125:JSX125"/>
    <mergeCell ref="JSY125:JTB125"/>
    <mergeCell ref="JTC125:JTF125"/>
    <mergeCell ref="JTG125:JTJ125"/>
    <mergeCell ref="JTK125:JTN125"/>
    <mergeCell ref="JSA125:JSD125"/>
    <mergeCell ref="JSE125:JSH125"/>
    <mergeCell ref="JSI125:JSL125"/>
    <mergeCell ref="JSM125:JSP125"/>
    <mergeCell ref="JSQ125:JST125"/>
    <mergeCell ref="JRG125:JRJ125"/>
    <mergeCell ref="JRK125:JRN125"/>
    <mergeCell ref="JRO125:JRR125"/>
    <mergeCell ref="JRS125:JRV125"/>
    <mergeCell ref="JRW125:JRZ125"/>
    <mergeCell ref="JQM125:JQP125"/>
    <mergeCell ref="JQQ125:JQT125"/>
    <mergeCell ref="JQU125:JQX125"/>
    <mergeCell ref="JQY125:JRB125"/>
    <mergeCell ref="JRC125:JRF125"/>
    <mergeCell ref="JPS125:JPV125"/>
    <mergeCell ref="JPW125:JPZ125"/>
    <mergeCell ref="JQA125:JQD125"/>
    <mergeCell ref="JQE125:JQH125"/>
    <mergeCell ref="JQI125:JQL125"/>
    <mergeCell ref="JOY125:JPB125"/>
    <mergeCell ref="JPC125:JPF125"/>
    <mergeCell ref="JPG125:JPJ125"/>
    <mergeCell ref="JPK125:JPN125"/>
    <mergeCell ref="JPO125:JPR125"/>
    <mergeCell ref="JOE125:JOH125"/>
    <mergeCell ref="JOI125:JOL125"/>
    <mergeCell ref="JOM125:JOP125"/>
    <mergeCell ref="JOQ125:JOT125"/>
    <mergeCell ref="JOU125:JOX125"/>
    <mergeCell ref="JNK125:JNN125"/>
    <mergeCell ref="JNO125:JNR125"/>
    <mergeCell ref="JNS125:JNV125"/>
    <mergeCell ref="JNW125:JNZ125"/>
    <mergeCell ref="JOA125:JOD125"/>
    <mergeCell ref="JMQ125:JMT125"/>
    <mergeCell ref="JMU125:JMX125"/>
    <mergeCell ref="JMY125:JNB125"/>
    <mergeCell ref="JNC125:JNF125"/>
    <mergeCell ref="JNG125:JNJ125"/>
    <mergeCell ref="JLW125:JLZ125"/>
    <mergeCell ref="JMA125:JMD125"/>
    <mergeCell ref="JME125:JMH125"/>
    <mergeCell ref="JMI125:JML125"/>
    <mergeCell ref="JMM125:JMP125"/>
    <mergeCell ref="JLC125:JLF125"/>
    <mergeCell ref="JLG125:JLJ125"/>
    <mergeCell ref="JLK125:JLN125"/>
    <mergeCell ref="JLO125:JLR125"/>
    <mergeCell ref="JLS125:JLV125"/>
    <mergeCell ref="JKI125:JKL125"/>
    <mergeCell ref="JKM125:JKP125"/>
    <mergeCell ref="JKQ125:JKT125"/>
    <mergeCell ref="JKU125:JKX125"/>
    <mergeCell ref="JKY125:JLB125"/>
    <mergeCell ref="JJO125:JJR125"/>
    <mergeCell ref="JJS125:JJV125"/>
    <mergeCell ref="JJW125:JJZ125"/>
    <mergeCell ref="JKA125:JKD125"/>
    <mergeCell ref="JKE125:JKH125"/>
    <mergeCell ref="JIU125:JIX125"/>
    <mergeCell ref="JIY125:JJB125"/>
    <mergeCell ref="JJC125:JJF125"/>
    <mergeCell ref="JJG125:JJJ125"/>
    <mergeCell ref="JJK125:JJN125"/>
    <mergeCell ref="JIA125:JID125"/>
    <mergeCell ref="JIE125:JIH125"/>
    <mergeCell ref="JII125:JIL125"/>
    <mergeCell ref="JIM125:JIP125"/>
    <mergeCell ref="JIQ125:JIT125"/>
    <mergeCell ref="JHG125:JHJ125"/>
    <mergeCell ref="JHK125:JHN125"/>
    <mergeCell ref="JHO125:JHR125"/>
    <mergeCell ref="JHS125:JHV125"/>
    <mergeCell ref="JHW125:JHZ125"/>
    <mergeCell ref="JGM125:JGP125"/>
    <mergeCell ref="JGQ125:JGT125"/>
    <mergeCell ref="JGU125:JGX125"/>
    <mergeCell ref="JGY125:JHB125"/>
    <mergeCell ref="JHC125:JHF125"/>
    <mergeCell ref="JFS125:JFV125"/>
    <mergeCell ref="JFW125:JFZ125"/>
    <mergeCell ref="JGA125:JGD125"/>
    <mergeCell ref="JGE125:JGH125"/>
    <mergeCell ref="JGI125:JGL125"/>
    <mergeCell ref="JEY125:JFB125"/>
    <mergeCell ref="JFC125:JFF125"/>
    <mergeCell ref="JFG125:JFJ125"/>
    <mergeCell ref="JFK125:JFN125"/>
    <mergeCell ref="JFO125:JFR125"/>
    <mergeCell ref="JEE125:JEH125"/>
    <mergeCell ref="JEI125:JEL125"/>
    <mergeCell ref="JEM125:JEP125"/>
    <mergeCell ref="JEQ125:JET125"/>
    <mergeCell ref="JEU125:JEX125"/>
    <mergeCell ref="JDK125:JDN125"/>
    <mergeCell ref="JDO125:JDR125"/>
    <mergeCell ref="JDS125:JDV125"/>
    <mergeCell ref="JDW125:JDZ125"/>
    <mergeCell ref="JEA125:JED125"/>
    <mergeCell ref="JCQ125:JCT125"/>
    <mergeCell ref="JCU125:JCX125"/>
    <mergeCell ref="JCY125:JDB125"/>
    <mergeCell ref="JDC125:JDF125"/>
    <mergeCell ref="JDG125:JDJ125"/>
    <mergeCell ref="JBW125:JBZ125"/>
    <mergeCell ref="JCA125:JCD125"/>
    <mergeCell ref="JCE125:JCH125"/>
    <mergeCell ref="JCI125:JCL125"/>
    <mergeCell ref="JCM125:JCP125"/>
    <mergeCell ref="JBC125:JBF125"/>
    <mergeCell ref="JBG125:JBJ125"/>
    <mergeCell ref="JBK125:JBN125"/>
    <mergeCell ref="JBO125:JBR125"/>
    <mergeCell ref="JBS125:JBV125"/>
    <mergeCell ref="JAI125:JAL125"/>
    <mergeCell ref="JAM125:JAP125"/>
    <mergeCell ref="JAQ125:JAT125"/>
    <mergeCell ref="JAU125:JAX125"/>
    <mergeCell ref="JAY125:JBB125"/>
    <mergeCell ref="IZO125:IZR125"/>
    <mergeCell ref="IZS125:IZV125"/>
    <mergeCell ref="IZW125:IZZ125"/>
    <mergeCell ref="JAA125:JAD125"/>
    <mergeCell ref="JAE125:JAH125"/>
    <mergeCell ref="IYU125:IYX125"/>
    <mergeCell ref="IYY125:IZB125"/>
    <mergeCell ref="IZC125:IZF125"/>
    <mergeCell ref="IZG125:IZJ125"/>
    <mergeCell ref="IZK125:IZN125"/>
    <mergeCell ref="IYA125:IYD125"/>
    <mergeCell ref="IYE125:IYH125"/>
    <mergeCell ref="IYI125:IYL125"/>
    <mergeCell ref="IYM125:IYP125"/>
    <mergeCell ref="IYQ125:IYT125"/>
    <mergeCell ref="IXG125:IXJ125"/>
    <mergeCell ref="IXK125:IXN125"/>
    <mergeCell ref="IXO125:IXR125"/>
    <mergeCell ref="IXS125:IXV125"/>
    <mergeCell ref="IXW125:IXZ125"/>
    <mergeCell ref="IWM125:IWP125"/>
    <mergeCell ref="IWQ125:IWT125"/>
    <mergeCell ref="IWU125:IWX125"/>
    <mergeCell ref="IWY125:IXB125"/>
    <mergeCell ref="IXC125:IXF125"/>
    <mergeCell ref="IVS125:IVV125"/>
    <mergeCell ref="IVW125:IVZ125"/>
    <mergeCell ref="IWA125:IWD125"/>
    <mergeCell ref="IWE125:IWH125"/>
    <mergeCell ref="IWI125:IWL125"/>
    <mergeCell ref="IUY125:IVB125"/>
    <mergeCell ref="IVC125:IVF125"/>
    <mergeCell ref="IVG125:IVJ125"/>
    <mergeCell ref="IVK125:IVN125"/>
    <mergeCell ref="IVO125:IVR125"/>
    <mergeCell ref="IUE125:IUH125"/>
    <mergeCell ref="IUI125:IUL125"/>
    <mergeCell ref="IUM125:IUP125"/>
    <mergeCell ref="IUQ125:IUT125"/>
    <mergeCell ref="IUU125:IUX125"/>
    <mergeCell ref="ITK125:ITN125"/>
    <mergeCell ref="ITO125:ITR125"/>
    <mergeCell ref="ITS125:ITV125"/>
    <mergeCell ref="ITW125:ITZ125"/>
    <mergeCell ref="IUA125:IUD125"/>
    <mergeCell ref="ISQ125:IST125"/>
    <mergeCell ref="ISU125:ISX125"/>
    <mergeCell ref="ISY125:ITB125"/>
    <mergeCell ref="ITC125:ITF125"/>
    <mergeCell ref="ITG125:ITJ125"/>
    <mergeCell ref="IRW125:IRZ125"/>
    <mergeCell ref="ISA125:ISD125"/>
    <mergeCell ref="ISE125:ISH125"/>
    <mergeCell ref="ISI125:ISL125"/>
    <mergeCell ref="ISM125:ISP125"/>
    <mergeCell ref="IRC125:IRF125"/>
    <mergeCell ref="IRG125:IRJ125"/>
    <mergeCell ref="IRK125:IRN125"/>
    <mergeCell ref="IRO125:IRR125"/>
    <mergeCell ref="IRS125:IRV125"/>
    <mergeCell ref="IQI125:IQL125"/>
    <mergeCell ref="IQM125:IQP125"/>
    <mergeCell ref="IQQ125:IQT125"/>
    <mergeCell ref="IQU125:IQX125"/>
    <mergeCell ref="IQY125:IRB125"/>
    <mergeCell ref="IPO125:IPR125"/>
    <mergeCell ref="IPS125:IPV125"/>
    <mergeCell ref="IPW125:IPZ125"/>
    <mergeCell ref="IQA125:IQD125"/>
    <mergeCell ref="IQE125:IQH125"/>
    <mergeCell ref="IOU125:IOX125"/>
    <mergeCell ref="IOY125:IPB125"/>
    <mergeCell ref="IPC125:IPF125"/>
    <mergeCell ref="IPG125:IPJ125"/>
    <mergeCell ref="IPK125:IPN125"/>
    <mergeCell ref="IOA125:IOD125"/>
    <mergeCell ref="IOE125:IOH125"/>
    <mergeCell ref="IOI125:IOL125"/>
    <mergeCell ref="IOM125:IOP125"/>
    <mergeCell ref="IOQ125:IOT125"/>
    <mergeCell ref="ING125:INJ125"/>
    <mergeCell ref="INK125:INN125"/>
    <mergeCell ref="INO125:INR125"/>
    <mergeCell ref="INS125:INV125"/>
    <mergeCell ref="INW125:INZ125"/>
    <mergeCell ref="IMM125:IMP125"/>
    <mergeCell ref="IMQ125:IMT125"/>
    <mergeCell ref="IMU125:IMX125"/>
    <mergeCell ref="IMY125:INB125"/>
    <mergeCell ref="INC125:INF125"/>
    <mergeCell ref="ILS125:ILV125"/>
    <mergeCell ref="ILW125:ILZ125"/>
    <mergeCell ref="IMA125:IMD125"/>
    <mergeCell ref="IME125:IMH125"/>
    <mergeCell ref="IMI125:IML125"/>
    <mergeCell ref="IKY125:ILB125"/>
    <mergeCell ref="ILC125:ILF125"/>
    <mergeCell ref="ILG125:ILJ125"/>
    <mergeCell ref="ILK125:ILN125"/>
    <mergeCell ref="ILO125:ILR125"/>
    <mergeCell ref="IKE125:IKH125"/>
    <mergeCell ref="IKI125:IKL125"/>
    <mergeCell ref="IKM125:IKP125"/>
    <mergeCell ref="IKQ125:IKT125"/>
    <mergeCell ref="IKU125:IKX125"/>
    <mergeCell ref="IJK125:IJN125"/>
    <mergeCell ref="IJO125:IJR125"/>
    <mergeCell ref="IJS125:IJV125"/>
    <mergeCell ref="IJW125:IJZ125"/>
    <mergeCell ref="IKA125:IKD125"/>
    <mergeCell ref="IIQ125:IIT125"/>
    <mergeCell ref="IIU125:IIX125"/>
    <mergeCell ref="IIY125:IJB125"/>
    <mergeCell ref="IJC125:IJF125"/>
    <mergeCell ref="IJG125:IJJ125"/>
    <mergeCell ref="IHW125:IHZ125"/>
    <mergeCell ref="IIA125:IID125"/>
    <mergeCell ref="IIE125:IIH125"/>
    <mergeCell ref="III125:IIL125"/>
    <mergeCell ref="IIM125:IIP125"/>
    <mergeCell ref="IHC125:IHF125"/>
    <mergeCell ref="IHG125:IHJ125"/>
    <mergeCell ref="IHK125:IHN125"/>
    <mergeCell ref="IHO125:IHR125"/>
    <mergeCell ref="IHS125:IHV125"/>
    <mergeCell ref="IGI125:IGL125"/>
    <mergeCell ref="IGM125:IGP125"/>
    <mergeCell ref="IGQ125:IGT125"/>
    <mergeCell ref="IGU125:IGX125"/>
    <mergeCell ref="IGY125:IHB125"/>
    <mergeCell ref="IFO125:IFR125"/>
    <mergeCell ref="IFS125:IFV125"/>
    <mergeCell ref="IFW125:IFZ125"/>
    <mergeCell ref="IGA125:IGD125"/>
    <mergeCell ref="IGE125:IGH125"/>
    <mergeCell ref="IEU125:IEX125"/>
    <mergeCell ref="IEY125:IFB125"/>
    <mergeCell ref="IFC125:IFF125"/>
    <mergeCell ref="IFG125:IFJ125"/>
    <mergeCell ref="IFK125:IFN125"/>
    <mergeCell ref="IEA125:IED125"/>
    <mergeCell ref="IEE125:IEH125"/>
    <mergeCell ref="IEI125:IEL125"/>
    <mergeCell ref="IEM125:IEP125"/>
    <mergeCell ref="IEQ125:IET125"/>
    <mergeCell ref="IDG125:IDJ125"/>
    <mergeCell ref="IDK125:IDN125"/>
    <mergeCell ref="IDO125:IDR125"/>
    <mergeCell ref="IDS125:IDV125"/>
    <mergeCell ref="IDW125:IDZ125"/>
    <mergeCell ref="ICM125:ICP125"/>
    <mergeCell ref="ICQ125:ICT125"/>
    <mergeCell ref="ICU125:ICX125"/>
    <mergeCell ref="ICY125:IDB125"/>
    <mergeCell ref="IDC125:IDF125"/>
    <mergeCell ref="IBS125:IBV125"/>
    <mergeCell ref="IBW125:IBZ125"/>
    <mergeCell ref="ICA125:ICD125"/>
    <mergeCell ref="ICE125:ICH125"/>
    <mergeCell ref="ICI125:ICL125"/>
    <mergeCell ref="IAY125:IBB125"/>
    <mergeCell ref="IBC125:IBF125"/>
    <mergeCell ref="IBG125:IBJ125"/>
    <mergeCell ref="IBK125:IBN125"/>
    <mergeCell ref="IBO125:IBR125"/>
    <mergeCell ref="IAE125:IAH125"/>
    <mergeCell ref="IAI125:IAL125"/>
    <mergeCell ref="IAM125:IAP125"/>
    <mergeCell ref="IAQ125:IAT125"/>
    <mergeCell ref="IAU125:IAX125"/>
    <mergeCell ref="HZK125:HZN125"/>
    <mergeCell ref="HZO125:HZR125"/>
    <mergeCell ref="HZS125:HZV125"/>
    <mergeCell ref="HZW125:HZZ125"/>
    <mergeCell ref="IAA125:IAD125"/>
    <mergeCell ref="HYQ125:HYT125"/>
    <mergeCell ref="HYU125:HYX125"/>
    <mergeCell ref="HYY125:HZB125"/>
    <mergeCell ref="HZC125:HZF125"/>
    <mergeCell ref="HZG125:HZJ125"/>
    <mergeCell ref="HXW125:HXZ125"/>
    <mergeCell ref="HYA125:HYD125"/>
    <mergeCell ref="HYE125:HYH125"/>
    <mergeCell ref="HYI125:HYL125"/>
    <mergeCell ref="HYM125:HYP125"/>
    <mergeCell ref="HXC125:HXF125"/>
    <mergeCell ref="HXG125:HXJ125"/>
    <mergeCell ref="HXK125:HXN125"/>
    <mergeCell ref="HXO125:HXR125"/>
    <mergeCell ref="HXS125:HXV125"/>
    <mergeCell ref="HWI125:HWL125"/>
    <mergeCell ref="HWM125:HWP125"/>
    <mergeCell ref="HWQ125:HWT125"/>
    <mergeCell ref="HWU125:HWX125"/>
    <mergeCell ref="HWY125:HXB125"/>
    <mergeCell ref="HVO125:HVR125"/>
    <mergeCell ref="HVS125:HVV125"/>
    <mergeCell ref="HVW125:HVZ125"/>
    <mergeCell ref="HWA125:HWD125"/>
    <mergeCell ref="HWE125:HWH125"/>
    <mergeCell ref="HUU125:HUX125"/>
    <mergeCell ref="HUY125:HVB125"/>
    <mergeCell ref="HVC125:HVF125"/>
    <mergeCell ref="HVG125:HVJ125"/>
    <mergeCell ref="HVK125:HVN125"/>
    <mergeCell ref="HUA125:HUD125"/>
    <mergeCell ref="HUE125:HUH125"/>
    <mergeCell ref="HUI125:HUL125"/>
    <mergeCell ref="HUM125:HUP125"/>
    <mergeCell ref="HUQ125:HUT125"/>
    <mergeCell ref="HTG125:HTJ125"/>
    <mergeCell ref="HTK125:HTN125"/>
    <mergeCell ref="HTO125:HTR125"/>
    <mergeCell ref="HTS125:HTV125"/>
    <mergeCell ref="HTW125:HTZ125"/>
    <mergeCell ref="HSM125:HSP125"/>
    <mergeCell ref="HSQ125:HST125"/>
    <mergeCell ref="HSU125:HSX125"/>
    <mergeCell ref="HSY125:HTB125"/>
    <mergeCell ref="HTC125:HTF125"/>
    <mergeCell ref="HRS125:HRV125"/>
    <mergeCell ref="HRW125:HRZ125"/>
    <mergeCell ref="HSA125:HSD125"/>
    <mergeCell ref="HSE125:HSH125"/>
    <mergeCell ref="HSI125:HSL125"/>
    <mergeCell ref="HQY125:HRB125"/>
    <mergeCell ref="HRC125:HRF125"/>
    <mergeCell ref="HRG125:HRJ125"/>
    <mergeCell ref="HRK125:HRN125"/>
    <mergeCell ref="HRO125:HRR125"/>
    <mergeCell ref="HQE125:HQH125"/>
    <mergeCell ref="HQI125:HQL125"/>
    <mergeCell ref="HQM125:HQP125"/>
    <mergeCell ref="HQQ125:HQT125"/>
    <mergeCell ref="HQU125:HQX125"/>
    <mergeCell ref="HPK125:HPN125"/>
    <mergeCell ref="HPO125:HPR125"/>
    <mergeCell ref="HPS125:HPV125"/>
    <mergeCell ref="HPW125:HPZ125"/>
    <mergeCell ref="HQA125:HQD125"/>
    <mergeCell ref="HOQ125:HOT125"/>
    <mergeCell ref="HOU125:HOX125"/>
    <mergeCell ref="HOY125:HPB125"/>
    <mergeCell ref="HPC125:HPF125"/>
    <mergeCell ref="HPG125:HPJ125"/>
    <mergeCell ref="HNW125:HNZ125"/>
    <mergeCell ref="HOA125:HOD125"/>
    <mergeCell ref="HOE125:HOH125"/>
    <mergeCell ref="HOI125:HOL125"/>
    <mergeCell ref="HOM125:HOP125"/>
    <mergeCell ref="HNC125:HNF125"/>
    <mergeCell ref="HNG125:HNJ125"/>
    <mergeCell ref="HNK125:HNN125"/>
    <mergeCell ref="HNO125:HNR125"/>
    <mergeCell ref="HNS125:HNV125"/>
    <mergeCell ref="HMI125:HML125"/>
    <mergeCell ref="HMM125:HMP125"/>
    <mergeCell ref="HMQ125:HMT125"/>
    <mergeCell ref="HMU125:HMX125"/>
    <mergeCell ref="HMY125:HNB125"/>
    <mergeCell ref="HLO125:HLR125"/>
    <mergeCell ref="HLS125:HLV125"/>
    <mergeCell ref="HLW125:HLZ125"/>
    <mergeCell ref="HMA125:HMD125"/>
    <mergeCell ref="HME125:HMH125"/>
    <mergeCell ref="HKU125:HKX125"/>
    <mergeCell ref="HKY125:HLB125"/>
    <mergeCell ref="HLC125:HLF125"/>
    <mergeCell ref="HLG125:HLJ125"/>
    <mergeCell ref="HLK125:HLN125"/>
    <mergeCell ref="HKA125:HKD125"/>
    <mergeCell ref="HKE125:HKH125"/>
    <mergeCell ref="HKI125:HKL125"/>
    <mergeCell ref="HKM125:HKP125"/>
    <mergeCell ref="HKQ125:HKT125"/>
    <mergeCell ref="HJG125:HJJ125"/>
    <mergeCell ref="HJK125:HJN125"/>
    <mergeCell ref="HJO125:HJR125"/>
    <mergeCell ref="HJS125:HJV125"/>
    <mergeCell ref="HJW125:HJZ125"/>
    <mergeCell ref="HIM125:HIP125"/>
    <mergeCell ref="HIQ125:HIT125"/>
    <mergeCell ref="HIU125:HIX125"/>
    <mergeCell ref="HIY125:HJB125"/>
    <mergeCell ref="HJC125:HJF125"/>
    <mergeCell ref="HHS125:HHV125"/>
    <mergeCell ref="HHW125:HHZ125"/>
    <mergeCell ref="HIA125:HID125"/>
    <mergeCell ref="HIE125:HIH125"/>
    <mergeCell ref="HII125:HIL125"/>
    <mergeCell ref="HGY125:HHB125"/>
    <mergeCell ref="HHC125:HHF125"/>
    <mergeCell ref="HHG125:HHJ125"/>
    <mergeCell ref="HHK125:HHN125"/>
    <mergeCell ref="HHO125:HHR125"/>
    <mergeCell ref="HGE125:HGH125"/>
    <mergeCell ref="HGI125:HGL125"/>
    <mergeCell ref="HGM125:HGP125"/>
    <mergeCell ref="HGQ125:HGT125"/>
    <mergeCell ref="HGU125:HGX125"/>
    <mergeCell ref="HFK125:HFN125"/>
    <mergeCell ref="HFO125:HFR125"/>
    <mergeCell ref="HFS125:HFV125"/>
    <mergeCell ref="HFW125:HFZ125"/>
    <mergeCell ref="HGA125:HGD125"/>
    <mergeCell ref="HEQ125:HET125"/>
    <mergeCell ref="HEU125:HEX125"/>
    <mergeCell ref="HEY125:HFB125"/>
    <mergeCell ref="HFC125:HFF125"/>
    <mergeCell ref="HFG125:HFJ125"/>
    <mergeCell ref="HDW125:HDZ125"/>
    <mergeCell ref="HEA125:HED125"/>
    <mergeCell ref="HEE125:HEH125"/>
    <mergeCell ref="HEI125:HEL125"/>
    <mergeCell ref="HEM125:HEP125"/>
    <mergeCell ref="HDC125:HDF125"/>
    <mergeCell ref="HDG125:HDJ125"/>
    <mergeCell ref="HDK125:HDN125"/>
    <mergeCell ref="HDO125:HDR125"/>
    <mergeCell ref="HDS125:HDV125"/>
    <mergeCell ref="HCI125:HCL125"/>
    <mergeCell ref="HCM125:HCP125"/>
    <mergeCell ref="HCQ125:HCT125"/>
    <mergeCell ref="HCU125:HCX125"/>
    <mergeCell ref="HCY125:HDB125"/>
    <mergeCell ref="HBO125:HBR125"/>
    <mergeCell ref="HBS125:HBV125"/>
    <mergeCell ref="HBW125:HBZ125"/>
    <mergeCell ref="HCA125:HCD125"/>
    <mergeCell ref="HCE125:HCH125"/>
    <mergeCell ref="HAU125:HAX125"/>
    <mergeCell ref="HAY125:HBB125"/>
    <mergeCell ref="HBC125:HBF125"/>
    <mergeCell ref="HBG125:HBJ125"/>
    <mergeCell ref="HBK125:HBN125"/>
    <mergeCell ref="HAA125:HAD125"/>
    <mergeCell ref="HAE125:HAH125"/>
    <mergeCell ref="HAI125:HAL125"/>
    <mergeCell ref="HAM125:HAP125"/>
    <mergeCell ref="HAQ125:HAT125"/>
    <mergeCell ref="GZG125:GZJ125"/>
    <mergeCell ref="GZK125:GZN125"/>
    <mergeCell ref="GZO125:GZR125"/>
    <mergeCell ref="GZS125:GZV125"/>
    <mergeCell ref="GZW125:GZZ125"/>
    <mergeCell ref="GYM125:GYP125"/>
    <mergeCell ref="GYQ125:GYT125"/>
    <mergeCell ref="GYU125:GYX125"/>
    <mergeCell ref="GYY125:GZB125"/>
    <mergeCell ref="GZC125:GZF125"/>
    <mergeCell ref="GXS125:GXV125"/>
    <mergeCell ref="GXW125:GXZ125"/>
    <mergeCell ref="GYA125:GYD125"/>
    <mergeCell ref="GYE125:GYH125"/>
    <mergeCell ref="GYI125:GYL125"/>
    <mergeCell ref="GWY125:GXB125"/>
    <mergeCell ref="GXC125:GXF125"/>
    <mergeCell ref="GXG125:GXJ125"/>
    <mergeCell ref="GXK125:GXN125"/>
    <mergeCell ref="GXO125:GXR125"/>
    <mergeCell ref="GWE125:GWH125"/>
    <mergeCell ref="GWI125:GWL125"/>
    <mergeCell ref="GWM125:GWP125"/>
    <mergeCell ref="GWQ125:GWT125"/>
    <mergeCell ref="GWU125:GWX125"/>
    <mergeCell ref="GVK125:GVN125"/>
    <mergeCell ref="GVO125:GVR125"/>
    <mergeCell ref="GVS125:GVV125"/>
    <mergeCell ref="GVW125:GVZ125"/>
    <mergeCell ref="GWA125:GWD125"/>
    <mergeCell ref="GUQ125:GUT125"/>
    <mergeCell ref="GUU125:GUX125"/>
    <mergeCell ref="GUY125:GVB125"/>
    <mergeCell ref="GVC125:GVF125"/>
    <mergeCell ref="GVG125:GVJ125"/>
    <mergeCell ref="GTW125:GTZ125"/>
    <mergeCell ref="GUA125:GUD125"/>
    <mergeCell ref="GUE125:GUH125"/>
    <mergeCell ref="GUI125:GUL125"/>
    <mergeCell ref="GUM125:GUP125"/>
    <mergeCell ref="GTC125:GTF125"/>
    <mergeCell ref="GTG125:GTJ125"/>
    <mergeCell ref="GTK125:GTN125"/>
    <mergeCell ref="GTO125:GTR125"/>
    <mergeCell ref="GTS125:GTV125"/>
    <mergeCell ref="GSI125:GSL125"/>
    <mergeCell ref="GSM125:GSP125"/>
    <mergeCell ref="GSQ125:GST125"/>
    <mergeCell ref="GSU125:GSX125"/>
    <mergeCell ref="GSY125:GTB125"/>
    <mergeCell ref="GRO125:GRR125"/>
    <mergeCell ref="GRS125:GRV125"/>
    <mergeCell ref="GRW125:GRZ125"/>
    <mergeCell ref="GSA125:GSD125"/>
    <mergeCell ref="GSE125:GSH125"/>
    <mergeCell ref="GQU125:GQX125"/>
    <mergeCell ref="GQY125:GRB125"/>
    <mergeCell ref="GRC125:GRF125"/>
    <mergeCell ref="GRG125:GRJ125"/>
    <mergeCell ref="GRK125:GRN125"/>
    <mergeCell ref="GQA125:GQD125"/>
    <mergeCell ref="GQE125:GQH125"/>
    <mergeCell ref="GQI125:GQL125"/>
    <mergeCell ref="GQM125:GQP125"/>
    <mergeCell ref="GQQ125:GQT125"/>
    <mergeCell ref="GPG125:GPJ125"/>
    <mergeCell ref="GPK125:GPN125"/>
    <mergeCell ref="GPO125:GPR125"/>
    <mergeCell ref="GPS125:GPV125"/>
    <mergeCell ref="GPW125:GPZ125"/>
    <mergeCell ref="GOM125:GOP125"/>
    <mergeCell ref="GOQ125:GOT125"/>
    <mergeCell ref="GOU125:GOX125"/>
    <mergeCell ref="GOY125:GPB125"/>
    <mergeCell ref="GPC125:GPF125"/>
    <mergeCell ref="GNS125:GNV125"/>
    <mergeCell ref="GNW125:GNZ125"/>
    <mergeCell ref="GOA125:GOD125"/>
    <mergeCell ref="GOE125:GOH125"/>
    <mergeCell ref="GOI125:GOL125"/>
    <mergeCell ref="GMY125:GNB125"/>
    <mergeCell ref="GNC125:GNF125"/>
    <mergeCell ref="GNG125:GNJ125"/>
    <mergeCell ref="GNK125:GNN125"/>
    <mergeCell ref="GNO125:GNR125"/>
    <mergeCell ref="GME125:GMH125"/>
    <mergeCell ref="GMI125:GML125"/>
    <mergeCell ref="GMM125:GMP125"/>
    <mergeCell ref="GMQ125:GMT125"/>
    <mergeCell ref="GMU125:GMX125"/>
    <mergeCell ref="GLK125:GLN125"/>
    <mergeCell ref="GLO125:GLR125"/>
    <mergeCell ref="GLS125:GLV125"/>
    <mergeCell ref="GLW125:GLZ125"/>
    <mergeCell ref="GMA125:GMD125"/>
    <mergeCell ref="GKQ125:GKT125"/>
    <mergeCell ref="GKU125:GKX125"/>
    <mergeCell ref="GKY125:GLB125"/>
    <mergeCell ref="GLC125:GLF125"/>
    <mergeCell ref="GLG125:GLJ125"/>
    <mergeCell ref="GJW125:GJZ125"/>
    <mergeCell ref="GKA125:GKD125"/>
    <mergeCell ref="GKE125:GKH125"/>
    <mergeCell ref="GKI125:GKL125"/>
    <mergeCell ref="GKM125:GKP125"/>
    <mergeCell ref="GJC125:GJF125"/>
    <mergeCell ref="GJG125:GJJ125"/>
    <mergeCell ref="GJK125:GJN125"/>
    <mergeCell ref="GJO125:GJR125"/>
    <mergeCell ref="GJS125:GJV125"/>
    <mergeCell ref="GII125:GIL125"/>
    <mergeCell ref="GIM125:GIP125"/>
    <mergeCell ref="GIQ125:GIT125"/>
    <mergeCell ref="GIU125:GIX125"/>
    <mergeCell ref="GIY125:GJB125"/>
    <mergeCell ref="GHO125:GHR125"/>
    <mergeCell ref="GHS125:GHV125"/>
    <mergeCell ref="GHW125:GHZ125"/>
    <mergeCell ref="GIA125:GID125"/>
    <mergeCell ref="GIE125:GIH125"/>
    <mergeCell ref="GGU125:GGX125"/>
    <mergeCell ref="GGY125:GHB125"/>
    <mergeCell ref="GHC125:GHF125"/>
    <mergeCell ref="GHG125:GHJ125"/>
    <mergeCell ref="GHK125:GHN125"/>
    <mergeCell ref="GGA125:GGD125"/>
    <mergeCell ref="GGE125:GGH125"/>
    <mergeCell ref="GGI125:GGL125"/>
    <mergeCell ref="GGM125:GGP125"/>
    <mergeCell ref="GGQ125:GGT125"/>
    <mergeCell ref="GFG125:GFJ125"/>
    <mergeCell ref="GFK125:GFN125"/>
    <mergeCell ref="GFO125:GFR125"/>
    <mergeCell ref="GFS125:GFV125"/>
    <mergeCell ref="GFW125:GFZ125"/>
    <mergeCell ref="GEM125:GEP125"/>
    <mergeCell ref="GEQ125:GET125"/>
    <mergeCell ref="GEU125:GEX125"/>
    <mergeCell ref="GEY125:GFB125"/>
    <mergeCell ref="GFC125:GFF125"/>
    <mergeCell ref="GDS125:GDV125"/>
    <mergeCell ref="GDW125:GDZ125"/>
    <mergeCell ref="GEA125:GED125"/>
    <mergeCell ref="GEE125:GEH125"/>
    <mergeCell ref="GEI125:GEL125"/>
    <mergeCell ref="GCY125:GDB125"/>
    <mergeCell ref="GDC125:GDF125"/>
    <mergeCell ref="GDG125:GDJ125"/>
    <mergeCell ref="GDK125:GDN125"/>
    <mergeCell ref="GDO125:GDR125"/>
    <mergeCell ref="GCE125:GCH125"/>
    <mergeCell ref="GCI125:GCL125"/>
    <mergeCell ref="GCM125:GCP125"/>
    <mergeCell ref="GCQ125:GCT125"/>
    <mergeCell ref="GCU125:GCX125"/>
    <mergeCell ref="GBK125:GBN125"/>
    <mergeCell ref="GBO125:GBR125"/>
    <mergeCell ref="GBS125:GBV125"/>
    <mergeCell ref="GBW125:GBZ125"/>
    <mergeCell ref="GCA125:GCD125"/>
    <mergeCell ref="GAQ125:GAT125"/>
    <mergeCell ref="GAU125:GAX125"/>
    <mergeCell ref="GAY125:GBB125"/>
    <mergeCell ref="GBC125:GBF125"/>
    <mergeCell ref="GBG125:GBJ125"/>
    <mergeCell ref="FZW125:FZZ125"/>
    <mergeCell ref="GAA125:GAD125"/>
    <mergeCell ref="GAE125:GAH125"/>
    <mergeCell ref="GAI125:GAL125"/>
    <mergeCell ref="GAM125:GAP125"/>
    <mergeCell ref="FZC125:FZF125"/>
    <mergeCell ref="FZG125:FZJ125"/>
    <mergeCell ref="FZK125:FZN125"/>
    <mergeCell ref="FZO125:FZR125"/>
    <mergeCell ref="FZS125:FZV125"/>
    <mergeCell ref="FYI125:FYL125"/>
    <mergeCell ref="FYM125:FYP125"/>
    <mergeCell ref="FYQ125:FYT125"/>
    <mergeCell ref="FYU125:FYX125"/>
    <mergeCell ref="FYY125:FZB125"/>
    <mergeCell ref="FXO125:FXR125"/>
    <mergeCell ref="FXS125:FXV125"/>
    <mergeCell ref="FXW125:FXZ125"/>
    <mergeCell ref="FYA125:FYD125"/>
    <mergeCell ref="FYE125:FYH125"/>
    <mergeCell ref="FWU125:FWX125"/>
    <mergeCell ref="FWY125:FXB125"/>
    <mergeCell ref="FXC125:FXF125"/>
    <mergeCell ref="FXG125:FXJ125"/>
    <mergeCell ref="FXK125:FXN125"/>
    <mergeCell ref="FWA125:FWD125"/>
    <mergeCell ref="FWE125:FWH125"/>
    <mergeCell ref="FWI125:FWL125"/>
    <mergeCell ref="FWM125:FWP125"/>
    <mergeCell ref="FWQ125:FWT125"/>
    <mergeCell ref="FVG125:FVJ125"/>
    <mergeCell ref="FVK125:FVN125"/>
    <mergeCell ref="FVO125:FVR125"/>
    <mergeCell ref="FVS125:FVV125"/>
    <mergeCell ref="FVW125:FVZ125"/>
    <mergeCell ref="FUM125:FUP125"/>
    <mergeCell ref="FUQ125:FUT125"/>
    <mergeCell ref="FUU125:FUX125"/>
    <mergeCell ref="FUY125:FVB125"/>
    <mergeCell ref="FVC125:FVF125"/>
    <mergeCell ref="FTS125:FTV125"/>
    <mergeCell ref="FTW125:FTZ125"/>
    <mergeCell ref="FUA125:FUD125"/>
    <mergeCell ref="FUE125:FUH125"/>
    <mergeCell ref="FUI125:FUL125"/>
    <mergeCell ref="FSY125:FTB125"/>
    <mergeCell ref="FTC125:FTF125"/>
    <mergeCell ref="FTG125:FTJ125"/>
    <mergeCell ref="FTK125:FTN125"/>
    <mergeCell ref="FTO125:FTR125"/>
    <mergeCell ref="FSE125:FSH125"/>
    <mergeCell ref="FSI125:FSL125"/>
    <mergeCell ref="FSM125:FSP125"/>
    <mergeCell ref="FSQ125:FST125"/>
    <mergeCell ref="FSU125:FSX125"/>
    <mergeCell ref="FRK125:FRN125"/>
    <mergeCell ref="FRO125:FRR125"/>
    <mergeCell ref="FRS125:FRV125"/>
    <mergeCell ref="FRW125:FRZ125"/>
    <mergeCell ref="FSA125:FSD125"/>
    <mergeCell ref="FQQ125:FQT125"/>
    <mergeCell ref="FQU125:FQX125"/>
    <mergeCell ref="FQY125:FRB125"/>
    <mergeCell ref="FRC125:FRF125"/>
    <mergeCell ref="FRG125:FRJ125"/>
    <mergeCell ref="FPW125:FPZ125"/>
    <mergeCell ref="FQA125:FQD125"/>
    <mergeCell ref="FQE125:FQH125"/>
    <mergeCell ref="FQI125:FQL125"/>
    <mergeCell ref="FQM125:FQP125"/>
    <mergeCell ref="FPC125:FPF125"/>
    <mergeCell ref="FPG125:FPJ125"/>
    <mergeCell ref="FPK125:FPN125"/>
    <mergeCell ref="FPO125:FPR125"/>
    <mergeCell ref="FPS125:FPV125"/>
    <mergeCell ref="FOI125:FOL125"/>
    <mergeCell ref="FOM125:FOP125"/>
    <mergeCell ref="FOQ125:FOT125"/>
    <mergeCell ref="FOU125:FOX125"/>
    <mergeCell ref="FOY125:FPB125"/>
    <mergeCell ref="FNO125:FNR125"/>
    <mergeCell ref="FNS125:FNV125"/>
    <mergeCell ref="FNW125:FNZ125"/>
    <mergeCell ref="FOA125:FOD125"/>
    <mergeCell ref="FOE125:FOH125"/>
    <mergeCell ref="FMU125:FMX125"/>
    <mergeCell ref="FMY125:FNB125"/>
    <mergeCell ref="FNC125:FNF125"/>
    <mergeCell ref="FNG125:FNJ125"/>
    <mergeCell ref="FNK125:FNN125"/>
    <mergeCell ref="FMA125:FMD125"/>
    <mergeCell ref="FME125:FMH125"/>
    <mergeCell ref="FMI125:FML125"/>
    <mergeCell ref="FMM125:FMP125"/>
    <mergeCell ref="FMQ125:FMT125"/>
    <mergeCell ref="FLG125:FLJ125"/>
    <mergeCell ref="FLK125:FLN125"/>
    <mergeCell ref="FLO125:FLR125"/>
    <mergeCell ref="FLS125:FLV125"/>
    <mergeCell ref="FLW125:FLZ125"/>
    <mergeCell ref="FKM125:FKP125"/>
    <mergeCell ref="FKQ125:FKT125"/>
    <mergeCell ref="FKU125:FKX125"/>
    <mergeCell ref="FKY125:FLB125"/>
    <mergeCell ref="FLC125:FLF125"/>
    <mergeCell ref="FJS125:FJV125"/>
    <mergeCell ref="FJW125:FJZ125"/>
    <mergeCell ref="FKA125:FKD125"/>
    <mergeCell ref="FKE125:FKH125"/>
    <mergeCell ref="FKI125:FKL125"/>
    <mergeCell ref="FIY125:FJB125"/>
    <mergeCell ref="FJC125:FJF125"/>
    <mergeCell ref="FJG125:FJJ125"/>
    <mergeCell ref="FJK125:FJN125"/>
    <mergeCell ref="FJO125:FJR125"/>
    <mergeCell ref="FIE125:FIH125"/>
    <mergeCell ref="FII125:FIL125"/>
    <mergeCell ref="FIM125:FIP125"/>
    <mergeCell ref="FIQ125:FIT125"/>
    <mergeCell ref="FIU125:FIX125"/>
    <mergeCell ref="FHK125:FHN125"/>
    <mergeCell ref="FHO125:FHR125"/>
    <mergeCell ref="FHS125:FHV125"/>
    <mergeCell ref="FHW125:FHZ125"/>
    <mergeCell ref="FIA125:FID125"/>
    <mergeCell ref="FGQ125:FGT125"/>
    <mergeCell ref="FGU125:FGX125"/>
    <mergeCell ref="FGY125:FHB125"/>
    <mergeCell ref="FHC125:FHF125"/>
    <mergeCell ref="FHG125:FHJ125"/>
    <mergeCell ref="FFW125:FFZ125"/>
    <mergeCell ref="FGA125:FGD125"/>
    <mergeCell ref="FGE125:FGH125"/>
    <mergeCell ref="FGI125:FGL125"/>
    <mergeCell ref="FGM125:FGP125"/>
    <mergeCell ref="FFC125:FFF125"/>
    <mergeCell ref="FFG125:FFJ125"/>
    <mergeCell ref="FFK125:FFN125"/>
    <mergeCell ref="FFO125:FFR125"/>
    <mergeCell ref="FFS125:FFV125"/>
    <mergeCell ref="FEI125:FEL125"/>
    <mergeCell ref="FEM125:FEP125"/>
    <mergeCell ref="FEQ125:FET125"/>
    <mergeCell ref="FEU125:FEX125"/>
    <mergeCell ref="FEY125:FFB125"/>
    <mergeCell ref="FDO125:FDR125"/>
    <mergeCell ref="FDS125:FDV125"/>
    <mergeCell ref="FDW125:FDZ125"/>
    <mergeCell ref="FEA125:FED125"/>
    <mergeCell ref="FEE125:FEH125"/>
    <mergeCell ref="FCU125:FCX125"/>
    <mergeCell ref="FCY125:FDB125"/>
    <mergeCell ref="FDC125:FDF125"/>
    <mergeCell ref="FDG125:FDJ125"/>
    <mergeCell ref="FDK125:FDN125"/>
    <mergeCell ref="FCA125:FCD125"/>
    <mergeCell ref="FCE125:FCH125"/>
    <mergeCell ref="FCI125:FCL125"/>
    <mergeCell ref="FCM125:FCP125"/>
    <mergeCell ref="FCQ125:FCT125"/>
    <mergeCell ref="FBG125:FBJ125"/>
    <mergeCell ref="FBK125:FBN125"/>
    <mergeCell ref="FBO125:FBR125"/>
    <mergeCell ref="FBS125:FBV125"/>
    <mergeCell ref="FBW125:FBZ125"/>
    <mergeCell ref="FAM125:FAP125"/>
    <mergeCell ref="FAQ125:FAT125"/>
    <mergeCell ref="FAU125:FAX125"/>
    <mergeCell ref="FAY125:FBB125"/>
    <mergeCell ref="FBC125:FBF125"/>
    <mergeCell ref="EZS125:EZV125"/>
    <mergeCell ref="EZW125:EZZ125"/>
    <mergeCell ref="FAA125:FAD125"/>
    <mergeCell ref="FAE125:FAH125"/>
    <mergeCell ref="FAI125:FAL125"/>
    <mergeCell ref="EYY125:EZB125"/>
    <mergeCell ref="EZC125:EZF125"/>
    <mergeCell ref="EZG125:EZJ125"/>
    <mergeCell ref="EZK125:EZN125"/>
    <mergeCell ref="EZO125:EZR125"/>
    <mergeCell ref="EYE125:EYH125"/>
    <mergeCell ref="EYI125:EYL125"/>
    <mergeCell ref="EYM125:EYP125"/>
    <mergeCell ref="EYQ125:EYT125"/>
    <mergeCell ref="EYU125:EYX125"/>
    <mergeCell ref="EXK125:EXN125"/>
    <mergeCell ref="EXO125:EXR125"/>
    <mergeCell ref="EXS125:EXV125"/>
    <mergeCell ref="EXW125:EXZ125"/>
    <mergeCell ref="EYA125:EYD125"/>
    <mergeCell ref="EWQ125:EWT125"/>
    <mergeCell ref="EWU125:EWX125"/>
    <mergeCell ref="EWY125:EXB125"/>
    <mergeCell ref="EXC125:EXF125"/>
    <mergeCell ref="EXG125:EXJ125"/>
    <mergeCell ref="EVW125:EVZ125"/>
    <mergeCell ref="EWA125:EWD125"/>
    <mergeCell ref="EWE125:EWH125"/>
    <mergeCell ref="EWI125:EWL125"/>
    <mergeCell ref="EWM125:EWP125"/>
    <mergeCell ref="EVC125:EVF125"/>
    <mergeCell ref="EVG125:EVJ125"/>
    <mergeCell ref="EVK125:EVN125"/>
    <mergeCell ref="EVO125:EVR125"/>
    <mergeCell ref="EVS125:EVV125"/>
    <mergeCell ref="EUI125:EUL125"/>
    <mergeCell ref="EUM125:EUP125"/>
    <mergeCell ref="EUQ125:EUT125"/>
    <mergeCell ref="EUU125:EUX125"/>
    <mergeCell ref="EUY125:EVB125"/>
    <mergeCell ref="ETO125:ETR125"/>
    <mergeCell ref="ETS125:ETV125"/>
    <mergeCell ref="ETW125:ETZ125"/>
    <mergeCell ref="EUA125:EUD125"/>
    <mergeCell ref="EUE125:EUH125"/>
    <mergeCell ref="ESU125:ESX125"/>
    <mergeCell ref="ESY125:ETB125"/>
    <mergeCell ref="ETC125:ETF125"/>
    <mergeCell ref="ETG125:ETJ125"/>
    <mergeCell ref="ETK125:ETN125"/>
    <mergeCell ref="ESA125:ESD125"/>
    <mergeCell ref="ESE125:ESH125"/>
    <mergeCell ref="ESI125:ESL125"/>
    <mergeCell ref="ESM125:ESP125"/>
    <mergeCell ref="ESQ125:EST125"/>
    <mergeCell ref="ERG125:ERJ125"/>
    <mergeCell ref="ERK125:ERN125"/>
    <mergeCell ref="ERO125:ERR125"/>
    <mergeCell ref="ERS125:ERV125"/>
    <mergeCell ref="ERW125:ERZ125"/>
    <mergeCell ref="EQM125:EQP125"/>
    <mergeCell ref="EQQ125:EQT125"/>
    <mergeCell ref="EQU125:EQX125"/>
    <mergeCell ref="EQY125:ERB125"/>
    <mergeCell ref="ERC125:ERF125"/>
    <mergeCell ref="EPS125:EPV125"/>
    <mergeCell ref="EPW125:EPZ125"/>
    <mergeCell ref="EQA125:EQD125"/>
    <mergeCell ref="EQE125:EQH125"/>
    <mergeCell ref="EQI125:EQL125"/>
    <mergeCell ref="EOY125:EPB125"/>
    <mergeCell ref="EPC125:EPF125"/>
    <mergeCell ref="EPG125:EPJ125"/>
    <mergeCell ref="EPK125:EPN125"/>
    <mergeCell ref="EPO125:EPR125"/>
    <mergeCell ref="EOE125:EOH125"/>
    <mergeCell ref="EOI125:EOL125"/>
    <mergeCell ref="EOM125:EOP125"/>
    <mergeCell ref="EOQ125:EOT125"/>
    <mergeCell ref="EOU125:EOX125"/>
    <mergeCell ref="ENK125:ENN125"/>
    <mergeCell ref="ENO125:ENR125"/>
    <mergeCell ref="ENS125:ENV125"/>
    <mergeCell ref="ENW125:ENZ125"/>
    <mergeCell ref="EOA125:EOD125"/>
    <mergeCell ref="EMQ125:EMT125"/>
    <mergeCell ref="EMU125:EMX125"/>
    <mergeCell ref="EMY125:ENB125"/>
    <mergeCell ref="ENC125:ENF125"/>
    <mergeCell ref="ENG125:ENJ125"/>
    <mergeCell ref="ELW125:ELZ125"/>
    <mergeCell ref="EMA125:EMD125"/>
    <mergeCell ref="EME125:EMH125"/>
    <mergeCell ref="EMI125:EML125"/>
    <mergeCell ref="EMM125:EMP125"/>
    <mergeCell ref="ELC125:ELF125"/>
    <mergeCell ref="ELG125:ELJ125"/>
    <mergeCell ref="ELK125:ELN125"/>
    <mergeCell ref="ELO125:ELR125"/>
    <mergeCell ref="ELS125:ELV125"/>
    <mergeCell ref="EKI125:EKL125"/>
    <mergeCell ref="EKM125:EKP125"/>
    <mergeCell ref="EKQ125:EKT125"/>
    <mergeCell ref="EKU125:EKX125"/>
    <mergeCell ref="EKY125:ELB125"/>
    <mergeCell ref="EJO125:EJR125"/>
    <mergeCell ref="EJS125:EJV125"/>
    <mergeCell ref="EJW125:EJZ125"/>
    <mergeCell ref="EKA125:EKD125"/>
    <mergeCell ref="EKE125:EKH125"/>
    <mergeCell ref="EIU125:EIX125"/>
    <mergeCell ref="EIY125:EJB125"/>
    <mergeCell ref="EJC125:EJF125"/>
    <mergeCell ref="EJG125:EJJ125"/>
    <mergeCell ref="EJK125:EJN125"/>
    <mergeCell ref="EIA125:EID125"/>
    <mergeCell ref="EIE125:EIH125"/>
    <mergeCell ref="EII125:EIL125"/>
    <mergeCell ref="EIM125:EIP125"/>
    <mergeCell ref="EIQ125:EIT125"/>
    <mergeCell ref="EHG125:EHJ125"/>
    <mergeCell ref="EHK125:EHN125"/>
    <mergeCell ref="EHO125:EHR125"/>
    <mergeCell ref="EHS125:EHV125"/>
    <mergeCell ref="EHW125:EHZ125"/>
    <mergeCell ref="EGM125:EGP125"/>
    <mergeCell ref="EGQ125:EGT125"/>
    <mergeCell ref="EGU125:EGX125"/>
    <mergeCell ref="EGY125:EHB125"/>
    <mergeCell ref="EHC125:EHF125"/>
    <mergeCell ref="EFS125:EFV125"/>
    <mergeCell ref="EFW125:EFZ125"/>
    <mergeCell ref="EGA125:EGD125"/>
    <mergeCell ref="EGE125:EGH125"/>
    <mergeCell ref="EGI125:EGL125"/>
    <mergeCell ref="EEY125:EFB125"/>
    <mergeCell ref="EFC125:EFF125"/>
    <mergeCell ref="EFG125:EFJ125"/>
    <mergeCell ref="EFK125:EFN125"/>
    <mergeCell ref="EFO125:EFR125"/>
    <mergeCell ref="EEE125:EEH125"/>
    <mergeCell ref="EEI125:EEL125"/>
    <mergeCell ref="EEM125:EEP125"/>
    <mergeCell ref="EEQ125:EET125"/>
    <mergeCell ref="EEU125:EEX125"/>
    <mergeCell ref="EDK125:EDN125"/>
    <mergeCell ref="EDO125:EDR125"/>
    <mergeCell ref="EDS125:EDV125"/>
    <mergeCell ref="EDW125:EDZ125"/>
    <mergeCell ref="EEA125:EED125"/>
    <mergeCell ref="ECQ125:ECT125"/>
    <mergeCell ref="ECU125:ECX125"/>
    <mergeCell ref="ECY125:EDB125"/>
    <mergeCell ref="EDC125:EDF125"/>
    <mergeCell ref="EDG125:EDJ125"/>
    <mergeCell ref="EBW125:EBZ125"/>
    <mergeCell ref="ECA125:ECD125"/>
    <mergeCell ref="ECE125:ECH125"/>
    <mergeCell ref="ECI125:ECL125"/>
    <mergeCell ref="ECM125:ECP125"/>
    <mergeCell ref="EBC125:EBF125"/>
    <mergeCell ref="EBG125:EBJ125"/>
    <mergeCell ref="EBK125:EBN125"/>
    <mergeCell ref="EBO125:EBR125"/>
    <mergeCell ref="EBS125:EBV125"/>
    <mergeCell ref="EAI125:EAL125"/>
    <mergeCell ref="EAM125:EAP125"/>
    <mergeCell ref="EAQ125:EAT125"/>
    <mergeCell ref="EAU125:EAX125"/>
    <mergeCell ref="EAY125:EBB125"/>
    <mergeCell ref="DZO125:DZR125"/>
    <mergeCell ref="DZS125:DZV125"/>
    <mergeCell ref="DZW125:DZZ125"/>
    <mergeCell ref="EAA125:EAD125"/>
    <mergeCell ref="EAE125:EAH125"/>
    <mergeCell ref="DYU125:DYX125"/>
    <mergeCell ref="DYY125:DZB125"/>
    <mergeCell ref="DZC125:DZF125"/>
    <mergeCell ref="DZG125:DZJ125"/>
    <mergeCell ref="DZK125:DZN125"/>
    <mergeCell ref="DYA125:DYD125"/>
    <mergeCell ref="DYE125:DYH125"/>
    <mergeCell ref="DYI125:DYL125"/>
    <mergeCell ref="DYM125:DYP125"/>
    <mergeCell ref="DYQ125:DYT125"/>
    <mergeCell ref="DXG125:DXJ125"/>
    <mergeCell ref="DXK125:DXN125"/>
    <mergeCell ref="DXO125:DXR125"/>
    <mergeCell ref="DXS125:DXV125"/>
    <mergeCell ref="DXW125:DXZ125"/>
    <mergeCell ref="DWM125:DWP125"/>
    <mergeCell ref="DWQ125:DWT125"/>
    <mergeCell ref="DWU125:DWX125"/>
    <mergeCell ref="DWY125:DXB125"/>
    <mergeCell ref="DXC125:DXF125"/>
    <mergeCell ref="DVS125:DVV125"/>
    <mergeCell ref="DVW125:DVZ125"/>
    <mergeCell ref="DWA125:DWD125"/>
    <mergeCell ref="DWE125:DWH125"/>
    <mergeCell ref="DWI125:DWL125"/>
    <mergeCell ref="DUY125:DVB125"/>
    <mergeCell ref="DVC125:DVF125"/>
    <mergeCell ref="DVG125:DVJ125"/>
    <mergeCell ref="DVK125:DVN125"/>
    <mergeCell ref="DVO125:DVR125"/>
    <mergeCell ref="DUE125:DUH125"/>
    <mergeCell ref="DUI125:DUL125"/>
    <mergeCell ref="DUM125:DUP125"/>
    <mergeCell ref="DUQ125:DUT125"/>
    <mergeCell ref="DUU125:DUX125"/>
    <mergeCell ref="DTK125:DTN125"/>
    <mergeCell ref="DTO125:DTR125"/>
    <mergeCell ref="DTS125:DTV125"/>
    <mergeCell ref="DTW125:DTZ125"/>
    <mergeCell ref="DUA125:DUD125"/>
    <mergeCell ref="DSQ125:DST125"/>
    <mergeCell ref="DSU125:DSX125"/>
    <mergeCell ref="DSY125:DTB125"/>
    <mergeCell ref="DTC125:DTF125"/>
    <mergeCell ref="DTG125:DTJ125"/>
    <mergeCell ref="DRW125:DRZ125"/>
    <mergeCell ref="DSA125:DSD125"/>
    <mergeCell ref="DSE125:DSH125"/>
    <mergeCell ref="DSI125:DSL125"/>
    <mergeCell ref="DSM125:DSP125"/>
    <mergeCell ref="DRC125:DRF125"/>
    <mergeCell ref="DRG125:DRJ125"/>
    <mergeCell ref="DRK125:DRN125"/>
    <mergeCell ref="DRO125:DRR125"/>
    <mergeCell ref="DRS125:DRV125"/>
    <mergeCell ref="DQI125:DQL125"/>
    <mergeCell ref="DQM125:DQP125"/>
    <mergeCell ref="DQQ125:DQT125"/>
    <mergeCell ref="DQU125:DQX125"/>
    <mergeCell ref="DQY125:DRB125"/>
    <mergeCell ref="DPO125:DPR125"/>
    <mergeCell ref="DPS125:DPV125"/>
    <mergeCell ref="DPW125:DPZ125"/>
    <mergeCell ref="DQA125:DQD125"/>
    <mergeCell ref="DQE125:DQH125"/>
    <mergeCell ref="DOU125:DOX125"/>
    <mergeCell ref="DOY125:DPB125"/>
    <mergeCell ref="DPC125:DPF125"/>
    <mergeCell ref="DPG125:DPJ125"/>
    <mergeCell ref="DPK125:DPN125"/>
    <mergeCell ref="DOA125:DOD125"/>
    <mergeCell ref="DOE125:DOH125"/>
    <mergeCell ref="DOI125:DOL125"/>
    <mergeCell ref="DOM125:DOP125"/>
    <mergeCell ref="DOQ125:DOT125"/>
    <mergeCell ref="DNG125:DNJ125"/>
    <mergeCell ref="DNK125:DNN125"/>
    <mergeCell ref="DNO125:DNR125"/>
    <mergeCell ref="DNS125:DNV125"/>
    <mergeCell ref="DNW125:DNZ125"/>
    <mergeCell ref="DMM125:DMP125"/>
    <mergeCell ref="DMQ125:DMT125"/>
    <mergeCell ref="DMU125:DMX125"/>
    <mergeCell ref="DMY125:DNB125"/>
    <mergeCell ref="DNC125:DNF125"/>
    <mergeCell ref="DLS125:DLV125"/>
    <mergeCell ref="DLW125:DLZ125"/>
    <mergeCell ref="DMA125:DMD125"/>
    <mergeCell ref="DME125:DMH125"/>
    <mergeCell ref="DMI125:DML125"/>
    <mergeCell ref="DKY125:DLB125"/>
    <mergeCell ref="DLC125:DLF125"/>
    <mergeCell ref="DLG125:DLJ125"/>
    <mergeCell ref="DLK125:DLN125"/>
    <mergeCell ref="DLO125:DLR125"/>
    <mergeCell ref="DKE125:DKH125"/>
    <mergeCell ref="DKI125:DKL125"/>
    <mergeCell ref="DKM125:DKP125"/>
    <mergeCell ref="DKQ125:DKT125"/>
    <mergeCell ref="DKU125:DKX125"/>
    <mergeCell ref="DJK125:DJN125"/>
    <mergeCell ref="DJO125:DJR125"/>
    <mergeCell ref="DJS125:DJV125"/>
    <mergeCell ref="DJW125:DJZ125"/>
    <mergeCell ref="DKA125:DKD125"/>
    <mergeCell ref="DIQ125:DIT125"/>
    <mergeCell ref="DIU125:DIX125"/>
    <mergeCell ref="DIY125:DJB125"/>
    <mergeCell ref="DJC125:DJF125"/>
    <mergeCell ref="DJG125:DJJ125"/>
    <mergeCell ref="DHW125:DHZ125"/>
    <mergeCell ref="DIA125:DID125"/>
    <mergeCell ref="DIE125:DIH125"/>
    <mergeCell ref="DII125:DIL125"/>
    <mergeCell ref="DIM125:DIP125"/>
    <mergeCell ref="DHC125:DHF125"/>
    <mergeCell ref="DHG125:DHJ125"/>
    <mergeCell ref="DHK125:DHN125"/>
    <mergeCell ref="DHO125:DHR125"/>
    <mergeCell ref="DHS125:DHV125"/>
    <mergeCell ref="DGI125:DGL125"/>
    <mergeCell ref="DGM125:DGP125"/>
    <mergeCell ref="DGQ125:DGT125"/>
    <mergeCell ref="DGU125:DGX125"/>
    <mergeCell ref="DGY125:DHB125"/>
    <mergeCell ref="DFO125:DFR125"/>
    <mergeCell ref="DFS125:DFV125"/>
    <mergeCell ref="DFW125:DFZ125"/>
    <mergeCell ref="DGA125:DGD125"/>
    <mergeCell ref="DGE125:DGH125"/>
    <mergeCell ref="DEU125:DEX125"/>
    <mergeCell ref="DEY125:DFB125"/>
    <mergeCell ref="DFC125:DFF125"/>
    <mergeCell ref="DFG125:DFJ125"/>
    <mergeCell ref="DFK125:DFN125"/>
    <mergeCell ref="DEA125:DED125"/>
    <mergeCell ref="DEE125:DEH125"/>
    <mergeCell ref="DEI125:DEL125"/>
    <mergeCell ref="DEM125:DEP125"/>
    <mergeCell ref="DEQ125:DET125"/>
    <mergeCell ref="DDG125:DDJ125"/>
    <mergeCell ref="DDK125:DDN125"/>
    <mergeCell ref="DDO125:DDR125"/>
    <mergeCell ref="DDS125:DDV125"/>
    <mergeCell ref="DDW125:DDZ125"/>
    <mergeCell ref="DCM125:DCP125"/>
    <mergeCell ref="DCQ125:DCT125"/>
    <mergeCell ref="DCU125:DCX125"/>
    <mergeCell ref="DCY125:DDB125"/>
    <mergeCell ref="DDC125:DDF125"/>
    <mergeCell ref="DBS125:DBV125"/>
    <mergeCell ref="DBW125:DBZ125"/>
    <mergeCell ref="DCA125:DCD125"/>
    <mergeCell ref="DCE125:DCH125"/>
    <mergeCell ref="DCI125:DCL125"/>
    <mergeCell ref="DAY125:DBB125"/>
    <mergeCell ref="DBC125:DBF125"/>
    <mergeCell ref="DBG125:DBJ125"/>
    <mergeCell ref="DBK125:DBN125"/>
    <mergeCell ref="DBO125:DBR125"/>
    <mergeCell ref="DAE125:DAH125"/>
    <mergeCell ref="DAI125:DAL125"/>
    <mergeCell ref="DAM125:DAP125"/>
    <mergeCell ref="DAQ125:DAT125"/>
    <mergeCell ref="DAU125:DAX125"/>
    <mergeCell ref="CZK125:CZN125"/>
    <mergeCell ref="CZO125:CZR125"/>
    <mergeCell ref="CZS125:CZV125"/>
    <mergeCell ref="CZW125:CZZ125"/>
    <mergeCell ref="DAA125:DAD125"/>
    <mergeCell ref="CYQ125:CYT125"/>
    <mergeCell ref="CYU125:CYX125"/>
    <mergeCell ref="CYY125:CZB125"/>
    <mergeCell ref="CZC125:CZF125"/>
    <mergeCell ref="CZG125:CZJ125"/>
    <mergeCell ref="CXW125:CXZ125"/>
    <mergeCell ref="CYA125:CYD125"/>
    <mergeCell ref="CYE125:CYH125"/>
    <mergeCell ref="CYI125:CYL125"/>
    <mergeCell ref="CYM125:CYP125"/>
    <mergeCell ref="CXC125:CXF125"/>
    <mergeCell ref="CXG125:CXJ125"/>
    <mergeCell ref="CXK125:CXN125"/>
    <mergeCell ref="CXO125:CXR125"/>
    <mergeCell ref="CXS125:CXV125"/>
    <mergeCell ref="CWI125:CWL125"/>
    <mergeCell ref="CWM125:CWP125"/>
    <mergeCell ref="CWQ125:CWT125"/>
    <mergeCell ref="CWU125:CWX125"/>
    <mergeCell ref="CWY125:CXB125"/>
    <mergeCell ref="CVO125:CVR125"/>
    <mergeCell ref="CVS125:CVV125"/>
    <mergeCell ref="CVW125:CVZ125"/>
    <mergeCell ref="CWA125:CWD125"/>
    <mergeCell ref="CWE125:CWH125"/>
    <mergeCell ref="CUU125:CUX125"/>
    <mergeCell ref="CUY125:CVB125"/>
    <mergeCell ref="CVC125:CVF125"/>
    <mergeCell ref="CVG125:CVJ125"/>
    <mergeCell ref="CVK125:CVN125"/>
    <mergeCell ref="CUA125:CUD125"/>
    <mergeCell ref="CUE125:CUH125"/>
    <mergeCell ref="CUI125:CUL125"/>
    <mergeCell ref="CUM125:CUP125"/>
    <mergeCell ref="CUQ125:CUT125"/>
    <mergeCell ref="CTG125:CTJ125"/>
    <mergeCell ref="CTK125:CTN125"/>
    <mergeCell ref="CTO125:CTR125"/>
    <mergeCell ref="CTS125:CTV125"/>
    <mergeCell ref="CTW125:CTZ125"/>
    <mergeCell ref="CSM125:CSP125"/>
    <mergeCell ref="CSQ125:CST125"/>
    <mergeCell ref="CSU125:CSX125"/>
    <mergeCell ref="CSY125:CTB125"/>
    <mergeCell ref="CTC125:CTF125"/>
    <mergeCell ref="CRS125:CRV125"/>
    <mergeCell ref="CRW125:CRZ125"/>
    <mergeCell ref="CSA125:CSD125"/>
    <mergeCell ref="CSE125:CSH125"/>
    <mergeCell ref="CSI125:CSL125"/>
    <mergeCell ref="CQY125:CRB125"/>
    <mergeCell ref="CRC125:CRF125"/>
    <mergeCell ref="CRG125:CRJ125"/>
    <mergeCell ref="CRK125:CRN125"/>
    <mergeCell ref="CRO125:CRR125"/>
    <mergeCell ref="CQE125:CQH125"/>
    <mergeCell ref="CQI125:CQL125"/>
    <mergeCell ref="CQM125:CQP125"/>
    <mergeCell ref="CQQ125:CQT125"/>
    <mergeCell ref="CQU125:CQX125"/>
    <mergeCell ref="CPK125:CPN125"/>
    <mergeCell ref="CPO125:CPR125"/>
    <mergeCell ref="CPS125:CPV125"/>
    <mergeCell ref="CPW125:CPZ125"/>
    <mergeCell ref="CQA125:CQD125"/>
    <mergeCell ref="COQ125:COT125"/>
    <mergeCell ref="COU125:COX125"/>
    <mergeCell ref="COY125:CPB125"/>
    <mergeCell ref="CPC125:CPF125"/>
    <mergeCell ref="CPG125:CPJ125"/>
    <mergeCell ref="CNW125:CNZ125"/>
    <mergeCell ref="COA125:COD125"/>
    <mergeCell ref="COE125:COH125"/>
    <mergeCell ref="COI125:COL125"/>
    <mergeCell ref="COM125:COP125"/>
    <mergeCell ref="CNC125:CNF125"/>
    <mergeCell ref="CNG125:CNJ125"/>
    <mergeCell ref="CNK125:CNN125"/>
    <mergeCell ref="CNO125:CNR125"/>
    <mergeCell ref="CNS125:CNV125"/>
    <mergeCell ref="CMI125:CML125"/>
    <mergeCell ref="CMM125:CMP125"/>
    <mergeCell ref="CMQ125:CMT125"/>
    <mergeCell ref="CMU125:CMX125"/>
    <mergeCell ref="CMY125:CNB125"/>
    <mergeCell ref="CLO125:CLR125"/>
    <mergeCell ref="CLS125:CLV125"/>
    <mergeCell ref="CLW125:CLZ125"/>
    <mergeCell ref="CMA125:CMD125"/>
    <mergeCell ref="CME125:CMH125"/>
    <mergeCell ref="CKU125:CKX125"/>
    <mergeCell ref="CKY125:CLB125"/>
    <mergeCell ref="CLC125:CLF125"/>
    <mergeCell ref="CLG125:CLJ125"/>
    <mergeCell ref="CLK125:CLN125"/>
    <mergeCell ref="CKA125:CKD125"/>
    <mergeCell ref="CKE125:CKH125"/>
    <mergeCell ref="CKI125:CKL125"/>
    <mergeCell ref="CKM125:CKP125"/>
    <mergeCell ref="CKQ125:CKT125"/>
    <mergeCell ref="CJG125:CJJ125"/>
    <mergeCell ref="CJK125:CJN125"/>
    <mergeCell ref="CJO125:CJR125"/>
    <mergeCell ref="CJS125:CJV125"/>
    <mergeCell ref="CJW125:CJZ125"/>
    <mergeCell ref="CIM125:CIP125"/>
    <mergeCell ref="CIQ125:CIT125"/>
    <mergeCell ref="CIU125:CIX125"/>
    <mergeCell ref="CIY125:CJB125"/>
    <mergeCell ref="CJC125:CJF125"/>
    <mergeCell ref="CHS125:CHV125"/>
    <mergeCell ref="CHW125:CHZ125"/>
    <mergeCell ref="CIA125:CID125"/>
    <mergeCell ref="CIE125:CIH125"/>
    <mergeCell ref="CII125:CIL125"/>
    <mergeCell ref="CGY125:CHB125"/>
    <mergeCell ref="CHC125:CHF125"/>
    <mergeCell ref="CHG125:CHJ125"/>
    <mergeCell ref="CHK125:CHN125"/>
    <mergeCell ref="CHO125:CHR125"/>
    <mergeCell ref="CGE125:CGH125"/>
    <mergeCell ref="CGI125:CGL125"/>
    <mergeCell ref="CGM125:CGP125"/>
    <mergeCell ref="CGQ125:CGT125"/>
    <mergeCell ref="CGU125:CGX125"/>
    <mergeCell ref="CFK125:CFN125"/>
    <mergeCell ref="CFO125:CFR125"/>
    <mergeCell ref="CFS125:CFV125"/>
    <mergeCell ref="CFW125:CFZ125"/>
    <mergeCell ref="CGA125:CGD125"/>
    <mergeCell ref="CEQ125:CET125"/>
    <mergeCell ref="CEU125:CEX125"/>
    <mergeCell ref="CEY125:CFB125"/>
    <mergeCell ref="CFC125:CFF125"/>
    <mergeCell ref="CFG125:CFJ125"/>
    <mergeCell ref="CDW125:CDZ125"/>
    <mergeCell ref="CEA125:CED125"/>
    <mergeCell ref="CEE125:CEH125"/>
    <mergeCell ref="CEI125:CEL125"/>
    <mergeCell ref="CEM125:CEP125"/>
    <mergeCell ref="CDC125:CDF125"/>
    <mergeCell ref="CDG125:CDJ125"/>
    <mergeCell ref="CDK125:CDN125"/>
    <mergeCell ref="CDO125:CDR125"/>
    <mergeCell ref="CDS125:CDV125"/>
    <mergeCell ref="CCI125:CCL125"/>
    <mergeCell ref="CCM125:CCP125"/>
    <mergeCell ref="CCQ125:CCT125"/>
    <mergeCell ref="CCU125:CCX125"/>
    <mergeCell ref="CCY125:CDB125"/>
    <mergeCell ref="CBO125:CBR125"/>
    <mergeCell ref="CBS125:CBV125"/>
    <mergeCell ref="CBW125:CBZ125"/>
    <mergeCell ref="CCA125:CCD125"/>
    <mergeCell ref="CCE125:CCH125"/>
    <mergeCell ref="CAU125:CAX125"/>
    <mergeCell ref="CAY125:CBB125"/>
    <mergeCell ref="CBC125:CBF125"/>
    <mergeCell ref="CBG125:CBJ125"/>
    <mergeCell ref="CBK125:CBN125"/>
    <mergeCell ref="CAA125:CAD125"/>
    <mergeCell ref="CAE125:CAH125"/>
    <mergeCell ref="CAI125:CAL125"/>
    <mergeCell ref="CAM125:CAP125"/>
    <mergeCell ref="CAQ125:CAT125"/>
    <mergeCell ref="BZG125:BZJ125"/>
    <mergeCell ref="BZK125:BZN125"/>
    <mergeCell ref="BZO125:BZR125"/>
    <mergeCell ref="BZS125:BZV125"/>
    <mergeCell ref="BZW125:BZZ125"/>
    <mergeCell ref="BYM125:BYP125"/>
    <mergeCell ref="BYQ125:BYT125"/>
    <mergeCell ref="BYU125:BYX125"/>
    <mergeCell ref="BYY125:BZB125"/>
    <mergeCell ref="BZC125:BZF125"/>
    <mergeCell ref="BXS125:BXV125"/>
    <mergeCell ref="BXW125:BXZ125"/>
    <mergeCell ref="BYA125:BYD125"/>
    <mergeCell ref="BYE125:BYH125"/>
    <mergeCell ref="BYI125:BYL125"/>
    <mergeCell ref="BWY125:BXB125"/>
    <mergeCell ref="BXC125:BXF125"/>
    <mergeCell ref="BXG125:BXJ125"/>
    <mergeCell ref="BXK125:BXN125"/>
    <mergeCell ref="BXO125:BXR125"/>
    <mergeCell ref="BWE125:BWH125"/>
    <mergeCell ref="BWI125:BWL125"/>
    <mergeCell ref="BWM125:BWP125"/>
    <mergeCell ref="BWQ125:BWT125"/>
    <mergeCell ref="BWU125:BWX125"/>
    <mergeCell ref="BVK125:BVN125"/>
    <mergeCell ref="BVO125:BVR125"/>
    <mergeCell ref="BVS125:BVV125"/>
    <mergeCell ref="BVW125:BVZ125"/>
    <mergeCell ref="BWA125:BWD125"/>
    <mergeCell ref="BUQ125:BUT125"/>
    <mergeCell ref="BUU125:BUX125"/>
    <mergeCell ref="BUY125:BVB125"/>
    <mergeCell ref="BVC125:BVF125"/>
    <mergeCell ref="BVG125:BVJ125"/>
    <mergeCell ref="BTW125:BTZ125"/>
    <mergeCell ref="BUA125:BUD125"/>
    <mergeCell ref="BUE125:BUH125"/>
    <mergeCell ref="BUI125:BUL125"/>
    <mergeCell ref="BUM125:BUP125"/>
    <mergeCell ref="BTC125:BTF125"/>
    <mergeCell ref="BTG125:BTJ125"/>
    <mergeCell ref="BTK125:BTN125"/>
    <mergeCell ref="BTO125:BTR125"/>
    <mergeCell ref="BTS125:BTV125"/>
    <mergeCell ref="BSI125:BSL125"/>
    <mergeCell ref="BSM125:BSP125"/>
    <mergeCell ref="BSQ125:BST125"/>
    <mergeCell ref="BSU125:BSX125"/>
    <mergeCell ref="BSY125:BTB125"/>
    <mergeCell ref="BRO125:BRR125"/>
    <mergeCell ref="BRS125:BRV125"/>
    <mergeCell ref="BRW125:BRZ125"/>
    <mergeCell ref="BSA125:BSD125"/>
    <mergeCell ref="BSE125:BSH125"/>
    <mergeCell ref="BQU125:BQX125"/>
    <mergeCell ref="BQY125:BRB125"/>
    <mergeCell ref="BRC125:BRF125"/>
    <mergeCell ref="BRG125:BRJ125"/>
    <mergeCell ref="BRK125:BRN125"/>
    <mergeCell ref="BQA125:BQD125"/>
    <mergeCell ref="BQE125:BQH125"/>
    <mergeCell ref="BQI125:BQL125"/>
    <mergeCell ref="BQM125:BQP125"/>
    <mergeCell ref="BQQ125:BQT125"/>
    <mergeCell ref="BPG125:BPJ125"/>
    <mergeCell ref="BPK125:BPN125"/>
    <mergeCell ref="BPO125:BPR125"/>
    <mergeCell ref="BPS125:BPV125"/>
    <mergeCell ref="BPW125:BPZ125"/>
    <mergeCell ref="BOM125:BOP125"/>
    <mergeCell ref="BOQ125:BOT125"/>
    <mergeCell ref="BOU125:BOX125"/>
    <mergeCell ref="BOY125:BPB125"/>
    <mergeCell ref="BPC125:BPF125"/>
    <mergeCell ref="BNS125:BNV125"/>
    <mergeCell ref="BNW125:BNZ125"/>
    <mergeCell ref="BOA125:BOD125"/>
    <mergeCell ref="BOE125:BOH125"/>
    <mergeCell ref="BOI125:BOL125"/>
    <mergeCell ref="BMY125:BNB125"/>
    <mergeCell ref="BNC125:BNF125"/>
    <mergeCell ref="BNG125:BNJ125"/>
    <mergeCell ref="BNK125:BNN125"/>
    <mergeCell ref="BNO125:BNR125"/>
    <mergeCell ref="BME125:BMH125"/>
    <mergeCell ref="BMI125:BML125"/>
    <mergeCell ref="BMM125:BMP125"/>
    <mergeCell ref="BMQ125:BMT125"/>
    <mergeCell ref="BMU125:BMX125"/>
    <mergeCell ref="BLK125:BLN125"/>
    <mergeCell ref="BLO125:BLR125"/>
    <mergeCell ref="BLS125:BLV125"/>
    <mergeCell ref="BLW125:BLZ125"/>
    <mergeCell ref="BMA125:BMD125"/>
    <mergeCell ref="BKQ125:BKT125"/>
    <mergeCell ref="BKU125:BKX125"/>
    <mergeCell ref="BKY125:BLB125"/>
    <mergeCell ref="BLC125:BLF125"/>
    <mergeCell ref="BLG125:BLJ125"/>
    <mergeCell ref="BJW125:BJZ125"/>
    <mergeCell ref="BKA125:BKD125"/>
    <mergeCell ref="BKE125:BKH125"/>
    <mergeCell ref="BKI125:BKL125"/>
    <mergeCell ref="BKM125:BKP125"/>
    <mergeCell ref="BJC125:BJF125"/>
    <mergeCell ref="BJG125:BJJ125"/>
    <mergeCell ref="BJK125:BJN125"/>
    <mergeCell ref="BJO125:BJR125"/>
    <mergeCell ref="BJS125:BJV125"/>
    <mergeCell ref="BII125:BIL125"/>
    <mergeCell ref="BIM125:BIP125"/>
    <mergeCell ref="BIQ125:BIT125"/>
    <mergeCell ref="BIU125:BIX125"/>
    <mergeCell ref="BIY125:BJB125"/>
    <mergeCell ref="BHO125:BHR125"/>
    <mergeCell ref="BHS125:BHV125"/>
    <mergeCell ref="BHW125:BHZ125"/>
    <mergeCell ref="BIA125:BID125"/>
    <mergeCell ref="BIE125:BIH125"/>
    <mergeCell ref="BGU125:BGX125"/>
    <mergeCell ref="BGY125:BHB125"/>
    <mergeCell ref="BHC125:BHF125"/>
    <mergeCell ref="BHG125:BHJ125"/>
    <mergeCell ref="BHK125:BHN125"/>
    <mergeCell ref="BGA125:BGD125"/>
    <mergeCell ref="BGE125:BGH125"/>
    <mergeCell ref="BGI125:BGL125"/>
    <mergeCell ref="BGM125:BGP125"/>
    <mergeCell ref="BGQ125:BGT125"/>
    <mergeCell ref="BFG125:BFJ125"/>
    <mergeCell ref="BFK125:BFN125"/>
    <mergeCell ref="BFO125:BFR125"/>
    <mergeCell ref="BFS125:BFV125"/>
    <mergeCell ref="BFW125:BFZ125"/>
    <mergeCell ref="BEM125:BEP125"/>
    <mergeCell ref="BEQ125:BET125"/>
    <mergeCell ref="BEU125:BEX125"/>
    <mergeCell ref="BEY125:BFB125"/>
    <mergeCell ref="BFC125:BFF125"/>
    <mergeCell ref="BDS125:BDV125"/>
    <mergeCell ref="BDW125:BDZ125"/>
    <mergeCell ref="BEA125:BED125"/>
    <mergeCell ref="BEE125:BEH125"/>
    <mergeCell ref="BEI125:BEL125"/>
    <mergeCell ref="BCY125:BDB125"/>
    <mergeCell ref="BDC125:BDF125"/>
    <mergeCell ref="BDG125:BDJ125"/>
    <mergeCell ref="BDK125:BDN125"/>
    <mergeCell ref="BDO125:BDR125"/>
    <mergeCell ref="BCE125:BCH125"/>
    <mergeCell ref="BCI125:BCL125"/>
    <mergeCell ref="BCM125:BCP125"/>
    <mergeCell ref="BCQ125:BCT125"/>
    <mergeCell ref="BCU125:BCX125"/>
    <mergeCell ref="BBK125:BBN125"/>
    <mergeCell ref="BBO125:BBR125"/>
    <mergeCell ref="BBS125:BBV125"/>
    <mergeCell ref="BBW125:BBZ125"/>
    <mergeCell ref="BCA125:BCD125"/>
    <mergeCell ref="BAQ125:BAT125"/>
    <mergeCell ref="BAU125:BAX125"/>
    <mergeCell ref="BAY125:BBB125"/>
    <mergeCell ref="BBC125:BBF125"/>
    <mergeCell ref="BBG125:BBJ125"/>
    <mergeCell ref="AZW125:AZZ125"/>
    <mergeCell ref="BAA125:BAD125"/>
    <mergeCell ref="BAE125:BAH125"/>
    <mergeCell ref="BAI125:BAL125"/>
    <mergeCell ref="BAM125:BAP125"/>
    <mergeCell ref="AZC125:AZF125"/>
    <mergeCell ref="AZG125:AZJ125"/>
    <mergeCell ref="AZK125:AZN125"/>
    <mergeCell ref="AZO125:AZR125"/>
    <mergeCell ref="AZS125:AZV125"/>
    <mergeCell ref="AYI125:AYL125"/>
    <mergeCell ref="AYM125:AYP125"/>
    <mergeCell ref="AYQ125:AYT125"/>
    <mergeCell ref="AYU125:AYX125"/>
    <mergeCell ref="AYY125:AZB125"/>
    <mergeCell ref="AXO125:AXR125"/>
    <mergeCell ref="AXS125:AXV125"/>
    <mergeCell ref="AXW125:AXZ125"/>
    <mergeCell ref="AYA125:AYD125"/>
    <mergeCell ref="AYE125:AYH125"/>
    <mergeCell ref="AWU125:AWX125"/>
    <mergeCell ref="AWY125:AXB125"/>
    <mergeCell ref="AXC125:AXF125"/>
    <mergeCell ref="AXG125:AXJ125"/>
    <mergeCell ref="AXK125:AXN125"/>
    <mergeCell ref="AWA125:AWD125"/>
    <mergeCell ref="AWE125:AWH125"/>
    <mergeCell ref="AWI125:AWL125"/>
    <mergeCell ref="AWM125:AWP125"/>
    <mergeCell ref="AWQ125:AWT125"/>
    <mergeCell ref="AVG125:AVJ125"/>
    <mergeCell ref="AVK125:AVN125"/>
    <mergeCell ref="AVO125:AVR125"/>
    <mergeCell ref="AVS125:AVV125"/>
    <mergeCell ref="AVW125:AVZ125"/>
    <mergeCell ref="AUM125:AUP125"/>
    <mergeCell ref="AUQ125:AUT125"/>
    <mergeCell ref="AUU125:AUX125"/>
    <mergeCell ref="AUY125:AVB125"/>
    <mergeCell ref="AVC125:AVF125"/>
    <mergeCell ref="ATS125:ATV125"/>
    <mergeCell ref="ATW125:ATZ125"/>
    <mergeCell ref="AUA125:AUD125"/>
    <mergeCell ref="AUE125:AUH125"/>
    <mergeCell ref="AUI125:AUL125"/>
    <mergeCell ref="ASY125:ATB125"/>
    <mergeCell ref="ATC125:ATF125"/>
    <mergeCell ref="ATG125:ATJ125"/>
    <mergeCell ref="ATK125:ATN125"/>
    <mergeCell ref="ATO125:ATR125"/>
    <mergeCell ref="ASE125:ASH125"/>
    <mergeCell ref="ASI125:ASL125"/>
    <mergeCell ref="ASM125:ASP125"/>
    <mergeCell ref="ASQ125:AST125"/>
    <mergeCell ref="ASU125:ASX125"/>
    <mergeCell ref="ARK125:ARN125"/>
    <mergeCell ref="ARO125:ARR125"/>
    <mergeCell ref="ARS125:ARV125"/>
    <mergeCell ref="ARW125:ARZ125"/>
    <mergeCell ref="ASA125:ASD125"/>
    <mergeCell ref="AQQ125:AQT125"/>
    <mergeCell ref="AQU125:AQX125"/>
    <mergeCell ref="AQY125:ARB125"/>
    <mergeCell ref="ARC125:ARF125"/>
    <mergeCell ref="ARG125:ARJ125"/>
    <mergeCell ref="APW125:APZ125"/>
    <mergeCell ref="AQA125:AQD125"/>
    <mergeCell ref="AQE125:AQH125"/>
    <mergeCell ref="AQI125:AQL125"/>
    <mergeCell ref="AQM125:AQP125"/>
    <mergeCell ref="APC125:APF125"/>
    <mergeCell ref="APG125:APJ125"/>
    <mergeCell ref="APK125:APN125"/>
    <mergeCell ref="APO125:APR125"/>
    <mergeCell ref="APS125:APV125"/>
    <mergeCell ref="AOI125:AOL125"/>
    <mergeCell ref="AOM125:AOP125"/>
    <mergeCell ref="AOQ125:AOT125"/>
    <mergeCell ref="AOU125:AOX125"/>
    <mergeCell ref="AOY125:APB125"/>
    <mergeCell ref="ANO125:ANR125"/>
    <mergeCell ref="ANS125:ANV125"/>
    <mergeCell ref="ANW125:ANZ125"/>
    <mergeCell ref="AOA125:AOD125"/>
    <mergeCell ref="AOE125:AOH125"/>
    <mergeCell ref="AMU125:AMX125"/>
    <mergeCell ref="AMY125:ANB125"/>
    <mergeCell ref="ANC125:ANF125"/>
    <mergeCell ref="ANG125:ANJ125"/>
    <mergeCell ref="ANK125:ANN125"/>
    <mergeCell ref="AMA125:AMD125"/>
    <mergeCell ref="AME125:AMH125"/>
    <mergeCell ref="AMI125:AML125"/>
    <mergeCell ref="AMM125:AMP125"/>
    <mergeCell ref="AMQ125:AMT125"/>
    <mergeCell ref="ALG125:ALJ125"/>
    <mergeCell ref="ALK125:ALN125"/>
    <mergeCell ref="ALO125:ALR125"/>
    <mergeCell ref="ALS125:ALV125"/>
    <mergeCell ref="ALW125:ALZ125"/>
    <mergeCell ref="AKM125:AKP125"/>
    <mergeCell ref="AKQ125:AKT125"/>
    <mergeCell ref="AKU125:AKX125"/>
    <mergeCell ref="AKY125:ALB125"/>
    <mergeCell ref="ALC125:ALF125"/>
    <mergeCell ref="AJS125:AJV125"/>
    <mergeCell ref="AJW125:AJZ125"/>
    <mergeCell ref="AKA125:AKD125"/>
    <mergeCell ref="AKE125:AKH125"/>
    <mergeCell ref="AKI125:AKL125"/>
    <mergeCell ref="AIY125:AJB125"/>
    <mergeCell ref="AJC125:AJF125"/>
    <mergeCell ref="AJG125:AJJ125"/>
    <mergeCell ref="AJK125:AJN125"/>
    <mergeCell ref="AJO125:AJR125"/>
    <mergeCell ref="AIE125:AIH125"/>
    <mergeCell ref="AII125:AIL125"/>
    <mergeCell ref="AIM125:AIP125"/>
    <mergeCell ref="AIQ125:AIT125"/>
    <mergeCell ref="AIU125:AIX125"/>
    <mergeCell ref="AHK125:AHN125"/>
    <mergeCell ref="AHO125:AHR125"/>
    <mergeCell ref="AHS125:AHV125"/>
    <mergeCell ref="AHW125:AHZ125"/>
    <mergeCell ref="AIA125:AID125"/>
    <mergeCell ref="AGQ125:AGT125"/>
    <mergeCell ref="AGU125:AGX125"/>
    <mergeCell ref="AGY125:AHB125"/>
    <mergeCell ref="AHC125:AHF125"/>
    <mergeCell ref="AHG125:AHJ125"/>
    <mergeCell ref="AFW125:AFZ125"/>
    <mergeCell ref="AGA125:AGD125"/>
    <mergeCell ref="AGE125:AGH125"/>
    <mergeCell ref="AGI125:AGL125"/>
    <mergeCell ref="AGM125:AGP125"/>
    <mergeCell ref="AFC125:AFF125"/>
    <mergeCell ref="AFG125:AFJ125"/>
    <mergeCell ref="AFK125:AFN125"/>
    <mergeCell ref="AFO125:AFR125"/>
    <mergeCell ref="AFS125:AFV125"/>
    <mergeCell ref="AEI125:AEL125"/>
    <mergeCell ref="AEM125:AEP125"/>
    <mergeCell ref="AEQ125:AET125"/>
    <mergeCell ref="AEU125:AEX125"/>
    <mergeCell ref="AEY125:AFB125"/>
    <mergeCell ref="ADO125:ADR125"/>
    <mergeCell ref="ADS125:ADV125"/>
    <mergeCell ref="ADW125:ADZ125"/>
    <mergeCell ref="AEA125:AED125"/>
    <mergeCell ref="AEE125:AEH125"/>
    <mergeCell ref="ACU125:ACX125"/>
    <mergeCell ref="ACY125:ADB125"/>
    <mergeCell ref="ADC125:ADF125"/>
    <mergeCell ref="ADG125:ADJ125"/>
    <mergeCell ref="ADK125:ADN125"/>
    <mergeCell ref="ACA125:ACD125"/>
    <mergeCell ref="ACE125:ACH125"/>
    <mergeCell ref="ACI125:ACL125"/>
    <mergeCell ref="ACM125:ACP125"/>
    <mergeCell ref="ACQ125:ACT125"/>
    <mergeCell ref="ABG125:ABJ125"/>
    <mergeCell ref="ABK125:ABN125"/>
    <mergeCell ref="ABO125:ABR125"/>
    <mergeCell ref="ABS125:ABV125"/>
    <mergeCell ref="ABW125:ABZ125"/>
    <mergeCell ref="AAM125:AAP125"/>
    <mergeCell ref="AAQ125:AAT125"/>
    <mergeCell ref="AAU125:AAX125"/>
    <mergeCell ref="AAY125:ABB125"/>
    <mergeCell ref="ABC125:ABF125"/>
    <mergeCell ref="ZS125:ZV125"/>
    <mergeCell ref="ZW125:ZZ125"/>
    <mergeCell ref="AAA125:AAD125"/>
    <mergeCell ref="AAE125:AAH125"/>
    <mergeCell ref="AAI125:AAL125"/>
    <mergeCell ref="YY125:ZB125"/>
    <mergeCell ref="ZC125:ZF125"/>
    <mergeCell ref="ZG125:ZJ125"/>
    <mergeCell ref="ZK125:ZN125"/>
    <mergeCell ref="ZO125:ZR125"/>
    <mergeCell ref="YE125:YH125"/>
    <mergeCell ref="YI125:YL125"/>
    <mergeCell ref="YM125:YP125"/>
    <mergeCell ref="YQ125:YT125"/>
    <mergeCell ref="YU125:YX125"/>
    <mergeCell ref="XK125:XN125"/>
    <mergeCell ref="XO125:XR125"/>
    <mergeCell ref="XS125:XV125"/>
    <mergeCell ref="XW125:XZ125"/>
    <mergeCell ref="YA125:YD125"/>
    <mergeCell ref="WQ125:WT125"/>
    <mergeCell ref="WU125:WX125"/>
    <mergeCell ref="WY125:XB125"/>
    <mergeCell ref="XC125:XF125"/>
    <mergeCell ref="XG125:XJ125"/>
    <mergeCell ref="VW125:VZ125"/>
    <mergeCell ref="WA125:WD125"/>
    <mergeCell ref="WE125:WH125"/>
    <mergeCell ref="WI125:WL125"/>
    <mergeCell ref="WM125:WP125"/>
    <mergeCell ref="VC125:VF125"/>
    <mergeCell ref="VG125:VJ125"/>
    <mergeCell ref="VK125:VN125"/>
    <mergeCell ref="VO125:VR125"/>
    <mergeCell ref="VS125:VV125"/>
    <mergeCell ref="UI125:UL125"/>
    <mergeCell ref="UM125:UP125"/>
    <mergeCell ref="UQ125:UT125"/>
    <mergeCell ref="UU125:UX125"/>
    <mergeCell ref="UY125:VB125"/>
    <mergeCell ref="TO125:TR125"/>
    <mergeCell ref="TS125:TV125"/>
    <mergeCell ref="TW125:TZ125"/>
    <mergeCell ref="UA125:UD125"/>
    <mergeCell ref="UE125:UH125"/>
    <mergeCell ref="SU125:SX125"/>
    <mergeCell ref="SY125:TB125"/>
    <mergeCell ref="TC125:TF125"/>
    <mergeCell ref="TG125:TJ125"/>
    <mergeCell ref="TK125:TN125"/>
    <mergeCell ref="SA125:SD125"/>
    <mergeCell ref="SE125:SH125"/>
    <mergeCell ref="SI125:SL125"/>
    <mergeCell ref="SM125:SP125"/>
    <mergeCell ref="SQ125:ST125"/>
    <mergeCell ref="RG125:RJ125"/>
    <mergeCell ref="RK125:RN125"/>
    <mergeCell ref="RO125:RR125"/>
    <mergeCell ref="RS125:RV125"/>
    <mergeCell ref="RW125:RZ125"/>
    <mergeCell ref="QM125:QP125"/>
    <mergeCell ref="QQ125:QT125"/>
    <mergeCell ref="QU125:QX125"/>
    <mergeCell ref="QY125:RB125"/>
    <mergeCell ref="RC125:RF125"/>
    <mergeCell ref="PS125:PV125"/>
    <mergeCell ref="PW125:PZ125"/>
    <mergeCell ref="QA125:QD125"/>
    <mergeCell ref="QE125:QH125"/>
    <mergeCell ref="QI125:QL125"/>
    <mergeCell ref="OY125:PB125"/>
    <mergeCell ref="PC125:PF125"/>
    <mergeCell ref="PG125:PJ125"/>
    <mergeCell ref="PK125:PN125"/>
    <mergeCell ref="PO125:PR125"/>
    <mergeCell ref="OE125:OH125"/>
    <mergeCell ref="OI125:OL125"/>
    <mergeCell ref="OM125:OP125"/>
    <mergeCell ref="OQ125:OT125"/>
    <mergeCell ref="OU125:OX125"/>
    <mergeCell ref="NK125:NN125"/>
    <mergeCell ref="NO125:NR125"/>
    <mergeCell ref="NS125:NV125"/>
    <mergeCell ref="NW125:NZ125"/>
    <mergeCell ref="OA125:OD125"/>
    <mergeCell ref="MQ125:MT125"/>
    <mergeCell ref="MU125:MX125"/>
    <mergeCell ref="MY125:NB125"/>
    <mergeCell ref="NC125:NF125"/>
    <mergeCell ref="NG125:NJ125"/>
    <mergeCell ref="LW125:LZ125"/>
    <mergeCell ref="MA125:MD125"/>
    <mergeCell ref="ME125:MH125"/>
    <mergeCell ref="MI125:ML125"/>
    <mergeCell ref="MM125:MP125"/>
    <mergeCell ref="LC125:LF125"/>
    <mergeCell ref="LG125:LJ125"/>
    <mergeCell ref="LK125:LN125"/>
    <mergeCell ref="LO125:LR125"/>
    <mergeCell ref="LS125:LV125"/>
    <mergeCell ref="KI125:KL125"/>
    <mergeCell ref="KM125:KP125"/>
    <mergeCell ref="KQ125:KT125"/>
    <mergeCell ref="KU125:KX125"/>
    <mergeCell ref="KY125:LB125"/>
    <mergeCell ref="JO125:JR125"/>
    <mergeCell ref="JS125:JV125"/>
    <mergeCell ref="JW125:JZ125"/>
    <mergeCell ref="KA125:KD125"/>
    <mergeCell ref="KE125:KH125"/>
    <mergeCell ref="IU125:IX125"/>
    <mergeCell ref="IY125:JB125"/>
    <mergeCell ref="JC125:JF125"/>
    <mergeCell ref="JG125:JJ125"/>
    <mergeCell ref="JK125:JN125"/>
    <mergeCell ref="IA125:ID125"/>
    <mergeCell ref="IE125:IH125"/>
    <mergeCell ref="II125:IL125"/>
    <mergeCell ref="IM125:IP125"/>
    <mergeCell ref="IQ125:IT125"/>
    <mergeCell ref="HG125:HJ125"/>
    <mergeCell ref="HK125:HN125"/>
    <mergeCell ref="HO125:HR125"/>
    <mergeCell ref="HS125:HV125"/>
    <mergeCell ref="HW125:HZ125"/>
    <mergeCell ref="GM125:GP125"/>
    <mergeCell ref="GQ125:GT125"/>
    <mergeCell ref="GU125:GX125"/>
    <mergeCell ref="GY125:HB125"/>
    <mergeCell ref="HC125:HF125"/>
    <mergeCell ref="FS125:FV125"/>
    <mergeCell ref="FW125:FZ125"/>
    <mergeCell ref="GA125:GD125"/>
    <mergeCell ref="GE125:GH125"/>
    <mergeCell ref="GI125:GL125"/>
    <mergeCell ref="EY125:FB125"/>
    <mergeCell ref="FC125:FF125"/>
    <mergeCell ref="FG125:FJ125"/>
    <mergeCell ref="FK125:FN125"/>
    <mergeCell ref="FO125:FR125"/>
    <mergeCell ref="EE125:EH125"/>
    <mergeCell ref="EI125:EL125"/>
    <mergeCell ref="EM125:EP125"/>
    <mergeCell ref="EQ125:ET125"/>
    <mergeCell ref="EU125:EX125"/>
    <mergeCell ref="DK125:DN125"/>
    <mergeCell ref="DO125:DR125"/>
    <mergeCell ref="DS125:DV125"/>
    <mergeCell ref="DW125:DZ125"/>
    <mergeCell ref="EA125:ED125"/>
    <mergeCell ref="CQ125:CT125"/>
    <mergeCell ref="CU125:CX125"/>
    <mergeCell ref="CY125:DB125"/>
    <mergeCell ref="DC125:DF125"/>
    <mergeCell ref="DG125:DJ125"/>
    <mergeCell ref="BW125:BZ125"/>
    <mergeCell ref="CA125:CD125"/>
    <mergeCell ref="CE125:CH125"/>
    <mergeCell ref="CI125:CL125"/>
    <mergeCell ref="CM125:CP125"/>
    <mergeCell ref="BC125:BF125"/>
    <mergeCell ref="BG125:BJ125"/>
    <mergeCell ref="BK125:BN125"/>
    <mergeCell ref="BO125:BR125"/>
    <mergeCell ref="BS125:BV125"/>
    <mergeCell ref="AI125:AL125"/>
    <mergeCell ref="AM125:AP125"/>
    <mergeCell ref="AQ125:AT125"/>
    <mergeCell ref="AU125:AX125"/>
    <mergeCell ref="AY125:BB125"/>
    <mergeCell ref="O125:R125"/>
    <mergeCell ref="S125:V125"/>
    <mergeCell ref="W125:Z125"/>
    <mergeCell ref="AA125:AD125"/>
    <mergeCell ref="AE125:AH125"/>
    <mergeCell ref="XEM124:XEP124"/>
    <mergeCell ref="XEQ124:XET124"/>
    <mergeCell ref="XEU124:XEX124"/>
    <mergeCell ref="XEY124:XFB124"/>
    <mergeCell ref="XFC124:XFD124"/>
    <mergeCell ref="XDS124:XDV124"/>
    <mergeCell ref="XDW124:XDZ124"/>
    <mergeCell ref="XEA124:XED124"/>
    <mergeCell ref="XEE124:XEH124"/>
    <mergeCell ref="XEI124:XEL124"/>
    <mergeCell ref="XCY124:XDB124"/>
    <mergeCell ref="XDC124:XDF124"/>
    <mergeCell ref="XDG124:XDJ124"/>
    <mergeCell ref="XDK124:XDN124"/>
    <mergeCell ref="XDO124:XDR124"/>
    <mergeCell ref="XCE124:XCH124"/>
    <mergeCell ref="XCI124:XCL124"/>
    <mergeCell ref="XCM124:XCP124"/>
    <mergeCell ref="XCQ124:XCT124"/>
    <mergeCell ref="XCU124:XCX124"/>
    <mergeCell ref="XBK124:XBN124"/>
    <mergeCell ref="XBO124:XBR124"/>
    <mergeCell ref="XBS124:XBV124"/>
    <mergeCell ref="XBW124:XBZ124"/>
    <mergeCell ref="XCA124:XCD124"/>
    <mergeCell ref="XAQ124:XAT124"/>
    <mergeCell ref="XAU124:XAX124"/>
    <mergeCell ref="XAY124:XBB124"/>
    <mergeCell ref="XBC124:XBF124"/>
    <mergeCell ref="XBG124:XBJ124"/>
    <mergeCell ref="WZW124:WZZ124"/>
    <mergeCell ref="XAA124:XAD124"/>
    <mergeCell ref="XAE124:XAH124"/>
    <mergeCell ref="XAI124:XAL124"/>
    <mergeCell ref="XAM124:XAP124"/>
    <mergeCell ref="WZC124:WZF124"/>
    <mergeCell ref="WZG124:WZJ124"/>
    <mergeCell ref="WZK124:WZN124"/>
    <mergeCell ref="WZO124:WZR124"/>
    <mergeCell ref="WZS124:WZV124"/>
    <mergeCell ref="WYI124:WYL124"/>
    <mergeCell ref="WYM124:WYP124"/>
    <mergeCell ref="WYQ124:WYT124"/>
    <mergeCell ref="WYU124:WYX124"/>
    <mergeCell ref="WYY124:WZB124"/>
    <mergeCell ref="WXO124:WXR124"/>
    <mergeCell ref="WXS124:WXV124"/>
    <mergeCell ref="WXW124:WXZ124"/>
    <mergeCell ref="WYA124:WYD124"/>
    <mergeCell ref="WYE124:WYH124"/>
    <mergeCell ref="WWU124:WWX124"/>
    <mergeCell ref="WWY124:WXB124"/>
    <mergeCell ref="WXC124:WXF124"/>
    <mergeCell ref="WXG124:WXJ124"/>
    <mergeCell ref="WXK124:WXN124"/>
    <mergeCell ref="WWA124:WWD124"/>
    <mergeCell ref="WWE124:WWH124"/>
    <mergeCell ref="WWI124:WWL124"/>
    <mergeCell ref="WWM124:WWP124"/>
    <mergeCell ref="WWQ124:WWT124"/>
    <mergeCell ref="WVG124:WVJ124"/>
    <mergeCell ref="WVK124:WVN124"/>
    <mergeCell ref="WVO124:WVR124"/>
    <mergeCell ref="WVS124:WVV124"/>
    <mergeCell ref="WVW124:WVZ124"/>
    <mergeCell ref="WUM124:WUP124"/>
    <mergeCell ref="WUQ124:WUT124"/>
    <mergeCell ref="WUU124:WUX124"/>
    <mergeCell ref="WUY124:WVB124"/>
    <mergeCell ref="WVC124:WVF124"/>
    <mergeCell ref="WTS124:WTV124"/>
    <mergeCell ref="WTW124:WTZ124"/>
    <mergeCell ref="WUA124:WUD124"/>
    <mergeCell ref="WUE124:WUH124"/>
    <mergeCell ref="WUI124:WUL124"/>
    <mergeCell ref="WSY124:WTB124"/>
    <mergeCell ref="WTC124:WTF124"/>
    <mergeCell ref="WTG124:WTJ124"/>
    <mergeCell ref="WTK124:WTN124"/>
    <mergeCell ref="WTO124:WTR124"/>
    <mergeCell ref="WSE124:WSH124"/>
    <mergeCell ref="WSI124:WSL124"/>
    <mergeCell ref="WSM124:WSP124"/>
    <mergeCell ref="WSQ124:WST124"/>
    <mergeCell ref="WSU124:WSX124"/>
    <mergeCell ref="WRK124:WRN124"/>
    <mergeCell ref="WRO124:WRR124"/>
    <mergeCell ref="WRS124:WRV124"/>
    <mergeCell ref="WRW124:WRZ124"/>
    <mergeCell ref="WSA124:WSD124"/>
    <mergeCell ref="WQQ124:WQT124"/>
    <mergeCell ref="WQU124:WQX124"/>
    <mergeCell ref="WQY124:WRB124"/>
    <mergeCell ref="WRC124:WRF124"/>
    <mergeCell ref="WRG124:WRJ124"/>
    <mergeCell ref="WPW124:WPZ124"/>
    <mergeCell ref="WQA124:WQD124"/>
    <mergeCell ref="WQE124:WQH124"/>
    <mergeCell ref="WQI124:WQL124"/>
    <mergeCell ref="WQM124:WQP124"/>
    <mergeCell ref="WPC124:WPF124"/>
    <mergeCell ref="WPG124:WPJ124"/>
    <mergeCell ref="WPK124:WPN124"/>
    <mergeCell ref="WPO124:WPR124"/>
    <mergeCell ref="WPS124:WPV124"/>
    <mergeCell ref="WOI124:WOL124"/>
    <mergeCell ref="WOM124:WOP124"/>
    <mergeCell ref="WOQ124:WOT124"/>
    <mergeCell ref="WOU124:WOX124"/>
    <mergeCell ref="WOY124:WPB124"/>
    <mergeCell ref="WNO124:WNR124"/>
    <mergeCell ref="WNS124:WNV124"/>
    <mergeCell ref="WNW124:WNZ124"/>
    <mergeCell ref="WOA124:WOD124"/>
    <mergeCell ref="WOE124:WOH124"/>
    <mergeCell ref="WMU124:WMX124"/>
    <mergeCell ref="WMY124:WNB124"/>
    <mergeCell ref="WNC124:WNF124"/>
    <mergeCell ref="WNG124:WNJ124"/>
    <mergeCell ref="WNK124:WNN124"/>
    <mergeCell ref="WMA124:WMD124"/>
    <mergeCell ref="WME124:WMH124"/>
    <mergeCell ref="WMI124:WML124"/>
    <mergeCell ref="WMM124:WMP124"/>
    <mergeCell ref="WMQ124:WMT124"/>
    <mergeCell ref="WLG124:WLJ124"/>
    <mergeCell ref="WLK124:WLN124"/>
    <mergeCell ref="WLO124:WLR124"/>
    <mergeCell ref="WLS124:WLV124"/>
    <mergeCell ref="WLW124:WLZ124"/>
    <mergeCell ref="WKM124:WKP124"/>
    <mergeCell ref="WKQ124:WKT124"/>
    <mergeCell ref="WKU124:WKX124"/>
    <mergeCell ref="WKY124:WLB124"/>
    <mergeCell ref="WLC124:WLF124"/>
    <mergeCell ref="WJS124:WJV124"/>
    <mergeCell ref="WJW124:WJZ124"/>
    <mergeCell ref="WKA124:WKD124"/>
    <mergeCell ref="WKE124:WKH124"/>
    <mergeCell ref="WKI124:WKL124"/>
    <mergeCell ref="WIY124:WJB124"/>
    <mergeCell ref="WJC124:WJF124"/>
    <mergeCell ref="WJG124:WJJ124"/>
    <mergeCell ref="WJK124:WJN124"/>
    <mergeCell ref="WJO124:WJR124"/>
    <mergeCell ref="WIE124:WIH124"/>
    <mergeCell ref="WII124:WIL124"/>
    <mergeCell ref="WIM124:WIP124"/>
    <mergeCell ref="WIQ124:WIT124"/>
    <mergeCell ref="WIU124:WIX124"/>
    <mergeCell ref="WHK124:WHN124"/>
    <mergeCell ref="WHO124:WHR124"/>
    <mergeCell ref="WHS124:WHV124"/>
    <mergeCell ref="WHW124:WHZ124"/>
    <mergeCell ref="WIA124:WID124"/>
    <mergeCell ref="WGQ124:WGT124"/>
    <mergeCell ref="WGU124:WGX124"/>
    <mergeCell ref="WGY124:WHB124"/>
    <mergeCell ref="WHC124:WHF124"/>
    <mergeCell ref="WHG124:WHJ124"/>
    <mergeCell ref="WFW124:WFZ124"/>
    <mergeCell ref="WGA124:WGD124"/>
    <mergeCell ref="WGE124:WGH124"/>
    <mergeCell ref="WGI124:WGL124"/>
    <mergeCell ref="WGM124:WGP124"/>
    <mergeCell ref="WFC124:WFF124"/>
    <mergeCell ref="WFG124:WFJ124"/>
    <mergeCell ref="WFK124:WFN124"/>
    <mergeCell ref="WFO124:WFR124"/>
    <mergeCell ref="WFS124:WFV124"/>
    <mergeCell ref="WEI124:WEL124"/>
    <mergeCell ref="WEM124:WEP124"/>
    <mergeCell ref="WEQ124:WET124"/>
    <mergeCell ref="WEU124:WEX124"/>
    <mergeCell ref="WEY124:WFB124"/>
    <mergeCell ref="WDO124:WDR124"/>
    <mergeCell ref="WDS124:WDV124"/>
    <mergeCell ref="WDW124:WDZ124"/>
    <mergeCell ref="WEA124:WED124"/>
    <mergeCell ref="WEE124:WEH124"/>
    <mergeCell ref="WCU124:WCX124"/>
    <mergeCell ref="WCY124:WDB124"/>
    <mergeCell ref="WDC124:WDF124"/>
    <mergeCell ref="WDG124:WDJ124"/>
    <mergeCell ref="WDK124:WDN124"/>
    <mergeCell ref="WCA124:WCD124"/>
    <mergeCell ref="WCE124:WCH124"/>
    <mergeCell ref="WCI124:WCL124"/>
    <mergeCell ref="WCM124:WCP124"/>
    <mergeCell ref="WCQ124:WCT124"/>
    <mergeCell ref="WBG124:WBJ124"/>
    <mergeCell ref="WBK124:WBN124"/>
    <mergeCell ref="WBO124:WBR124"/>
    <mergeCell ref="WBS124:WBV124"/>
    <mergeCell ref="WBW124:WBZ124"/>
    <mergeCell ref="WAM124:WAP124"/>
    <mergeCell ref="WAQ124:WAT124"/>
    <mergeCell ref="WAU124:WAX124"/>
    <mergeCell ref="WAY124:WBB124"/>
    <mergeCell ref="WBC124:WBF124"/>
    <mergeCell ref="VZS124:VZV124"/>
    <mergeCell ref="VZW124:VZZ124"/>
    <mergeCell ref="WAA124:WAD124"/>
    <mergeCell ref="WAE124:WAH124"/>
    <mergeCell ref="WAI124:WAL124"/>
    <mergeCell ref="VYY124:VZB124"/>
    <mergeCell ref="VZC124:VZF124"/>
    <mergeCell ref="VZG124:VZJ124"/>
    <mergeCell ref="VZK124:VZN124"/>
    <mergeCell ref="VZO124:VZR124"/>
    <mergeCell ref="VYE124:VYH124"/>
    <mergeCell ref="VYI124:VYL124"/>
    <mergeCell ref="VYM124:VYP124"/>
    <mergeCell ref="VYQ124:VYT124"/>
    <mergeCell ref="VYU124:VYX124"/>
    <mergeCell ref="VXK124:VXN124"/>
    <mergeCell ref="VXO124:VXR124"/>
    <mergeCell ref="VXS124:VXV124"/>
    <mergeCell ref="VXW124:VXZ124"/>
    <mergeCell ref="VYA124:VYD124"/>
    <mergeCell ref="VWQ124:VWT124"/>
    <mergeCell ref="VWU124:VWX124"/>
    <mergeCell ref="VWY124:VXB124"/>
    <mergeCell ref="VXC124:VXF124"/>
    <mergeCell ref="VXG124:VXJ124"/>
    <mergeCell ref="VVW124:VVZ124"/>
    <mergeCell ref="VWA124:VWD124"/>
    <mergeCell ref="VWE124:VWH124"/>
    <mergeCell ref="VWI124:VWL124"/>
    <mergeCell ref="VWM124:VWP124"/>
    <mergeCell ref="VVC124:VVF124"/>
    <mergeCell ref="VVG124:VVJ124"/>
    <mergeCell ref="VVK124:VVN124"/>
    <mergeCell ref="VVO124:VVR124"/>
    <mergeCell ref="VVS124:VVV124"/>
    <mergeCell ref="VUI124:VUL124"/>
    <mergeCell ref="VUM124:VUP124"/>
    <mergeCell ref="VUQ124:VUT124"/>
    <mergeCell ref="VUU124:VUX124"/>
    <mergeCell ref="VUY124:VVB124"/>
    <mergeCell ref="VTO124:VTR124"/>
    <mergeCell ref="VTS124:VTV124"/>
    <mergeCell ref="VTW124:VTZ124"/>
    <mergeCell ref="VUA124:VUD124"/>
    <mergeCell ref="VUE124:VUH124"/>
    <mergeCell ref="VSU124:VSX124"/>
    <mergeCell ref="VSY124:VTB124"/>
    <mergeCell ref="VTC124:VTF124"/>
    <mergeCell ref="VTG124:VTJ124"/>
    <mergeCell ref="VTK124:VTN124"/>
    <mergeCell ref="VSA124:VSD124"/>
    <mergeCell ref="VSE124:VSH124"/>
    <mergeCell ref="VSI124:VSL124"/>
    <mergeCell ref="VSM124:VSP124"/>
    <mergeCell ref="VSQ124:VST124"/>
    <mergeCell ref="VRG124:VRJ124"/>
    <mergeCell ref="VRK124:VRN124"/>
    <mergeCell ref="VRO124:VRR124"/>
    <mergeCell ref="VRS124:VRV124"/>
    <mergeCell ref="VRW124:VRZ124"/>
    <mergeCell ref="VQM124:VQP124"/>
    <mergeCell ref="VQQ124:VQT124"/>
    <mergeCell ref="VQU124:VQX124"/>
    <mergeCell ref="VQY124:VRB124"/>
    <mergeCell ref="VRC124:VRF124"/>
    <mergeCell ref="VPS124:VPV124"/>
    <mergeCell ref="VPW124:VPZ124"/>
    <mergeCell ref="VQA124:VQD124"/>
    <mergeCell ref="VQE124:VQH124"/>
    <mergeCell ref="VQI124:VQL124"/>
    <mergeCell ref="VOY124:VPB124"/>
    <mergeCell ref="VPC124:VPF124"/>
    <mergeCell ref="VPG124:VPJ124"/>
    <mergeCell ref="VPK124:VPN124"/>
    <mergeCell ref="VPO124:VPR124"/>
    <mergeCell ref="VOE124:VOH124"/>
    <mergeCell ref="VOI124:VOL124"/>
    <mergeCell ref="VOM124:VOP124"/>
    <mergeCell ref="VOQ124:VOT124"/>
    <mergeCell ref="VOU124:VOX124"/>
    <mergeCell ref="VNK124:VNN124"/>
    <mergeCell ref="VNO124:VNR124"/>
    <mergeCell ref="VNS124:VNV124"/>
    <mergeCell ref="VNW124:VNZ124"/>
    <mergeCell ref="VOA124:VOD124"/>
    <mergeCell ref="VMQ124:VMT124"/>
    <mergeCell ref="VMU124:VMX124"/>
    <mergeCell ref="VMY124:VNB124"/>
    <mergeCell ref="VNC124:VNF124"/>
    <mergeCell ref="VNG124:VNJ124"/>
    <mergeCell ref="VLW124:VLZ124"/>
    <mergeCell ref="VMA124:VMD124"/>
    <mergeCell ref="VME124:VMH124"/>
    <mergeCell ref="VMI124:VML124"/>
    <mergeCell ref="VMM124:VMP124"/>
    <mergeCell ref="VLC124:VLF124"/>
    <mergeCell ref="VLG124:VLJ124"/>
    <mergeCell ref="VLK124:VLN124"/>
    <mergeCell ref="VLO124:VLR124"/>
    <mergeCell ref="VLS124:VLV124"/>
    <mergeCell ref="VKI124:VKL124"/>
    <mergeCell ref="VKM124:VKP124"/>
    <mergeCell ref="VKQ124:VKT124"/>
    <mergeCell ref="VKU124:VKX124"/>
    <mergeCell ref="VKY124:VLB124"/>
    <mergeCell ref="VJO124:VJR124"/>
    <mergeCell ref="VJS124:VJV124"/>
    <mergeCell ref="VJW124:VJZ124"/>
    <mergeCell ref="VKA124:VKD124"/>
    <mergeCell ref="VKE124:VKH124"/>
    <mergeCell ref="VIU124:VIX124"/>
    <mergeCell ref="VIY124:VJB124"/>
    <mergeCell ref="VJC124:VJF124"/>
    <mergeCell ref="VJG124:VJJ124"/>
    <mergeCell ref="VJK124:VJN124"/>
    <mergeCell ref="VIA124:VID124"/>
    <mergeCell ref="VIE124:VIH124"/>
    <mergeCell ref="VII124:VIL124"/>
    <mergeCell ref="VIM124:VIP124"/>
    <mergeCell ref="VIQ124:VIT124"/>
    <mergeCell ref="VHG124:VHJ124"/>
    <mergeCell ref="VHK124:VHN124"/>
    <mergeCell ref="VHO124:VHR124"/>
    <mergeCell ref="VHS124:VHV124"/>
    <mergeCell ref="VHW124:VHZ124"/>
    <mergeCell ref="VGM124:VGP124"/>
    <mergeCell ref="VGQ124:VGT124"/>
    <mergeCell ref="VGU124:VGX124"/>
    <mergeCell ref="VGY124:VHB124"/>
    <mergeCell ref="VHC124:VHF124"/>
    <mergeCell ref="VFS124:VFV124"/>
    <mergeCell ref="VFW124:VFZ124"/>
    <mergeCell ref="VGA124:VGD124"/>
    <mergeCell ref="VGE124:VGH124"/>
    <mergeCell ref="VGI124:VGL124"/>
    <mergeCell ref="VEY124:VFB124"/>
    <mergeCell ref="VFC124:VFF124"/>
    <mergeCell ref="VFG124:VFJ124"/>
    <mergeCell ref="VFK124:VFN124"/>
    <mergeCell ref="VFO124:VFR124"/>
    <mergeCell ref="VEE124:VEH124"/>
    <mergeCell ref="VEI124:VEL124"/>
    <mergeCell ref="VEM124:VEP124"/>
    <mergeCell ref="VEQ124:VET124"/>
    <mergeCell ref="VEU124:VEX124"/>
    <mergeCell ref="VDK124:VDN124"/>
    <mergeCell ref="VDO124:VDR124"/>
    <mergeCell ref="VDS124:VDV124"/>
    <mergeCell ref="VDW124:VDZ124"/>
    <mergeCell ref="VEA124:VED124"/>
    <mergeCell ref="VCQ124:VCT124"/>
    <mergeCell ref="VCU124:VCX124"/>
    <mergeCell ref="VCY124:VDB124"/>
    <mergeCell ref="VDC124:VDF124"/>
    <mergeCell ref="VDG124:VDJ124"/>
    <mergeCell ref="VBW124:VBZ124"/>
    <mergeCell ref="VCA124:VCD124"/>
    <mergeCell ref="VCE124:VCH124"/>
    <mergeCell ref="VCI124:VCL124"/>
    <mergeCell ref="VCM124:VCP124"/>
    <mergeCell ref="VBC124:VBF124"/>
    <mergeCell ref="VBG124:VBJ124"/>
    <mergeCell ref="VBK124:VBN124"/>
    <mergeCell ref="VBO124:VBR124"/>
    <mergeCell ref="VBS124:VBV124"/>
    <mergeCell ref="VAI124:VAL124"/>
    <mergeCell ref="VAM124:VAP124"/>
    <mergeCell ref="VAQ124:VAT124"/>
    <mergeCell ref="VAU124:VAX124"/>
    <mergeCell ref="VAY124:VBB124"/>
    <mergeCell ref="UZO124:UZR124"/>
    <mergeCell ref="UZS124:UZV124"/>
    <mergeCell ref="UZW124:UZZ124"/>
    <mergeCell ref="VAA124:VAD124"/>
    <mergeCell ref="VAE124:VAH124"/>
    <mergeCell ref="UYU124:UYX124"/>
    <mergeCell ref="UYY124:UZB124"/>
    <mergeCell ref="UZC124:UZF124"/>
    <mergeCell ref="UZG124:UZJ124"/>
    <mergeCell ref="UZK124:UZN124"/>
    <mergeCell ref="UYA124:UYD124"/>
    <mergeCell ref="UYE124:UYH124"/>
    <mergeCell ref="UYI124:UYL124"/>
    <mergeCell ref="UYM124:UYP124"/>
    <mergeCell ref="UYQ124:UYT124"/>
    <mergeCell ref="UXG124:UXJ124"/>
    <mergeCell ref="UXK124:UXN124"/>
    <mergeCell ref="UXO124:UXR124"/>
    <mergeCell ref="UXS124:UXV124"/>
    <mergeCell ref="UXW124:UXZ124"/>
    <mergeCell ref="UWM124:UWP124"/>
    <mergeCell ref="UWQ124:UWT124"/>
    <mergeCell ref="UWU124:UWX124"/>
    <mergeCell ref="UWY124:UXB124"/>
    <mergeCell ref="UXC124:UXF124"/>
    <mergeCell ref="UVS124:UVV124"/>
    <mergeCell ref="UVW124:UVZ124"/>
    <mergeCell ref="UWA124:UWD124"/>
    <mergeCell ref="UWE124:UWH124"/>
    <mergeCell ref="UWI124:UWL124"/>
    <mergeCell ref="UUY124:UVB124"/>
    <mergeCell ref="UVC124:UVF124"/>
    <mergeCell ref="UVG124:UVJ124"/>
    <mergeCell ref="UVK124:UVN124"/>
    <mergeCell ref="UVO124:UVR124"/>
    <mergeCell ref="UUE124:UUH124"/>
    <mergeCell ref="UUI124:UUL124"/>
    <mergeCell ref="UUM124:UUP124"/>
    <mergeCell ref="UUQ124:UUT124"/>
    <mergeCell ref="UUU124:UUX124"/>
    <mergeCell ref="UTK124:UTN124"/>
    <mergeCell ref="UTO124:UTR124"/>
    <mergeCell ref="UTS124:UTV124"/>
    <mergeCell ref="UTW124:UTZ124"/>
    <mergeCell ref="UUA124:UUD124"/>
    <mergeCell ref="USQ124:UST124"/>
    <mergeCell ref="USU124:USX124"/>
    <mergeCell ref="USY124:UTB124"/>
    <mergeCell ref="UTC124:UTF124"/>
    <mergeCell ref="UTG124:UTJ124"/>
    <mergeCell ref="URW124:URZ124"/>
    <mergeCell ref="USA124:USD124"/>
    <mergeCell ref="USE124:USH124"/>
    <mergeCell ref="USI124:USL124"/>
    <mergeCell ref="USM124:USP124"/>
    <mergeCell ref="URC124:URF124"/>
    <mergeCell ref="URG124:URJ124"/>
    <mergeCell ref="URK124:URN124"/>
    <mergeCell ref="URO124:URR124"/>
    <mergeCell ref="URS124:URV124"/>
    <mergeCell ref="UQI124:UQL124"/>
    <mergeCell ref="UQM124:UQP124"/>
    <mergeCell ref="UQQ124:UQT124"/>
    <mergeCell ref="UQU124:UQX124"/>
    <mergeCell ref="UQY124:URB124"/>
    <mergeCell ref="UPO124:UPR124"/>
    <mergeCell ref="UPS124:UPV124"/>
    <mergeCell ref="UPW124:UPZ124"/>
    <mergeCell ref="UQA124:UQD124"/>
    <mergeCell ref="UQE124:UQH124"/>
    <mergeCell ref="UOU124:UOX124"/>
    <mergeCell ref="UOY124:UPB124"/>
    <mergeCell ref="UPC124:UPF124"/>
    <mergeCell ref="UPG124:UPJ124"/>
    <mergeCell ref="UPK124:UPN124"/>
    <mergeCell ref="UOA124:UOD124"/>
    <mergeCell ref="UOE124:UOH124"/>
    <mergeCell ref="UOI124:UOL124"/>
    <mergeCell ref="UOM124:UOP124"/>
    <mergeCell ref="UOQ124:UOT124"/>
    <mergeCell ref="UNG124:UNJ124"/>
    <mergeCell ref="UNK124:UNN124"/>
    <mergeCell ref="UNO124:UNR124"/>
    <mergeCell ref="UNS124:UNV124"/>
    <mergeCell ref="UNW124:UNZ124"/>
    <mergeCell ref="UMM124:UMP124"/>
    <mergeCell ref="UMQ124:UMT124"/>
    <mergeCell ref="UMU124:UMX124"/>
    <mergeCell ref="UMY124:UNB124"/>
    <mergeCell ref="UNC124:UNF124"/>
    <mergeCell ref="ULS124:ULV124"/>
    <mergeCell ref="ULW124:ULZ124"/>
    <mergeCell ref="UMA124:UMD124"/>
    <mergeCell ref="UME124:UMH124"/>
    <mergeCell ref="UMI124:UML124"/>
    <mergeCell ref="UKY124:ULB124"/>
    <mergeCell ref="ULC124:ULF124"/>
    <mergeCell ref="ULG124:ULJ124"/>
    <mergeCell ref="ULK124:ULN124"/>
    <mergeCell ref="ULO124:ULR124"/>
    <mergeCell ref="UKE124:UKH124"/>
    <mergeCell ref="UKI124:UKL124"/>
    <mergeCell ref="UKM124:UKP124"/>
    <mergeCell ref="UKQ124:UKT124"/>
    <mergeCell ref="UKU124:UKX124"/>
    <mergeCell ref="UJK124:UJN124"/>
    <mergeCell ref="UJO124:UJR124"/>
    <mergeCell ref="UJS124:UJV124"/>
    <mergeCell ref="UJW124:UJZ124"/>
    <mergeCell ref="UKA124:UKD124"/>
    <mergeCell ref="UIQ124:UIT124"/>
    <mergeCell ref="UIU124:UIX124"/>
    <mergeCell ref="UIY124:UJB124"/>
    <mergeCell ref="UJC124:UJF124"/>
    <mergeCell ref="UJG124:UJJ124"/>
    <mergeCell ref="UHW124:UHZ124"/>
    <mergeCell ref="UIA124:UID124"/>
    <mergeCell ref="UIE124:UIH124"/>
    <mergeCell ref="UII124:UIL124"/>
    <mergeCell ref="UIM124:UIP124"/>
    <mergeCell ref="UHC124:UHF124"/>
    <mergeCell ref="UHG124:UHJ124"/>
    <mergeCell ref="UHK124:UHN124"/>
    <mergeCell ref="UHO124:UHR124"/>
    <mergeCell ref="UHS124:UHV124"/>
    <mergeCell ref="UGI124:UGL124"/>
    <mergeCell ref="UGM124:UGP124"/>
    <mergeCell ref="UGQ124:UGT124"/>
    <mergeCell ref="UGU124:UGX124"/>
    <mergeCell ref="UGY124:UHB124"/>
    <mergeCell ref="UFO124:UFR124"/>
    <mergeCell ref="UFS124:UFV124"/>
    <mergeCell ref="UFW124:UFZ124"/>
    <mergeCell ref="UGA124:UGD124"/>
    <mergeCell ref="UGE124:UGH124"/>
    <mergeCell ref="UEU124:UEX124"/>
    <mergeCell ref="UEY124:UFB124"/>
    <mergeCell ref="UFC124:UFF124"/>
    <mergeCell ref="UFG124:UFJ124"/>
    <mergeCell ref="UFK124:UFN124"/>
    <mergeCell ref="UEA124:UED124"/>
    <mergeCell ref="UEE124:UEH124"/>
    <mergeCell ref="UEI124:UEL124"/>
    <mergeCell ref="UEM124:UEP124"/>
    <mergeCell ref="UEQ124:UET124"/>
    <mergeCell ref="UDG124:UDJ124"/>
    <mergeCell ref="UDK124:UDN124"/>
    <mergeCell ref="UDO124:UDR124"/>
    <mergeCell ref="UDS124:UDV124"/>
    <mergeCell ref="UDW124:UDZ124"/>
    <mergeCell ref="UCM124:UCP124"/>
    <mergeCell ref="UCQ124:UCT124"/>
    <mergeCell ref="UCU124:UCX124"/>
    <mergeCell ref="UCY124:UDB124"/>
    <mergeCell ref="UDC124:UDF124"/>
    <mergeCell ref="UBS124:UBV124"/>
    <mergeCell ref="UBW124:UBZ124"/>
    <mergeCell ref="UCA124:UCD124"/>
    <mergeCell ref="UCE124:UCH124"/>
    <mergeCell ref="UCI124:UCL124"/>
    <mergeCell ref="UAY124:UBB124"/>
    <mergeCell ref="UBC124:UBF124"/>
    <mergeCell ref="UBG124:UBJ124"/>
    <mergeCell ref="UBK124:UBN124"/>
    <mergeCell ref="UBO124:UBR124"/>
    <mergeCell ref="UAE124:UAH124"/>
    <mergeCell ref="UAI124:UAL124"/>
    <mergeCell ref="UAM124:UAP124"/>
    <mergeCell ref="UAQ124:UAT124"/>
    <mergeCell ref="UAU124:UAX124"/>
    <mergeCell ref="TZK124:TZN124"/>
    <mergeCell ref="TZO124:TZR124"/>
    <mergeCell ref="TZS124:TZV124"/>
    <mergeCell ref="TZW124:TZZ124"/>
    <mergeCell ref="UAA124:UAD124"/>
    <mergeCell ref="TYQ124:TYT124"/>
    <mergeCell ref="TYU124:TYX124"/>
    <mergeCell ref="TYY124:TZB124"/>
    <mergeCell ref="TZC124:TZF124"/>
    <mergeCell ref="TZG124:TZJ124"/>
    <mergeCell ref="TXW124:TXZ124"/>
    <mergeCell ref="TYA124:TYD124"/>
    <mergeCell ref="TYE124:TYH124"/>
    <mergeCell ref="TYI124:TYL124"/>
    <mergeCell ref="TYM124:TYP124"/>
    <mergeCell ref="TXC124:TXF124"/>
    <mergeCell ref="TXG124:TXJ124"/>
    <mergeCell ref="TXK124:TXN124"/>
    <mergeCell ref="TXO124:TXR124"/>
    <mergeCell ref="TXS124:TXV124"/>
    <mergeCell ref="TWI124:TWL124"/>
    <mergeCell ref="TWM124:TWP124"/>
    <mergeCell ref="TWQ124:TWT124"/>
    <mergeCell ref="TWU124:TWX124"/>
    <mergeCell ref="TWY124:TXB124"/>
    <mergeCell ref="TVO124:TVR124"/>
    <mergeCell ref="TVS124:TVV124"/>
    <mergeCell ref="TVW124:TVZ124"/>
    <mergeCell ref="TWA124:TWD124"/>
    <mergeCell ref="TWE124:TWH124"/>
    <mergeCell ref="TUU124:TUX124"/>
    <mergeCell ref="TUY124:TVB124"/>
    <mergeCell ref="TVC124:TVF124"/>
    <mergeCell ref="TVG124:TVJ124"/>
    <mergeCell ref="TVK124:TVN124"/>
    <mergeCell ref="TUA124:TUD124"/>
    <mergeCell ref="TUE124:TUH124"/>
    <mergeCell ref="TUI124:TUL124"/>
    <mergeCell ref="TUM124:TUP124"/>
    <mergeCell ref="TUQ124:TUT124"/>
    <mergeCell ref="TTG124:TTJ124"/>
    <mergeCell ref="TTK124:TTN124"/>
    <mergeCell ref="TTO124:TTR124"/>
    <mergeCell ref="TTS124:TTV124"/>
    <mergeCell ref="TTW124:TTZ124"/>
    <mergeCell ref="TSM124:TSP124"/>
    <mergeCell ref="TSQ124:TST124"/>
    <mergeCell ref="TSU124:TSX124"/>
    <mergeCell ref="TSY124:TTB124"/>
    <mergeCell ref="TTC124:TTF124"/>
    <mergeCell ref="TRS124:TRV124"/>
    <mergeCell ref="TRW124:TRZ124"/>
    <mergeCell ref="TSA124:TSD124"/>
    <mergeCell ref="TSE124:TSH124"/>
    <mergeCell ref="TSI124:TSL124"/>
    <mergeCell ref="TQY124:TRB124"/>
    <mergeCell ref="TRC124:TRF124"/>
    <mergeCell ref="TRG124:TRJ124"/>
    <mergeCell ref="TRK124:TRN124"/>
    <mergeCell ref="TRO124:TRR124"/>
    <mergeCell ref="TQE124:TQH124"/>
    <mergeCell ref="TQI124:TQL124"/>
    <mergeCell ref="TQM124:TQP124"/>
    <mergeCell ref="TQQ124:TQT124"/>
    <mergeCell ref="TQU124:TQX124"/>
    <mergeCell ref="TPK124:TPN124"/>
    <mergeCell ref="TPO124:TPR124"/>
    <mergeCell ref="TPS124:TPV124"/>
    <mergeCell ref="TPW124:TPZ124"/>
    <mergeCell ref="TQA124:TQD124"/>
    <mergeCell ref="TOQ124:TOT124"/>
    <mergeCell ref="TOU124:TOX124"/>
    <mergeCell ref="TOY124:TPB124"/>
    <mergeCell ref="TPC124:TPF124"/>
    <mergeCell ref="TPG124:TPJ124"/>
    <mergeCell ref="TNW124:TNZ124"/>
    <mergeCell ref="TOA124:TOD124"/>
    <mergeCell ref="TOE124:TOH124"/>
    <mergeCell ref="TOI124:TOL124"/>
    <mergeCell ref="TOM124:TOP124"/>
    <mergeCell ref="TNC124:TNF124"/>
    <mergeCell ref="TNG124:TNJ124"/>
    <mergeCell ref="TNK124:TNN124"/>
    <mergeCell ref="TNO124:TNR124"/>
    <mergeCell ref="TNS124:TNV124"/>
    <mergeCell ref="TMI124:TML124"/>
    <mergeCell ref="TMM124:TMP124"/>
    <mergeCell ref="TMQ124:TMT124"/>
    <mergeCell ref="TMU124:TMX124"/>
    <mergeCell ref="TMY124:TNB124"/>
    <mergeCell ref="TLO124:TLR124"/>
    <mergeCell ref="TLS124:TLV124"/>
    <mergeCell ref="TLW124:TLZ124"/>
    <mergeCell ref="TMA124:TMD124"/>
    <mergeCell ref="TME124:TMH124"/>
    <mergeCell ref="TKU124:TKX124"/>
    <mergeCell ref="TKY124:TLB124"/>
    <mergeCell ref="TLC124:TLF124"/>
    <mergeCell ref="TLG124:TLJ124"/>
    <mergeCell ref="TLK124:TLN124"/>
    <mergeCell ref="TKA124:TKD124"/>
    <mergeCell ref="TKE124:TKH124"/>
    <mergeCell ref="TKI124:TKL124"/>
    <mergeCell ref="TKM124:TKP124"/>
    <mergeCell ref="TKQ124:TKT124"/>
    <mergeCell ref="TJG124:TJJ124"/>
    <mergeCell ref="TJK124:TJN124"/>
    <mergeCell ref="TJO124:TJR124"/>
    <mergeCell ref="TJS124:TJV124"/>
    <mergeCell ref="TJW124:TJZ124"/>
    <mergeCell ref="TIM124:TIP124"/>
    <mergeCell ref="TIQ124:TIT124"/>
    <mergeCell ref="TIU124:TIX124"/>
    <mergeCell ref="TIY124:TJB124"/>
    <mergeCell ref="TJC124:TJF124"/>
    <mergeCell ref="THS124:THV124"/>
    <mergeCell ref="THW124:THZ124"/>
    <mergeCell ref="TIA124:TID124"/>
    <mergeCell ref="TIE124:TIH124"/>
    <mergeCell ref="TII124:TIL124"/>
    <mergeCell ref="TGY124:THB124"/>
    <mergeCell ref="THC124:THF124"/>
    <mergeCell ref="THG124:THJ124"/>
    <mergeCell ref="THK124:THN124"/>
    <mergeCell ref="THO124:THR124"/>
    <mergeCell ref="TGE124:TGH124"/>
    <mergeCell ref="TGI124:TGL124"/>
    <mergeCell ref="TGM124:TGP124"/>
    <mergeCell ref="TGQ124:TGT124"/>
    <mergeCell ref="TGU124:TGX124"/>
    <mergeCell ref="TFK124:TFN124"/>
    <mergeCell ref="TFO124:TFR124"/>
    <mergeCell ref="TFS124:TFV124"/>
    <mergeCell ref="TFW124:TFZ124"/>
    <mergeCell ref="TGA124:TGD124"/>
    <mergeCell ref="TEQ124:TET124"/>
    <mergeCell ref="TEU124:TEX124"/>
    <mergeCell ref="TEY124:TFB124"/>
    <mergeCell ref="TFC124:TFF124"/>
    <mergeCell ref="TFG124:TFJ124"/>
    <mergeCell ref="TDW124:TDZ124"/>
    <mergeCell ref="TEA124:TED124"/>
    <mergeCell ref="TEE124:TEH124"/>
    <mergeCell ref="TEI124:TEL124"/>
    <mergeCell ref="TEM124:TEP124"/>
    <mergeCell ref="TDC124:TDF124"/>
    <mergeCell ref="TDG124:TDJ124"/>
    <mergeCell ref="TDK124:TDN124"/>
    <mergeCell ref="TDO124:TDR124"/>
    <mergeCell ref="TDS124:TDV124"/>
    <mergeCell ref="TCI124:TCL124"/>
    <mergeCell ref="TCM124:TCP124"/>
    <mergeCell ref="TCQ124:TCT124"/>
    <mergeCell ref="TCU124:TCX124"/>
    <mergeCell ref="TCY124:TDB124"/>
    <mergeCell ref="TBO124:TBR124"/>
    <mergeCell ref="TBS124:TBV124"/>
    <mergeCell ref="TBW124:TBZ124"/>
    <mergeCell ref="TCA124:TCD124"/>
    <mergeCell ref="TCE124:TCH124"/>
    <mergeCell ref="TAU124:TAX124"/>
    <mergeCell ref="TAY124:TBB124"/>
    <mergeCell ref="TBC124:TBF124"/>
    <mergeCell ref="TBG124:TBJ124"/>
    <mergeCell ref="TBK124:TBN124"/>
    <mergeCell ref="TAA124:TAD124"/>
    <mergeCell ref="TAE124:TAH124"/>
    <mergeCell ref="TAI124:TAL124"/>
    <mergeCell ref="TAM124:TAP124"/>
    <mergeCell ref="TAQ124:TAT124"/>
    <mergeCell ref="SZG124:SZJ124"/>
    <mergeCell ref="SZK124:SZN124"/>
    <mergeCell ref="SZO124:SZR124"/>
    <mergeCell ref="SZS124:SZV124"/>
    <mergeCell ref="SZW124:SZZ124"/>
    <mergeCell ref="SYM124:SYP124"/>
    <mergeCell ref="SYQ124:SYT124"/>
    <mergeCell ref="SYU124:SYX124"/>
    <mergeCell ref="SYY124:SZB124"/>
    <mergeCell ref="SZC124:SZF124"/>
    <mergeCell ref="SXS124:SXV124"/>
    <mergeCell ref="SXW124:SXZ124"/>
    <mergeCell ref="SYA124:SYD124"/>
    <mergeCell ref="SYE124:SYH124"/>
    <mergeCell ref="SYI124:SYL124"/>
    <mergeCell ref="SWY124:SXB124"/>
    <mergeCell ref="SXC124:SXF124"/>
    <mergeCell ref="SXG124:SXJ124"/>
    <mergeCell ref="SXK124:SXN124"/>
    <mergeCell ref="SXO124:SXR124"/>
    <mergeCell ref="SWE124:SWH124"/>
    <mergeCell ref="SWI124:SWL124"/>
    <mergeCell ref="SWM124:SWP124"/>
    <mergeCell ref="SWQ124:SWT124"/>
    <mergeCell ref="SWU124:SWX124"/>
    <mergeCell ref="SVK124:SVN124"/>
    <mergeCell ref="SVO124:SVR124"/>
    <mergeCell ref="SVS124:SVV124"/>
    <mergeCell ref="SVW124:SVZ124"/>
    <mergeCell ref="SWA124:SWD124"/>
    <mergeCell ref="SUQ124:SUT124"/>
    <mergeCell ref="SUU124:SUX124"/>
    <mergeCell ref="SUY124:SVB124"/>
    <mergeCell ref="SVC124:SVF124"/>
    <mergeCell ref="SVG124:SVJ124"/>
    <mergeCell ref="STW124:STZ124"/>
    <mergeCell ref="SUA124:SUD124"/>
    <mergeCell ref="SUE124:SUH124"/>
    <mergeCell ref="SUI124:SUL124"/>
    <mergeCell ref="SUM124:SUP124"/>
    <mergeCell ref="STC124:STF124"/>
    <mergeCell ref="STG124:STJ124"/>
    <mergeCell ref="STK124:STN124"/>
    <mergeCell ref="STO124:STR124"/>
    <mergeCell ref="STS124:STV124"/>
    <mergeCell ref="SSI124:SSL124"/>
    <mergeCell ref="SSM124:SSP124"/>
    <mergeCell ref="SSQ124:SST124"/>
    <mergeCell ref="SSU124:SSX124"/>
    <mergeCell ref="SSY124:STB124"/>
    <mergeCell ref="SRO124:SRR124"/>
    <mergeCell ref="SRS124:SRV124"/>
    <mergeCell ref="SRW124:SRZ124"/>
    <mergeCell ref="SSA124:SSD124"/>
    <mergeCell ref="SSE124:SSH124"/>
    <mergeCell ref="SQU124:SQX124"/>
    <mergeCell ref="SQY124:SRB124"/>
    <mergeCell ref="SRC124:SRF124"/>
    <mergeCell ref="SRG124:SRJ124"/>
    <mergeCell ref="SRK124:SRN124"/>
    <mergeCell ref="SQA124:SQD124"/>
    <mergeCell ref="SQE124:SQH124"/>
    <mergeCell ref="SQI124:SQL124"/>
    <mergeCell ref="SQM124:SQP124"/>
    <mergeCell ref="SQQ124:SQT124"/>
    <mergeCell ref="SPG124:SPJ124"/>
    <mergeCell ref="SPK124:SPN124"/>
    <mergeCell ref="SPO124:SPR124"/>
    <mergeCell ref="SPS124:SPV124"/>
    <mergeCell ref="SPW124:SPZ124"/>
    <mergeCell ref="SOM124:SOP124"/>
    <mergeCell ref="SOQ124:SOT124"/>
    <mergeCell ref="SOU124:SOX124"/>
    <mergeCell ref="SOY124:SPB124"/>
    <mergeCell ref="SPC124:SPF124"/>
    <mergeCell ref="SNS124:SNV124"/>
    <mergeCell ref="SNW124:SNZ124"/>
    <mergeCell ref="SOA124:SOD124"/>
    <mergeCell ref="SOE124:SOH124"/>
    <mergeCell ref="SOI124:SOL124"/>
    <mergeCell ref="SMY124:SNB124"/>
    <mergeCell ref="SNC124:SNF124"/>
    <mergeCell ref="SNG124:SNJ124"/>
    <mergeCell ref="SNK124:SNN124"/>
    <mergeCell ref="SNO124:SNR124"/>
    <mergeCell ref="SME124:SMH124"/>
    <mergeCell ref="SMI124:SML124"/>
    <mergeCell ref="SMM124:SMP124"/>
    <mergeCell ref="SMQ124:SMT124"/>
    <mergeCell ref="SMU124:SMX124"/>
    <mergeCell ref="SLK124:SLN124"/>
    <mergeCell ref="SLO124:SLR124"/>
    <mergeCell ref="SLS124:SLV124"/>
    <mergeCell ref="SLW124:SLZ124"/>
    <mergeCell ref="SMA124:SMD124"/>
    <mergeCell ref="SKQ124:SKT124"/>
    <mergeCell ref="SKU124:SKX124"/>
    <mergeCell ref="SKY124:SLB124"/>
    <mergeCell ref="SLC124:SLF124"/>
    <mergeCell ref="SLG124:SLJ124"/>
    <mergeCell ref="SJW124:SJZ124"/>
    <mergeCell ref="SKA124:SKD124"/>
    <mergeCell ref="SKE124:SKH124"/>
    <mergeCell ref="SKI124:SKL124"/>
    <mergeCell ref="SKM124:SKP124"/>
    <mergeCell ref="SJC124:SJF124"/>
    <mergeCell ref="SJG124:SJJ124"/>
    <mergeCell ref="SJK124:SJN124"/>
    <mergeCell ref="SJO124:SJR124"/>
    <mergeCell ref="SJS124:SJV124"/>
    <mergeCell ref="SII124:SIL124"/>
    <mergeCell ref="SIM124:SIP124"/>
    <mergeCell ref="SIQ124:SIT124"/>
    <mergeCell ref="SIU124:SIX124"/>
    <mergeCell ref="SIY124:SJB124"/>
    <mergeCell ref="SHO124:SHR124"/>
    <mergeCell ref="SHS124:SHV124"/>
    <mergeCell ref="SHW124:SHZ124"/>
    <mergeCell ref="SIA124:SID124"/>
    <mergeCell ref="SIE124:SIH124"/>
    <mergeCell ref="SGU124:SGX124"/>
    <mergeCell ref="SGY124:SHB124"/>
    <mergeCell ref="SHC124:SHF124"/>
    <mergeCell ref="SHG124:SHJ124"/>
    <mergeCell ref="SHK124:SHN124"/>
    <mergeCell ref="SGA124:SGD124"/>
    <mergeCell ref="SGE124:SGH124"/>
    <mergeCell ref="SGI124:SGL124"/>
    <mergeCell ref="SGM124:SGP124"/>
    <mergeCell ref="SGQ124:SGT124"/>
    <mergeCell ref="SFG124:SFJ124"/>
    <mergeCell ref="SFK124:SFN124"/>
    <mergeCell ref="SFO124:SFR124"/>
    <mergeCell ref="SFS124:SFV124"/>
    <mergeCell ref="SFW124:SFZ124"/>
    <mergeCell ref="SEM124:SEP124"/>
    <mergeCell ref="SEQ124:SET124"/>
    <mergeCell ref="SEU124:SEX124"/>
    <mergeCell ref="SEY124:SFB124"/>
    <mergeCell ref="SFC124:SFF124"/>
    <mergeCell ref="SDS124:SDV124"/>
    <mergeCell ref="SDW124:SDZ124"/>
    <mergeCell ref="SEA124:SED124"/>
    <mergeCell ref="SEE124:SEH124"/>
    <mergeCell ref="SEI124:SEL124"/>
    <mergeCell ref="SCY124:SDB124"/>
    <mergeCell ref="SDC124:SDF124"/>
    <mergeCell ref="SDG124:SDJ124"/>
    <mergeCell ref="SDK124:SDN124"/>
    <mergeCell ref="SDO124:SDR124"/>
    <mergeCell ref="SCE124:SCH124"/>
    <mergeCell ref="SCI124:SCL124"/>
    <mergeCell ref="SCM124:SCP124"/>
    <mergeCell ref="SCQ124:SCT124"/>
    <mergeCell ref="SCU124:SCX124"/>
    <mergeCell ref="SBK124:SBN124"/>
    <mergeCell ref="SBO124:SBR124"/>
    <mergeCell ref="SBS124:SBV124"/>
    <mergeCell ref="SBW124:SBZ124"/>
    <mergeCell ref="SCA124:SCD124"/>
    <mergeCell ref="SAQ124:SAT124"/>
    <mergeCell ref="SAU124:SAX124"/>
    <mergeCell ref="SAY124:SBB124"/>
    <mergeCell ref="SBC124:SBF124"/>
    <mergeCell ref="SBG124:SBJ124"/>
    <mergeCell ref="RZW124:RZZ124"/>
    <mergeCell ref="SAA124:SAD124"/>
    <mergeCell ref="SAE124:SAH124"/>
    <mergeCell ref="SAI124:SAL124"/>
    <mergeCell ref="SAM124:SAP124"/>
    <mergeCell ref="RZC124:RZF124"/>
    <mergeCell ref="RZG124:RZJ124"/>
    <mergeCell ref="RZK124:RZN124"/>
    <mergeCell ref="RZO124:RZR124"/>
    <mergeCell ref="RZS124:RZV124"/>
    <mergeCell ref="RYI124:RYL124"/>
    <mergeCell ref="RYM124:RYP124"/>
    <mergeCell ref="RYQ124:RYT124"/>
    <mergeCell ref="RYU124:RYX124"/>
    <mergeCell ref="RYY124:RZB124"/>
    <mergeCell ref="RXO124:RXR124"/>
    <mergeCell ref="RXS124:RXV124"/>
    <mergeCell ref="RXW124:RXZ124"/>
    <mergeCell ref="RYA124:RYD124"/>
    <mergeCell ref="RYE124:RYH124"/>
    <mergeCell ref="RWU124:RWX124"/>
    <mergeCell ref="RWY124:RXB124"/>
    <mergeCell ref="RXC124:RXF124"/>
    <mergeCell ref="RXG124:RXJ124"/>
    <mergeCell ref="RXK124:RXN124"/>
    <mergeCell ref="RWA124:RWD124"/>
    <mergeCell ref="RWE124:RWH124"/>
    <mergeCell ref="RWI124:RWL124"/>
    <mergeCell ref="RWM124:RWP124"/>
    <mergeCell ref="RWQ124:RWT124"/>
    <mergeCell ref="RVG124:RVJ124"/>
    <mergeCell ref="RVK124:RVN124"/>
    <mergeCell ref="RVO124:RVR124"/>
    <mergeCell ref="RVS124:RVV124"/>
    <mergeCell ref="RVW124:RVZ124"/>
    <mergeCell ref="RUM124:RUP124"/>
    <mergeCell ref="RUQ124:RUT124"/>
    <mergeCell ref="RUU124:RUX124"/>
    <mergeCell ref="RUY124:RVB124"/>
    <mergeCell ref="RVC124:RVF124"/>
    <mergeCell ref="RTS124:RTV124"/>
    <mergeCell ref="RTW124:RTZ124"/>
    <mergeCell ref="RUA124:RUD124"/>
    <mergeCell ref="RUE124:RUH124"/>
    <mergeCell ref="RUI124:RUL124"/>
    <mergeCell ref="RSY124:RTB124"/>
    <mergeCell ref="RTC124:RTF124"/>
    <mergeCell ref="RTG124:RTJ124"/>
    <mergeCell ref="RTK124:RTN124"/>
    <mergeCell ref="RTO124:RTR124"/>
    <mergeCell ref="RSE124:RSH124"/>
    <mergeCell ref="RSI124:RSL124"/>
    <mergeCell ref="RSM124:RSP124"/>
    <mergeCell ref="RSQ124:RST124"/>
    <mergeCell ref="RSU124:RSX124"/>
    <mergeCell ref="RRK124:RRN124"/>
    <mergeCell ref="RRO124:RRR124"/>
    <mergeCell ref="RRS124:RRV124"/>
    <mergeCell ref="RRW124:RRZ124"/>
    <mergeCell ref="RSA124:RSD124"/>
    <mergeCell ref="RQQ124:RQT124"/>
    <mergeCell ref="RQU124:RQX124"/>
    <mergeCell ref="RQY124:RRB124"/>
    <mergeCell ref="RRC124:RRF124"/>
    <mergeCell ref="RRG124:RRJ124"/>
    <mergeCell ref="RPW124:RPZ124"/>
    <mergeCell ref="RQA124:RQD124"/>
    <mergeCell ref="RQE124:RQH124"/>
    <mergeCell ref="RQI124:RQL124"/>
    <mergeCell ref="RQM124:RQP124"/>
    <mergeCell ref="RPC124:RPF124"/>
    <mergeCell ref="RPG124:RPJ124"/>
    <mergeCell ref="RPK124:RPN124"/>
    <mergeCell ref="RPO124:RPR124"/>
    <mergeCell ref="RPS124:RPV124"/>
    <mergeCell ref="ROI124:ROL124"/>
    <mergeCell ref="ROM124:ROP124"/>
    <mergeCell ref="ROQ124:ROT124"/>
    <mergeCell ref="ROU124:ROX124"/>
    <mergeCell ref="ROY124:RPB124"/>
    <mergeCell ref="RNO124:RNR124"/>
    <mergeCell ref="RNS124:RNV124"/>
    <mergeCell ref="RNW124:RNZ124"/>
    <mergeCell ref="ROA124:ROD124"/>
    <mergeCell ref="ROE124:ROH124"/>
    <mergeCell ref="RMU124:RMX124"/>
    <mergeCell ref="RMY124:RNB124"/>
    <mergeCell ref="RNC124:RNF124"/>
    <mergeCell ref="RNG124:RNJ124"/>
    <mergeCell ref="RNK124:RNN124"/>
    <mergeCell ref="RMA124:RMD124"/>
    <mergeCell ref="RME124:RMH124"/>
    <mergeCell ref="RMI124:RML124"/>
    <mergeCell ref="RMM124:RMP124"/>
    <mergeCell ref="RMQ124:RMT124"/>
    <mergeCell ref="RLG124:RLJ124"/>
    <mergeCell ref="RLK124:RLN124"/>
    <mergeCell ref="RLO124:RLR124"/>
    <mergeCell ref="RLS124:RLV124"/>
    <mergeCell ref="RLW124:RLZ124"/>
    <mergeCell ref="RKM124:RKP124"/>
    <mergeCell ref="RKQ124:RKT124"/>
    <mergeCell ref="RKU124:RKX124"/>
    <mergeCell ref="RKY124:RLB124"/>
    <mergeCell ref="RLC124:RLF124"/>
    <mergeCell ref="RJS124:RJV124"/>
    <mergeCell ref="RJW124:RJZ124"/>
    <mergeCell ref="RKA124:RKD124"/>
    <mergeCell ref="RKE124:RKH124"/>
    <mergeCell ref="RKI124:RKL124"/>
    <mergeCell ref="RIY124:RJB124"/>
    <mergeCell ref="RJC124:RJF124"/>
    <mergeCell ref="RJG124:RJJ124"/>
    <mergeCell ref="RJK124:RJN124"/>
    <mergeCell ref="RJO124:RJR124"/>
    <mergeCell ref="RIE124:RIH124"/>
    <mergeCell ref="RII124:RIL124"/>
    <mergeCell ref="RIM124:RIP124"/>
    <mergeCell ref="RIQ124:RIT124"/>
    <mergeCell ref="RIU124:RIX124"/>
    <mergeCell ref="RHK124:RHN124"/>
    <mergeCell ref="RHO124:RHR124"/>
    <mergeCell ref="RHS124:RHV124"/>
    <mergeCell ref="RHW124:RHZ124"/>
    <mergeCell ref="RIA124:RID124"/>
    <mergeCell ref="RGQ124:RGT124"/>
    <mergeCell ref="RGU124:RGX124"/>
    <mergeCell ref="RGY124:RHB124"/>
    <mergeCell ref="RHC124:RHF124"/>
    <mergeCell ref="RHG124:RHJ124"/>
    <mergeCell ref="RFW124:RFZ124"/>
    <mergeCell ref="RGA124:RGD124"/>
    <mergeCell ref="RGE124:RGH124"/>
    <mergeCell ref="RGI124:RGL124"/>
    <mergeCell ref="RGM124:RGP124"/>
    <mergeCell ref="RFC124:RFF124"/>
    <mergeCell ref="RFG124:RFJ124"/>
    <mergeCell ref="RFK124:RFN124"/>
    <mergeCell ref="RFO124:RFR124"/>
    <mergeCell ref="RFS124:RFV124"/>
    <mergeCell ref="REI124:REL124"/>
    <mergeCell ref="REM124:REP124"/>
    <mergeCell ref="REQ124:RET124"/>
    <mergeCell ref="REU124:REX124"/>
    <mergeCell ref="REY124:RFB124"/>
    <mergeCell ref="RDO124:RDR124"/>
    <mergeCell ref="RDS124:RDV124"/>
    <mergeCell ref="RDW124:RDZ124"/>
    <mergeCell ref="REA124:RED124"/>
    <mergeCell ref="REE124:REH124"/>
    <mergeCell ref="RCU124:RCX124"/>
    <mergeCell ref="RCY124:RDB124"/>
    <mergeCell ref="RDC124:RDF124"/>
    <mergeCell ref="RDG124:RDJ124"/>
    <mergeCell ref="RDK124:RDN124"/>
    <mergeCell ref="RCA124:RCD124"/>
    <mergeCell ref="RCE124:RCH124"/>
    <mergeCell ref="RCI124:RCL124"/>
    <mergeCell ref="RCM124:RCP124"/>
    <mergeCell ref="RCQ124:RCT124"/>
    <mergeCell ref="RBG124:RBJ124"/>
    <mergeCell ref="RBK124:RBN124"/>
    <mergeCell ref="RBO124:RBR124"/>
    <mergeCell ref="RBS124:RBV124"/>
    <mergeCell ref="RBW124:RBZ124"/>
    <mergeCell ref="RAM124:RAP124"/>
    <mergeCell ref="RAQ124:RAT124"/>
    <mergeCell ref="RAU124:RAX124"/>
    <mergeCell ref="RAY124:RBB124"/>
    <mergeCell ref="RBC124:RBF124"/>
    <mergeCell ref="QZS124:QZV124"/>
    <mergeCell ref="QZW124:QZZ124"/>
    <mergeCell ref="RAA124:RAD124"/>
    <mergeCell ref="RAE124:RAH124"/>
    <mergeCell ref="RAI124:RAL124"/>
    <mergeCell ref="QYY124:QZB124"/>
    <mergeCell ref="QZC124:QZF124"/>
    <mergeCell ref="QZG124:QZJ124"/>
    <mergeCell ref="QZK124:QZN124"/>
    <mergeCell ref="QZO124:QZR124"/>
    <mergeCell ref="QYE124:QYH124"/>
    <mergeCell ref="QYI124:QYL124"/>
    <mergeCell ref="QYM124:QYP124"/>
    <mergeCell ref="QYQ124:QYT124"/>
    <mergeCell ref="QYU124:QYX124"/>
    <mergeCell ref="QXK124:QXN124"/>
    <mergeCell ref="QXO124:QXR124"/>
    <mergeCell ref="QXS124:QXV124"/>
    <mergeCell ref="QXW124:QXZ124"/>
    <mergeCell ref="QYA124:QYD124"/>
    <mergeCell ref="QWQ124:QWT124"/>
    <mergeCell ref="QWU124:QWX124"/>
    <mergeCell ref="QWY124:QXB124"/>
    <mergeCell ref="QXC124:QXF124"/>
    <mergeCell ref="QXG124:QXJ124"/>
    <mergeCell ref="QVW124:QVZ124"/>
    <mergeCell ref="QWA124:QWD124"/>
    <mergeCell ref="QWE124:QWH124"/>
    <mergeCell ref="QWI124:QWL124"/>
    <mergeCell ref="QWM124:QWP124"/>
    <mergeCell ref="QVC124:QVF124"/>
    <mergeCell ref="QVG124:QVJ124"/>
    <mergeCell ref="QVK124:QVN124"/>
    <mergeCell ref="QVO124:QVR124"/>
    <mergeCell ref="QVS124:QVV124"/>
    <mergeCell ref="QUI124:QUL124"/>
    <mergeCell ref="QUM124:QUP124"/>
    <mergeCell ref="QUQ124:QUT124"/>
    <mergeCell ref="QUU124:QUX124"/>
    <mergeCell ref="QUY124:QVB124"/>
    <mergeCell ref="QTO124:QTR124"/>
    <mergeCell ref="QTS124:QTV124"/>
    <mergeCell ref="QTW124:QTZ124"/>
    <mergeCell ref="QUA124:QUD124"/>
    <mergeCell ref="QUE124:QUH124"/>
    <mergeCell ref="QSU124:QSX124"/>
    <mergeCell ref="QSY124:QTB124"/>
    <mergeCell ref="QTC124:QTF124"/>
    <mergeCell ref="QTG124:QTJ124"/>
    <mergeCell ref="QTK124:QTN124"/>
    <mergeCell ref="QSA124:QSD124"/>
    <mergeCell ref="QSE124:QSH124"/>
    <mergeCell ref="QSI124:QSL124"/>
    <mergeCell ref="QSM124:QSP124"/>
    <mergeCell ref="QSQ124:QST124"/>
    <mergeCell ref="QRG124:QRJ124"/>
    <mergeCell ref="QRK124:QRN124"/>
    <mergeCell ref="QRO124:QRR124"/>
    <mergeCell ref="QRS124:QRV124"/>
    <mergeCell ref="QRW124:QRZ124"/>
    <mergeCell ref="QQM124:QQP124"/>
    <mergeCell ref="QQQ124:QQT124"/>
    <mergeCell ref="QQU124:QQX124"/>
    <mergeCell ref="QQY124:QRB124"/>
    <mergeCell ref="QRC124:QRF124"/>
    <mergeCell ref="QPS124:QPV124"/>
    <mergeCell ref="QPW124:QPZ124"/>
    <mergeCell ref="QQA124:QQD124"/>
    <mergeCell ref="QQE124:QQH124"/>
    <mergeCell ref="QQI124:QQL124"/>
    <mergeCell ref="QOY124:QPB124"/>
    <mergeCell ref="QPC124:QPF124"/>
    <mergeCell ref="QPG124:QPJ124"/>
    <mergeCell ref="QPK124:QPN124"/>
    <mergeCell ref="QPO124:QPR124"/>
    <mergeCell ref="QOE124:QOH124"/>
    <mergeCell ref="QOI124:QOL124"/>
    <mergeCell ref="QOM124:QOP124"/>
    <mergeCell ref="QOQ124:QOT124"/>
    <mergeCell ref="QOU124:QOX124"/>
    <mergeCell ref="QNK124:QNN124"/>
    <mergeCell ref="QNO124:QNR124"/>
    <mergeCell ref="QNS124:QNV124"/>
    <mergeCell ref="QNW124:QNZ124"/>
    <mergeCell ref="QOA124:QOD124"/>
    <mergeCell ref="QMQ124:QMT124"/>
    <mergeCell ref="QMU124:QMX124"/>
    <mergeCell ref="QMY124:QNB124"/>
    <mergeCell ref="QNC124:QNF124"/>
    <mergeCell ref="QNG124:QNJ124"/>
    <mergeCell ref="QLW124:QLZ124"/>
    <mergeCell ref="QMA124:QMD124"/>
    <mergeCell ref="QME124:QMH124"/>
    <mergeCell ref="QMI124:QML124"/>
    <mergeCell ref="QMM124:QMP124"/>
    <mergeCell ref="QLC124:QLF124"/>
    <mergeCell ref="QLG124:QLJ124"/>
    <mergeCell ref="QLK124:QLN124"/>
    <mergeCell ref="QLO124:QLR124"/>
    <mergeCell ref="QLS124:QLV124"/>
    <mergeCell ref="QKI124:QKL124"/>
    <mergeCell ref="QKM124:QKP124"/>
    <mergeCell ref="QKQ124:QKT124"/>
    <mergeCell ref="QKU124:QKX124"/>
    <mergeCell ref="QKY124:QLB124"/>
    <mergeCell ref="QJO124:QJR124"/>
    <mergeCell ref="QJS124:QJV124"/>
    <mergeCell ref="QJW124:QJZ124"/>
    <mergeCell ref="QKA124:QKD124"/>
    <mergeCell ref="QKE124:QKH124"/>
    <mergeCell ref="QIU124:QIX124"/>
    <mergeCell ref="QIY124:QJB124"/>
    <mergeCell ref="QJC124:QJF124"/>
    <mergeCell ref="QJG124:QJJ124"/>
    <mergeCell ref="QJK124:QJN124"/>
    <mergeCell ref="QIA124:QID124"/>
    <mergeCell ref="QIE124:QIH124"/>
    <mergeCell ref="QII124:QIL124"/>
    <mergeCell ref="QIM124:QIP124"/>
    <mergeCell ref="QIQ124:QIT124"/>
    <mergeCell ref="QHG124:QHJ124"/>
    <mergeCell ref="QHK124:QHN124"/>
    <mergeCell ref="QHO124:QHR124"/>
    <mergeCell ref="QHS124:QHV124"/>
    <mergeCell ref="QHW124:QHZ124"/>
    <mergeCell ref="QGM124:QGP124"/>
    <mergeCell ref="QGQ124:QGT124"/>
    <mergeCell ref="QGU124:QGX124"/>
    <mergeCell ref="QGY124:QHB124"/>
    <mergeCell ref="QHC124:QHF124"/>
    <mergeCell ref="QFS124:QFV124"/>
    <mergeCell ref="QFW124:QFZ124"/>
    <mergeCell ref="QGA124:QGD124"/>
    <mergeCell ref="QGE124:QGH124"/>
    <mergeCell ref="QGI124:QGL124"/>
    <mergeCell ref="QEY124:QFB124"/>
    <mergeCell ref="QFC124:QFF124"/>
    <mergeCell ref="QFG124:QFJ124"/>
    <mergeCell ref="QFK124:QFN124"/>
    <mergeCell ref="QFO124:QFR124"/>
    <mergeCell ref="QEE124:QEH124"/>
    <mergeCell ref="QEI124:QEL124"/>
    <mergeCell ref="QEM124:QEP124"/>
    <mergeCell ref="QEQ124:QET124"/>
    <mergeCell ref="QEU124:QEX124"/>
    <mergeCell ref="QDK124:QDN124"/>
    <mergeCell ref="QDO124:QDR124"/>
    <mergeCell ref="QDS124:QDV124"/>
    <mergeCell ref="QDW124:QDZ124"/>
    <mergeCell ref="QEA124:QED124"/>
    <mergeCell ref="QCQ124:QCT124"/>
    <mergeCell ref="QCU124:QCX124"/>
    <mergeCell ref="QCY124:QDB124"/>
    <mergeCell ref="QDC124:QDF124"/>
    <mergeCell ref="QDG124:QDJ124"/>
    <mergeCell ref="QBW124:QBZ124"/>
    <mergeCell ref="QCA124:QCD124"/>
    <mergeCell ref="QCE124:QCH124"/>
    <mergeCell ref="QCI124:QCL124"/>
    <mergeCell ref="QCM124:QCP124"/>
    <mergeCell ref="QBC124:QBF124"/>
    <mergeCell ref="QBG124:QBJ124"/>
    <mergeCell ref="QBK124:QBN124"/>
    <mergeCell ref="QBO124:QBR124"/>
    <mergeCell ref="QBS124:QBV124"/>
    <mergeCell ref="QAI124:QAL124"/>
    <mergeCell ref="QAM124:QAP124"/>
    <mergeCell ref="QAQ124:QAT124"/>
    <mergeCell ref="QAU124:QAX124"/>
    <mergeCell ref="QAY124:QBB124"/>
    <mergeCell ref="PZO124:PZR124"/>
    <mergeCell ref="PZS124:PZV124"/>
    <mergeCell ref="PZW124:PZZ124"/>
    <mergeCell ref="QAA124:QAD124"/>
    <mergeCell ref="QAE124:QAH124"/>
    <mergeCell ref="PYU124:PYX124"/>
    <mergeCell ref="PYY124:PZB124"/>
    <mergeCell ref="PZC124:PZF124"/>
    <mergeCell ref="PZG124:PZJ124"/>
    <mergeCell ref="PZK124:PZN124"/>
    <mergeCell ref="PYA124:PYD124"/>
    <mergeCell ref="PYE124:PYH124"/>
    <mergeCell ref="PYI124:PYL124"/>
    <mergeCell ref="PYM124:PYP124"/>
    <mergeCell ref="PYQ124:PYT124"/>
    <mergeCell ref="PXG124:PXJ124"/>
    <mergeCell ref="PXK124:PXN124"/>
    <mergeCell ref="PXO124:PXR124"/>
    <mergeCell ref="PXS124:PXV124"/>
    <mergeCell ref="PXW124:PXZ124"/>
    <mergeCell ref="PWM124:PWP124"/>
    <mergeCell ref="PWQ124:PWT124"/>
    <mergeCell ref="PWU124:PWX124"/>
    <mergeCell ref="PWY124:PXB124"/>
    <mergeCell ref="PXC124:PXF124"/>
    <mergeCell ref="PVS124:PVV124"/>
    <mergeCell ref="PVW124:PVZ124"/>
    <mergeCell ref="PWA124:PWD124"/>
    <mergeCell ref="PWE124:PWH124"/>
    <mergeCell ref="PWI124:PWL124"/>
    <mergeCell ref="PUY124:PVB124"/>
    <mergeCell ref="PVC124:PVF124"/>
    <mergeCell ref="PVG124:PVJ124"/>
    <mergeCell ref="PVK124:PVN124"/>
    <mergeCell ref="PVO124:PVR124"/>
    <mergeCell ref="PUE124:PUH124"/>
    <mergeCell ref="PUI124:PUL124"/>
    <mergeCell ref="PUM124:PUP124"/>
    <mergeCell ref="PUQ124:PUT124"/>
    <mergeCell ref="PUU124:PUX124"/>
    <mergeCell ref="PTK124:PTN124"/>
    <mergeCell ref="PTO124:PTR124"/>
    <mergeCell ref="PTS124:PTV124"/>
    <mergeCell ref="PTW124:PTZ124"/>
    <mergeCell ref="PUA124:PUD124"/>
    <mergeCell ref="PSQ124:PST124"/>
    <mergeCell ref="PSU124:PSX124"/>
    <mergeCell ref="PSY124:PTB124"/>
    <mergeCell ref="PTC124:PTF124"/>
    <mergeCell ref="PTG124:PTJ124"/>
    <mergeCell ref="PRW124:PRZ124"/>
    <mergeCell ref="PSA124:PSD124"/>
    <mergeCell ref="PSE124:PSH124"/>
    <mergeCell ref="PSI124:PSL124"/>
    <mergeCell ref="PSM124:PSP124"/>
    <mergeCell ref="PRC124:PRF124"/>
    <mergeCell ref="PRG124:PRJ124"/>
    <mergeCell ref="PRK124:PRN124"/>
    <mergeCell ref="PRO124:PRR124"/>
    <mergeCell ref="PRS124:PRV124"/>
    <mergeCell ref="PQI124:PQL124"/>
    <mergeCell ref="PQM124:PQP124"/>
    <mergeCell ref="PQQ124:PQT124"/>
    <mergeCell ref="PQU124:PQX124"/>
    <mergeCell ref="PQY124:PRB124"/>
    <mergeCell ref="PPO124:PPR124"/>
    <mergeCell ref="PPS124:PPV124"/>
    <mergeCell ref="PPW124:PPZ124"/>
    <mergeCell ref="PQA124:PQD124"/>
    <mergeCell ref="PQE124:PQH124"/>
    <mergeCell ref="POU124:POX124"/>
    <mergeCell ref="POY124:PPB124"/>
    <mergeCell ref="PPC124:PPF124"/>
    <mergeCell ref="PPG124:PPJ124"/>
    <mergeCell ref="PPK124:PPN124"/>
    <mergeCell ref="POA124:POD124"/>
    <mergeCell ref="POE124:POH124"/>
    <mergeCell ref="POI124:POL124"/>
    <mergeCell ref="POM124:POP124"/>
    <mergeCell ref="POQ124:POT124"/>
    <mergeCell ref="PNG124:PNJ124"/>
    <mergeCell ref="PNK124:PNN124"/>
    <mergeCell ref="PNO124:PNR124"/>
    <mergeCell ref="PNS124:PNV124"/>
    <mergeCell ref="PNW124:PNZ124"/>
    <mergeCell ref="PMM124:PMP124"/>
    <mergeCell ref="PMQ124:PMT124"/>
    <mergeCell ref="PMU124:PMX124"/>
    <mergeCell ref="PMY124:PNB124"/>
    <mergeCell ref="PNC124:PNF124"/>
    <mergeCell ref="PLS124:PLV124"/>
    <mergeCell ref="PLW124:PLZ124"/>
    <mergeCell ref="PMA124:PMD124"/>
    <mergeCell ref="PME124:PMH124"/>
    <mergeCell ref="PMI124:PML124"/>
    <mergeCell ref="PKY124:PLB124"/>
    <mergeCell ref="PLC124:PLF124"/>
    <mergeCell ref="PLG124:PLJ124"/>
    <mergeCell ref="PLK124:PLN124"/>
    <mergeCell ref="PLO124:PLR124"/>
    <mergeCell ref="PKE124:PKH124"/>
    <mergeCell ref="PKI124:PKL124"/>
    <mergeCell ref="PKM124:PKP124"/>
    <mergeCell ref="PKQ124:PKT124"/>
    <mergeCell ref="PKU124:PKX124"/>
    <mergeCell ref="PJK124:PJN124"/>
    <mergeCell ref="PJO124:PJR124"/>
    <mergeCell ref="PJS124:PJV124"/>
    <mergeCell ref="PJW124:PJZ124"/>
    <mergeCell ref="PKA124:PKD124"/>
    <mergeCell ref="PIQ124:PIT124"/>
    <mergeCell ref="PIU124:PIX124"/>
    <mergeCell ref="PIY124:PJB124"/>
    <mergeCell ref="PJC124:PJF124"/>
    <mergeCell ref="PJG124:PJJ124"/>
    <mergeCell ref="PHW124:PHZ124"/>
    <mergeCell ref="PIA124:PID124"/>
    <mergeCell ref="PIE124:PIH124"/>
    <mergeCell ref="PII124:PIL124"/>
    <mergeCell ref="PIM124:PIP124"/>
    <mergeCell ref="PHC124:PHF124"/>
    <mergeCell ref="PHG124:PHJ124"/>
    <mergeCell ref="PHK124:PHN124"/>
    <mergeCell ref="PHO124:PHR124"/>
    <mergeCell ref="PHS124:PHV124"/>
    <mergeCell ref="PGI124:PGL124"/>
    <mergeCell ref="PGM124:PGP124"/>
    <mergeCell ref="PGQ124:PGT124"/>
    <mergeCell ref="PGU124:PGX124"/>
    <mergeCell ref="PGY124:PHB124"/>
    <mergeCell ref="PFO124:PFR124"/>
    <mergeCell ref="PFS124:PFV124"/>
    <mergeCell ref="PFW124:PFZ124"/>
    <mergeCell ref="PGA124:PGD124"/>
    <mergeCell ref="PGE124:PGH124"/>
    <mergeCell ref="PEU124:PEX124"/>
    <mergeCell ref="PEY124:PFB124"/>
    <mergeCell ref="PFC124:PFF124"/>
    <mergeCell ref="PFG124:PFJ124"/>
    <mergeCell ref="PFK124:PFN124"/>
    <mergeCell ref="PEA124:PED124"/>
    <mergeCell ref="PEE124:PEH124"/>
    <mergeCell ref="PEI124:PEL124"/>
    <mergeCell ref="PEM124:PEP124"/>
    <mergeCell ref="PEQ124:PET124"/>
    <mergeCell ref="PDG124:PDJ124"/>
    <mergeCell ref="PDK124:PDN124"/>
    <mergeCell ref="PDO124:PDR124"/>
    <mergeCell ref="PDS124:PDV124"/>
    <mergeCell ref="PDW124:PDZ124"/>
    <mergeCell ref="PCM124:PCP124"/>
    <mergeCell ref="PCQ124:PCT124"/>
    <mergeCell ref="PCU124:PCX124"/>
    <mergeCell ref="PCY124:PDB124"/>
    <mergeCell ref="PDC124:PDF124"/>
    <mergeCell ref="PBS124:PBV124"/>
    <mergeCell ref="PBW124:PBZ124"/>
    <mergeCell ref="PCA124:PCD124"/>
    <mergeCell ref="PCE124:PCH124"/>
    <mergeCell ref="PCI124:PCL124"/>
    <mergeCell ref="PAY124:PBB124"/>
    <mergeCell ref="PBC124:PBF124"/>
    <mergeCell ref="PBG124:PBJ124"/>
    <mergeCell ref="PBK124:PBN124"/>
    <mergeCell ref="PBO124:PBR124"/>
    <mergeCell ref="PAE124:PAH124"/>
    <mergeCell ref="PAI124:PAL124"/>
    <mergeCell ref="PAM124:PAP124"/>
    <mergeCell ref="PAQ124:PAT124"/>
    <mergeCell ref="PAU124:PAX124"/>
    <mergeCell ref="OZK124:OZN124"/>
    <mergeCell ref="OZO124:OZR124"/>
    <mergeCell ref="OZS124:OZV124"/>
    <mergeCell ref="OZW124:OZZ124"/>
    <mergeCell ref="PAA124:PAD124"/>
    <mergeCell ref="OYQ124:OYT124"/>
    <mergeCell ref="OYU124:OYX124"/>
    <mergeCell ref="OYY124:OZB124"/>
    <mergeCell ref="OZC124:OZF124"/>
    <mergeCell ref="OZG124:OZJ124"/>
    <mergeCell ref="OXW124:OXZ124"/>
    <mergeCell ref="OYA124:OYD124"/>
    <mergeCell ref="OYE124:OYH124"/>
    <mergeCell ref="OYI124:OYL124"/>
    <mergeCell ref="OYM124:OYP124"/>
    <mergeCell ref="OXC124:OXF124"/>
    <mergeCell ref="OXG124:OXJ124"/>
    <mergeCell ref="OXK124:OXN124"/>
    <mergeCell ref="OXO124:OXR124"/>
    <mergeCell ref="OXS124:OXV124"/>
    <mergeCell ref="OWI124:OWL124"/>
    <mergeCell ref="OWM124:OWP124"/>
    <mergeCell ref="OWQ124:OWT124"/>
    <mergeCell ref="OWU124:OWX124"/>
    <mergeCell ref="OWY124:OXB124"/>
    <mergeCell ref="OVO124:OVR124"/>
    <mergeCell ref="OVS124:OVV124"/>
    <mergeCell ref="OVW124:OVZ124"/>
    <mergeCell ref="OWA124:OWD124"/>
    <mergeCell ref="OWE124:OWH124"/>
    <mergeCell ref="OUU124:OUX124"/>
    <mergeCell ref="OUY124:OVB124"/>
    <mergeCell ref="OVC124:OVF124"/>
    <mergeCell ref="OVG124:OVJ124"/>
    <mergeCell ref="OVK124:OVN124"/>
    <mergeCell ref="OUA124:OUD124"/>
    <mergeCell ref="OUE124:OUH124"/>
    <mergeCell ref="OUI124:OUL124"/>
    <mergeCell ref="OUM124:OUP124"/>
    <mergeCell ref="OUQ124:OUT124"/>
    <mergeCell ref="OTG124:OTJ124"/>
    <mergeCell ref="OTK124:OTN124"/>
    <mergeCell ref="OTO124:OTR124"/>
    <mergeCell ref="OTS124:OTV124"/>
    <mergeCell ref="OTW124:OTZ124"/>
    <mergeCell ref="OSM124:OSP124"/>
    <mergeCell ref="OSQ124:OST124"/>
    <mergeCell ref="OSU124:OSX124"/>
    <mergeCell ref="OSY124:OTB124"/>
    <mergeCell ref="OTC124:OTF124"/>
    <mergeCell ref="ORS124:ORV124"/>
    <mergeCell ref="ORW124:ORZ124"/>
    <mergeCell ref="OSA124:OSD124"/>
    <mergeCell ref="OSE124:OSH124"/>
    <mergeCell ref="OSI124:OSL124"/>
    <mergeCell ref="OQY124:ORB124"/>
    <mergeCell ref="ORC124:ORF124"/>
    <mergeCell ref="ORG124:ORJ124"/>
    <mergeCell ref="ORK124:ORN124"/>
    <mergeCell ref="ORO124:ORR124"/>
    <mergeCell ref="OQE124:OQH124"/>
    <mergeCell ref="OQI124:OQL124"/>
    <mergeCell ref="OQM124:OQP124"/>
    <mergeCell ref="OQQ124:OQT124"/>
    <mergeCell ref="OQU124:OQX124"/>
    <mergeCell ref="OPK124:OPN124"/>
    <mergeCell ref="OPO124:OPR124"/>
    <mergeCell ref="OPS124:OPV124"/>
    <mergeCell ref="OPW124:OPZ124"/>
    <mergeCell ref="OQA124:OQD124"/>
    <mergeCell ref="OOQ124:OOT124"/>
    <mergeCell ref="OOU124:OOX124"/>
    <mergeCell ref="OOY124:OPB124"/>
    <mergeCell ref="OPC124:OPF124"/>
    <mergeCell ref="OPG124:OPJ124"/>
    <mergeCell ref="ONW124:ONZ124"/>
    <mergeCell ref="OOA124:OOD124"/>
    <mergeCell ref="OOE124:OOH124"/>
    <mergeCell ref="OOI124:OOL124"/>
    <mergeCell ref="OOM124:OOP124"/>
    <mergeCell ref="ONC124:ONF124"/>
    <mergeCell ref="ONG124:ONJ124"/>
    <mergeCell ref="ONK124:ONN124"/>
    <mergeCell ref="ONO124:ONR124"/>
    <mergeCell ref="ONS124:ONV124"/>
    <mergeCell ref="OMI124:OML124"/>
    <mergeCell ref="OMM124:OMP124"/>
    <mergeCell ref="OMQ124:OMT124"/>
    <mergeCell ref="OMU124:OMX124"/>
    <mergeCell ref="OMY124:ONB124"/>
    <mergeCell ref="OLO124:OLR124"/>
    <mergeCell ref="OLS124:OLV124"/>
    <mergeCell ref="OLW124:OLZ124"/>
    <mergeCell ref="OMA124:OMD124"/>
    <mergeCell ref="OME124:OMH124"/>
    <mergeCell ref="OKU124:OKX124"/>
    <mergeCell ref="OKY124:OLB124"/>
    <mergeCell ref="OLC124:OLF124"/>
    <mergeCell ref="OLG124:OLJ124"/>
    <mergeCell ref="OLK124:OLN124"/>
    <mergeCell ref="OKA124:OKD124"/>
    <mergeCell ref="OKE124:OKH124"/>
    <mergeCell ref="OKI124:OKL124"/>
    <mergeCell ref="OKM124:OKP124"/>
    <mergeCell ref="OKQ124:OKT124"/>
    <mergeCell ref="OJG124:OJJ124"/>
    <mergeCell ref="OJK124:OJN124"/>
    <mergeCell ref="OJO124:OJR124"/>
    <mergeCell ref="OJS124:OJV124"/>
    <mergeCell ref="OJW124:OJZ124"/>
    <mergeCell ref="OIM124:OIP124"/>
    <mergeCell ref="OIQ124:OIT124"/>
    <mergeCell ref="OIU124:OIX124"/>
    <mergeCell ref="OIY124:OJB124"/>
    <mergeCell ref="OJC124:OJF124"/>
    <mergeCell ref="OHS124:OHV124"/>
    <mergeCell ref="OHW124:OHZ124"/>
    <mergeCell ref="OIA124:OID124"/>
    <mergeCell ref="OIE124:OIH124"/>
    <mergeCell ref="OII124:OIL124"/>
    <mergeCell ref="OGY124:OHB124"/>
    <mergeCell ref="OHC124:OHF124"/>
    <mergeCell ref="OHG124:OHJ124"/>
    <mergeCell ref="OHK124:OHN124"/>
    <mergeCell ref="OHO124:OHR124"/>
    <mergeCell ref="OGE124:OGH124"/>
    <mergeCell ref="OGI124:OGL124"/>
    <mergeCell ref="OGM124:OGP124"/>
    <mergeCell ref="OGQ124:OGT124"/>
    <mergeCell ref="OGU124:OGX124"/>
    <mergeCell ref="OFK124:OFN124"/>
    <mergeCell ref="OFO124:OFR124"/>
    <mergeCell ref="OFS124:OFV124"/>
    <mergeCell ref="OFW124:OFZ124"/>
    <mergeCell ref="OGA124:OGD124"/>
    <mergeCell ref="OEQ124:OET124"/>
    <mergeCell ref="OEU124:OEX124"/>
    <mergeCell ref="OEY124:OFB124"/>
    <mergeCell ref="OFC124:OFF124"/>
    <mergeCell ref="OFG124:OFJ124"/>
    <mergeCell ref="ODW124:ODZ124"/>
    <mergeCell ref="OEA124:OED124"/>
    <mergeCell ref="OEE124:OEH124"/>
    <mergeCell ref="OEI124:OEL124"/>
    <mergeCell ref="OEM124:OEP124"/>
    <mergeCell ref="ODC124:ODF124"/>
    <mergeCell ref="ODG124:ODJ124"/>
    <mergeCell ref="ODK124:ODN124"/>
    <mergeCell ref="ODO124:ODR124"/>
    <mergeCell ref="ODS124:ODV124"/>
    <mergeCell ref="OCI124:OCL124"/>
    <mergeCell ref="OCM124:OCP124"/>
    <mergeCell ref="OCQ124:OCT124"/>
    <mergeCell ref="OCU124:OCX124"/>
    <mergeCell ref="OCY124:ODB124"/>
    <mergeCell ref="OBO124:OBR124"/>
    <mergeCell ref="OBS124:OBV124"/>
    <mergeCell ref="OBW124:OBZ124"/>
    <mergeCell ref="OCA124:OCD124"/>
    <mergeCell ref="OCE124:OCH124"/>
    <mergeCell ref="OAU124:OAX124"/>
    <mergeCell ref="OAY124:OBB124"/>
    <mergeCell ref="OBC124:OBF124"/>
    <mergeCell ref="OBG124:OBJ124"/>
    <mergeCell ref="OBK124:OBN124"/>
    <mergeCell ref="OAA124:OAD124"/>
    <mergeCell ref="OAE124:OAH124"/>
    <mergeCell ref="OAI124:OAL124"/>
    <mergeCell ref="OAM124:OAP124"/>
    <mergeCell ref="OAQ124:OAT124"/>
    <mergeCell ref="NZG124:NZJ124"/>
    <mergeCell ref="NZK124:NZN124"/>
    <mergeCell ref="NZO124:NZR124"/>
    <mergeCell ref="NZS124:NZV124"/>
    <mergeCell ref="NZW124:NZZ124"/>
    <mergeCell ref="NYM124:NYP124"/>
    <mergeCell ref="NYQ124:NYT124"/>
    <mergeCell ref="NYU124:NYX124"/>
    <mergeCell ref="NYY124:NZB124"/>
    <mergeCell ref="NZC124:NZF124"/>
    <mergeCell ref="NXS124:NXV124"/>
    <mergeCell ref="NXW124:NXZ124"/>
    <mergeCell ref="NYA124:NYD124"/>
    <mergeCell ref="NYE124:NYH124"/>
    <mergeCell ref="NYI124:NYL124"/>
    <mergeCell ref="NWY124:NXB124"/>
    <mergeCell ref="NXC124:NXF124"/>
    <mergeCell ref="NXG124:NXJ124"/>
    <mergeCell ref="NXK124:NXN124"/>
    <mergeCell ref="NXO124:NXR124"/>
    <mergeCell ref="NWE124:NWH124"/>
    <mergeCell ref="NWI124:NWL124"/>
    <mergeCell ref="NWM124:NWP124"/>
    <mergeCell ref="NWQ124:NWT124"/>
    <mergeCell ref="NWU124:NWX124"/>
    <mergeCell ref="NVK124:NVN124"/>
    <mergeCell ref="NVO124:NVR124"/>
    <mergeCell ref="NVS124:NVV124"/>
    <mergeCell ref="NVW124:NVZ124"/>
    <mergeCell ref="NWA124:NWD124"/>
    <mergeCell ref="NUQ124:NUT124"/>
    <mergeCell ref="NUU124:NUX124"/>
    <mergeCell ref="NUY124:NVB124"/>
    <mergeCell ref="NVC124:NVF124"/>
    <mergeCell ref="NVG124:NVJ124"/>
    <mergeCell ref="NTW124:NTZ124"/>
    <mergeCell ref="NUA124:NUD124"/>
    <mergeCell ref="NUE124:NUH124"/>
    <mergeCell ref="NUI124:NUL124"/>
    <mergeCell ref="NUM124:NUP124"/>
    <mergeCell ref="NTC124:NTF124"/>
    <mergeCell ref="NTG124:NTJ124"/>
    <mergeCell ref="NTK124:NTN124"/>
    <mergeCell ref="NTO124:NTR124"/>
    <mergeCell ref="NTS124:NTV124"/>
    <mergeCell ref="NSI124:NSL124"/>
    <mergeCell ref="NSM124:NSP124"/>
    <mergeCell ref="NSQ124:NST124"/>
    <mergeCell ref="NSU124:NSX124"/>
    <mergeCell ref="NSY124:NTB124"/>
    <mergeCell ref="NRO124:NRR124"/>
    <mergeCell ref="NRS124:NRV124"/>
    <mergeCell ref="NRW124:NRZ124"/>
    <mergeCell ref="NSA124:NSD124"/>
    <mergeCell ref="NSE124:NSH124"/>
    <mergeCell ref="NQU124:NQX124"/>
    <mergeCell ref="NQY124:NRB124"/>
    <mergeCell ref="NRC124:NRF124"/>
    <mergeCell ref="NRG124:NRJ124"/>
    <mergeCell ref="NRK124:NRN124"/>
    <mergeCell ref="NQA124:NQD124"/>
    <mergeCell ref="NQE124:NQH124"/>
    <mergeCell ref="NQI124:NQL124"/>
    <mergeCell ref="NQM124:NQP124"/>
    <mergeCell ref="NQQ124:NQT124"/>
    <mergeCell ref="NPG124:NPJ124"/>
    <mergeCell ref="NPK124:NPN124"/>
    <mergeCell ref="NPO124:NPR124"/>
    <mergeCell ref="NPS124:NPV124"/>
    <mergeCell ref="NPW124:NPZ124"/>
    <mergeCell ref="NOM124:NOP124"/>
    <mergeCell ref="NOQ124:NOT124"/>
    <mergeCell ref="NOU124:NOX124"/>
    <mergeCell ref="NOY124:NPB124"/>
    <mergeCell ref="NPC124:NPF124"/>
    <mergeCell ref="NNS124:NNV124"/>
    <mergeCell ref="NNW124:NNZ124"/>
    <mergeCell ref="NOA124:NOD124"/>
    <mergeCell ref="NOE124:NOH124"/>
    <mergeCell ref="NOI124:NOL124"/>
    <mergeCell ref="NMY124:NNB124"/>
    <mergeCell ref="NNC124:NNF124"/>
    <mergeCell ref="NNG124:NNJ124"/>
    <mergeCell ref="NNK124:NNN124"/>
    <mergeCell ref="NNO124:NNR124"/>
    <mergeCell ref="NME124:NMH124"/>
    <mergeCell ref="NMI124:NML124"/>
    <mergeCell ref="NMM124:NMP124"/>
    <mergeCell ref="NMQ124:NMT124"/>
    <mergeCell ref="NMU124:NMX124"/>
    <mergeCell ref="NLK124:NLN124"/>
    <mergeCell ref="NLO124:NLR124"/>
    <mergeCell ref="NLS124:NLV124"/>
    <mergeCell ref="NLW124:NLZ124"/>
    <mergeCell ref="NMA124:NMD124"/>
    <mergeCell ref="NKQ124:NKT124"/>
    <mergeCell ref="NKU124:NKX124"/>
    <mergeCell ref="NKY124:NLB124"/>
    <mergeCell ref="NLC124:NLF124"/>
    <mergeCell ref="NLG124:NLJ124"/>
    <mergeCell ref="NJW124:NJZ124"/>
    <mergeCell ref="NKA124:NKD124"/>
    <mergeCell ref="NKE124:NKH124"/>
    <mergeCell ref="NKI124:NKL124"/>
    <mergeCell ref="NKM124:NKP124"/>
    <mergeCell ref="NJC124:NJF124"/>
    <mergeCell ref="NJG124:NJJ124"/>
    <mergeCell ref="NJK124:NJN124"/>
    <mergeCell ref="NJO124:NJR124"/>
    <mergeCell ref="NJS124:NJV124"/>
    <mergeCell ref="NII124:NIL124"/>
    <mergeCell ref="NIM124:NIP124"/>
    <mergeCell ref="NIQ124:NIT124"/>
    <mergeCell ref="NIU124:NIX124"/>
    <mergeCell ref="NIY124:NJB124"/>
    <mergeCell ref="NHO124:NHR124"/>
    <mergeCell ref="NHS124:NHV124"/>
    <mergeCell ref="NHW124:NHZ124"/>
    <mergeCell ref="NIA124:NID124"/>
    <mergeCell ref="NIE124:NIH124"/>
    <mergeCell ref="NGU124:NGX124"/>
    <mergeCell ref="NGY124:NHB124"/>
    <mergeCell ref="NHC124:NHF124"/>
    <mergeCell ref="NHG124:NHJ124"/>
    <mergeCell ref="NHK124:NHN124"/>
    <mergeCell ref="NGA124:NGD124"/>
    <mergeCell ref="NGE124:NGH124"/>
    <mergeCell ref="NGI124:NGL124"/>
    <mergeCell ref="NGM124:NGP124"/>
    <mergeCell ref="NGQ124:NGT124"/>
    <mergeCell ref="NFG124:NFJ124"/>
    <mergeCell ref="NFK124:NFN124"/>
    <mergeCell ref="NFO124:NFR124"/>
    <mergeCell ref="NFS124:NFV124"/>
    <mergeCell ref="NFW124:NFZ124"/>
    <mergeCell ref="NEM124:NEP124"/>
    <mergeCell ref="NEQ124:NET124"/>
    <mergeCell ref="NEU124:NEX124"/>
    <mergeCell ref="NEY124:NFB124"/>
    <mergeCell ref="NFC124:NFF124"/>
    <mergeCell ref="NDS124:NDV124"/>
    <mergeCell ref="NDW124:NDZ124"/>
    <mergeCell ref="NEA124:NED124"/>
    <mergeCell ref="NEE124:NEH124"/>
    <mergeCell ref="NEI124:NEL124"/>
    <mergeCell ref="NCY124:NDB124"/>
    <mergeCell ref="NDC124:NDF124"/>
    <mergeCell ref="NDG124:NDJ124"/>
    <mergeCell ref="NDK124:NDN124"/>
    <mergeCell ref="NDO124:NDR124"/>
    <mergeCell ref="NCE124:NCH124"/>
    <mergeCell ref="NCI124:NCL124"/>
    <mergeCell ref="NCM124:NCP124"/>
    <mergeCell ref="NCQ124:NCT124"/>
    <mergeCell ref="NCU124:NCX124"/>
    <mergeCell ref="NBK124:NBN124"/>
    <mergeCell ref="NBO124:NBR124"/>
    <mergeCell ref="NBS124:NBV124"/>
    <mergeCell ref="NBW124:NBZ124"/>
    <mergeCell ref="NCA124:NCD124"/>
    <mergeCell ref="NAQ124:NAT124"/>
    <mergeCell ref="NAU124:NAX124"/>
    <mergeCell ref="NAY124:NBB124"/>
    <mergeCell ref="NBC124:NBF124"/>
    <mergeCell ref="NBG124:NBJ124"/>
    <mergeCell ref="MZW124:MZZ124"/>
    <mergeCell ref="NAA124:NAD124"/>
    <mergeCell ref="NAE124:NAH124"/>
    <mergeCell ref="NAI124:NAL124"/>
    <mergeCell ref="NAM124:NAP124"/>
    <mergeCell ref="MZC124:MZF124"/>
    <mergeCell ref="MZG124:MZJ124"/>
    <mergeCell ref="MZK124:MZN124"/>
    <mergeCell ref="MZO124:MZR124"/>
    <mergeCell ref="MZS124:MZV124"/>
    <mergeCell ref="MYI124:MYL124"/>
    <mergeCell ref="MYM124:MYP124"/>
    <mergeCell ref="MYQ124:MYT124"/>
    <mergeCell ref="MYU124:MYX124"/>
    <mergeCell ref="MYY124:MZB124"/>
    <mergeCell ref="MXO124:MXR124"/>
    <mergeCell ref="MXS124:MXV124"/>
    <mergeCell ref="MXW124:MXZ124"/>
    <mergeCell ref="MYA124:MYD124"/>
    <mergeCell ref="MYE124:MYH124"/>
    <mergeCell ref="MWU124:MWX124"/>
    <mergeCell ref="MWY124:MXB124"/>
    <mergeCell ref="MXC124:MXF124"/>
    <mergeCell ref="MXG124:MXJ124"/>
    <mergeCell ref="MXK124:MXN124"/>
    <mergeCell ref="MWA124:MWD124"/>
    <mergeCell ref="MWE124:MWH124"/>
    <mergeCell ref="MWI124:MWL124"/>
    <mergeCell ref="MWM124:MWP124"/>
    <mergeCell ref="MWQ124:MWT124"/>
    <mergeCell ref="MVG124:MVJ124"/>
    <mergeCell ref="MVK124:MVN124"/>
    <mergeCell ref="MVO124:MVR124"/>
    <mergeCell ref="MVS124:MVV124"/>
    <mergeCell ref="MVW124:MVZ124"/>
    <mergeCell ref="MUM124:MUP124"/>
    <mergeCell ref="MUQ124:MUT124"/>
    <mergeCell ref="MUU124:MUX124"/>
    <mergeCell ref="MUY124:MVB124"/>
    <mergeCell ref="MVC124:MVF124"/>
    <mergeCell ref="MTS124:MTV124"/>
    <mergeCell ref="MTW124:MTZ124"/>
    <mergeCell ref="MUA124:MUD124"/>
    <mergeCell ref="MUE124:MUH124"/>
    <mergeCell ref="MUI124:MUL124"/>
    <mergeCell ref="MSY124:MTB124"/>
    <mergeCell ref="MTC124:MTF124"/>
    <mergeCell ref="MTG124:MTJ124"/>
    <mergeCell ref="MTK124:MTN124"/>
    <mergeCell ref="MTO124:MTR124"/>
    <mergeCell ref="MSE124:MSH124"/>
    <mergeCell ref="MSI124:MSL124"/>
    <mergeCell ref="MSM124:MSP124"/>
    <mergeCell ref="MSQ124:MST124"/>
    <mergeCell ref="MSU124:MSX124"/>
    <mergeCell ref="MRK124:MRN124"/>
    <mergeCell ref="MRO124:MRR124"/>
    <mergeCell ref="MRS124:MRV124"/>
    <mergeCell ref="MRW124:MRZ124"/>
    <mergeCell ref="MSA124:MSD124"/>
    <mergeCell ref="MQQ124:MQT124"/>
    <mergeCell ref="MQU124:MQX124"/>
    <mergeCell ref="MQY124:MRB124"/>
    <mergeCell ref="MRC124:MRF124"/>
    <mergeCell ref="MRG124:MRJ124"/>
    <mergeCell ref="MPW124:MPZ124"/>
    <mergeCell ref="MQA124:MQD124"/>
    <mergeCell ref="MQE124:MQH124"/>
    <mergeCell ref="MQI124:MQL124"/>
    <mergeCell ref="MQM124:MQP124"/>
    <mergeCell ref="MPC124:MPF124"/>
    <mergeCell ref="MPG124:MPJ124"/>
    <mergeCell ref="MPK124:MPN124"/>
    <mergeCell ref="MPO124:MPR124"/>
    <mergeCell ref="MPS124:MPV124"/>
    <mergeCell ref="MOI124:MOL124"/>
    <mergeCell ref="MOM124:MOP124"/>
    <mergeCell ref="MOQ124:MOT124"/>
    <mergeCell ref="MOU124:MOX124"/>
    <mergeCell ref="MOY124:MPB124"/>
    <mergeCell ref="MNO124:MNR124"/>
    <mergeCell ref="MNS124:MNV124"/>
    <mergeCell ref="MNW124:MNZ124"/>
    <mergeCell ref="MOA124:MOD124"/>
    <mergeCell ref="MOE124:MOH124"/>
    <mergeCell ref="MMU124:MMX124"/>
    <mergeCell ref="MMY124:MNB124"/>
    <mergeCell ref="MNC124:MNF124"/>
    <mergeCell ref="MNG124:MNJ124"/>
    <mergeCell ref="MNK124:MNN124"/>
    <mergeCell ref="MMA124:MMD124"/>
    <mergeCell ref="MME124:MMH124"/>
    <mergeCell ref="MMI124:MML124"/>
    <mergeCell ref="MMM124:MMP124"/>
    <mergeCell ref="MMQ124:MMT124"/>
    <mergeCell ref="MLG124:MLJ124"/>
    <mergeCell ref="MLK124:MLN124"/>
    <mergeCell ref="MLO124:MLR124"/>
    <mergeCell ref="MLS124:MLV124"/>
    <mergeCell ref="MLW124:MLZ124"/>
    <mergeCell ref="MKM124:MKP124"/>
    <mergeCell ref="MKQ124:MKT124"/>
    <mergeCell ref="MKU124:MKX124"/>
    <mergeCell ref="MKY124:MLB124"/>
    <mergeCell ref="MLC124:MLF124"/>
    <mergeCell ref="MJS124:MJV124"/>
    <mergeCell ref="MJW124:MJZ124"/>
    <mergeCell ref="MKA124:MKD124"/>
    <mergeCell ref="MKE124:MKH124"/>
    <mergeCell ref="MKI124:MKL124"/>
    <mergeCell ref="MIY124:MJB124"/>
    <mergeCell ref="MJC124:MJF124"/>
    <mergeCell ref="MJG124:MJJ124"/>
    <mergeCell ref="MJK124:MJN124"/>
    <mergeCell ref="MJO124:MJR124"/>
    <mergeCell ref="MIE124:MIH124"/>
    <mergeCell ref="MII124:MIL124"/>
    <mergeCell ref="MIM124:MIP124"/>
    <mergeCell ref="MIQ124:MIT124"/>
    <mergeCell ref="MIU124:MIX124"/>
    <mergeCell ref="MHK124:MHN124"/>
    <mergeCell ref="MHO124:MHR124"/>
    <mergeCell ref="MHS124:MHV124"/>
    <mergeCell ref="MHW124:MHZ124"/>
    <mergeCell ref="MIA124:MID124"/>
    <mergeCell ref="MGQ124:MGT124"/>
    <mergeCell ref="MGU124:MGX124"/>
    <mergeCell ref="MGY124:MHB124"/>
    <mergeCell ref="MHC124:MHF124"/>
    <mergeCell ref="MHG124:MHJ124"/>
    <mergeCell ref="MFW124:MFZ124"/>
    <mergeCell ref="MGA124:MGD124"/>
    <mergeCell ref="MGE124:MGH124"/>
    <mergeCell ref="MGI124:MGL124"/>
    <mergeCell ref="MGM124:MGP124"/>
    <mergeCell ref="MFC124:MFF124"/>
    <mergeCell ref="MFG124:MFJ124"/>
    <mergeCell ref="MFK124:MFN124"/>
    <mergeCell ref="MFO124:MFR124"/>
    <mergeCell ref="MFS124:MFV124"/>
    <mergeCell ref="MEI124:MEL124"/>
    <mergeCell ref="MEM124:MEP124"/>
    <mergeCell ref="MEQ124:MET124"/>
    <mergeCell ref="MEU124:MEX124"/>
    <mergeCell ref="MEY124:MFB124"/>
    <mergeCell ref="MDO124:MDR124"/>
    <mergeCell ref="MDS124:MDV124"/>
    <mergeCell ref="MDW124:MDZ124"/>
    <mergeCell ref="MEA124:MED124"/>
    <mergeCell ref="MEE124:MEH124"/>
    <mergeCell ref="MCU124:MCX124"/>
    <mergeCell ref="MCY124:MDB124"/>
    <mergeCell ref="MDC124:MDF124"/>
    <mergeCell ref="MDG124:MDJ124"/>
    <mergeCell ref="MDK124:MDN124"/>
    <mergeCell ref="MCA124:MCD124"/>
    <mergeCell ref="MCE124:MCH124"/>
    <mergeCell ref="MCI124:MCL124"/>
    <mergeCell ref="MCM124:MCP124"/>
    <mergeCell ref="MCQ124:MCT124"/>
    <mergeCell ref="MBG124:MBJ124"/>
    <mergeCell ref="MBK124:MBN124"/>
    <mergeCell ref="MBO124:MBR124"/>
    <mergeCell ref="MBS124:MBV124"/>
    <mergeCell ref="MBW124:MBZ124"/>
    <mergeCell ref="MAM124:MAP124"/>
    <mergeCell ref="MAQ124:MAT124"/>
    <mergeCell ref="MAU124:MAX124"/>
    <mergeCell ref="MAY124:MBB124"/>
    <mergeCell ref="MBC124:MBF124"/>
    <mergeCell ref="LZS124:LZV124"/>
    <mergeCell ref="LZW124:LZZ124"/>
    <mergeCell ref="MAA124:MAD124"/>
    <mergeCell ref="MAE124:MAH124"/>
    <mergeCell ref="MAI124:MAL124"/>
    <mergeCell ref="LYY124:LZB124"/>
    <mergeCell ref="LZC124:LZF124"/>
    <mergeCell ref="LZG124:LZJ124"/>
    <mergeCell ref="LZK124:LZN124"/>
    <mergeCell ref="LZO124:LZR124"/>
    <mergeCell ref="LYE124:LYH124"/>
    <mergeCell ref="LYI124:LYL124"/>
    <mergeCell ref="LYM124:LYP124"/>
    <mergeCell ref="LYQ124:LYT124"/>
    <mergeCell ref="LYU124:LYX124"/>
    <mergeCell ref="LXK124:LXN124"/>
    <mergeCell ref="LXO124:LXR124"/>
    <mergeCell ref="LXS124:LXV124"/>
    <mergeCell ref="LXW124:LXZ124"/>
    <mergeCell ref="LYA124:LYD124"/>
    <mergeCell ref="LWQ124:LWT124"/>
    <mergeCell ref="LWU124:LWX124"/>
    <mergeCell ref="LWY124:LXB124"/>
    <mergeCell ref="LXC124:LXF124"/>
    <mergeCell ref="LXG124:LXJ124"/>
    <mergeCell ref="LVW124:LVZ124"/>
    <mergeCell ref="LWA124:LWD124"/>
    <mergeCell ref="LWE124:LWH124"/>
    <mergeCell ref="LWI124:LWL124"/>
    <mergeCell ref="LWM124:LWP124"/>
    <mergeCell ref="LVC124:LVF124"/>
    <mergeCell ref="LVG124:LVJ124"/>
    <mergeCell ref="LVK124:LVN124"/>
    <mergeCell ref="LVO124:LVR124"/>
    <mergeCell ref="LVS124:LVV124"/>
    <mergeCell ref="LUI124:LUL124"/>
    <mergeCell ref="LUM124:LUP124"/>
    <mergeCell ref="LUQ124:LUT124"/>
    <mergeCell ref="LUU124:LUX124"/>
    <mergeCell ref="LUY124:LVB124"/>
    <mergeCell ref="LTO124:LTR124"/>
    <mergeCell ref="LTS124:LTV124"/>
    <mergeCell ref="LTW124:LTZ124"/>
    <mergeCell ref="LUA124:LUD124"/>
    <mergeCell ref="LUE124:LUH124"/>
    <mergeCell ref="LSU124:LSX124"/>
    <mergeCell ref="LSY124:LTB124"/>
    <mergeCell ref="LTC124:LTF124"/>
    <mergeCell ref="LTG124:LTJ124"/>
    <mergeCell ref="LTK124:LTN124"/>
    <mergeCell ref="LSA124:LSD124"/>
    <mergeCell ref="LSE124:LSH124"/>
    <mergeCell ref="LSI124:LSL124"/>
    <mergeCell ref="LSM124:LSP124"/>
    <mergeCell ref="LSQ124:LST124"/>
    <mergeCell ref="LRG124:LRJ124"/>
    <mergeCell ref="LRK124:LRN124"/>
    <mergeCell ref="LRO124:LRR124"/>
    <mergeCell ref="LRS124:LRV124"/>
    <mergeCell ref="LRW124:LRZ124"/>
    <mergeCell ref="LQM124:LQP124"/>
    <mergeCell ref="LQQ124:LQT124"/>
    <mergeCell ref="LQU124:LQX124"/>
    <mergeCell ref="LQY124:LRB124"/>
    <mergeCell ref="LRC124:LRF124"/>
    <mergeCell ref="LPS124:LPV124"/>
    <mergeCell ref="LPW124:LPZ124"/>
    <mergeCell ref="LQA124:LQD124"/>
    <mergeCell ref="LQE124:LQH124"/>
    <mergeCell ref="LQI124:LQL124"/>
    <mergeCell ref="LOY124:LPB124"/>
    <mergeCell ref="LPC124:LPF124"/>
    <mergeCell ref="LPG124:LPJ124"/>
    <mergeCell ref="LPK124:LPN124"/>
    <mergeCell ref="LPO124:LPR124"/>
    <mergeCell ref="LOE124:LOH124"/>
    <mergeCell ref="LOI124:LOL124"/>
    <mergeCell ref="LOM124:LOP124"/>
    <mergeCell ref="LOQ124:LOT124"/>
    <mergeCell ref="LOU124:LOX124"/>
    <mergeCell ref="LNK124:LNN124"/>
    <mergeCell ref="LNO124:LNR124"/>
    <mergeCell ref="LNS124:LNV124"/>
    <mergeCell ref="LNW124:LNZ124"/>
    <mergeCell ref="LOA124:LOD124"/>
    <mergeCell ref="LMQ124:LMT124"/>
    <mergeCell ref="LMU124:LMX124"/>
    <mergeCell ref="LMY124:LNB124"/>
    <mergeCell ref="LNC124:LNF124"/>
    <mergeCell ref="LNG124:LNJ124"/>
    <mergeCell ref="LLW124:LLZ124"/>
    <mergeCell ref="LMA124:LMD124"/>
    <mergeCell ref="LME124:LMH124"/>
    <mergeCell ref="LMI124:LML124"/>
    <mergeCell ref="LMM124:LMP124"/>
    <mergeCell ref="LLC124:LLF124"/>
    <mergeCell ref="LLG124:LLJ124"/>
    <mergeCell ref="LLK124:LLN124"/>
    <mergeCell ref="LLO124:LLR124"/>
    <mergeCell ref="LLS124:LLV124"/>
    <mergeCell ref="LKI124:LKL124"/>
    <mergeCell ref="LKM124:LKP124"/>
    <mergeCell ref="LKQ124:LKT124"/>
    <mergeCell ref="LKU124:LKX124"/>
    <mergeCell ref="LKY124:LLB124"/>
    <mergeCell ref="LJO124:LJR124"/>
    <mergeCell ref="LJS124:LJV124"/>
    <mergeCell ref="LJW124:LJZ124"/>
    <mergeCell ref="LKA124:LKD124"/>
    <mergeCell ref="LKE124:LKH124"/>
    <mergeCell ref="LIU124:LIX124"/>
    <mergeCell ref="LIY124:LJB124"/>
    <mergeCell ref="LJC124:LJF124"/>
    <mergeCell ref="LJG124:LJJ124"/>
    <mergeCell ref="LJK124:LJN124"/>
    <mergeCell ref="LIA124:LID124"/>
    <mergeCell ref="LIE124:LIH124"/>
    <mergeCell ref="LII124:LIL124"/>
    <mergeCell ref="LIM124:LIP124"/>
    <mergeCell ref="LIQ124:LIT124"/>
    <mergeCell ref="LHG124:LHJ124"/>
    <mergeCell ref="LHK124:LHN124"/>
    <mergeCell ref="LHO124:LHR124"/>
    <mergeCell ref="LHS124:LHV124"/>
    <mergeCell ref="LHW124:LHZ124"/>
    <mergeCell ref="LGM124:LGP124"/>
    <mergeCell ref="LGQ124:LGT124"/>
    <mergeCell ref="LGU124:LGX124"/>
    <mergeCell ref="LGY124:LHB124"/>
    <mergeCell ref="LHC124:LHF124"/>
    <mergeCell ref="LFS124:LFV124"/>
    <mergeCell ref="LFW124:LFZ124"/>
    <mergeCell ref="LGA124:LGD124"/>
    <mergeCell ref="LGE124:LGH124"/>
    <mergeCell ref="LGI124:LGL124"/>
    <mergeCell ref="LEY124:LFB124"/>
    <mergeCell ref="LFC124:LFF124"/>
    <mergeCell ref="LFG124:LFJ124"/>
    <mergeCell ref="LFK124:LFN124"/>
    <mergeCell ref="LFO124:LFR124"/>
    <mergeCell ref="LEE124:LEH124"/>
    <mergeCell ref="LEI124:LEL124"/>
    <mergeCell ref="LEM124:LEP124"/>
    <mergeCell ref="LEQ124:LET124"/>
    <mergeCell ref="LEU124:LEX124"/>
    <mergeCell ref="LDK124:LDN124"/>
    <mergeCell ref="LDO124:LDR124"/>
    <mergeCell ref="LDS124:LDV124"/>
    <mergeCell ref="LDW124:LDZ124"/>
    <mergeCell ref="LEA124:LED124"/>
    <mergeCell ref="LCQ124:LCT124"/>
    <mergeCell ref="LCU124:LCX124"/>
    <mergeCell ref="LCY124:LDB124"/>
    <mergeCell ref="LDC124:LDF124"/>
    <mergeCell ref="LDG124:LDJ124"/>
    <mergeCell ref="LBW124:LBZ124"/>
    <mergeCell ref="LCA124:LCD124"/>
    <mergeCell ref="LCE124:LCH124"/>
    <mergeCell ref="LCI124:LCL124"/>
    <mergeCell ref="LCM124:LCP124"/>
    <mergeCell ref="LBC124:LBF124"/>
    <mergeCell ref="LBG124:LBJ124"/>
    <mergeCell ref="LBK124:LBN124"/>
    <mergeCell ref="LBO124:LBR124"/>
    <mergeCell ref="LBS124:LBV124"/>
    <mergeCell ref="LAI124:LAL124"/>
    <mergeCell ref="LAM124:LAP124"/>
    <mergeCell ref="LAQ124:LAT124"/>
    <mergeCell ref="LAU124:LAX124"/>
    <mergeCell ref="LAY124:LBB124"/>
    <mergeCell ref="KZO124:KZR124"/>
    <mergeCell ref="KZS124:KZV124"/>
    <mergeCell ref="KZW124:KZZ124"/>
    <mergeCell ref="LAA124:LAD124"/>
    <mergeCell ref="LAE124:LAH124"/>
    <mergeCell ref="KYU124:KYX124"/>
    <mergeCell ref="KYY124:KZB124"/>
    <mergeCell ref="KZC124:KZF124"/>
    <mergeCell ref="KZG124:KZJ124"/>
    <mergeCell ref="KZK124:KZN124"/>
    <mergeCell ref="KYA124:KYD124"/>
    <mergeCell ref="KYE124:KYH124"/>
    <mergeCell ref="KYI124:KYL124"/>
    <mergeCell ref="KYM124:KYP124"/>
    <mergeCell ref="KYQ124:KYT124"/>
    <mergeCell ref="KXG124:KXJ124"/>
    <mergeCell ref="KXK124:KXN124"/>
    <mergeCell ref="KXO124:KXR124"/>
    <mergeCell ref="KXS124:KXV124"/>
    <mergeCell ref="KXW124:KXZ124"/>
    <mergeCell ref="KWM124:KWP124"/>
    <mergeCell ref="KWQ124:KWT124"/>
    <mergeCell ref="KWU124:KWX124"/>
    <mergeCell ref="KWY124:KXB124"/>
    <mergeCell ref="KXC124:KXF124"/>
    <mergeCell ref="KVS124:KVV124"/>
    <mergeCell ref="KVW124:KVZ124"/>
    <mergeCell ref="KWA124:KWD124"/>
    <mergeCell ref="KWE124:KWH124"/>
    <mergeCell ref="KWI124:KWL124"/>
    <mergeCell ref="KUY124:KVB124"/>
    <mergeCell ref="KVC124:KVF124"/>
    <mergeCell ref="KVG124:KVJ124"/>
    <mergeCell ref="KVK124:KVN124"/>
    <mergeCell ref="KVO124:KVR124"/>
    <mergeCell ref="KUE124:KUH124"/>
    <mergeCell ref="KUI124:KUL124"/>
    <mergeCell ref="KUM124:KUP124"/>
    <mergeCell ref="KUQ124:KUT124"/>
    <mergeCell ref="KUU124:KUX124"/>
    <mergeCell ref="KTK124:KTN124"/>
    <mergeCell ref="KTO124:KTR124"/>
    <mergeCell ref="KTS124:KTV124"/>
    <mergeCell ref="KTW124:KTZ124"/>
    <mergeCell ref="KUA124:KUD124"/>
    <mergeCell ref="KSQ124:KST124"/>
    <mergeCell ref="KSU124:KSX124"/>
    <mergeCell ref="KSY124:KTB124"/>
    <mergeCell ref="KTC124:KTF124"/>
    <mergeCell ref="KTG124:KTJ124"/>
    <mergeCell ref="KRW124:KRZ124"/>
    <mergeCell ref="KSA124:KSD124"/>
    <mergeCell ref="KSE124:KSH124"/>
    <mergeCell ref="KSI124:KSL124"/>
    <mergeCell ref="KSM124:KSP124"/>
    <mergeCell ref="KRC124:KRF124"/>
    <mergeCell ref="KRG124:KRJ124"/>
    <mergeCell ref="KRK124:KRN124"/>
    <mergeCell ref="KRO124:KRR124"/>
    <mergeCell ref="KRS124:KRV124"/>
    <mergeCell ref="KQI124:KQL124"/>
    <mergeCell ref="KQM124:KQP124"/>
    <mergeCell ref="KQQ124:KQT124"/>
    <mergeCell ref="KQU124:KQX124"/>
    <mergeCell ref="KQY124:KRB124"/>
    <mergeCell ref="KPO124:KPR124"/>
    <mergeCell ref="KPS124:KPV124"/>
    <mergeCell ref="KPW124:KPZ124"/>
    <mergeCell ref="KQA124:KQD124"/>
    <mergeCell ref="KQE124:KQH124"/>
    <mergeCell ref="KOU124:KOX124"/>
    <mergeCell ref="KOY124:KPB124"/>
    <mergeCell ref="KPC124:KPF124"/>
    <mergeCell ref="KPG124:KPJ124"/>
    <mergeCell ref="KPK124:KPN124"/>
    <mergeCell ref="KOA124:KOD124"/>
    <mergeCell ref="KOE124:KOH124"/>
    <mergeCell ref="KOI124:KOL124"/>
    <mergeCell ref="KOM124:KOP124"/>
    <mergeCell ref="KOQ124:KOT124"/>
    <mergeCell ref="KNG124:KNJ124"/>
    <mergeCell ref="KNK124:KNN124"/>
    <mergeCell ref="KNO124:KNR124"/>
    <mergeCell ref="KNS124:KNV124"/>
    <mergeCell ref="KNW124:KNZ124"/>
    <mergeCell ref="KMM124:KMP124"/>
    <mergeCell ref="KMQ124:KMT124"/>
    <mergeCell ref="KMU124:KMX124"/>
    <mergeCell ref="KMY124:KNB124"/>
    <mergeCell ref="KNC124:KNF124"/>
    <mergeCell ref="KLS124:KLV124"/>
    <mergeCell ref="KLW124:KLZ124"/>
    <mergeCell ref="KMA124:KMD124"/>
    <mergeCell ref="KME124:KMH124"/>
    <mergeCell ref="KMI124:KML124"/>
    <mergeCell ref="KKY124:KLB124"/>
    <mergeCell ref="KLC124:KLF124"/>
    <mergeCell ref="KLG124:KLJ124"/>
    <mergeCell ref="KLK124:KLN124"/>
    <mergeCell ref="KLO124:KLR124"/>
    <mergeCell ref="KKE124:KKH124"/>
    <mergeCell ref="KKI124:KKL124"/>
    <mergeCell ref="KKM124:KKP124"/>
    <mergeCell ref="KKQ124:KKT124"/>
    <mergeCell ref="KKU124:KKX124"/>
    <mergeCell ref="KJK124:KJN124"/>
    <mergeCell ref="KJO124:KJR124"/>
    <mergeCell ref="KJS124:KJV124"/>
    <mergeCell ref="KJW124:KJZ124"/>
    <mergeCell ref="KKA124:KKD124"/>
    <mergeCell ref="KIQ124:KIT124"/>
    <mergeCell ref="KIU124:KIX124"/>
    <mergeCell ref="KIY124:KJB124"/>
    <mergeCell ref="KJC124:KJF124"/>
    <mergeCell ref="KJG124:KJJ124"/>
    <mergeCell ref="KHW124:KHZ124"/>
    <mergeCell ref="KIA124:KID124"/>
    <mergeCell ref="KIE124:KIH124"/>
    <mergeCell ref="KII124:KIL124"/>
    <mergeCell ref="KIM124:KIP124"/>
    <mergeCell ref="KHC124:KHF124"/>
    <mergeCell ref="KHG124:KHJ124"/>
    <mergeCell ref="KHK124:KHN124"/>
    <mergeCell ref="KHO124:KHR124"/>
    <mergeCell ref="KHS124:KHV124"/>
    <mergeCell ref="KGI124:KGL124"/>
    <mergeCell ref="KGM124:KGP124"/>
    <mergeCell ref="KGQ124:KGT124"/>
    <mergeCell ref="KGU124:KGX124"/>
    <mergeCell ref="KGY124:KHB124"/>
    <mergeCell ref="KFO124:KFR124"/>
    <mergeCell ref="KFS124:KFV124"/>
    <mergeCell ref="KFW124:KFZ124"/>
    <mergeCell ref="KGA124:KGD124"/>
    <mergeCell ref="KGE124:KGH124"/>
    <mergeCell ref="KEU124:KEX124"/>
    <mergeCell ref="KEY124:KFB124"/>
    <mergeCell ref="KFC124:KFF124"/>
    <mergeCell ref="KFG124:KFJ124"/>
    <mergeCell ref="KFK124:KFN124"/>
    <mergeCell ref="KEA124:KED124"/>
    <mergeCell ref="KEE124:KEH124"/>
    <mergeCell ref="KEI124:KEL124"/>
    <mergeCell ref="KEM124:KEP124"/>
    <mergeCell ref="KEQ124:KET124"/>
    <mergeCell ref="KDG124:KDJ124"/>
    <mergeCell ref="KDK124:KDN124"/>
    <mergeCell ref="KDO124:KDR124"/>
    <mergeCell ref="KDS124:KDV124"/>
    <mergeCell ref="KDW124:KDZ124"/>
    <mergeCell ref="KCM124:KCP124"/>
    <mergeCell ref="KCQ124:KCT124"/>
    <mergeCell ref="KCU124:KCX124"/>
    <mergeCell ref="KCY124:KDB124"/>
    <mergeCell ref="KDC124:KDF124"/>
    <mergeCell ref="KBS124:KBV124"/>
    <mergeCell ref="KBW124:KBZ124"/>
    <mergeCell ref="KCA124:KCD124"/>
    <mergeCell ref="KCE124:KCH124"/>
    <mergeCell ref="KCI124:KCL124"/>
    <mergeCell ref="KAY124:KBB124"/>
    <mergeCell ref="KBC124:KBF124"/>
    <mergeCell ref="KBG124:KBJ124"/>
    <mergeCell ref="KBK124:KBN124"/>
    <mergeCell ref="KBO124:KBR124"/>
    <mergeCell ref="KAE124:KAH124"/>
    <mergeCell ref="KAI124:KAL124"/>
    <mergeCell ref="KAM124:KAP124"/>
    <mergeCell ref="KAQ124:KAT124"/>
    <mergeCell ref="KAU124:KAX124"/>
    <mergeCell ref="JZK124:JZN124"/>
    <mergeCell ref="JZO124:JZR124"/>
    <mergeCell ref="JZS124:JZV124"/>
    <mergeCell ref="JZW124:JZZ124"/>
    <mergeCell ref="KAA124:KAD124"/>
    <mergeCell ref="JYQ124:JYT124"/>
    <mergeCell ref="JYU124:JYX124"/>
    <mergeCell ref="JYY124:JZB124"/>
    <mergeCell ref="JZC124:JZF124"/>
    <mergeCell ref="JZG124:JZJ124"/>
    <mergeCell ref="JXW124:JXZ124"/>
    <mergeCell ref="JYA124:JYD124"/>
    <mergeCell ref="JYE124:JYH124"/>
    <mergeCell ref="JYI124:JYL124"/>
    <mergeCell ref="JYM124:JYP124"/>
    <mergeCell ref="JXC124:JXF124"/>
    <mergeCell ref="JXG124:JXJ124"/>
    <mergeCell ref="JXK124:JXN124"/>
    <mergeCell ref="JXO124:JXR124"/>
    <mergeCell ref="JXS124:JXV124"/>
    <mergeCell ref="JWI124:JWL124"/>
    <mergeCell ref="JWM124:JWP124"/>
    <mergeCell ref="JWQ124:JWT124"/>
    <mergeCell ref="JWU124:JWX124"/>
    <mergeCell ref="JWY124:JXB124"/>
    <mergeCell ref="JVO124:JVR124"/>
    <mergeCell ref="JVS124:JVV124"/>
    <mergeCell ref="JVW124:JVZ124"/>
    <mergeCell ref="JWA124:JWD124"/>
    <mergeCell ref="JWE124:JWH124"/>
    <mergeCell ref="JUU124:JUX124"/>
    <mergeCell ref="JUY124:JVB124"/>
    <mergeCell ref="JVC124:JVF124"/>
    <mergeCell ref="JVG124:JVJ124"/>
    <mergeCell ref="JVK124:JVN124"/>
    <mergeCell ref="JUA124:JUD124"/>
    <mergeCell ref="JUE124:JUH124"/>
    <mergeCell ref="JUI124:JUL124"/>
    <mergeCell ref="JUM124:JUP124"/>
    <mergeCell ref="JUQ124:JUT124"/>
    <mergeCell ref="JTG124:JTJ124"/>
    <mergeCell ref="JTK124:JTN124"/>
    <mergeCell ref="JTO124:JTR124"/>
    <mergeCell ref="JTS124:JTV124"/>
    <mergeCell ref="JTW124:JTZ124"/>
    <mergeCell ref="JSM124:JSP124"/>
    <mergeCell ref="JSQ124:JST124"/>
    <mergeCell ref="JSU124:JSX124"/>
    <mergeCell ref="JSY124:JTB124"/>
    <mergeCell ref="JTC124:JTF124"/>
    <mergeCell ref="JRS124:JRV124"/>
    <mergeCell ref="JRW124:JRZ124"/>
    <mergeCell ref="JSA124:JSD124"/>
    <mergeCell ref="JSE124:JSH124"/>
    <mergeCell ref="JSI124:JSL124"/>
    <mergeCell ref="JQY124:JRB124"/>
    <mergeCell ref="JRC124:JRF124"/>
    <mergeCell ref="JRG124:JRJ124"/>
    <mergeCell ref="JRK124:JRN124"/>
    <mergeCell ref="JRO124:JRR124"/>
    <mergeCell ref="JQE124:JQH124"/>
    <mergeCell ref="JQI124:JQL124"/>
    <mergeCell ref="JQM124:JQP124"/>
    <mergeCell ref="JQQ124:JQT124"/>
    <mergeCell ref="JQU124:JQX124"/>
    <mergeCell ref="JPK124:JPN124"/>
    <mergeCell ref="JPO124:JPR124"/>
    <mergeCell ref="JPS124:JPV124"/>
    <mergeCell ref="JPW124:JPZ124"/>
    <mergeCell ref="JQA124:JQD124"/>
    <mergeCell ref="JOQ124:JOT124"/>
    <mergeCell ref="JOU124:JOX124"/>
    <mergeCell ref="JOY124:JPB124"/>
    <mergeCell ref="JPC124:JPF124"/>
    <mergeCell ref="JPG124:JPJ124"/>
    <mergeCell ref="JNW124:JNZ124"/>
    <mergeCell ref="JOA124:JOD124"/>
    <mergeCell ref="JOE124:JOH124"/>
    <mergeCell ref="JOI124:JOL124"/>
    <mergeCell ref="JOM124:JOP124"/>
    <mergeCell ref="JNC124:JNF124"/>
    <mergeCell ref="JNG124:JNJ124"/>
    <mergeCell ref="JNK124:JNN124"/>
    <mergeCell ref="JNO124:JNR124"/>
    <mergeCell ref="JNS124:JNV124"/>
    <mergeCell ref="JMI124:JML124"/>
    <mergeCell ref="JMM124:JMP124"/>
    <mergeCell ref="JMQ124:JMT124"/>
    <mergeCell ref="JMU124:JMX124"/>
    <mergeCell ref="JMY124:JNB124"/>
    <mergeCell ref="JLO124:JLR124"/>
    <mergeCell ref="JLS124:JLV124"/>
    <mergeCell ref="JLW124:JLZ124"/>
    <mergeCell ref="JMA124:JMD124"/>
    <mergeCell ref="JME124:JMH124"/>
    <mergeCell ref="JKU124:JKX124"/>
    <mergeCell ref="JKY124:JLB124"/>
    <mergeCell ref="JLC124:JLF124"/>
    <mergeCell ref="JLG124:JLJ124"/>
    <mergeCell ref="JLK124:JLN124"/>
    <mergeCell ref="JKA124:JKD124"/>
    <mergeCell ref="JKE124:JKH124"/>
    <mergeCell ref="JKI124:JKL124"/>
    <mergeCell ref="JKM124:JKP124"/>
    <mergeCell ref="JKQ124:JKT124"/>
    <mergeCell ref="JJG124:JJJ124"/>
    <mergeCell ref="JJK124:JJN124"/>
    <mergeCell ref="JJO124:JJR124"/>
    <mergeCell ref="JJS124:JJV124"/>
    <mergeCell ref="JJW124:JJZ124"/>
    <mergeCell ref="JIM124:JIP124"/>
    <mergeCell ref="JIQ124:JIT124"/>
    <mergeCell ref="JIU124:JIX124"/>
    <mergeCell ref="JIY124:JJB124"/>
    <mergeCell ref="JJC124:JJF124"/>
    <mergeCell ref="JHS124:JHV124"/>
    <mergeCell ref="JHW124:JHZ124"/>
    <mergeCell ref="JIA124:JID124"/>
    <mergeCell ref="JIE124:JIH124"/>
    <mergeCell ref="JII124:JIL124"/>
    <mergeCell ref="JGY124:JHB124"/>
    <mergeCell ref="JHC124:JHF124"/>
    <mergeCell ref="JHG124:JHJ124"/>
    <mergeCell ref="JHK124:JHN124"/>
    <mergeCell ref="JHO124:JHR124"/>
    <mergeCell ref="JGE124:JGH124"/>
    <mergeCell ref="JGI124:JGL124"/>
    <mergeCell ref="JGM124:JGP124"/>
    <mergeCell ref="JGQ124:JGT124"/>
    <mergeCell ref="JGU124:JGX124"/>
    <mergeCell ref="JFK124:JFN124"/>
    <mergeCell ref="JFO124:JFR124"/>
    <mergeCell ref="JFS124:JFV124"/>
    <mergeCell ref="JFW124:JFZ124"/>
    <mergeCell ref="JGA124:JGD124"/>
    <mergeCell ref="JEQ124:JET124"/>
    <mergeCell ref="JEU124:JEX124"/>
    <mergeCell ref="JEY124:JFB124"/>
    <mergeCell ref="JFC124:JFF124"/>
    <mergeCell ref="JFG124:JFJ124"/>
    <mergeCell ref="JDW124:JDZ124"/>
    <mergeCell ref="JEA124:JED124"/>
    <mergeCell ref="JEE124:JEH124"/>
    <mergeCell ref="JEI124:JEL124"/>
    <mergeCell ref="JEM124:JEP124"/>
    <mergeCell ref="JDC124:JDF124"/>
    <mergeCell ref="JDG124:JDJ124"/>
    <mergeCell ref="JDK124:JDN124"/>
    <mergeCell ref="JDO124:JDR124"/>
    <mergeCell ref="JDS124:JDV124"/>
    <mergeCell ref="JCI124:JCL124"/>
    <mergeCell ref="JCM124:JCP124"/>
    <mergeCell ref="JCQ124:JCT124"/>
    <mergeCell ref="JCU124:JCX124"/>
    <mergeCell ref="JCY124:JDB124"/>
    <mergeCell ref="JBO124:JBR124"/>
    <mergeCell ref="JBS124:JBV124"/>
    <mergeCell ref="JBW124:JBZ124"/>
    <mergeCell ref="JCA124:JCD124"/>
    <mergeCell ref="JCE124:JCH124"/>
    <mergeCell ref="JAU124:JAX124"/>
    <mergeCell ref="JAY124:JBB124"/>
    <mergeCell ref="JBC124:JBF124"/>
    <mergeCell ref="JBG124:JBJ124"/>
    <mergeCell ref="JBK124:JBN124"/>
    <mergeCell ref="JAA124:JAD124"/>
    <mergeCell ref="JAE124:JAH124"/>
    <mergeCell ref="JAI124:JAL124"/>
    <mergeCell ref="JAM124:JAP124"/>
    <mergeCell ref="JAQ124:JAT124"/>
    <mergeCell ref="IZG124:IZJ124"/>
    <mergeCell ref="IZK124:IZN124"/>
    <mergeCell ref="IZO124:IZR124"/>
    <mergeCell ref="IZS124:IZV124"/>
    <mergeCell ref="IZW124:IZZ124"/>
    <mergeCell ref="IYM124:IYP124"/>
    <mergeCell ref="IYQ124:IYT124"/>
    <mergeCell ref="IYU124:IYX124"/>
    <mergeCell ref="IYY124:IZB124"/>
    <mergeCell ref="IZC124:IZF124"/>
    <mergeCell ref="IXS124:IXV124"/>
    <mergeCell ref="IXW124:IXZ124"/>
    <mergeCell ref="IYA124:IYD124"/>
    <mergeCell ref="IYE124:IYH124"/>
    <mergeCell ref="IYI124:IYL124"/>
    <mergeCell ref="IWY124:IXB124"/>
    <mergeCell ref="IXC124:IXF124"/>
    <mergeCell ref="IXG124:IXJ124"/>
    <mergeCell ref="IXK124:IXN124"/>
    <mergeCell ref="IXO124:IXR124"/>
    <mergeCell ref="IWE124:IWH124"/>
    <mergeCell ref="IWI124:IWL124"/>
    <mergeCell ref="IWM124:IWP124"/>
    <mergeCell ref="IWQ124:IWT124"/>
    <mergeCell ref="IWU124:IWX124"/>
    <mergeCell ref="IVK124:IVN124"/>
    <mergeCell ref="IVO124:IVR124"/>
    <mergeCell ref="IVS124:IVV124"/>
    <mergeCell ref="IVW124:IVZ124"/>
    <mergeCell ref="IWA124:IWD124"/>
    <mergeCell ref="IUQ124:IUT124"/>
    <mergeCell ref="IUU124:IUX124"/>
    <mergeCell ref="IUY124:IVB124"/>
    <mergeCell ref="IVC124:IVF124"/>
    <mergeCell ref="IVG124:IVJ124"/>
    <mergeCell ref="ITW124:ITZ124"/>
    <mergeCell ref="IUA124:IUD124"/>
    <mergeCell ref="IUE124:IUH124"/>
    <mergeCell ref="IUI124:IUL124"/>
    <mergeCell ref="IUM124:IUP124"/>
    <mergeCell ref="ITC124:ITF124"/>
    <mergeCell ref="ITG124:ITJ124"/>
    <mergeCell ref="ITK124:ITN124"/>
    <mergeCell ref="ITO124:ITR124"/>
    <mergeCell ref="ITS124:ITV124"/>
    <mergeCell ref="ISI124:ISL124"/>
    <mergeCell ref="ISM124:ISP124"/>
    <mergeCell ref="ISQ124:IST124"/>
    <mergeCell ref="ISU124:ISX124"/>
    <mergeCell ref="ISY124:ITB124"/>
    <mergeCell ref="IRO124:IRR124"/>
    <mergeCell ref="IRS124:IRV124"/>
    <mergeCell ref="IRW124:IRZ124"/>
    <mergeCell ref="ISA124:ISD124"/>
    <mergeCell ref="ISE124:ISH124"/>
    <mergeCell ref="IQU124:IQX124"/>
    <mergeCell ref="IQY124:IRB124"/>
    <mergeCell ref="IRC124:IRF124"/>
    <mergeCell ref="IRG124:IRJ124"/>
    <mergeCell ref="IRK124:IRN124"/>
    <mergeCell ref="IQA124:IQD124"/>
    <mergeCell ref="IQE124:IQH124"/>
    <mergeCell ref="IQI124:IQL124"/>
    <mergeCell ref="IQM124:IQP124"/>
    <mergeCell ref="IQQ124:IQT124"/>
    <mergeCell ref="IPG124:IPJ124"/>
    <mergeCell ref="IPK124:IPN124"/>
    <mergeCell ref="IPO124:IPR124"/>
    <mergeCell ref="IPS124:IPV124"/>
    <mergeCell ref="IPW124:IPZ124"/>
    <mergeCell ref="IOM124:IOP124"/>
    <mergeCell ref="IOQ124:IOT124"/>
    <mergeCell ref="IOU124:IOX124"/>
    <mergeCell ref="IOY124:IPB124"/>
    <mergeCell ref="IPC124:IPF124"/>
    <mergeCell ref="INS124:INV124"/>
    <mergeCell ref="INW124:INZ124"/>
    <mergeCell ref="IOA124:IOD124"/>
    <mergeCell ref="IOE124:IOH124"/>
    <mergeCell ref="IOI124:IOL124"/>
    <mergeCell ref="IMY124:INB124"/>
    <mergeCell ref="INC124:INF124"/>
    <mergeCell ref="ING124:INJ124"/>
    <mergeCell ref="INK124:INN124"/>
    <mergeCell ref="INO124:INR124"/>
    <mergeCell ref="IME124:IMH124"/>
    <mergeCell ref="IMI124:IML124"/>
    <mergeCell ref="IMM124:IMP124"/>
    <mergeCell ref="IMQ124:IMT124"/>
    <mergeCell ref="IMU124:IMX124"/>
    <mergeCell ref="ILK124:ILN124"/>
    <mergeCell ref="ILO124:ILR124"/>
    <mergeCell ref="ILS124:ILV124"/>
    <mergeCell ref="ILW124:ILZ124"/>
    <mergeCell ref="IMA124:IMD124"/>
    <mergeCell ref="IKQ124:IKT124"/>
    <mergeCell ref="IKU124:IKX124"/>
    <mergeCell ref="IKY124:ILB124"/>
    <mergeCell ref="ILC124:ILF124"/>
    <mergeCell ref="ILG124:ILJ124"/>
    <mergeCell ref="IJW124:IJZ124"/>
    <mergeCell ref="IKA124:IKD124"/>
    <mergeCell ref="IKE124:IKH124"/>
    <mergeCell ref="IKI124:IKL124"/>
    <mergeCell ref="IKM124:IKP124"/>
    <mergeCell ref="IJC124:IJF124"/>
    <mergeCell ref="IJG124:IJJ124"/>
    <mergeCell ref="IJK124:IJN124"/>
    <mergeCell ref="IJO124:IJR124"/>
    <mergeCell ref="IJS124:IJV124"/>
    <mergeCell ref="III124:IIL124"/>
    <mergeCell ref="IIM124:IIP124"/>
    <mergeCell ref="IIQ124:IIT124"/>
    <mergeCell ref="IIU124:IIX124"/>
    <mergeCell ref="IIY124:IJB124"/>
    <mergeCell ref="IHO124:IHR124"/>
    <mergeCell ref="IHS124:IHV124"/>
    <mergeCell ref="IHW124:IHZ124"/>
    <mergeCell ref="IIA124:IID124"/>
    <mergeCell ref="IIE124:IIH124"/>
    <mergeCell ref="IGU124:IGX124"/>
    <mergeCell ref="IGY124:IHB124"/>
    <mergeCell ref="IHC124:IHF124"/>
    <mergeCell ref="IHG124:IHJ124"/>
    <mergeCell ref="IHK124:IHN124"/>
    <mergeCell ref="IGA124:IGD124"/>
    <mergeCell ref="IGE124:IGH124"/>
    <mergeCell ref="IGI124:IGL124"/>
    <mergeCell ref="IGM124:IGP124"/>
    <mergeCell ref="IGQ124:IGT124"/>
    <mergeCell ref="IFG124:IFJ124"/>
    <mergeCell ref="IFK124:IFN124"/>
    <mergeCell ref="IFO124:IFR124"/>
    <mergeCell ref="IFS124:IFV124"/>
    <mergeCell ref="IFW124:IFZ124"/>
    <mergeCell ref="IEM124:IEP124"/>
    <mergeCell ref="IEQ124:IET124"/>
    <mergeCell ref="IEU124:IEX124"/>
    <mergeCell ref="IEY124:IFB124"/>
    <mergeCell ref="IFC124:IFF124"/>
    <mergeCell ref="IDS124:IDV124"/>
    <mergeCell ref="IDW124:IDZ124"/>
    <mergeCell ref="IEA124:IED124"/>
    <mergeCell ref="IEE124:IEH124"/>
    <mergeCell ref="IEI124:IEL124"/>
    <mergeCell ref="ICY124:IDB124"/>
    <mergeCell ref="IDC124:IDF124"/>
    <mergeCell ref="IDG124:IDJ124"/>
    <mergeCell ref="IDK124:IDN124"/>
    <mergeCell ref="IDO124:IDR124"/>
    <mergeCell ref="ICE124:ICH124"/>
    <mergeCell ref="ICI124:ICL124"/>
    <mergeCell ref="ICM124:ICP124"/>
    <mergeCell ref="ICQ124:ICT124"/>
    <mergeCell ref="ICU124:ICX124"/>
    <mergeCell ref="IBK124:IBN124"/>
    <mergeCell ref="IBO124:IBR124"/>
    <mergeCell ref="IBS124:IBV124"/>
    <mergeCell ref="IBW124:IBZ124"/>
    <mergeCell ref="ICA124:ICD124"/>
    <mergeCell ref="IAQ124:IAT124"/>
    <mergeCell ref="IAU124:IAX124"/>
    <mergeCell ref="IAY124:IBB124"/>
    <mergeCell ref="IBC124:IBF124"/>
    <mergeCell ref="IBG124:IBJ124"/>
    <mergeCell ref="HZW124:HZZ124"/>
    <mergeCell ref="IAA124:IAD124"/>
    <mergeCell ref="IAE124:IAH124"/>
    <mergeCell ref="IAI124:IAL124"/>
    <mergeCell ref="IAM124:IAP124"/>
    <mergeCell ref="HZC124:HZF124"/>
    <mergeCell ref="HZG124:HZJ124"/>
    <mergeCell ref="HZK124:HZN124"/>
    <mergeCell ref="HZO124:HZR124"/>
    <mergeCell ref="HZS124:HZV124"/>
    <mergeCell ref="HYI124:HYL124"/>
    <mergeCell ref="HYM124:HYP124"/>
    <mergeCell ref="HYQ124:HYT124"/>
    <mergeCell ref="HYU124:HYX124"/>
    <mergeCell ref="HYY124:HZB124"/>
    <mergeCell ref="HXO124:HXR124"/>
    <mergeCell ref="HXS124:HXV124"/>
    <mergeCell ref="HXW124:HXZ124"/>
    <mergeCell ref="HYA124:HYD124"/>
    <mergeCell ref="HYE124:HYH124"/>
    <mergeCell ref="HWU124:HWX124"/>
    <mergeCell ref="HWY124:HXB124"/>
    <mergeCell ref="HXC124:HXF124"/>
    <mergeCell ref="HXG124:HXJ124"/>
    <mergeCell ref="HXK124:HXN124"/>
    <mergeCell ref="HWA124:HWD124"/>
    <mergeCell ref="HWE124:HWH124"/>
    <mergeCell ref="HWI124:HWL124"/>
    <mergeCell ref="HWM124:HWP124"/>
    <mergeCell ref="HWQ124:HWT124"/>
    <mergeCell ref="HVG124:HVJ124"/>
    <mergeCell ref="HVK124:HVN124"/>
    <mergeCell ref="HVO124:HVR124"/>
    <mergeCell ref="HVS124:HVV124"/>
    <mergeCell ref="HVW124:HVZ124"/>
    <mergeCell ref="HUM124:HUP124"/>
    <mergeCell ref="HUQ124:HUT124"/>
    <mergeCell ref="HUU124:HUX124"/>
    <mergeCell ref="HUY124:HVB124"/>
    <mergeCell ref="HVC124:HVF124"/>
    <mergeCell ref="HTS124:HTV124"/>
    <mergeCell ref="HTW124:HTZ124"/>
    <mergeCell ref="HUA124:HUD124"/>
    <mergeCell ref="HUE124:HUH124"/>
    <mergeCell ref="HUI124:HUL124"/>
    <mergeCell ref="HSY124:HTB124"/>
    <mergeCell ref="HTC124:HTF124"/>
    <mergeCell ref="HTG124:HTJ124"/>
    <mergeCell ref="HTK124:HTN124"/>
    <mergeCell ref="HTO124:HTR124"/>
    <mergeCell ref="HSE124:HSH124"/>
    <mergeCell ref="HSI124:HSL124"/>
    <mergeCell ref="HSM124:HSP124"/>
    <mergeCell ref="HSQ124:HST124"/>
    <mergeCell ref="HSU124:HSX124"/>
    <mergeCell ref="HRK124:HRN124"/>
    <mergeCell ref="HRO124:HRR124"/>
    <mergeCell ref="HRS124:HRV124"/>
    <mergeCell ref="HRW124:HRZ124"/>
    <mergeCell ref="HSA124:HSD124"/>
    <mergeCell ref="HQQ124:HQT124"/>
    <mergeCell ref="HQU124:HQX124"/>
    <mergeCell ref="HQY124:HRB124"/>
    <mergeCell ref="HRC124:HRF124"/>
    <mergeCell ref="HRG124:HRJ124"/>
    <mergeCell ref="HPW124:HPZ124"/>
    <mergeCell ref="HQA124:HQD124"/>
    <mergeCell ref="HQE124:HQH124"/>
    <mergeCell ref="HQI124:HQL124"/>
    <mergeCell ref="HQM124:HQP124"/>
    <mergeCell ref="HPC124:HPF124"/>
    <mergeCell ref="HPG124:HPJ124"/>
    <mergeCell ref="HPK124:HPN124"/>
    <mergeCell ref="HPO124:HPR124"/>
    <mergeCell ref="HPS124:HPV124"/>
    <mergeCell ref="HOI124:HOL124"/>
    <mergeCell ref="HOM124:HOP124"/>
    <mergeCell ref="HOQ124:HOT124"/>
    <mergeCell ref="HOU124:HOX124"/>
    <mergeCell ref="HOY124:HPB124"/>
    <mergeCell ref="HNO124:HNR124"/>
    <mergeCell ref="HNS124:HNV124"/>
    <mergeCell ref="HNW124:HNZ124"/>
    <mergeCell ref="HOA124:HOD124"/>
    <mergeCell ref="HOE124:HOH124"/>
    <mergeCell ref="HMU124:HMX124"/>
    <mergeCell ref="HMY124:HNB124"/>
    <mergeCell ref="HNC124:HNF124"/>
    <mergeCell ref="HNG124:HNJ124"/>
    <mergeCell ref="HNK124:HNN124"/>
    <mergeCell ref="HMA124:HMD124"/>
    <mergeCell ref="HME124:HMH124"/>
    <mergeCell ref="HMI124:HML124"/>
    <mergeCell ref="HMM124:HMP124"/>
    <mergeCell ref="HMQ124:HMT124"/>
    <mergeCell ref="HLG124:HLJ124"/>
    <mergeCell ref="HLK124:HLN124"/>
    <mergeCell ref="HLO124:HLR124"/>
    <mergeCell ref="HLS124:HLV124"/>
    <mergeCell ref="HLW124:HLZ124"/>
    <mergeCell ref="HKM124:HKP124"/>
    <mergeCell ref="HKQ124:HKT124"/>
    <mergeCell ref="HKU124:HKX124"/>
    <mergeCell ref="HKY124:HLB124"/>
    <mergeCell ref="HLC124:HLF124"/>
    <mergeCell ref="HJS124:HJV124"/>
    <mergeCell ref="HJW124:HJZ124"/>
    <mergeCell ref="HKA124:HKD124"/>
    <mergeCell ref="HKE124:HKH124"/>
    <mergeCell ref="HKI124:HKL124"/>
    <mergeCell ref="HIY124:HJB124"/>
    <mergeCell ref="HJC124:HJF124"/>
    <mergeCell ref="HJG124:HJJ124"/>
    <mergeCell ref="HJK124:HJN124"/>
    <mergeCell ref="HJO124:HJR124"/>
    <mergeCell ref="HIE124:HIH124"/>
    <mergeCell ref="HII124:HIL124"/>
    <mergeCell ref="HIM124:HIP124"/>
    <mergeCell ref="HIQ124:HIT124"/>
    <mergeCell ref="HIU124:HIX124"/>
    <mergeCell ref="HHK124:HHN124"/>
    <mergeCell ref="HHO124:HHR124"/>
    <mergeCell ref="HHS124:HHV124"/>
    <mergeCell ref="HHW124:HHZ124"/>
    <mergeCell ref="HIA124:HID124"/>
    <mergeCell ref="HGQ124:HGT124"/>
    <mergeCell ref="HGU124:HGX124"/>
    <mergeCell ref="HGY124:HHB124"/>
    <mergeCell ref="HHC124:HHF124"/>
    <mergeCell ref="HHG124:HHJ124"/>
    <mergeCell ref="HFW124:HFZ124"/>
    <mergeCell ref="HGA124:HGD124"/>
    <mergeCell ref="HGE124:HGH124"/>
    <mergeCell ref="HGI124:HGL124"/>
    <mergeCell ref="HGM124:HGP124"/>
    <mergeCell ref="HFC124:HFF124"/>
    <mergeCell ref="HFG124:HFJ124"/>
    <mergeCell ref="HFK124:HFN124"/>
    <mergeCell ref="HFO124:HFR124"/>
    <mergeCell ref="HFS124:HFV124"/>
    <mergeCell ref="HEI124:HEL124"/>
    <mergeCell ref="HEM124:HEP124"/>
    <mergeCell ref="HEQ124:HET124"/>
    <mergeCell ref="HEU124:HEX124"/>
    <mergeCell ref="HEY124:HFB124"/>
    <mergeCell ref="HDO124:HDR124"/>
    <mergeCell ref="HDS124:HDV124"/>
    <mergeCell ref="HDW124:HDZ124"/>
    <mergeCell ref="HEA124:HED124"/>
    <mergeCell ref="HEE124:HEH124"/>
    <mergeCell ref="HCU124:HCX124"/>
    <mergeCell ref="HCY124:HDB124"/>
    <mergeCell ref="HDC124:HDF124"/>
    <mergeCell ref="HDG124:HDJ124"/>
    <mergeCell ref="HDK124:HDN124"/>
    <mergeCell ref="HCA124:HCD124"/>
    <mergeCell ref="HCE124:HCH124"/>
    <mergeCell ref="HCI124:HCL124"/>
    <mergeCell ref="HCM124:HCP124"/>
    <mergeCell ref="HCQ124:HCT124"/>
    <mergeCell ref="HBG124:HBJ124"/>
    <mergeCell ref="HBK124:HBN124"/>
    <mergeCell ref="HBO124:HBR124"/>
    <mergeCell ref="HBS124:HBV124"/>
    <mergeCell ref="HBW124:HBZ124"/>
    <mergeCell ref="HAM124:HAP124"/>
    <mergeCell ref="HAQ124:HAT124"/>
    <mergeCell ref="HAU124:HAX124"/>
    <mergeCell ref="HAY124:HBB124"/>
    <mergeCell ref="HBC124:HBF124"/>
    <mergeCell ref="GZS124:GZV124"/>
    <mergeCell ref="GZW124:GZZ124"/>
    <mergeCell ref="HAA124:HAD124"/>
    <mergeCell ref="HAE124:HAH124"/>
    <mergeCell ref="HAI124:HAL124"/>
    <mergeCell ref="GYY124:GZB124"/>
    <mergeCell ref="GZC124:GZF124"/>
    <mergeCell ref="GZG124:GZJ124"/>
    <mergeCell ref="GZK124:GZN124"/>
    <mergeCell ref="GZO124:GZR124"/>
    <mergeCell ref="GYE124:GYH124"/>
    <mergeCell ref="GYI124:GYL124"/>
    <mergeCell ref="GYM124:GYP124"/>
    <mergeCell ref="GYQ124:GYT124"/>
    <mergeCell ref="GYU124:GYX124"/>
    <mergeCell ref="GXK124:GXN124"/>
    <mergeCell ref="GXO124:GXR124"/>
    <mergeCell ref="GXS124:GXV124"/>
    <mergeCell ref="GXW124:GXZ124"/>
    <mergeCell ref="GYA124:GYD124"/>
    <mergeCell ref="GWQ124:GWT124"/>
    <mergeCell ref="GWU124:GWX124"/>
    <mergeCell ref="GWY124:GXB124"/>
    <mergeCell ref="GXC124:GXF124"/>
    <mergeCell ref="GXG124:GXJ124"/>
    <mergeCell ref="GVW124:GVZ124"/>
    <mergeCell ref="GWA124:GWD124"/>
    <mergeCell ref="GWE124:GWH124"/>
    <mergeCell ref="GWI124:GWL124"/>
    <mergeCell ref="GWM124:GWP124"/>
    <mergeCell ref="GVC124:GVF124"/>
    <mergeCell ref="GVG124:GVJ124"/>
    <mergeCell ref="GVK124:GVN124"/>
    <mergeCell ref="GVO124:GVR124"/>
    <mergeCell ref="GVS124:GVV124"/>
    <mergeCell ref="GUI124:GUL124"/>
    <mergeCell ref="GUM124:GUP124"/>
    <mergeCell ref="GUQ124:GUT124"/>
    <mergeCell ref="GUU124:GUX124"/>
    <mergeCell ref="GUY124:GVB124"/>
    <mergeCell ref="GTO124:GTR124"/>
    <mergeCell ref="GTS124:GTV124"/>
    <mergeCell ref="GTW124:GTZ124"/>
    <mergeCell ref="GUA124:GUD124"/>
    <mergeCell ref="GUE124:GUH124"/>
    <mergeCell ref="GSU124:GSX124"/>
    <mergeCell ref="GSY124:GTB124"/>
    <mergeCell ref="GTC124:GTF124"/>
    <mergeCell ref="GTG124:GTJ124"/>
    <mergeCell ref="GTK124:GTN124"/>
    <mergeCell ref="GSA124:GSD124"/>
    <mergeCell ref="GSE124:GSH124"/>
    <mergeCell ref="GSI124:GSL124"/>
    <mergeCell ref="GSM124:GSP124"/>
    <mergeCell ref="GSQ124:GST124"/>
    <mergeCell ref="GRG124:GRJ124"/>
    <mergeCell ref="GRK124:GRN124"/>
    <mergeCell ref="GRO124:GRR124"/>
    <mergeCell ref="GRS124:GRV124"/>
    <mergeCell ref="GRW124:GRZ124"/>
    <mergeCell ref="GQM124:GQP124"/>
    <mergeCell ref="GQQ124:GQT124"/>
    <mergeCell ref="GQU124:GQX124"/>
    <mergeCell ref="GQY124:GRB124"/>
    <mergeCell ref="GRC124:GRF124"/>
    <mergeCell ref="GPS124:GPV124"/>
    <mergeCell ref="GPW124:GPZ124"/>
    <mergeCell ref="GQA124:GQD124"/>
    <mergeCell ref="GQE124:GQH124"/>
    <mergeCell ref="GQI124:GQL124"/>
    <mergeCell ref="GOY124:GPB124"/>
    <mergeCell ref="GPC124:GPF124"/>
    <mergeCell ref="GPG124:GPJ124"/>
    <mergeCell ref="GPK124:GPN124"/>
    <mergeCell ref="GPO124:GPR124"/>
    <mergeCell ref="GOE124:GOH124"/>
    <mergeCell ref="GOI124:GOL124"/>
    <mergeCell ref="GOM124:GOP124"/>
    <mergeCell ref="GOQ124:GOT124"/>
    <mergeCell ref="GOU124:GOX124"/>
    <mergeCell ref="GNK124:GNN124"/>
    <mergeCell ref="GNO124:GNR124"/>
    <mergeCell ref="GNS124:GNV124"/>
    <mergeCell ref="GNW124:GNZ124"/>
    <mergeCell ref="GOA124:GOD124"/>
    <mergeCell ref="GMQ124:GMT124"/>
    <mergeCell ref="GMU124:GMX124"/>
    <mergeCell ref="GMY124:GNB124"/>
    <mergeCell ref="GNC124:GNF124"/>
    <mergeCell ref="GNG124:GNJ124"/>
    <mergeCell ref="GLW124:GLZ124"/>
    <mergeCell ref="GMA124:GMD124"/>
    <mergeCell ref="GME124:GMH124"/>
    <mergeCell ref="GMI124:GML124"/>
    <mergeCell ref="GMM124:GMP124"/>
    <mergeCell ref="GLC124:GLF124"/>
    <mergeCell ref="GLG124:GLJ124"/>
    <mergeCell ref="GLK124:GLN124"/>
    <mergeCell ref="GLO124:GLR124"/>
    <mergeCell ref="GLS124:GLV124"/>
    <mergeCell ref="GKI124:GKL124"/>
    <mergeCell ref="GKM124:GKP124"/>
    <mergeCell ref="GKQ124:GKT124"/>
    <mergeCell ref="GKU124:GKX124"/>
    <mergeCell ref="GKY124:GLB124"/>
    <mergeCell ref="GJO124:GJR124"/>
    <mergeCell ref="GJS124:GJV124"/>
    <mergeCell ref="GJW124:GJZ124"/>
    <mergeCell ref="GKA124:GKD124"/>
    <mergeCell ref="GKE124:GKH124"/>
    <mergeCell ref="GIU124:GIX124"/>
    <mergeCell ref="GIY124:GJB124"/>
    <mergeCell ref="GJC124:GJF124"/>
    <mergeCell ref="GJG124:GJJ124"/>
    <mergeCell ref="GJK124:GJN124"/>
    <mergeCell ref="GIA124:GID124"/>
    <mergeCell ref="GIE124:GIH124"/>
    <mergeCell ref="GII124:GIL124"/>
    <mergeCell ref="GIM124:GIP124"/>
    <mergeCell ref="GIQ124:GIT124"/>
    <mergeCell ref="GHG124:GHJ124"/>
    <mergeCell ref="GHK124:GHN124"/>
    <mergeCell ref="GHO124:GHR124"/>
    <mergeCell ref="GHS124:GHV124"/>
    <mergeCell ref="GHW124:GHZ124"/>
    <mergeCell ref="GGM124:GGP124"/>
    <mergeCell ref="GGQ124:GGT124"/>
    <mergeCell ref="GGU124:GGX124"/>
    <mergeCell ref="GGY124:GHB124"/>
    <mergeCell ref="GHC124:GHF124"/>
    <mergeCell ref="GFS124:GFV124"/>
    <mergeCell ref="GFW124:GFZ124"/>
    <mergeCell ref="GGA124:GGD124"/>
    <mergeCell ref="GGE124:GGH124"/>
    <mergeCell ref="GGI124:GGL124"/>
    <mergeCell ref="GEY124:GFB124"/>
    <mergeCell ref="GFC124:GFF124"/>
    <mergeCell ref="GFG124:GFJ124"/>
    <mergeCell ref="GFK124:GFN124"/>
    <mergeCell ref="GFO124:GFR124"/>
    <mergeCell ref="GEE124:GEH124"/>
    <mergeCell ref="GEI124:GEL124"/>
    <mergeCell ref="GEM124:GEP124"/>
    <mergeCell ref="GEQ124:GET124"/>
    <mergeCell ref="GEU124:GEX124"/>
    <mergeCell ref="GDK124:GDN124"/>
    <mergeCell ref="GDO124:GDR124"/>
    <mergeCell ref="GDS124:GDV124"/>
    <mergeCell ref="GDW124:GDZ124"/>
    <mergeCell ref="GEA124:GED124"/>
    <mergeCell ref="GCQ124:GCT124"/>
    <mergeCell ref="GCU124:GCX124"/>
    <mergeCell ref="GCY124:GDB124"/>
    <mergeCell ref="GDC124:GDF124"/>
    <mergeCell ref="GDG124:GDJ124"/>
    <mergeCell ref="GBW124:GBZ124"/>
    <mergeCell ref="GCA124:GCD124"/>
    <mergeCell ref="GCE124:GCH124"/>
    <mergeCell ref="GCI124:GCL124"/>
    <mergeCell ref="GCM124:GCP124"/>
    <mergeCell ref="GBC124:GBF124"/>
    <mergeCell ref="GBG124:GBJ124"/>
    <mergeCell ref="GBK124:GBN124"/>
    <mergeCell ref="GBO124:GBR124"/>
    <mergeCell ref="GBS124:GBV124"/>
    <mergeCell ref="GAI124:GAL124"/>
    <mergeCell ref="GAM124:GAP124"/>
    <mergeCell ref="GAQ124:GAT124"/>
    <mergeCell ref="GAU124:GAX124"/>
    <mergeCell ref="GAY124:GBB124"/>
    <mergeCell ref="FZO124:FZR124"/>
    <mergeCell ref="FZS124:FZV124"/>
    <mergeCell ref="FZW124:FZZ124"/>
    <mergeCell ref="GAA124:GAD124"/>
    <mergeCell ref="GAE124:GAH124"/>
    <mergeCell ref="FYU124:FYX124"/>
    <mergeCell ref="FYY124:FZB124"/>
    <mergeCell ref="FZC124:FZF124"/>
    <mergeCell ref="FZG124:FZJ124"/>
    <mergeCell ref="FZK124:FZN124"/>
    <mergeCell ref="FYA124:FYD124"/>
    <mergeCell ref="FYE124:FYH124"/>
    <mergeCell ref="FYI124:FYL124"/>
    <mergeCell ref="FYM124:FYP124"/>
    <mergeCell ref="FYQ124:FYT124"/>
    <mergeCell ref="FXG124:FXJ124"/>
    <mergeCell ref="FXK124:FXN124"/>
    <mergeCell ref="FXO124:FXR124"/>
    <mergeCell ref="FXS124:FXV124"/>
    <mergeCell ref="FXW124:FXZ124"/>
    <mergeCell ref="FWM124:FWP124"/>
    <mergeCell ref="FWQ124:FWT124"/>
    <mergeCell ref="FWU124:FWX124"/>
    <mergeCell ref="FWY124:FXB124"/>
    <mergeCell ref="FXC124:FXF124"/>
    <mergeCell ref="FVS124:FVV124"/>
    <mergeCell ref="FVW124:FVZ124"/>
    <mergeCell ref="FWA124:FWD124"/>
    <mergeCell ref="FWE124:FWH124"/>
    <mergeCell ref="FWI124:FWL124"/>
    <mergeCell ref="FUY124:FVB124"/>
    <mergeCell ref="FVC124:FVF124"/>
    <mergeCell ref="FVG124:FVJ124"/>
    <mergeCell ref="FVK124:FVN124"/>
    <mergeCell ref="FVO124:FVR124"/>
    <mergeCell ref="FUE124:FUH124"/>
    <mergeCell ref="FUI124:FUL124"/>
    <mergeCell ref="FUM124:FUP124"/>
    <mergeCell ref="FUQ124:FUT124"/>
    <mergeCell ref="FUU124:FUX124"/>
    <mergeCell ref="FTK124:FTN124"/>
    <mergeCell ref="FTO124:FTR124"/>
    <mergeCell ref="FTS124:FTV124"/>
    <mergeCell ref="FTW124:FTZ124"/>
    <mergeCell ref="FUA124:FUD124"/>
    <mergeCell ref="FSQ124:FST124"/>
    <mergeCell ref="FSU124:FSX124"/>
    <mergeCell ref="FSY124:FTB124"/>
    <mergeCell ref="FTC124:FTF124"/>
    <mergeCell ref="FTG124:FTJ124"/>
    <mergeCell ref="FRW124:FRZ124"/>
    <mergeCell ref="FSA124:FSD124"/>
    <mergeCell ref="FSE124:FSH124"/>
    <mergeCell ref="FSI124:FSL124"/>
    <mergeCell ref="FSM124:FSP124"/>
    <mergeCell ref="FRC124:FRF124"/>
    <mergeCell ref="FRG124:FRJ124"/>
    <mergeCell ref="FRK124:FRN124"/>
    <mergeCell ref="FRO124:FRR124"/>
    <mergeCell ref="FRS124:FRV124"/>
    <mergeCell ref="FQI124:FQL124"/>
    <mergeCell ref="FQM124:FQP124"/>
    <mergeCell ref="FQQ124:FQT124"/>
    <mergeCell ref="FQU124:FQX124"/>
    <mergeCell ref="FQY124:FRB124"/>
    <mergeCell ref="FPO124:FPR124"/>
    <mergeCell ref="FPS124:FPV124"/>
    <mergeCell ref="FPW124:FPZ124"/>
    <mergeCell ref="FQA124:FQD124"/>
    <mergeCell ref="FQE124:FQH124"/>
    <mergeCell ref="FOU124:FOX124"/>
    <mergeCell ref="FOY124:FPB124"/>
    <mergeCell ref="FPC124:FPF124"/>
    <mergeCell ref="FPG124:FPJ124"/>
    <mergeCell ref="FPK124:FPN124"/>
    <mergeCell ref="FOA124:FOD124"/>
    <mergeCell ref="FOE124:FOH124"/>
    <mergeCell ref="FOI124:FOL124"/>
    <mergeCell ref="FOM124:FOP124"/>
    <mergeCell ref="FOQ124:FOT124"/>
    <mergeCell ref="FNG124:FNJ124"/>
    <mergeCell ref="FNK124:FNN124"/>
    <mergeCell ref="FNO124:FNR124"/>
    <mergeCell ref="FNS124:FNV124"/>
    <mergeCell ref="FNW124:FNZ124"/>
    <mergeCell ref="FMM124:FMP124"/>
    <mergeCell ref="FMQ124:FMT124"/>
    <mergeCell ref="FMU124:FMX124"/>
    <mergeCell ref="FMY124:FNB124"/>
    <mergeCell ref="FNC124:FNF124"/>
    <mergeCell ref="FLS124:FLV124"/>
    <mergeCell ref="FLW124:FLZ124"/>
    <mergeCell ref="FMA124:FMD124"/>
    <mergeCell ref="FME124:FMH124"/>
    <mergeCell ref="FMI124:FML124"/>
    <mergeCell ref="FKY124:FLB124"/>
    <mergeCell ref="FLC124:FLF124"/>
    <mergeCell ref="FLG124:FLJ124"/>
    <mergeCell ref="FLK124:FLN124"/>
    <mergeCell ref="FLO124:FLR124"/>
    <mergeCell ref="FKE124:FKH124"/>
    <mergeCell ref="FKI124:FKL124"/>
    <mergeCell ref="FKM124:FKP124"/>
    <mergeCell ref="FKQ124:FKT124"/>
    <mergeCell ref="FKU124:FKX124"/>
    <mergeCell ref="FJK124:FJN124"/>
    <mergeCell ref="FJO124:FJR124"/>
    <mergeCell ref="FJS124:FJV124"/>
    <mergeCell ref="FJW124:FJZ124"/>
    <mergeCell ref="FKA124:FKD124"/>
    <mergeCell ref="FIQ124:FIT124"/>
    <mergeCell ref="FIU124:FIX124"/>
    <mergeCell ref="FIY124:FJB124"/>
    <mergeCell ref="FJC124:FJF124"/>
    <mergeCell ref="FJG124:FJJ124"/>
    <mergeCell ref="FHW124:FHZ124"/>
    <mergeCell ref="FIA124:FID124"/>
    <mergeCell ref="FIE124:FIH124"/>
    <mergeCell ref="FII124:FIL124"/>
    <mergeCell ref="FIM124:FIP124"/>
    <mergeCell ref="FHC124:FHF124"/>
    <mergeCell ref="FHG124:FHJ124"/>
    <mergeCell ref="FHK124:FHN124"/>
    <mergeCell ref="FHO124:FHR124"/>
    <mergeCell ref="FHS124:FHV124"/>
    <mergeCell ref="FGI124:FGL124"/>
    <mergeCell ref="FGM124:FGP124"/>
    <mergeCell ref="FGQ124:FGT124"/>
    <mergeCell ref="FGU124:FGX124"/>
    <mergeCell ref="FGY124:FHB124"/>
    <mergeCell ref="FFO124:FFR124"/>
    <mergeCell ref="FFS124:FFV124"/>
    <mergeCell ref="FFW124:FFZ124"/>
    <mergeCell ref="FGA124:FGD124"/>
    <mergeCell ref="FGE124:FGH124"/>
    <mergeCell ref="FEU124:FEX124"/>
    <mergeCell ref="FEY124:FFB124"/>
    <mergeCell ref="FFC124:FFF124"/>
    <mergeCell ref="FFG124:FFJ124"/>
    <mergeCell ref="FFK124:FFN124"/>
    <mergeCell ref="FEA124:FED124"/>
    <mergeCell ref="FEE124:FEH124"/>
    <mergeCell ref="FEI124:FEL124"/>
    <mergeCell ref="FEM124:FEP124"/>
    <mergeCell ref="FEQ124:FET124"/>
    <mergeCell ref="FDG124:FDJ124"/>
    <mergeCell ref="FDK124:FDN124"/>
    <mergeCell ref="FDO124:FDR124"/>
    <mergeCell ref="FDS124:FDV124"/>
    <mergeCell ref="FDW124:FDZ124"/>
    <mergeCell ref="FCM124:FCP124"/>
    <mergeCell ref="FCQ124:FCT124"/>
    <mergeCell ref="FCU124:FCX124"/>
    <mergeCell ref="FCY124:FDB124"/>
    <mergeCell ref="FDC124:FDF124"/>
    <mergeCell ref="FBS124:FBV124"/>
    <mergeCell ref="FBW124:FBZ124"/>
    <mergeCell ref="FCA124:FCD124"/>
    <mergeCell ref="FCE124:FCH124"/>
    <mergeCell ref="FCI124:FCL124"/>
    <mergeCell ref="FAY124:FBB124"/>
    <mergeCell ref="FBC124:FBF124"/>
    <mergeCell ref="FBG124:FBJ124"/>
    <mergeCell ref="FBK124:FBN124"/>
    <mergeCell ref="FBO124:FBR124"/>
    <mergeCell ref="FAE124:FAH124"/>
    <mergeCell ref="FAI124:FAL124"/>
    <mergeCell ref="FAM124:FAP124"/>
    <mergeCell ref="FAQ124:FAT124"/>
    <mergeCell ref="FAU124:FAX124"/>
    <mergeCell ref="EZK124:EZN124"/>
    <mergeCell ref="EZO124:EZR124"/>
    <mergeCell ref="EZS124:EZV124"/>
    <mergeCell ref="EZW124:EZZ124"/>
    <mergeCell ref="FAA124:FAD124"/>
    <mergeCell ref="EYQ124:EYT124"/>
    <mergeCell ref="EYU124:EYX124"/>
    <mergeCell ref="EYY124:EZB124"/>
    <mergeCell ref="EZC124:EZF124"/>
    <mergeCell ref="EZG124:EZJ124"/>
    <mergeCell ref="EXW124:EXZ124"/>
    <mergeCell ref="EYA124:EYD124"/>
    <mergeCell ref="EYE124:EYH124"/>
    <mergeCell ref="EYI124:EYL124"/>
    <mergeCell ref="EYM124:EYP124"/>
    <mergeCell ref="EXC124:EXF124"/>
    <mergeCell ref="EXG124:EXJ124"/>
    <mergeCell ref="EXK124:EXN124"/>
    <mergeCell ref="EXO124:EXR124"/>
    <mergeCell ref="EXS124:EXV124"/>
    <mergeCell ref="EWI124:EWL124"/>
    <mergeCell ref="EWM124:EWP124"/>
    <mergeCell ref="EWQ124:EWT124"/>
    <mergeCell ref="EWU124:EWX124"/>
    <mergeCell ref="EWY124:EXB124"/>
    <mergeCell ref="EVO124:EVR124"/>
    <mergeCell ref="EVS124:EVV124"/>
    <mergeCell ref="EVW124:EVZ124"/>
    <mergeCell ref="EWA124:EWD124"/>
    <mergeCell ref="EWE124:EWH124"/>
    <mergeCell ref="EUU124:EUX124"/>
    <mergeCell ref="EUY124:EVB124"/>
    <mergeCell ref="EVC124:EVF124"/>
    <mergeCell ref="EVG124:EVJ124"/>
    <mergeCell ref="EVK124:EVN124"/>
    <mergeCell ref="EUA124:EUD124"/>
    <mergeCell ref="EUE124:EUH124"/>
    <mergeCell ref="EUI124:EUL124"/>
    <mergeCell ref="EUM124:EUP124"/>
    <mergeCell ref="EUQ124:EUT124"/>
    <mergeCell ref="ETG124:ETJ124"/>
    <mergeCell ref="ETK124:ETN124"/>
    <mergeCell ref="ETO124:ETR124"/>
    <mergeCell ref="ETS124:ETV124"/>
    <mergeCell ref="ETW124:ETZ124"/>
    <mergeCell ref="ESM124:ESP124"/>
    <mergeCell ref="ESQ124:EST124"/>
    <mergeCell ref="ESU124:ESX124"/>
    <mergeCell ref="ESY124:ETB124"/>
    <mergeCell ref="ETC124:ETF124"/>
    <mergeCell ref="ERS124:ERV124"/>
    <mergeCell ref="ERW124:ERZ124"/>
    <mergeCell ref="ESA124:ESD124"/>
    <mergeCell ref="ESE124:ESH124"/>
    <mergeCell ref="ESI124:ESL124"/>
    <mergeCell ref="EQY124:ERB124"/>
    <mergeCell ref="ERC124:ERF124"/>
    <mergeCell ref="ERG124:ERJ124"/>
    <mergeCell ref="ERK124:ERN124"/>
    <mergeCell ref="ERO124:ERR124"/>
    <mergeCell ref="EQE124:EQH124"/>
    <mergeCell ref="EQI124:EQL124"/>
    <mergeCell ref="EQM124:EQP124"/>
    <mergeCell ref="EQQ124:EQT124"/>
    <mergeCell ref="EQU124:EQX124"/>
    <mergeCell ref="EPK124:EPN124"/>
    <mergeCell ref="EPO124:EPR124"/>
    <mergeCell ref="EPS124:EPV124"/>
    <mergeCell ref="EPW124:EPZ124"/>
    <mergeCell ref="EQA124:EQD124"/>
    <mergeCell ref="EOQ124:EOT124"/>
    <mergeCell ref="EOU124:EOX124"/>
    <mergeCell ref="EOY124:EPB124"/>
    <mergeCell ref="EPC124:EPF124"/>
    <mergeCell ref="EPG124:EPJ124"/>
    <mergeCell ref="ENW124:ENZ124"/>
    <mergeCell ref="EOA124:EOD124"/>
    <mergeCell ref="EOE124:EOH124"/>
    <mergeCell ref="EOI124:EOL124"/>
    <mergeCell ref="EOM124:EOP124"/>
    <mergeCell ref="ENC124:ENF124"/>
    <mergeCell ref="ENG124:ENJ124"/>
    <mergeCell ref="ENK124:ENN124"/>
    <mergeCell ref="ENO124:ENR124"/>
    <mergeCell ref="ENS124:ENV124"/>
    <mergeCell ref="EMI124:EML124"/>
    <mergeCell ref="EMM124:EMP124"/>
    <mergeCell ref="EMQ124:EMT124"/>
    <mergeCell ref="EMU124:EMX124"/>
    <mergeCell ref="EMY124:ENB124"/>
    <mergeCell ref="ELO124:ELR124"/>
    <mergeCell ref="ELS124:ELV124"/>
    <mergeCell ref="ELW124:ELZ124"/>
    <mergeCell ref="EMA124:EMD124"/>
    <mergeCell ref="EME124:EMH124"/>
    <mergeCell ref="EKU124:EKX124"/>
    <mergeCell ref="EKY124:ELB124"/>
    <mergeCell ref="ELC124:ELF124"/>
    <mergeCell ref="ELG124:ELJ124"/>
    <mergeCell ref="ELK124:ELN124"/>
    <mergeCell ref="EKA124:EKD124"/>
    <mergeCell ref="EKE124:EKH124"/>
    <mergeCell ref="EKI124:EKL124"/>
    <mergeCell ref="EKM124:EKP124"/>
    <mergeCell ref="EKQ124:EKT124"/>
    <mergeCell ref="EJG124:EJJ124"/>
    <mergeCell ref="EJK124:EJN124"/>
    <mergeCell ref="EJO124:EJR124"/>
    <mergeCell ref="EJS124:EJV124"/>
    <mergeCell ref="EJW124:EJZ124"/>
    <mergeCell ref="EIM124:EIP124"/>
    <mergeCell ref="EIQ124:EIT124"/>
    <mergeCell ref="EIU124:EIX124"/>
    <mergeCell ref="EIY124:EJB124"/>
    <mergeCell ref="EJC124:EJF124"/>
    <mergeCell ref="EHS124:EHV124"/>
    <mergeCell ref="EHW124:EHZ124"/>
    <mergeCell ref="EIA124:EID124"/>
    <mergeCell ref="EIE124:EIH124"/>
    <mergeCell ref="EII124:EIL124"/>
    <mergeCell ref="EGY124:EHB124"/>
    <mergeCell ref="EHC124:EHF124"/>
    <mergeCell ref="EHG124:EHJ124"/>
    <mergeCell ref="EHK124:EHN124"/>
    <mergeCell ref="EHO124:EHR124"/>
    <mergeCell ref="EGE124:EGH124"/>
    <mergeCell ref="EGI124:EGL124"/>
    <mergeCell ref="EGM124:EGP124"/>
    <mergeCell ref="EGQ124:EGT124"/>
    <mergeCell ref="EGU124:EGX124"/>
    <mergeCell ref="EFK124:EFN124"/>
    <mergeCell ref="EFO124:EFR124"/>
    <mergeCell ref="EFS124:EFV124"/>
    <mergeCell ref="EFW124:EFZ124"/>
    <mergeCell ref="EGA124:EGD124"/>
    <mergeCell ref="EEQ124:EET124"/>
    <mergeCell ref="EEU124:EEX124"/>
    <mergeCell ref="EEY124:EFB124"/>
    <mergeCell ref="EFC124:EFF124"/>
    <mergeCell ref="EFG124:EFJ124"/>
    <mergeCell ref="EDW124:EDZ124"/>
    <mergeCell ref="EEA124:EED124"/>
    <mergeCell ref="EEE124:EEH124"/>
    <mergeCell ref="EEI124:EEL124"/>
    <mergeCell ref="EEM124:EEP124"/>
    <mergeCell ref="EDC124:EDF124"/>
    <mergeCell ref="EDG124:EDJ124"/>
    <mergeCell ref="EDK124:EDN124"/>
    <mergeCell ref="EDO124:EDR124"/>
    <mergeCell ref="EDS124:EDV124"/>
    <mergeCell ref="ECI124:ECL124"/>
    <mergeCell ref="ECM124:ECP124"/>
    <mergeCell ref="ECQ124:ECT124"/>
    <mergeCell ref="ECU124:ECX124"/>
    <mergeCell ref="ECY124:EDB124"/>
    <mergeCell ref="EBO124:EBR124"/>
    <mergeCell ref="EBS124:EBV124"/>
    <mergeCell ref="EBW124:EBZ124"/>
    <mergeCell ref="ECA124:ECD124"/>
    <mergeCell ref="ECE124:ECH124"/>
    <mergeCell ref="EAU124:EAX124"/>
    <mergeCell ref="EAY124:EBB124"/>
    <mergeCell ref="EBC124:EBF124"/>
    <mergeCell ref="EBG124:EBJ124"/>
    <mergeCell ref="EBK124:EBN124"/>
    <mergeCell ref="EAA124:EAD124"/>
    <mergeCell ref="EAE124:EAH124"/>
    <mergeCell ref="EAI124:EAL124"/>
    <mergeCell ref="EAM124:EAP124"/>
    <mergeCell ref="EAQ124:EAT124"/>
    <mergeCell ref="DZG124:DZJ124"/>
    <mergeCell ref="DZK124:DZN124"/>
    <mergeCell ref="DZO124:DZR124"/>
    <mergeCell ref="DZS124:DZV124"/>
    <mergeCell ref="DZW124:DZZ124"/>
    <mergeCell ref="DYM124:DYP124"/>
    <mergeCell ref="DYQ124:DYT124"/>
    <mergeCell ref="DYU124:DYX124"/>
    <mergeCell ref="DYY124:DZB124"/>
    <mergeCell ref="DZC124:DZF124"/>
    <mergeCell ref="DXS124:DXV124"/>
    <mergeCell ref="DXW124:DXZ124"/>
    <mergeCell ref="DYA124:DYD124"/>
    <mergeCell ref="DYE124:DYH124"/>
    <mergeCell ref="DYI124:DYL124"/>
    <mergeCell ref="DWY124:DXB124"/>
    <mergeCell ref="DXC124:DXF124"/>
    <mergeCell ref="DXG124:DXJ124"/>
    <mergeCell ref="DXK124:DXN124"/>
    <mergeCell ref="DXO124:DXR124"/>
    <mergeCell ref="DWE124:DWH124"/>
    <mergeCell ref="DWI124:DWL124"/>
    <mergeCell ref="DWM124:DWP124"/>
    <mergeCell ref="DWQ124:DWT124"/>
    <mergeCell ref="DWU124:DWX124"/>
    <mergeCell ref="DVK124:DVN124"/>
    <mergeCell ref="DVO124:DVR124"/>
    <mergeCell ref="DVS124:DVV124"/>
    <mergeCell ref="DVW124:DVZ124"/>
    <mergeCell ref="DWA124:DWD124"/>
    <mergeCell ref="DUQ124:DUT124"/>
    <mergeCell ref="DUU124:DUX124"/>
    <mergeCell ref="DUY124:DVB124"/>
    <mergeCell ref="DVC124:DVF124"/>
    <mergeCell ref="DVG124:DVJ124"/>
    <mergeCell ref="DTW124:DTZ124"/>
    <mergeCell ref="DUA124:DUD124"/>
    <mergeCell ref="DUE124:DUH124"/>
    <mergeCell ref="DUI124:DUL124"/>
    <mergeCell ref="DUM124:DUP124"/>
    <mergeCell ref="DTC124:DTF124"/>
    <mergeCell ref="DTG124:DTJ124"/>
    <mergeCell ref="DTK124:DTN124"/>
    <mergeCell ref="DTO124:DTR124"/>
    <mergeCell ref="DTS124:DTV124"/>
    <mergeCell ref="DSI124:DSL124"/>
    <mergeCell ref="DSM124:DSP124"/>
    <mergeCell ref="DSQ124:DST124"/>
    <mergeCell ref="DSU124:DSX124"/>
    <mergeCell ref="DSY124:DTB124"/>
    <mergeCell ref="DRO124:DRR124"/>
    <mergeCell ref="DRS124:DRV124"/>
    <mergeCell ref="DRW124:DRZ124"/>
    <mergeCell ref="DSA124:DSD124"/>
    <mergeCell ref="DSE124:DSH124"/>
    <mergeCell ref="DQU124:DQX124"/>
    <mergeCell ref="DQY124:DRB124"/>
    <mergeCell ref="DRC124:DRF124"/>
    <mergeCell ref="DRG124:DRJ124"/>
    <mergeCell ref="DRK124:DRN124"/>
    <mergeCell ref="DQA124:DQD124"/>
    <mergeCell ref="DQE124:DQH124"/>
    <mergeCell ref="DQI124:DQL124"/>
    <mergeCell ref="DQM124:DQP124"/>
    <mergeCell ref="DQQ124:DQT124"/>
    <mergeCell ref="DPG124:DPJ124"/>
    <mergeCell ref="DPK124:DPN124"/>
    <mergeCell ref="DPO124:DPR124"/>
    <mergeCell ref="DPS124:DPV124"/>
    <mergeCell ref="DPW124:DPZ124"/>
    <mergeCell ref="DOM124:DOP124"/>
    <mergeCell ref="DOQ124:DOT124"/>
    <mergeCell ref="DOU124:DOX124"/>
    <mergeCell ref="DOY124:DPB124"/>
    <mergeCell ref="DPC124:DPF124"/>
    <mergeCell ref="DNS124:DNV124"/>
    <mergeCell ref="DNW124:DNZ124"/>
    <mergeCell ref="DOA124:DOD124"/>
    <mergeCell ref="DOE124:DOH124"/>
    <mergeCell ref="DOI124:DOL124"/>
    <mergeCell ref="DMY124:DNB124"/>
    <mergeCell ref="DNC124:DNF124"/>
    <mergeCell ref="DNG124:DNJ124"/>
    <mergeCell ref="DNK124:DNN124"/>
    <mergeCell ref="DNO124:DNR124"/>
    <mergeCell ref="DME124:DMH124"/>
    <mergeCell ref="DMI124:DML124"/>
    <mergeCell ref="DMM124:DMP124"/>
    <mergeCell ref="DMQ124:DMT124"/>
    <mergeCell ref="DMU124:DMX124"/>
    <mergeCell ref="DLK124:DLN124"/>
    <mergeCell ref="DLO124:DLR124"/>
    <mergeCell ref="DLS124:DLV124"/>
    <mergeCell ref="DLW124:DLZ124"/>
    <mergeCell ref="DMA124:DMD124"/>
    <mergeCell ref="DKQ124:DKT124"/>
    <mergeCell ref="DKU124:DKX124"/>
    <mergeCell ref="DKY124:DLB124"/>
    <mergeCell ref="DLC124:DLF124"/>
    <mergeCell ref="DLG124:DLJ124"/>
    <mergeCell ref="DJW124:DJZ124"/>
    <mergeCell ref="DKA124:DKD124"/>
    <mergeCell ref="DKE124:DKH124"/>
    <mergeCell ref="DKI124:DKL124"/>
    <mergeCell ref="DKM124:DKP124"/>
    <mergeCell ref="DJC124:DJF124"/>
    <mergeCell ref="DJG124:DJJ124"/>
    <mergeCell ref="DJK124:DJN124"/>
    <mergeCell ref="DJO124:DJR124"/>
    <mergeCell ref="DJS124:DJV124"/>
    <mergeCell ref="DII124:DIL124"/>
    <mergeCell ref="DIM124:DIP124"/>
    <mergeCell ref="DIQ124:DIT124"/>
    <mergeCell ref="DIU124:DIX124"/>
    <mergeCell ref="DIY124:DJB124"/>
    <mergeCell ref="DHO124:DHR124"/>
    <mergeCell ref="DHS124:DHV124"/>
    <mergeCell ref="DHW124:DHZ124"/>
    <mergeCell ref="DIA124:DID124"/>
    <mergeCell ref="DIE124:DIH124"/>
    <mergeCell ref="DGU124:DGX124"/>
    <mergeCell ref="DGY124:DHB124"/>
    <mergeCell ref="DHC124:DHF124"/>
    <mergeCell ref="DHG124:DHJ124"/>
    <mergeCell ref="DHK124:DHN124"/>
    <mergeCell ref="DGA124:DGD124"/>
    <mergeCell ref="DGE124:DGH124"/>
    <mergeCell ref="DGI124:DGL124"/>
    <mergeCell ref="DGM124:DGP124"/>
    <mergeCell ref="DGQ124:DGT124"/>
    <mergeCell ref="DFG124:DFJ124"/>
    <mergeCell ref="DFK124:DFN124"/>
    <mergeCell ref="DFO124:DFR124"/>
    <mergeCell ref="DFS124:DFV124"/>
    <mergeCell ref="DFW124:DFZ124"/>
    <mergeCell ref="DEM124:DEP124"/>
    <mergeCell ref="DEQ124:DET124"/>
    <mergeCell ref="DEU124:DEX124"/>
    <mergeCell ref="DEY124:DFB124"/>
    <mergeCell ref="DFC124:DFF124"/>
    <mergeCell ref="DDS124:DDV124"/>
    <mergeCell ref="DDW124:DDZ124"/>
    <mergeCell ref="DEA124:DED124"/>
    <mergeCell ref="DEE124:DEH124"/>
    <mergeCell ref="DEI124:DEL124"/>
    <mergeCell ref="DCY124:DDB124"/>
    <mergeCell ref="DDC124:DDF124"/>
    <mergeCell ref="DDG124:DDJ124"/>
    <mergeCell ref="DDK124:DDN124"/>
    <mergeCell ref="DDO124:DDR124"/>
    <mergeCell ref="DCE124:DCH124"/>
    <mergeCell ref="DCI124:DCL124"/>
    <mergeCell ref="DCM124:DCP124"/>
    <mergeCell ref="DCQ124:DCT124"/>
    <mergeCell ref="DCU124:DCX124"/>
    <mergeCell ref="DBK124:DBN124"/>
    <mergeCell ref="DBO124:DBR124"/>
    <mergeCell ref="DBS124:DBV124"/>
    <mergeCell ref="DBW124:DBZ124"/>
    <mergeCell ref="DCA124:DCD124"/>
    <mergeCell ref="DAQ124:DAT124"/>
    <mergeCell ref="DAU124:DAX124"/>
    <mergeCell ref="DAY124:DBB124"/>
    <mergeCell ref="DBC124:DBF124"/>
    <mergeCell ref="DBG124:DBJ124"/>
    <mergeCell ref="CZW124:CZZ124"/>
    <mergeCell ref="DAA124:DAD124"/>
    <mergeCell ref="DAE124:DAH124"/>
    <mergeCell ref="DAI124:DAL124"/>
    <mergeCell ref="DAM124:DAP124"/>
    <mergeCell ref="CZC124:CZF124"/>
    <mergeCell ref="CZG124:CZJ124"/>
    <mergeCell ref="CZK124:CZN124"/>
    <mergeCell ref="CZO124:CZR124"/>
    <mergeCell ref="CZS124:CZV124"/>
    <mergeCell ref="CYI124:CYL124"/>
    <mergeCell ref="CYM124:CYP124"/>
    <mergeCell ref="CYQ124:CYT124"/>
    <mergeCell ref="CYU124:CYX124"/>
    <mergeCell ref="CYY124:CZB124"/>
    <mergeCell ref="CXO124:CXR124"/>
    <mergeCell ref="CXS124:CXV124"/>
    <mergeCell ref="CXW124:CXZ124"/>
    <mergeCell ref="CYA124:CYD124"/>
    <mergeCell ref="CYE124:CYH124"/>
    <mergeCell ref="CWU124:CWX124"/>
    <mergeCell ref="CWY124:CXB124"/>
    <mergeCell ref="CXC124:CXF124"/>
    <mergeCell ref="CXG124:CXJ124"/>
    <mergeCell ref="CXK124:CXN124"/>
    <mergeCell ref="CWA124:CWD124"/>
    <mergeCell ref="CWE124:CWH124"/>
    <mergeCell ref="CWI124:CWL124"/>
    <mergeCell ref="CWM124:CWP124"/>
    <mergeCell ref="CWQ124:CWT124"/>
    <mergeCell ref="CVG124:CVJ124"/>
    <mergeCell ref="CVK124:CVN124"/>
    <mergeCell ref="CVO124:CVR124"/>
    <mergeCell ref="CVS124:CVV124"/>
    <mergeCell ref="CVW124:CVZ124"/>
    <mergeCell ref="CUM124:CUP124"/>
    <mergeCell ref="CUQ124:CUT124"/>
    <mergeCell ref="CUU124:CUX124"/>
    <mergeCell ref="CUY124:CVB124"/>
    <mergeCell ref="CVC124:CVF124"/>
    <mergeCell ref="CTS124:CTV124"/>
    <mergeCell ref="CTW124:CTZ124"/>
    <mergeCell ref="CUA124:CUD124"/>
    <mergeCell ref="CUE124:CUH124"/>
    <mergeCell ref="CUI124:CUL124"/>
    <mergeCell ref="CSY124:CTB124"/>
    <mergeCell ref="CTC124:CTF124"/>
    <mergeCell ref="CTG124:CTJ124"/>
    <mergeCell ref="CTK124:CTN124"/>
    <mergeCell ref="CTO124:CTR124"/>
    <mergeCell ref="CSE124:CSH124"/>
    <mergeCell ref="CSI124:CSL124"/>
    <mergeCell ref="CSM124:CSP124"/>
    <mergeCell ref="CSQ124:CST124"/>
    <mergeCell ref="CSU124:CSX124"/>
    <mergeCell ref="CRK124:CRN124"/>
    <mergeCell ref="CRO124:CRR124"/>
    <mergeCell ref="CRS124:CRV124"/>
    <mergeCell ref="CRW124:CRZ124"/>
    <mergeCell ref="CSA124:CSD124"/>
    <mergeCell ref="CQQ124:CQT124"/>
    <mergeCell ref="CQU124:CQX124"/>
    <mergeCell ref="CQY124:CRB124"/>
    <mergeCell ref="CRC124:CRF124"/>
    <mergeCell ref="CRG124:CRJ124"/>
    <mergeCell ref="CPW124:CPZ124"/>
    <mergeCell ref="CQA124:CQD124"/>
    <mergeCell ref="CQE124:CQH124"/>
    <mergeCell ref="CQI124:CQL124"/>
    <mergeCell ref="CQM124:CQP124"/>
    <mergeCell ref="CPC124:CPF124"/>
    <mergeCell ref="CPG124:CPJ124"/>
    <mergeCell ref="CPK124:CPN124"/>
    <mergeCell ref="CPO124:CPR124"/>
    <mergeCell ref="CPS124:CPV124"/>
    <mergeCell ref="COI124:COL124"/>
    <mergeCell ref="COM124:COP124"/>
    <mergeCell ref="COQ124:COT124"/>
    <mergeCell ref="COU124:COX124"/>
    <mergeCell ref="COY124:CPB124"/>
    <mergeCell ref="CNO124:CNR124"/>
    <mergeCell ref="CNS124:CNV124"/>
    <mergeCell ref="CNW124:CNZ124"/>
    <mergeCell ref="COA124:COD124"/>
    <mergeCell ref="COE124:COH124"/>
    <mergeCell ref="CMU124:CMX124"/>
    <mergeCell ref="CMY124:CNB124"/>
    <mergeCell ref="CNC124:CNF124"/>
    <mergeCell ref="CNG124:CNJ124"/>
    <mergeCell ref="CNK124:CNN124"/>
    <mergeCell ref="CMA124:CMD124"/>
    <mergeCell ref="CME124:CMH124"/>
    <mergeCell ref="CMI124:CML124"/>
    <mergeCell ref="CMM124:CMP124"/>
    <mergeCell ref="CMQ124:CMT124"/>
    <mergeCell ref="CLG124:CLJ124"/>
    <mergeCell ref="CLK124:CLN124"/>
    <mergeCell ref="CLO124:CLR124"/>
    <mergeCell ref="CLS124:CLV124"/>
    <mergeCell ref="CLW124:CLZ124"/>
    <mergeCell ref="CKM124:CKP124"/>
    <mergeCell ref="CKQ124:CKT124"/>
    <mergeCell ref="CKU124:CKX124"/>
    <mergeCell ref="CKY124:CLB124"/>
    <mergeCell ref="CLC124:CLF124"/>
    <mergeCell ref="CJS124:CJV124"/>
    <mergeCell ref="CJW124:CJZ124"/>
    <mergeCell ref="CKA124:CKD124"/>
    <mergeCell ref="CKE124:CKH124"/>
    <mergeCell ref="CKI124:CKL124"/>
    <mergeCell ref="CIY124:CJB124"/>
    <mergeCell ref="CJC124:CJF124"/>
    <mergeCell ref="CJG124:CJJ124"/>
    <mergeCell ref="CJK124:CJN124"/>
    <mergeCell ref="CJO124:CJR124"/>
    <mergeCell ref="CIE124:CIH124"/>
    <mergeCell ref="CII124:CIL124"/>
    <mergeCell ref="CIM124:CIP124"/>
    <mergeCell ref="CIQ124:CIT124"/>
    <mergeCell ref="CIU124:CIX124"/>
    <mergeCell ref="CHK124:CHN124"/>
    <mergeCell ref="CHO124:CHR124"/>
    <mergeCell ref="CHS124:CHV124"/>
    <mergeCell ref="CHW124:CHZ124"/>
    <mergeCell ref="CIA124:CID124"/>
    <mergeCell ref="CGQ124:CGT124"/>
    <mergeCell ref="CGU124:CGX124"/>
    <mergeCell ref="CGY124:CHB124"/>
    <mergeCell ref="CHC124:CHF124"/>
    <mergeCell ref="CHG124:CHJ124"/>
    <mergeCell ref="CFW124:CFZ124"/>
    <mergeCell ref="CGA124:CGD124"/>
    <mergeCell ref="CGE124:CGH124"/>
    <mergeCell ref="CGI124:CGL124"/>
    <mergeCell ref="CGM124:CGP124"/>
    <mergeCell ref="CFC124:CFF124"/>
    <mergeCell ref="CFG124:CFJ124"/>
    <mergeCell ref="CFK124:CFN124"/>
    <mergeCell ref="CFO124:CFR124"/>
    <mergeCell ref="CFS124:CFV124"/>
    <mergeCell ref="CEI124:CEL124"/>
    <mergeCell ref="CEM124:CEP124"/>
    <mergeCell ref="CEQ124:CET124"/>
    <mergeCell ref="CEU124:CEX124"/>
    <mergeCell ref="CEY124:CFB124"/>
    <mergeCell ref="CDO124:CDR124"/>
    <mergeCell ref="CDS124:CDV124"/>
    <mergeCell ref="CDW124:CDZ124"/>
    <mergeCell ref="CEA124:CED124"/>
    <mergeCell ref="CEE124:CEH124"/>
    <mergeCell ref="CCU124:CCX124"/>
    <mergeCell ref="CCY124:CDB124"/>
    <mergeCell ref="CDC124:CDF124"/>
    <mergeCell ref="CDG124:CDJ124"/>
    <mergeCell ref="CDK124:CDN124"/>
    <mergeCell ref="CCA124:CCD124"/>
    <mergeCell ref="CCE124:CCH124"/>
    <mergeCell ref="CCI124:CCL124"/>
    <mergeCell ref="CCM124:CCP124"/>
    <mergeCell ref="CCQ124:CCT124"/>
    <mergeCell ref="CBG124:CBJ124"/>
    <mergeCell ref="CBK124:CBN124"/>
    <mergeCell ref="CBO124:CBR124"/>
    <mergeCell ref="CBS124:CBV124"/>
    <mergeCell ref="CBW124:CBZ124"/>
    <mergeCell ref="CAM124:CAP124"/>
    <mergeCell ref="CAQ124:CAT124"/>
    <mergeCell ref="CAU124:CAX124"/>
    <mergeCell ref="CAY124:CBB124"/>
    <mergeCell ref="CBC124:CBF124"/>
    <mergeCell ref="BZS124:BZV124"/>
    <mergeCell ref="BZW124:BZZ124"/>
    <mergeCell ref="CAA124:CAD124"/>
    <mergeCell ref="CAE124:CAH124"/>
    <mergeCell ref="CAI124:CAL124"/>
    <mergeCell ref="BYY124:BZB124"/>
    <mergeCell ref="BZC124:BZF124"/>
    <mergeCell ref="BZG124:BZJ124"/>
    <mergeCell ref="BZK124:BZN124"/>
    <mergeCell ref="BZO124:BZR124"/>
    <mergeCell ref="BYE124:BYH124"/>
    <mergeCell ref="BYI124:BYL124"/>
    <mergeCell ref="BYM124:BYP124"/>
    <mergeCell ref="BYQ124:BYT124"/>
    <mergeCell ref="BYU124:BYX124"/>
    <mergeCell ref="BXK124:BXN124"/>
    <mergeCell ref="BXO124:BXR124"/>
    <mergeCell ref="BXS124:BXV124"/>
    <mergeCell ref="BXW124:BXZ124"/>
    <mergeCell ref="BYA124:BYD124"/>
    <mergeCell ref="BWQ124:BWT124"/>
    <mergeCell ref="BWU124:BWX124"/>
    <mergeCell ref="BWY124:BXB124"/>
    <mergeCell ref="BXC124:BXF124"/>
    <mergeCell ref="BXG124:BXJ124"/>
    <mergeCell ref="BVW124:BVZ124"/>
    <mergeCell ref="BWA124:BWD124"/>
    <mergeCell ref="BWE124:BWH124"/>
    <mergeCell ref="BWI124:BWL124"/>
    <mergeCell ref="BWM124:BWP124"/>
    <mergeCell ref="BVC124:BVF124"/>
    <mergeCell ref="BVG124:BVJ124"/>
    <mergeCell ref="BVK124:BVN124"/>
    <mergeCell ref="BVO124:BVR124"/>
    <mergeCell ref="BVS124:BVV124"/>
    <mergeCell ref="BUI124:BUL124"/>
    <mergeCell ref="BUM124:BUP124"/>
    <mergeCell ref="BUQ124:BUT124"/>
    <mergeCell ref="BUU124:BUX124"/>
    <mergeCell ref="BUY124:BVB124"/>
    <mergeCell ref="BTO124:BTR124"/>
    <mergeCell ref="BTS124:BTV124"/>
    <mergeCell ref="BTW124:BTZ124"/>
    <mergeCell ref="BUA124:BUD124"/>
    <mergeCell ref="BUE124:BUH124"/>
    <mergeCell ref="BSU124:BSX124"/>
    <mergeCell ref="BSY124:BTB124"/>
    <mergeCell ref="BTC124:BTF124"/>
    <mergeCell ref="BTG124:BTJ124"/>
    <mergeCell ref="BTK124:BTN124"/>
    <mergeCell ref="BSA124:BSD124"/>
    <mergeCell ref="BSE124:BSH124"/>
    <mergeCell ref="BSI124:BSL124"/>
    <mergeCell ref="BSM124:BSP124"/>
    <mergeCell ref="BSQ124:BST124"/>
    <mergeCell ref="BRG124:BRJ124"/>
    <mergeCell ref="BRK124:BRN124"/>
    <mergeCell ref="BRO124:BRR124"/>
    <mergeCell ref="BRS124:BRV124"/>
    <mergeCell ref="BRW124:BRZ124"/>
    <mergeCell ref="BQM124:BQP124"/>
    <mergeCell ref="BQQ124:BQT124"/>
    <mergeCell ref="BQU124:BQX124"/>
    <mergeCell ref="BQY124:BRB124"/>
    <mergeCell ref="BRC124:BRF124"/>
    <mergeCell ref="BPS124:BPV124"/>
    <mergeCell ref="BPW124:BPZ124"/>
    <mergeCell ref="BQA124:BQD124"/>
    <mergeCell ref="BQE124:BQH124"/>
    <mergeCell ref="BQI124:BQL124"/>
    <mergeCell ref="BOY124:BPB124"/>
    <mergeCell ref="BPC124:BPF124"/>
    <mergeCell ref="BPG124:BPJ124"/>
    <mergeCell ref="BPK124:BPN124"/>
    <mergeCell ref="BPO124:BPR124"/>
    <mergeCell ref="BOE124:BOH124"/>
    <mergeCell ref="BOI124:BOL124"/>
    <mergeCell ref="BOM124:BOP124"/>
    <mergeCell ref="BOQ124:BOT124"/>
    <mergeCell ref="BOU124:BOX124"/>
    <mergeCell ref="BNK124:BNN124"/>
    <mergeCell ref="BNO124:BNR124"/>
    <mergeCell ref="BNS124:BNV124"/>
    <mergeCell ref="BNW124:BNZ124"/>
    <mergeCell ref="BOA124:BOD124"/>
    <mergeCell ref="BMQ124:BMT124"/>
    <mergeCell ref="BMU124:BMX124"/>
    <mergeCell ref="BMY124:BNB124"/>
    <mergeCell ref="BNC124:BNF124"/>
    <mergeCell ref="BNG124:BNJ124"/>
    <mergeCell ref="BLW124:BLZ124"/>
    <mergeCell ref="BMA124:BMD124"/>
    <mergeCell ref="BME124:BMH124"/>
    <mergeCell ref="BMI124:BML124"/>
    <mergeCell ref="BMM124:BMP124"/>
    <mergeCell ref="BLC124:BLF124"/>
    <mergeCell ref="BLG124:BLJ124"/>
    <mergeCell ref="BLK124:BLN124"/>
    <mergeCell ref="BLO124:BLR124"/>
    <mergeCell ref="BLS124:BLV124"/>
    <mergeCell ref="BKI124:BKL124"/>
    <mergeCell ref="BKM124:BKP124"/>
    <mergeCell ref="BKQ124:BKT124"/>
    <mergeCell ref="BKU124:BKX124"/>
    <mergeCell ref="BKY124:BLB124"/>
    <mergeCell ref="BJO124:BJR124"/>
    <mergeCell ref="BJS124:BJV124"/>
    <mergeCell ref="BJW124:BJZ124"/>
    <mergeCell ref="BKA124:BKD124"/>
    <mergeCell ref="BKE124:BKH124"/>
    <mergeCell ref="BIU124:BIX124"/>
    <mergeCell ref="BIY124:BJB124"/>
    <mergeCell ref="BJC124:BJF124"/>
    <mergeCell ref="BJG124:BJJ124"/>
    <mergeCell ref="BJK124:BJN124"/>
    <mergeCell ref="BIA124:BID124"/>
    <mergeCell ref="BIE124:BIH124"/>
    <mergeCell ref="BII124:BIL124"/>
    <mergeCell ref="BIM124:BIP124"/>
    <mergeCell ref="BIQ124:BIT124"/>
    <mergeCell ref="BHG124:BHJ124"/>
    <mergeCell ref="BHK124:BHN124"/>
    <mergeCell ref="BHO124:BHR124"/>
    <mergeCell ref="BHS124:BHV124"/>
    <mergeCell ref="BHW124:BHZ124"/>
    <mergeCell ref="BGM124:BGP124"/>
    <mergeCell ref="BGQ124:BGT124"/>
    <mergeCell ref="BGU124:BGX124"/>
    <mergeCell ref="BGY124:BHB124"/>
    <mergeCell ref="BHC124:BHF124"/>
    <mergeCell ref="BFS124:BFV124"/>
    <mergeCell ref="BFW124:BFZ124"/>
    <mergeCell ref="BGA124:BGD124"/>
    <mergeCell ref="BGE124:BGH124"/>
    <mergeCell ref="BGI124:BGL124"/>
    <mergeCell ref="BEY124:BFB124"/>
    <mergeCell ref="BFC124:BFF124"/>
    <mergeCell ref="BFG124:BFJ124"/>
    <mergeCell ref="BFK124:BFN124"/>
    <mergeCell ref="BFO124:BFR124"/>
    <mergeCell ref="BEE124:BEH124"/>
    <mergeCell ref="BEI124:BEL124"/>
    <mergeCell ref="BEM124:BEP124"/>
    <mergeCell ref="BEQ124:BET124"/>
    <mergeCell ref="BEU124:BEX124"/>
    <mergeCell ref="BDK124:BDN124"/>
    <mergeCell ref="BDO124:BDR124"/>
    <mergeCell ref="BDS124:BDV124"/>
    <mergeCell ref="BDW124:BDZ124"/>
    <mergeCell ref="BEA124:BED124"/>
    <mergeCell ref="BCQ124:BCT124"/>
    <mergeCell ref="BCU124:BCX124"/>
    <mergeCell ref="BCY124:BDB124"/>
    <mergeCell ref="BDC124:BDF124"/>
    <mergeCell ref="BDG124:BDJ124"/>
    <mergeCell ref="BBW124:BBZ124"/>
    <mergeCell ref="BCA124:BCD124"/>
    <mergeCell ref="BCE124:BCH124"/>
    <mergeCell ref="BCI124:BCL124"/>
    <mergeCell ref="BCM124:BCP124"/>
    <mergeCell ref="BBC124:BBF124"/>
    <mergeCell ref="BBG124:BBJ124"/>
    <mergeCell ref="BBK124:BBN124"/>
    <mergeCell ref="BBO124:BBR124"/>
    <mergeCell ref="BBS124:BBV124"/>
    <mergeCell ref="BAI124:BAL124"/>
    <mergeCell ref="BAM124:BAP124"/>
    <mergeCell ref="BAQ124:BAT124"/>
    <mergeCell ref="BAU124:BAX124"/>
    <mergeCell ref="BAY124:BBB124"/>
    <mergeCell ref="AZO124:AZR124"/>
    <mergeCell ref="AZS124:AZV124"/>
    <mergeCell ref="AZW124:AZZ124"/>
    <mergeCell ref="BAA124:BAD124"/>
    <mergeCell ref="BAE124:BAH124"/>
    <mergeCell ref="AYU124:AYX124"/>
    <mergeCell ref="AYY124:AZB124"/>
    <mergeCell ref="AZC124:AZF124"/>
    <mergeCell ref="AZG124:AZJ124"/>
    <mergeCell ref="AZK124:AZN124"/>
    <mergeCell ref="AYA124:AYD124"/>
    <mergeCell ref="AYE124:AYH124"/>
    <mergeCell ref="AYI124:AYL124"/>
    <mergeCell ref="AYM124:AYP124"/>
    <mergeCell ref="AYQ124:AYT124"/>
    <mergeCell ref="AXG124:AXJ124"/>
    <mergeCell ref="AXK124:AXN124"/>
    <mergeCell ref="AXO124:AXR124"/>
    <mergeCell ref="AXS124:AXV124"/>
    <mergeCell ref="AXW124:AXZ124"/>
    <mergeCell ref="AWM124:AWP124"/>
    <mergeCell ref="AWQ124:AWT124"/>
    <mergeCell ref="AWU124:AWX124"/>
    <mergeCell ref="AWY124:AXB124"/>
    <mergeCell ref="AXC124:AXF124"/>
    <mergeCell ref="AVS124:AVV124"/>
    <mergeCell ref="AVW124:AVZ124"/>
    <mergeCell ref="AWA124:AWD124"/>
    <mergeCell ref="AWE124:AWH124"/>
    <mergeCell ref="AWI124:AWL124"/>
    <mergeCell ref="AUY124:AVB124"/>
    <mergeCell ref="AVC124:AVF124"/>
    <mergeCell ref="AVG124:AVJ124"/>
    <mergeCell ref="AVK124:AVN124"/>
    <mergeCell ref="AVO124:AVR124"/>
    <mergeCell ref="AUE124:AUH124"/>
    <mergeCell ref="AUI124:AUL124"/>
    <mergeCell ref="AUM124:AUP124"/>
    <mergeCell ref="AUQ124:AUT124"/>
    <mergeCell ref="AUU124:AUX124"/>
    <mergeCell ref="ATK124:ATN124"/>
    <mergeCell ref="ATO124:ATR124"/>
    <mergeCell ref="ATS124:ATV124"/>
    <mergeCell ref="ATW124:ATZ124"/>
    <mergeCell ref="AUA124:AUD124"/>
    <mergeCell ref="ASQ124:AST124"/>
    <mergeCell ref="ASU124:ASX124"/>
    <mergeCell ref="ASY124:ATB124"/>
    <mergeCell ref="ATC124:ATF124"/>
    <mergeCell ref="ATG124:ATJ124"/>
    <mergeCell ref="ARW124:ARZ124"/>
    <mergeCell ref="ASA124:ASD124"/>
    <mergeCell ref="ASE124:ASH124"/>
    <mergeCell ref="ASI124:ASL124"/>
    <mergeCell ref="ASM124:ASP124"/>
    <mergeCell ref="ARC124:ARF124"/>
    <mergeCell ref="ARG124:ARJ124"/>
    <mergeCell ref="ARK124:ARN124"/>
    <mergeCell ref="ARO124:ARR124"/>
    <mergeCell ref="ARS124:ARV124"/>
    <mergeCell ref="AQI124:AQL124"/>
    <mergeCell ref="AQM124:AQP124"/>
    <mergeCell ref="AQQ124:AQT124"/>
    <mergeCell ref="AQU124:AQX124"/>
    <mergeCell ref="AQY124:ARB124"/>
    <mergeCell ref="APO124:APR124"/>
    <mergeCell ref="APS124:APV124"/>
    <mergeCell ref="APW124:APZ124"/>
    <mergeCell ref="AQA124:AQD124"/>
    <mergeCell ref="AQE124:AQH124"/>
    <mergeCell ref="AOU124:AOX124"/>
    <mergeCell ref="AOY124:APB124"/>
    <mergeCell ref="APC124:APF124"/>
    <mergeCell ref="APG124:APJ124"/>
    <mergeCell ref="APK124:APN124"/>
    <mergeCell ref="AOA124:AOD124"/>
    <mergeCell ref="AOE124:AOH124"/>
    <mergeCell ref="AOI124:AOL124"/>
    <mergeCell ref="AOM124:AOP124"/>
    <mergeCell ref="AOQ124:AOT124"/>
    <mergeCell ref="ANG124:ANJ124"/>
    <mergeCell ref="ANK124:ANN124"/>
    <mergeCell ref="ANO124:ANR124"/>
    <mergeCell ref="ANS124:ANV124"/>
    <mergeCell ref="ANW124:ANZ124"/>
    <mergeCell ref="AMM124:AMP124"/>
    <mergeCell ref="AMQ124:AMT124"/>
    <mergeCell ref="AMU124:AMX124"/>
    <mergeCell ref="AMY124:ANB124"/>
    <mergeCell ref="ANC124:ANF124"/>
    <mergeCell ref="ALS124:ALV124"/>
    <mergeCell ref="ALW124:ALZ124"/>
    <mergeCell ref="AMA124:AMD124"/>
    <mergeCell ref="AME124:AMH124"/>
    <mergeCell ref="AMI124:AML124"/>
    <mergeCell ref="AKY124:ALB124"/>
    <mergeCell ref="ALC124:ALF124"/>
    <mergeCell ref="ALG124:ALJ124"/>
    <mergeCell ref="ALK124:ALN124"/>
    <mergeCell ref="ALO124:ALR124"/>
    <mergeCell ref="AKE124:AKH124"/>
    <mergeCell ref="AKI124:AKL124"/>
    <mergeCell ref="AKM124:AKP124"/>
    <mergeCell ref="AKQ124:AKT124"/>
    <mergeCell ref="AKU124:AKX124"/>
    <mergeCell ref="AJK124:AJN124"/>
    <mergeCell ref="AJO124:AJR124"/>
    <mergeCell ref="AJS124:AJV124"/>
    <mergeCell ref="AJW124:AJZ124"/>
    <mergeCell ref="AKA124:AKD124"/>
    <mergeCell ref="AIQ124:AIT124"/>
    <mergeCell ref="AIU124:AIX124"/>
    <mergeCell ref="AIY124:AJB124"/>
    <mergeCell ref="AJC124:AJF124"/>
    <mergeCell ref="AJG124:AJJ124"/>
    <mergeCell ref="AHW124:AHZ124"/>
    <mergeCell ref="AIA124:AID124"/>
    <mergeCell ref="AIE124:AIH124"/>
    <mergeCell ref="AII124:AIL124"/>
    <mergeCell ref="AIM124:AIP124"/>
    <mergeCell ref="AHC124:AHF124"/>
    <mergeCell ref="AHG124:AHJ124"/>
    <mergeCell ref="AHK124:AHN124"/>
    <mergeCell ref="AHO124:AHR124"/>
    <mergeCell ref="AHS124:AHV124"/>
    <mergeCell ref="AGI124:AGL124"/>
    <mergeCell ref="AGM124:AGP124"/>
    <mergeCell ref="AGQ124:AGT124"/>
    <mergeCell ref="AGU124:AGX124"/>
    <mergeCell ref="AGY124:AHB124"/>
    <mergeCell ref="AFO124:AFR124"/>
    <mergeCell ref="AFS124:AFV124"/>
    <mergeCell ref="AFW124:AFZ124"/>
    <mergeCell ref="AGA124:AGD124"/>
    <mergeCell ref="AGE124:AGH124"/>
    <mergeCell ref="AEU124:AEX124"/>
    <mergeCell ref="AEY124:AFB124"/>
    <mergeCell ref="AFC124:AFF124"/>
    <mergeCell ref="AFG124:AFJ124"/>
    <mergeCell ref="AFK124:AFN124"/>
    <mergeCell ref="AEA124:AED124"/>
    <mergeCell ref="AEE124:AEH124"/>
    <mergeCell ref="AEI124:AEL124"/>
    <mergeCell ref="AEM124:AEP124"/>
    <mergeCell ref="AEQ124:AET124"/>
    <mergeCell ref="ADG124:ADJ124"/>
    <mergeCell ref="ADK124:ADN124"/>
    <mergeCell ref="ADO124:ADR124"/>
    <mergeCell ref="ADS124:ADV124"/>
    <mergeCell ref="ADW124:ADZ124"/>
    <mergeCell ref="ACM124:ACP124"/>
    <mergeCell ref="ACQ124:ACT124"/>
    <mergeCell ref="ACU124:ACX124"/>
    <mergeCell ref="ACY124:ADB124"/>
    <mergeCell ref="ADC124:ADF124"/>
    <mergeCell ref="ABS124:ABV124"/>
    <mergeCell ref="ABW124:ABZ124"/>
    <mergeCell ref="ACA124:ACD124"/>
    <mergeCell ref="ACE124:ACH124"/>
    <mergeCell ref="ACI124:ACL124"/>
    <mergeCell ref="AAY124:ABB124"/>
    <mergeCell ref="ABC124:ABF124"/>
    <mergeCell ref="ABG124:ABJ124"/>
    <mergeCell ref="ABK124:ABN124"/>
    <mergeCell ref="ABO124:ABR124"/>
    <mergeCell ref="AAE124:AAH124"/>
    <mergeCell ref="AAI124:AAL124"/>
    <mergeCell ref="AAM124:AAP124"/>
    <mergeCell ref="AAQ124:AAT124"/>
    <mergeCell ref="AAU124:AAX124"/>
    <mergeCell ref="ZK124:ZN124"/>
    <mergeCell ref="ZO124:ZR124"/>
    <mergeCell ref="ZS124:ZV124"/>
    <mergeCell ref="ZW124:ZZ124"/>
    <mergeCell ref="AAA124:AAD124"/>
    <mergeCell ref="YQ124:YT124"/>
    <mergeCell ref="YU124:YX124"/>
    <mergeCell ref="YY124:ZB124"/>
    <mergeCell ref="ZC124:ZF124"/>
    <mergeCell ref="ZG124:ZJ124"/>
    <mergeCell ref="XW124:XZ124"/>
    <mergeCell ref="YA124:YD124"/>
    <mergeCell ref="YE124:YH124"/>
    <mergeCell ref="YI124:YL124"/>
    <mergeCell ref="YM124:YP124"/>
    <mergeCell ref="XC124:XF124"/>
    <mergeCell ref="XG124:XJ124"/>
    <mergeCell ref="XK124:XN124"/>
    <mergeCell ref="XO124:XR124"/>
    <mergeCell ref="XS124:XV124"/>
    <mergeCell ref="WI124:WL124"/>
    <mergeCell ref="WM124:WP124"/>
    <mergeCell ref="WQ124:WT124"/>
    <mergeCell ref="WU124:WX124"/>
    <mergeCell ref="WY124:XB124"/>
    <mergeCell ref="VO124:VR124"/>
    <mergeCell ref="VS124:VV124"/>
    <mergeCell ref="VW124:VZ124"/>
    <mergeCell ref="WA124:WD124"/>
    <mergeCell ref="WE124:WH124"/>
    <mergeCell ref="UU124:UX124"/>
    <mergeCell ref="UY124:VB124"/>
    <mergeCell ref="VC124:VF124"/>
    <mergeCell ref="VG124:VJ124"/>
    <mergeCell ref="VK124:VN124"/>
    <mergeCell ref="UA124:UD124"/>
    <mergeCell ref="UE124:UH124"/>
    <mergeCell ref="UI124:UL124"/>
    <mergeCell ref="UM124:UP124"/>
    <mergeCell ref="UQ124:UT124"/>
    <mergeCell ref="TG124:TJ124"/>
    <mergeCell ref="TK124:TN124"/>
    <mergeCell ref="TO124:TR124"/>
    <mergeCell ref="TS124:TV124"/>
    <mergeCell ref="TW124:TZ124"/>
    <mergeCell ref="SM124:SP124"/>
    <mergeCell ref="SQ124:ST124"/>
    <mergeCell ref="SU124:SX124"/>
    <mergeCell ref="SY124:TB124"/>
    <mergeCell ref="TC124:TF124"/>
    <mergeCell ref="RS124:RV124"/>
    <mergeCell ref="RW124:RZ124"/>
    <mergeCell ref="SA124:SD124"/>
    <mergeCell ref="SE124:SH124"/>
    <mergeCell ref="SI124:SL124"/>
    <mergeCell ref="QY124:RB124"/>
    <mergeCell ref="RC124:RF124"/>
    <mergeCell ref="RG124:RJ124"/>
    <mergeCell ref="RK124:RN124"/>
    <mergeCell ref="RO124:RR124"/>
    <mergeCell ref="QE124:QH124"/>
    <mergeCell ref="QI124:QL124"/>
    <mergeCell ref="QM124:QP124"/>
    <mergeCell ref="QQ124:QT124"/>
    <mergeCell ref="QU124:QX124"/>
    <mergeCell ref="PK124:PN124"/>
    <mergeCell ref="PO124:PR124"/>
    <mergeCell ref="PS124:PV124"/>
    <mergeCell ref="PW124:PZ124"/>
    <mergeCell ref="QA124:QD124"/>
    <mergeCell ref="OQ124:OT124"/>
    <mergeCell ref="OU124:OX124"/>
    <mergeCell ref="OY124:PB124"/>
    <mergeCell ref="PC124:PF124"/>
    <mergeCell ref="PG124:PJ124"/>
    <mergeCell ref="NW124:NZ124"/>
    <mergeCell ref="OA124:OD124"/>
    <mergeCell ref="OE124:OH124"/>
    <mergeCell ref="OI124:OL124"/>
    <mergeCell ref="OM124:OP124"/>
    <mergeCell ref="NC124:NF124"/>
    <mergeCell ref="NG124:NJ124"/>
    <mergeCell ref="NK124:NN124"/>
    <mergeCell ref="NO124:NR124"/>
    <mergeCell ref="NS124:NV124"/>
    <mergeCell ref="MI124:ML124"/>
    <mergeCell ref="MM124:MP124"/>
    <mergeCell ref="MQ124:MT124"/>
    <mergeCell ref="MU124:MX124"/>
    <mergeCell ref="MY124:NB124"/>
    <mergeCell ref="LO124:LR124"/>
    <mergeCell ref="LS124:LV124"/>
    <mergeCell ref="LW124:LZ124"/>
    <mergeCell ref="MA124:MD124"/>
    <mergeCell ref="ME124:MH124"/>
    <mergeCell ref="KU124:KX124"/>
    <mergeCell ref="KY124:LB124"/>
    <mergeCell ref="LC124:LF124"/>
    <mergeCell ref="LG124:LJ124"/>
    <mergeCell ref="LK124:LN124"/>
    <mergeCell ref="KA124:KD124"/>
    <mergeCell ref="KE124:KH124"/>
    <mergeCell ref="KI124:KL124"/>
    <mergeCell ref="KM124:KP124"/>
    <mergeCell ref="KQ124:KT124"/>
    <mergeCell ref="JG124:JJ124"/>
    <mergeCell ref="JK124:JN124"/>
    <mergeCell ref="JO124:JR124"/>
    <mergeCell ref="JS124:JV124"/>
    <mergeCell ref="JW124:JZ124"/>
    <mergeCell ref="IM124:IP124"/>
    <mergeCell ref="IQ124:IT124"/>
    <mergeCell ref="IU124:IX124"/>
    <mergeCell ref="IY124:JB124"/>
    <mergeCell ref="JC124:JF124"/>
    <mergeCell ref="HW124:HZ124"/>
    <mergeCell ref="IA124:ID124"/>
    <mergeCell ref="IE124:IH124"/>
    <mergeCell ref="II124:IL124"/>
    <mergeCell ref="GY124:HB124"/>
    <mergeCell ref="HC124:HF124"/>
    <mergeCell ref="HG124:HJ124"/>
    <mergeCell ref="HK124:HN124"/>
    <mergeCell ref="HO124:HR124"/>
    <mergeCell ref="GE124:GH124"/>
    <mergeCell ref="GI124:GL124"/>
    <mergeCell ref="GM124:GP124"/>
    <mergeCell ref="GQ124:GT124"/>
    <mergeCell ref="GU124:GX124"/>
    <mergeCell ref="FK124:FN124"/>
    <mergeCell ref="FO124:FR124"/>
    <mergeCell ref="FS124:FV124"/>
    <mergeCell ref="FW124:FZ124"/>
    <mergeCell ref="GA124:GD124"/>
    <mergeCell ref="EQ124:ET124"/>
    <mergeCell ref="EU124:EX124"/>
    <mergeCell ref="EY124:FB124"/>
    <mergeCell ref="FC124:FF124"/>
    <mergeCell ref="FG124:FJ124"/>
    <mergeCell ref="DW124:DZ124"/>
    <mergeCell ref="EA124:ED124"/>
    <mergeCell ref="EE124:EH124"/>
    <mergeCell ref="EI124:EL124"/>
    <mergeCell ref="EM124:EP124"/>
    <mergeCell ref="DC124:DF124"/>
    <mergeCell ref="DG124:DJ124"/>
    <mergeCell ref="DK124:DN124"/>
    <mergeCell ref="DO124:DR124"/>
    <mergeCell ref="DS124:DV124"/>
    <mergeCell ref="WYI123:WYL123"/>
    <mergeCell ref="WYM123:WYP123"/>
    <mergeCell ref="WYQ123:WYT123"/>
    <mergeCell ref="WYU123:WYX123"/>
    <mergeCell ref="WYY123:WZB123"/>
    <mergeCell ref="WXO123:WXR123"/>
    <mergeCell ref="WXS123:WXV123"/>
    <mergeCell ref="WXW123:WXZ123"/>
    <mergeCell ref="WYA123:WYD123"/>
    <mergeCell ref="WYE123:WYH123"/>
    <mergeCell ref="WWU123:WWX123"/>
    <mergeCell ref="WWY123:WXB123"/>
    <mergeCell ref="WXC123:WXF123"/>
    <mergeCell ref="WXG123:WXJ123"/>
    <mergeCell ref="WXK123:WXN123"/>
    <mergeCell ref="WWA123:WWD123"/>
    <mergeCell ref="WWE123:WWH123"/>
    <mergeCell ref="WWI123:WWL123"/>
    <mergeCell ref="WWM123:WWP123"/>
    <mergeCell ref="WWQ123:WWT123"/>
    <mergeCell ref="WVG123:WVJ123"/>
    <mergeCell ref="WVK123:WVN123"/>
    <mergeCell ref="WVO123:WVR123"/>
    <mergeCell ref="WVS123:WVV123"/>
    <mergeCell ref="WVW123:WVZ123"/>
    <mergeCell ref="WUM123:WUP123"/>
    <mergeCell ref="WUQ123:WUT123"/>
    <mergeCell ref="WUU123:WUX123"/>
    <mergeCell ref="WUY123:WVB123"/>
    <mergeCell ref="WVC123:WVF123"/>
    <mergeCell ref="WTS123:WTV123"/>
    <mergeCell ref="WTW123:WTZ123"/>
    <mergeCell ref="WUA123:WUD123"/>
    <mergeCell ref="WUE123:WUH123"/>
    <mergeCell ref="WUI123:WUL123"/>
    <mergeCell ref="XEY123:XFB123"/>
    <mergeCell ref="XFC123:XFD123"/>
    <mergeCell ref="XDS123:XDV123"/>
    <mergeCell ref="XDW123:XDZ123"/>
    <mergeCell ref="XEA123:XED123"/>
    <mergeCell ref="XEE123:XEH123"/>
    <mergeCell ref="XEI123:XEL123"/>
    <mergeCell ref="XCY123:XDB123"/>
    <mergeCell ref="XDC123:XDF123"/>
    <mergeCell ref="XDG123:XDJ123"/>
    <mergeCell ref="XDK123:XDN123"/>
    <mergeCell ref="XDO123:XDR123"/>
    <mergeCell ref="XCE123:XCH123"/>
    <mergeCell ref="XCI123:XCL123"/>
    <mergeCell ref="XCM123:XCP123"/>
    <mergeCell ref="XCQ123:XCT123"/>
    <mergeCell ref="XCU123:XCX123"/>
    <mergeCell ref="XBK123:XBN123"/>
    <mergeCell ref="XBO123:XBR123"/>
    <mergeCell ref="XBS123:XBV123"/>
    <mergeCell ref="XBW123:XBZ123"/>
    <mergeCell ref="XCA123:XCD123"/>
    <mergeCell ref="XAQ123:XAT123"/>
    <mergeCell ref="XAU123:XAX123"/>
    <mergeCell ref="XAY123:XBB123"/>
    <mergeCell ref="XBC123:XBF123"/>
    <mergeCell ref="XBG123:XBJ123"/>
    <mergeCell ref="WZW123:WZZ123"/>
    <mergeCell ref="XAA123:XAD123"/>
    <mergeCell ref="XAE123:XAH123"/>
    <mergeCell ref="XAI123:XAL123"/>
    <mergeCell ref="XAM123:XAP123"/>
    <mergeCell ref="WZC123:WZF123"/>
    <mergeCell ref="WZG123:WZJ123"/>
    <mergeCell ref="WZK123:WZN123"/>
    <mergeCell ref="WZO123:WZR123"/>
    <mergeCell ref="WZS123:WZV123"/>
    <mergeCell ref="XEM123:XEP123"/>
    <mergeCell ref="XEQ123:XET123"/>
    <mergeCell ref="XEU123:XEX123"/>
    <mergeCell ref="WTK123:WTN123"/>
    <mergeCell ref="WTO123:WTR123"/>
    <mergeCell ref="WSE123:WSH123"/>
    <mergeCell ref="WSI123:WSL123"/>
    <mergeCell ref="WSM123:WSP123"/>
    <mergeCell ref="WSQ123:WST123"/>
    <mergeCell ref="WSU123:WSX123"/>
    <mergeCell ref="WRK123:WRN123"/>
    <mergeCell ref="WRO123:WRR123"/>
    <mergeCell ref="WRS123:WRV123"/>
    <mergeCell ref="WRW123:WRZ123"/>
    <mergeCell ref="WSA123:WSD123"/>
    <mergeCell ref="WQQ123:WQT123"/>
    <mergeCell ref="WQU123:WQX123"/>
    <mergeCell ref="WQY123:WRB123"/>
    <mergeCell ref="WRC123:WRF123"/>
    <mergeCell ref="WRG123:WRJ123"/>
    <mergeCell ref="WPW123:WPZ123"/>
    <mergeCell ref="WQA123:WQD123"/>
    <mergeCell ref="WQE123:WQH123"/>
    <mergeCell ref="WQI123:WQL123"/>
    <mergeCell ref="WQM123:WQP123"/>
    <mergeCell ref="WPC123:WPF123"/>
    <mergeCell ref="WPG123:WPJ123"/>
    <mergeCell ref="WPK123:WPN123"/>
    <mergeCell ref="WPO123:WPR123"/>
    <mergeCell ref="WPS123:WPV123"/>
    <mergeCell ref="WOI123:WOL123"/>
    <mergeCell ref="WOM123:WOP123"/>
    <mergeCell ref="WOQ123:WOT123"/>
    <mergeCell ref="WOU123:WOX123"/>
    <mergeCell ref="WOY123:WPB123"/>
    <mergeCell ref="WNO123:WNR123"/>
    <mergeCell ref="WNS123:WNV123"/>
    <mergeCell ref="WNW123:WNZ123"/>
    <mergeCell ref="WOA123:WOD123"/>
    <mergeCell ref="WOE123:WOH123"/>
    <mergeCell ref="WSY123:WTB123"/>
    <mergeCell ref="WTC123:WTF123"/>
    <mergeCell ref="WTG123:WTJ123"/>
    <mergeCell ref="WMU123:WMX123"/>
    <mergeCell ref="WMY123:WNB123"/>
    <mergeCell ref="WNC123:WNF123"/>
    <mergeCell ref="WNG123:WNJ123"/>
    <mergeCell ref="WNK123:WNN123"/>
    <mergeCell ref="WMA123:WMD123"/>
    <mergeCell ref="WME123:WMH123"/>
    <mergeCell ref="WMI123:WML123"/>
    <mergeCell ref="WMM123:WMP123"/>
    <mergeCell ref="WMQ123:WMT123"/>
    <mergeCell ref="WLG123:WLJ123"/>
    <mergeCell ref="WLK123:WLN123"/>
    <mergeCell ref="WLO123:WLR123"/>
    <mergeCell ref="WLS123:WLV123"/>
    <mergeCell ref="WLW123:WLZ123"/>
    <mergeCell ref="WKM123:WKP123"/>
    <mergeCell ref="WKQ123:WKT123"/>
    <mergeCell ref="WKU123:WKX123"/>
    <mergeCell ref="WKY123:WLB123"/>
    <mergeCell ref="WLC123:WLF123"/>
    <mergeCell ref="WJS123:WJV123"/>
    <mergeCell ref="WJW123:WJZ123"/>
    <mergeCell ref="WKA123:WKD123"/>
    <mergeCell ref="WKE123:WKH123"/>
    <mergeCell ref="WKI123:WKL123"/>
    <mergeCell ref="WIY123:WJB123"/>
    <mergeCell ref="WJC123:WJF123"/>
    <mergeCell ref="WJG123:WJJ123"/>
    <mergeCell ref="WJK123:WJN123"/>
    <mergeCell ref="WJO123:WJR123"/>
    <mergeCell ref="WIE123:WIH123"/>
    <mergeCell ref="WII123:WIL123"/>
    <mergeCell ref="WIM123:WIP123"/>
    <mergeCell ref="WIQ123:WIT123"/>
    <mergeCell ref="WIU123:WIX123"/>
    <mergeCell ref="WHK123:WHN123"/>
    <mergeCell ref="WHO123:WHR123"/>
    <mergeCell ref="WHS123:WHV123"/>
    <mergeCell ref="WHW123:WHZ123"/>
    <mergeCell ref="WIA123:WID123"/>
    <mergeCell ref="WGQ123:WGT123"/>
    <mergeCell ref="WGU123:WGX123"/>
    <mergeCell ref="WGY123:WHB123"/>
    <mergeCell ref="WHC123:WHF123"/>
    <mergeCell ref="WHG123:WHJ123"/>
    <mergeCell ref="WFW123:WFZ123"/>
    <mergeCell ref="WGA123:WGD123"/>
    <mergeCell ref="WGE123:WGH123"/>
    <mergeCell ref="WGI123:WGL123"/>
    <mergeCell ref="WGM123:WGP123"/>
    <mergeCell ref="WFC123:WFF123"/>
    <mergeCell ref="WFG123:WFJ123"/>
    <mergeCell ref="WFK123:WFN123"/>
    <mergeCell ref="WFO123:WFR123"/>
    <mergeCell ref="WFS123:WFV123"/>
    <mergeCell ref="WEI123:WEL123"/>
    <mergeCell ref="WEM123:WEP123"/>
    <mergeCell ref="WEQ123:WET123"/>
    <mergeCell ref="WEU123:WEX123"/>
    <mergeCell ref="WEY123:WFB123"/>
    <mergeCell ref="WDO123:WDR123"/>
    <mergeCell ref="WDS123:WDV123"/>
    <mergeCell ref="WDW123:WDZ123"/>
    <mergeCell ref="WEA123:WED123"/>
    <mergeCell ref="WEE123:WEH123"/>
    <mergeCell ref="WCU123:WCX123"/>
    <mergeCell ref="WCY123:WDB123"/>
    <mergeCell ref="WDC123:WDF123"/>
    <mergeCell ref="WDG123:WDJ123"/>
    <mergeCell ref="WDK123:WDN123"/>
    <mergeCell ref="WCA123:WCD123"/>
    <mergeCell ref="WCE123:WCH123"/>
    <mergeCell ref="WCI123:WCL123"/>
    <mergeCell ref="WCM123:WCP123"/>
    <mergeCell ref="WCQ123:WCT123"/>
    <mergeCell ref="WBG123:WBJ123"/>
    <mergeCell ref="WBK123:WBN123"/>
    <mergeCell ref="WBO123:WBR123"/>
    <mergeCell ref="WBS123:WBV123"/>
    <mergeCell ref="WBW123:WBZ123"/>
    <mergeCell ref="WAM123:WAP123"/>
    <mergeCell ref="WAQ123:WAT123"/>
    <mergeCell ref="WAU123:WAX123"/>
    <mergeCell ref="WAY123:WBB123"/>
    <mergeCell ref="WBC123:WBF123"/>
    <mergeCell ref="VZS123:VZV123"/>
    <mergeCell ref="VZW123:VZZ123"/>
    <mergeCell ref="WAA123:WAD123"/>
    <mergeCell ref="WAE123:WAH123"/>
    <mergeCell ref="WAI123:WAL123"/>
    <mergeCell ref="VYY123:VZB123"/>
    <mergeCell ref="VZC123:VZF123"/>
    <mergeCell ref="VZG123:VZJ123"/>
    <mergeCell ref="VZK123:VZN123"/>
    <mergeCell ref="VZO123:VZR123"/>
    <mergeCell ref="VYE123:VYH123"/>
    <mergeCell ref="VYI123:VYL123"/>
    <mergeCell ref="VYM123:VYP123"/>
    <mergeCell ref="VYQ123:VYT123"/>
    <mergeCell ref="VYU123:VYX123"/>
    <mergeCell ref="VXK123:VXN123"/>
    <mergeCell ref="VXO123:VXR123"/>
    <mergeCell ref="VXS123:VXV123"/>
    <mergeCell ref="VXW123:VXZ123"/>
    <mergeCell ref="VYA123:VYD123"/>
    <mergeCell ref="VWQ123:VWT123"/>
    <mergeCell ref="VWU123:VWX123"/>
    <mergeCell ref="VWY123:VXB123"/>
    <mergeCell ref="VXC123:VXF123"/>
    <mergeCell ref="VXG123:VXJ123"/>
    <mergeCell ref="VVW123:VVZ123"/>
    <mergeCell ref="VWA123:VWD123"/>
    <mergeCell ref="VWE123:VWH123"/>
    <mergeCell ref="VWI123:VWL123"/>
    <mergeCell ref="VWM123:VWP123"/>
    <mergeCell ref="VVC123:VVF123"/>
    <mergeCell ref="VVG123:VVJ123"/>
    <mergeCell ref="VVK123:VVN123"/>
    <mergeCell ref="VVO123:VVR123"/>
    <mergeCell ref="VVS123:VVV123"/>
    <mergeCell ref="VUI123:VUL123"/>
    <mergeCell ref="VUM123:VUP123"/>
    <mergeCell ref="VUQ123:VUT123"/>
    <mergeCell ref="VUU123:VUX123"/>
    <mergeCell ref="VUY123:VVB123"/>
    <mergeCell ref="VTO123:VTR123"/>
    <mergeCell ref="VTS123:VTV123"/>
    <mergeCell ref="VTW123:VTZ123"/>
    <mergeCell ref="VUA123:VUD123"/>
    <mergeCell ref="VUE123:VUH123"/>
    <mergeCell ref="VSU123:VSX123"/>
    <mergeCell ref="VSY123:VTB123"/>
    <mergeCell ref="VTC123:VTF123"/>
    <mergeCell ref="VTG123:VTJ123"/>
    <mergeCell ref="VTK123:VTN123"/>
    <mergeCell ref="VSA123:VSD123"/>
    <mergeCell ref="VSE123:VSH123"/>
    <mergeCell ref="VSI123:VSL123"/>
    <mergeCell ref="VSM123:VSP123"/>
    <mergeCell ref="VSQ123:VST123"/>
    <mergeCell ref="VRG123:VRJ123"/>
    <mergeCell ref="VRK123:VRN123"/>
    <mergeCell ref="VRO123:VRR123"/>
    <mergeCell ref="VRS123:VRV123"/>
    <mergeCell ref="VRW123:VRZ123"/>
    <mergeCell ref="VQM123:VQP123"/>
    <mergeCell ref="VQQ123:VQT123"/>
    <mergeCell ref="VQU123:VQX123"/>
    <mergeCell ref="VQY123:VRB123"/>
    <mergeCell ref="VRC123:VRF123"/>
    <mergeCell ref="VPS123:VPV123"/>
    <mergeCell ref="VPW123:VPZ123"/>
    <mergeCell ref="VQA123:VQD123"/>
    <mergeCell ref="VQE123:VQH123"/>
    <mergeCell ref="VQI123:VQL123"/>
    <mergeCell ref="VOY123:VPB123"/>
    <mergeCell ref="VPC123:VPF123"/>
    <mergeCell ref="VPG123:VPJ123"/>
    <mergeCell ref="VPK123:VPN123"/>
    <mergeCell ref="VPO123:VPR123"/>
    <mergeCell ref="VOE123:VOH123"/>
    <mergeCell ref="VOI123:VOL123"/>
    <mergeCell ref="VOM123:VOP123"/>
    <mergeCell ref="VOQ123:VOT123"/>
    <mergeCell ref="VOU123:VOX123"/>
    <mergeCell ref="VNK123:VNN123"/>
    <mergeCell ref="VNO123:VNR123"/>
    <mergeCell ref="VNS123:VNV123"/>
    <mergeCell ref="VNW123:VNZ123"/>
    <mergeCell ref="VOA123:VOD123"/>
    <mergeCell ref="VMQ123:VMT123"/>
    <mergeCell ref="VMU123:VMX123"/>
    <mergeCell ref="VMY123:VNB123"/>
    <mergeCell ref="VNC123:VNF123"/>
    <mergeCell ref="VNG123:VNJ123"/>
    <mergeCell ref="VLW123:VLZ123"/>
    <mergeCell ref="VMA123:VMD123"/>
    <mergeCell ref="VME123:VMH123"/>
    <mergeCell ref="VMI123:VML123"/>
    <mergeCell ref="VMM123:VMP123"/>
    <mergeCell ref="VLC123:VLF123"/>
    <mergeCell ref="VLG123:VLJ123"/>
    <mergeCell ref="VLK123:VLN123"/>
    <mergeCell ref="VLO123:VLR123"/>
    <mergeCell ref="VLS123:VLV123"/>
    <mergeCell ref="VKI123:VKL123"/>
    <mergeCell ref="VKM123:VKP123"/>
    <mergeCell ref="VKQ123:VKT123"/>
    <mergeCell ref="VKU123:VKX123"/>
    <mergeCell ref="VKY123:VLB123"/>
    <mergeCell ref="VJO123:VJR123"/>
    <mergeCell ref="VJS123:VJV123"/>
    <mergeCell ref="VJW123:VJZ123"/>
    <mergeCell ref="VKA123:VKD123"/>
    <mergeCell ref="VKE123:VKH123"/>
    <mergeCell ref="VIU123:VIX123"/>
    <mergeCell ref="VIY123:VJB123"/>
    <mergeCell ref="VJC123:VJF123"/>
    <mergeCell ref="VJG123:VJJ123"/>
    <mergeCell ref="VJK123:VJN123"/>
    <mergeCell ref="VIA123:VID123"/>
    <mergeCell ref="VIE123:VIH123"/>
    <mergeCell ref="VII123:VIL123"/>
    <mergeCell ref="VIM123:VIP123"/>
    <mergeCell ref="VIQ123:VIT123"/>
    <mergeCell ref="VHG123:VHJ123"/>
    <mergeCell ref="VHK123:VHN123"/>
    <mergeCell ref="VHO123:VHR123"/>
    <mergeCell ref="VHS123:VHV123"/>
    <mergeCell ref="VHW123:VHZ123"/>
    <mergeCell ref="VGM123:VGP123"/>
    <mergeCell ref="VGQ123:VGT123"/>
    <mergeCell ref="VGU123:VGX123"/>
    <mergeCell ref="VGY123:VHB123"/>
    <mergeCell ref="VHC123:VHF123"/>
    <mergeCell ref="VFS123:VFV123"/>
    <mergeCell ref="VFW123:VFZ123"/>
    <mergeCell ref="VGA123:VGD123"/>
    <mergeCell ref="VGE123:VGH123"/>
    <mergeCell ref="VGI123:VGL123"/>
    <mergeCell ref="VEY123:VFB123"/>
    <mergeCell ref="VFC123:VFF123"/>
    <mergeCell ref="VFG123:VFJ123"/>
    <mergeCell ref="VFK123:VFN123"/>
    <mergeCell ref="VFO123:VFR123"/>
    <mergeCell ref="VEE123:VEH123"/>
    <mergeCell ref="VEI123:VEL123"/>
    <mergeCell ref="VEM123:VEP123"/>
    <mergeCell ref="VEQ123:VET123"/>
    <mergeCell ref="VEU123:VEX123"/>
    <mergeCell ref="VDK123:VDN123"/>
    <mergeCell ref="VDO123:VDR123"/>
    <mergeCell ref="VDS123:VDV123"/>
    <mergeCell ref="VDW123:VDZ123"/>
    <mergeCell ref="VEA123:VED123"/>
    <mergeCell ref="VCQ123:VCT123"/>
    <mergeCell ref="VCU123:VCX123"/>
    <mergeCell ref="VCY123:VDB123"/>
    <mergeCell ref="VDC123:VDF123"/>
    <mergeCell ref="VDG123:VDJ123"/>
    <mergeCell ref="VBW123:VBZ123"/>
    <mergeCell ref="VCA123:VCD123"/>
    <mergeCell ref="VCE123:VCH123"/>
    <mergeCell ref="VCI123:VCL123"/>
    <mergeCell ref="VCM123:VCP123"/>
    <mergeCell ref="VBC123:VBF123"/>
    <mergeCell ref="VBG123:VBJ123"/>
    <mergeCell ref="VBK123:VBN123"/>
    <mergeCell ref="VBO123:VBR123"/>
    <mergeCell ref="VBS123:VBV123"/>
    <mergeCell ref="VAI123:VAL123"/>
    <mergeCell ref="VAM123:VAP123"/>
    <mergeCell ref="VAQ123:VAT123"/>
    <mergeCell ref="VAU123:VAX123"/>
    <mergeCell ref="VAY123:VBB123"/>
    <mergeCell ref="UZO123:UZR123"/>
    <mergeCell ref="UZS123:UZV123"/>
    <mergeCell ref="UZW123:UZZ123"/>
    <mergeCell ref="VAA123:VAD123"/>
    <mergeCell ref="VAE123:VAH123"/>
    <mergeCell ref="UYU123:UYX123"/>
    <mergeCell ref="UYY123:UZB123"/>
    <mergeCell ref="UZC123:UZF123"/>
    <mergeCell ref="UZG123:UZJ123"/>
    <mergeCell ref="UZK123:UZN123"/>
    <mergeCell ref="UYA123:UYD123"/>
    <mergeCell ref="UYE123:UYH123"/>
    <mergeCell ref="UYI123:UYL123"/>
    <mergeCell ref="UYM123:UYP123"/>
    <mergeCell ref="UYQ123:UYT123"/>
    <mergeCell ref="UXG123:UXJ123"/>
    <mergeCell ref="UXK123:UXN123"/>
    <mergeCell ref="UXO123:UXR123"/>
    <mergeCell ref="UXS123:UXV123"/>
    <mergeCell ref="UXW123:UXZ123"/>
    <mergeCell ref="UWM123:UWP123"/>
    <mergeCell ref="UWQ123:UWT123"/>
    <mergeCell ref="UWU123:UWX123"/>
    <mergeCell ref="UWY123:UXB123"/>
    <mergeCell ref="UXC123:UXF123"/>
    <mergeCell ref="UVS123:UVV123"/>
    <mergeCell ref="UVW123:UVZ123"/>
    <mergeCell ref="UWA123:UWD123"/>
    <mergeCell ref="UWE123:UWH123"/>
    <mergeCell ref="UWI123:UWL123"/>
    <mergeCell ref="UUY123:UVB123"/>
    <mergeCell ref="UVC123:UVF123"/>
    <mergeCell ref="UVG123:UVJ123"/>
    <mergeCell ref="UVK123:UVN123"/>
    <mergeCell ref="UVO123:UVR123"/>
    <mergeCell ref="UUE123:UUH123"/>
    <mergeCell ref="UUI123:UUL123"/>
    <mergeCell ref="UUM123:UUP123"/>
    <mergeCell ref="UUQ123:UUT123"/>
    <mergeCell ref="UUU123:UUX123"/>
    <mergeCell ref="UTK123:UTN123"/>
    <mergeCell ref="UTO123:UTR123"/>
    <mergeCell ref="UTS123:UTV123"/>
    <mergeCell ref="UTW123:UTZ123"/>
    <mergeCell ref="UUA123:UUD123"/>
    <mergeCell ref="USQ123:UST123"/>
    <mergeCell ref="USU123:USX123"/>
    <mergeCell ref="USY123:UTB123"/>
    <mergeCell ref="UTC123:UTF123"/>
    <mergeCell ref="UTG123:UTJ123"/>
    <mergeCell ref="URW123:URZ123"/>
    <mergeCell ref="USA123:USD123"/>
    <mergeCell ref="USE123:USH123"/>
    <mergeCell ref="USI123:USL123"/>
    <mergeCell ref="USM123:USP123"/>
    <mergeCell ref="URC123:URF123"/>
    <mergeCell ref="URG123:URJ123"/>
    <mergeCell ref="URK123:URN123"/>
    <mergeCell ref="URO123:URR123"/>
    <mergeCell ref="URS123:URV123"/>
    <mergeCell ref="UQI123:UQL123"/>
    <mergeCell ref="UQM123:UQP123"/>
    <mergeCell ref="UQQ123:UQT123"/>
    <mergeCell ref="UQU123:UQX123"/>
    <mergeCell ref="UQY123:URB123"/>
    <mergeCell ref="UPO123:UPR123"/>
    <mergeCell ref="UPS123:UPV123"/>
    <mergeCell ref="UPW123:UPZ123"/>
    <mergeCell ref="UQA123:UQD123"/>
    <mergeCell ref="UQE123:UQH123"/>
    <mergeCell ref="UOU123:UOX123"/>
    <mergeCell ref="UOY123:UPB123"/>
    <mergeCell ref="UPC123:UPF123"/>
    <mergeCell ref="UPG123:UPJ123"/>
    <mergeCell ref="UPK123:UPN123"/>
    <mergeCell ref="UOA123:UOD123"/>
    <mergeCell ref="UOE123:UOH123"/>
    <mergeCell ref="UOI123:UOL123"/>
    <mergeCell ref="UOM123:UOP123"/>
    <mergeCell ref="UOQ123:UOT123"/>
    <mergeCell ref="UNG123:UNJ123"/>
    <mergeCell ref="UNK123:UNN123"/>
    <mergeCell ref="UNO123:UNR123"/>
    <mergeCell ref="UNS123:UNV123"/>
    <mergeCell ref="UNW123:UNZ123"/>
    <mergeCell ref="UMM123:UMP123"/>
    <mergeCell ref="UMQ123:UMT123"/>
    <mergeCell ref="UMU123:UMX123"/>
    <mergeCell ref="UMY123:UNB123"/>
    <mergeCell ref="UNC123:UNF123"/>
    <mergeCell ref="ULS123:ULV123"/>
    <mergeCell ref="ULW123:ULZ123"/>
    <mergeCell ref="UMA123:UMD123"/>
    <mergeCell ref="UME123:UMH123"/>
    <mergeCell ref="UMI123:UML123"/>
    <mergeCell ref="UKY123:ULB123"/>
    <mergeCell ref="ULC123:ULF123"/>
    <mergeCell ref="ULG123:ULJ123"/>
    <mergeCell ref="ULK123:ULN123"/>
    <mergeCell ref="ULO123:ULR123"/>
    <mergeCell ref="UKE123:UKH123"/>
    <mergeCell ref="UKI123:UKL123"/>
    <mergeCell ref="UKM123:UKP123"/>
    <mergeCell ref="UKQ123:UKT123"/>
    <mergeCell ref="UKU123:UKX123"/>
    <mergeCell ref="UJK123:UJN123"/>
    <mergeCell ref="UJO123:UJR123"/>
    <mergeCell ref="UJS123:UJV123"/>
    <mergeCell ref="UJW123:UJZ123"/>
    <mergeCell ref="UKA123:UKD123"/>
    <mergeCell ref="UIQ123:UIT123"/>
    <mergeCell ref="UIU123:UIX123"/>
    <mergeCell ref="UIY123:UJB123"/>
    <mergeCell ref="UJC123:UJF123"/>
    <mergeCell ref="UJG123:UJJ123"/>
    <mergeCell ref="UHW123:UHZ123"/>
    <mergeCell ref="UIA123:UID123"/>
    <mergeCell ref="UIE123:UIH123"/>
    <mergeCell ref="UII123:UIL123"/>
    <mergeCell ref="UIM123:UIP123"/>
    <mergeCell ref="UHC123:UHF123"/>
    <mergeCell ref="UHG123:UHJ123"/>
    <mergeCell ref="UHK123:UHN123"/>
    <mergeCell ref="UHO123:UHR123"/>
    <mergeCell ref="UHS123:UHV123"/>
    <mergeCell ref="UGI123:UGL123"/>
    <mergeCell ref="UGM123:UGP123"/>
    <mergeCell ref="UGQ123:UGT123"/>
    <mergeCell ref="UGU123:UGX123"/>
    <mergeCell ref="UGY123:UHB123"/>
    <mergeCell ref="UFO123:UFR123"/>
    <mergeCell ref="UFS123:UFV123"/>
    <mergeCell ref="UFW123:UFZ123"/>
    <mergeCell ref="UGA123:UGD123"/>
    <mergeCell ref="UGE123:UGH123"/>
    <mergeCell ref="UEU123:UEX123"/>
    <mergeCell ref="UEY123:UFB123"/>
    <mergeCell ref="UFC123:UFF123"/>
    <mergeCell ref="UFG123:UFJ123"/>
    <mergeCell ref="UFK123:UFN123"/>
    <mergeCell ref="UEA123:UED123"/>
    <mergeCell ref="UEE123:UEH123"/>
    <mergeCell ref="UEI123:UEL123"/>
    <mergeCell ref="UEM123:UEP123"/>
    <mergeCell ref="UEQ123:UET123"/>
    <mergeCell ref="UDG123:UDJ123"/>
    <mergeCell ref="UDK123:UDN123"/>
    <mergeCell ref="UDO123:UDR123"/>
    <mergeCell ref="UDS123:UDV123"/>
    <mergeCell ref="UDW123:UDZ123"/>
    <mergeCell ref="UCM123:UCP123"/>
    <mergeCell ref="UCQ123:UCT123"/>
    <mergeCell ref="UCU123:UCX123"/>
    <mergeCell ref="UCY123:UDB123"/>
    <mergeCell ref="UDC123:UDF123"/>
    <mergeCell ref="UBS123:UBV123"/>
    <mergeCell ref="UBW123:UBZ123"/>
    <mergeCell ref="UCA123:UCD123"/>
    <mergeCell ref="UCE123:UCH123"/>
    <mergeCell ref="UCI123:UCL123"/>
    <mergeCell ref="UAY123:UBB123"/>
    <mergeCell ref="UBC123:UBF123"/>
    <mergeCell ref="UBG123:UBJ123"/>
    <mergeCell ref="UBK123:UBN123"/>
    <mergeCell ref="UBO123:UBR123"/>
    <mergeCell ref="UAE123:UAH123"/>
    <mergeCell ref="UAI123:UAL123"/>
    <mergeCell ref="UAM123:UAP123"/>
    <mergeCell ref="UAQ123:UAT123"/>
    <mergeCell ref="UAU123:UAX123"/>
    <mergeCell ref="TZK123:TZN123"/>
    <mergeCell ref="TZO123:TZR123"/>
    <mergeCell ref="TZS123:TZV123"/>
    <mergeCell ref="TZW123:TZZ123"/>
    <mergeCell ref="UAA123:UAD123"/>
    <mergeCell ref="TYQ123:TYT123"/>
    <mergeCell ref="TYU123:TYX123"/>
    <mergeCell ref="TYY123:TZB123"/>
    <mergeCell ref="TZC123:TZF123"/>
    <mergeCell ref="TZG123:TZJ123"/>
    <mergeCell ref="TXW123:TXZ123"/>
    <mergeCell ref="TYA123:TYD123"/>
    <mergeCell ref="TYE123:TYH123"/>
    <mergeCell ref="TYI123:TYL123"/>
    <mergeCell ref="TYM123:TYP123"/>
    <mergeCell ref="TXC123:TXF123"/>
    <mergeCell ref="TXG123:TXJ123"/>
    <mergeCell ref="TXK123:TXN123"/>
    <mergeCell ref="TXO123:TXR123"/>
    <mergeCell ref="TXS123:TXV123"/>
    <mergeCell ref="TWI123:TWL123"/>
    <mergeCell ref="TWM123:TWP123"/>
    <mergeCell ref="TWQ123:TWT123"/>
    <mergeCell ref="TWU123:TWX123"/>
    <mergeCell ref="TWY123:TXB123"/>
    <mergeCell ref="TVO123:TVR123"/>
    <mergeCell ref="TVS123:TVV123"/>
    <mergeCell ref="TVW123:TVZ123"/>
    <mergeCell ref="TWA123:TWD123"/>
    <mergeCell ref="TWE123:TWH123"/>
    <mergeCell ref="TUU123:TUX123"/>
    <mergeCell ref="TUY123:TVB123"/>
    <mergeCell ref="TVC123:TVF123"/>
    <mergeCell ref="TVG123:TVJ123"/>
    <mergeCell ref="TVK123:TVN123"/>
    <mergeCell ref="TUA123:TUD123"/>
    <mergeCell ref="TUE123:TUH123"/>
    <mergeCell ref="TUI123:TUL123"/>
    <mergeCell ref="TUM123:TUP123"/>
    <mergeCell ref="TUQ123:TUT123"/>
    <mergeCell ref="TTG123:TTJ123"/>
    <mergeCell ref="TTK123:TTN123"/>
    <mergeCell ref="TTO123:TTR123"/>
    <mergeCell ref="TTS123:TTV123"/>
    <mergeCell ref="TTW123:TTZ123"/>
    <mergeCell ref="TSM123:TSP123"/>
    <mergeCell ref="TSQ123:TST123"/>
    <mergeCell ref="TSU123:TSX123"/>
    <mergeCell ref="TSY123:TTB123"/>
    <mergeCell ref="TTC123:TTF123"/>
    <mergeCell ref="TRS123:TRV123"/>
    <mergeCell ref="TRW123:TRZ123"/>
    <mergeCell ref="TSA123:TSD123"/>
    <mergeCell ref="TSE123:TSH123"/>
    <mergeCell ref="TSI123:TSL123"/>
    <mergeCell ref="TQY123:TRB123"/>
    <mergeCell ref="TRC123:TRF123"/>
    <mergeCell ref="TRG123:TRJ123"/>
    <mergeCell ref="TRK123:TRN123"/>
    <mergeCell ref="TRO123:TRR123"/>
    <mergeCell ref="TQE123:TQH123"/>
    <mergeCell ref="TQI123:TQL123"/>
    <mergeCell ref="TQM123:TQP123"/>
    <mergeCell ref="TQQ123:TQT123"/>
    <mergeCell ref="TQU123:TQX123"/>
    <mergeCell ref="TPK123:TPN123"/>
    <mergeCell ref="TPO123:TPR123"/>
    <mergeCell ref="TPS123:TPV123"/>
    <mergeCell ref="TPW123:TPZ123"/>
    <mergeCell ref="TQA123:TQD123"/>
    <mergeCell ref="TOQ123:TOT123"/>
    <mergeCell ref="TOU123:TOX123"/>
    <mergeCell ref="TOY123:TPB123"/>
    <mergeCell ref="TPC123:TPF123"/>
    <mergeCell ref="TPG123:TPJ123"/>
    <mergeCell ref="TNW123:TNZ123"/>
    <mergeCell ref="TOA123:TOD123"/>
    <mergeCell ref="TOE123:TOH123"/>
    <mergeCell ref="TOI123:TOL123"/>
    <mergeCell ref="TOM123:TOP123"/>
    <mergeCell ref="TNC123:TNF123"/>
    <mergeCell ref="TNG123:TNJ123"/>
    <mergeCell ref="TNK123:TNN123"/>
    <mergeCell ref="TNO123:TNR123"/>
    <mergeCell ref="TNS123:TNV123"/>
    <mergeCell ref="TMI123:TML123"/>
    <mergeCell ref="TMM123:TMP123"/>
    <mergeCell ref="TMQ123:TMT123"/>
    <mergeCell ref="TMU123:TMX123"/>
    <mergeCell ref="TMY123:TNB123"/>
    <mergeCell ref="TLO123:TLR123"/>
    <mergeCell ref="TLS123:TLV123"/>
    <mergeCell ref="TLW123:TLZ123"/>
    <mergeCell ref="TMA123:TMD123"/>
    <mergeCell ref="TME123:TMH123"/>
    <mergeCell ref="TKU123:TKX123"/>
    <mergeCell ref="TKY123:TLB123"/>
    <mergeCell ref="TLC123:TLF123"/>
    <mergeCell ref="TLG123:TLJ123"/>
    <mergeCell ref="TLK123:TLN123"/>
    <mergeCell ref="TKA123:TKD123"/>
    <mergeCell ref="TKE123:TKH123"/>
    <mergeCell ref="TKI123:TKL123"/>
    <mergeCell ref="TKM123:TKP123"/>
    <mergeCell ref="TKQ123:TKT123"/>
    <mergeCell ref="TJG123:TJJ123"/>
    <mergeCell ref="TJK123:TJN123"/>
    <mergeCell ref="TJO123:TJR123"/>
    <mergeCell ref="TJS123:TJV123"/>
    <mergeCell ref="TJW123:TJZ123"/>
    <mergeCell ref="TIM123:TIP123"/>
    <mergeCell ref="TIQ123:TIT123"/>
    <mergeCell ref="TIU123:TIX123"/>
    <mergeCell ref="TIY123:TJB123"/>
    <mergeCell ref="TJC123:TJF123"/>
    <mergeCell ref="THS123:THV123"/>
    <mergeCell ref="THW123:THZ123"/>
    <mergeCell ref="TIA123:TID123"/>
    <mergeCell ref="TIE123:TIH123"/>
    <mergeCell ref="TII123:TIL123"/>
    <mergeCell ref="TGY123:THB123"/>
    <mergeCell ref="THC123:THF123"/>
    <mergeCell ref="THG123:THJ123"/>
    <mergeCell ref="THK123:THN123"/>
    <mergeCell ref="THO123:THR123"/>
    <mergeCell ref="TGE123:TGH123"/>
    <mergeCell ref="TGI123:TGL123"/>
    <mergeCell ref="TGM123:TGP123"/>
    <mergeCell ref="TGQ123:TGT123"/>
    <mergeCell ref="TGU123:TGX123"/>
    <mergeCell ref="TFK123:TFN123"/>
    <mergeCell ref="TFO123:TFR123"/>
    <mergeCell ref="TFS123:TFV123"/>
    <mergeCell ref="TFW123:TFZ123"/>
    <mergeCell ref="TGA123:TGD123"/>
    <mergeCell ref="TEQ123:TET123"/>
    <mergeCell ref="TEU123:TEX123"/>
    <mergeCell ref="TEY123:TFB123"/>
    <mergeCell ref="TFC123:TFF123"/>
    <mergeCell ref="TFG123:TFJ123"/>
    <mergeCell ref="TDW123:TDZ123"/>
    <mergeCell ref="TEA123:TED123"/>
    <mergeCell ref="TEE123:TEH123"/>
    <mergeCell ref="TEI123:TEL123"/>
    <mergeCell ref="TEM123:TEP123"/>
    <mergeCell ref="TDC123:TDF123"/>
    <mergeCell ref="TDG123:TDJ123"/>
    <mergeCell ref="TDK123:TDN123"/>
    <mergeCell ref="TDO123:TDR123"/>
    <mergeCell ref="TDS123:TDV123"/>
    <mergeCell ref="TCI123:TCL123"/>
    <mergeCell ref="TCM123:TCP123"/>
    <mergeCell ref="TCQ123:TCT123"/>
    <mergeCell ref="TCU123:TCX123"/>
    <mergeCell ref="TCY123:TDB123"/>
    <mergeCell ref="TBO123:TBR123"/>
    <mergeCell ref="TBS123:TBV123"/>
    <mergeCell ref="TBW123:TBZ123"/>
    <mergeCell ref="TCA123:TCD123"/>
    <mergeCell ref="TCE123:TCH123"/>
    <mergeCell ref="TAU123:TAX123"/>
    <mergeCell ref="TAY123:TBB123"/>
    <mergeCell ref="TBC123:TBF123"/>
    <mergeCell ref="TBG123:TBJ123"/>
    <mergeCell ref="TBK123:TBN123"/>
    <mergeCell ref="TAA123:TAD123"/>
    <mergeCell ref="TAE123:TAH123"/>
    <mergeCell ref="TAI123:TAL123"/>
    <mergeCell ref="TAM123:TAP123"/>
    <mergeCell ref="TAQ123:TAT123"/>
    <mergeCell ref="SZG123:SZJ123"/>
    <mergeCell ref="SZK123:SZN123"/>
    <mergeCell ref="SZO123:SZR123"/>
    <mergeCell ref="SZS123:SZV123"/>
    <mergeCell ref="SZW123:SZZ123"/>
    <mergeCell ref="SYM123:SYP123"/>
    <mergeCell ref="SYQ123:SYT123"/>
    <mergeCell ref="SYU123:SYX123"/>
    <mergeCell ref="SYY123:SZB123"/>
    <mergeCell ref="SZC123:SZF123"/>
    <mergeCell ref="SXS123:SXV123"/>
    <mergeCell ref="SXW123:SXZ123"/>
    <mergeCell ref="SYA123:SYD123"/>
    <mergeCell ref="SYE123:SYH123"/>
    <mergeCell ref="SYI123:SYL123"/>
    <mergeCell ref="SWY123:SXB123"/>
    <mergeCell ref="SXC123:SXF123"/>
    <mergeCell ref="SXG123:SXJ123"/>
    <mergeCell ref="SXK123:SXN123"/>
    <mergeCell ref="SXO123:SXR123"/>
    <mergeCell ref="SWE123:SWH123"/>
    <mergeCell ref="SWI123:SWL123"/>
    <mergeCell ref="SWM123:SWP123"/>
    <mergeCell ref="SWQ123:SWT123"/>
    <mergeCell ref="SWU123:SWX123"/>
    <mergeCell ref="SVK123:SVN123"/>
    <mergeCell ref="SVO123:SVR123"/>
    <mergeCell ref="SVS123:SVV123"/>
    <mergeCell ref="SVW123:SVZ123"/>
    <mergeCell ref="SWA123:SWD123"/>
    <mergeCell ref="SUQ123:SUT123"/>
    <mergeCell ref="SUU123:SUX123"/>
    <mergeCell ref="SUY123:SVB123"/>
    <mergeCell ref="SVC123:SVF123"/>
    <mergeCell ref="SVG123:SVJ123"/>
    <mergeCell ref="STW123:STZ123"/>
    <mergeCell ref="SUA123:SUD123"/>
    <mergeCell ref="SUE123:SUH123"/>
    <mergeCell ref="SUI123:SUL123"/>
    <mergeCell ref="SUM123:SUP123"/>
    <mergeCell ref="STC123:STF123"/>
    <mergeCell ref="STG123:STJ123"/>
    <mergeCell ref="STK123:STN123"/>
    <mergeCell ref="STO123:STR123"/>
    <mergeCell ref="STS123:STV123"/>
    <mergeCell ref="SSI123:SSL123"/>
    <mergeCell ref="SSM123:SSP123"/>
    <mergeCell ref="SSQ123:SST123"/>
    <mergeCell ref="SSU123:SSX123"/>
    <mergeCell ref="SSY123:STB123"/>
    <mergeCell ref="SRO123:SRR123"/>
    <mergeCell ref="SRS123:SRV123"/>
    <mergeCell ref="SRW123:SRZ123"/>
    <mergeCell ref="SSA123:SSD123"/>
    <mergeCell ref="SSE123:SSH123"/>
    <mergeCell ref="SQU123:SQX123"/>
    <mergeCell ref="SQY123:SRB123"/>
    <mergeCell ref="SRC123:SRF123"/>
    <mergeCell ref="SRG123:SRJ123"/>
    <mergeCell ref="SRK123:SRN123"/>
    <mergeCell ref="SQA123:SQD123"/>
    <mergeCell ref="SQE123:SQH123"/>
    <mergeCell ref="SQI123:SQL123"/>
    <mergeCell ref="SQM123:SQP123"/>
    <mergeCell ref="SQQ123:SQT123"/>
    <mergeCell ref="SPG123:SPJ123"/>
    <mergeCell ref="SPK123:SPN123"/>
    <mergeCell ref="SPO123:SPR123"/>
    <mergeCell ref="SPS123:SPV123"/>
    <mergeCell ref="SPW123:SPZ123"/>
    <mergeCell ref="SOM123:SOP123"/>
    <mergeCell ref="SOQ123:SOT123"/>
    <mergeCell ref="SOU123:SOX123"/>
    <mergeCell ref="SOY123:SPB123"/>
    <mergeCell ref="SPC123:SPF123"/>
    <mergeCell ref="SNS123:SNV123"/>
    <mergeCell ref="SNW123:SNZ123"/>
    <mergeCell ref="SOA123:SOD123"/>
    <mergeCell ref="SOE123:SOH123"/>
    <mergeCell ref="SOI123:SOL123"/>
    <mergeCell ref="SMY123:SNB123"/>
    <mergeCell ref="SNC123:SNF123"/>
    <mergeCell ref="SNG123:SNJ123"/>
    <mergeCell ref="SNK123:SNN123"/>
    <mergeCell ref="SNO123:SNR123"/>
    <mergeCell ref="SME123:SMH123"/>
    <mergeCell ref="SMI123:SML123"/>
    <mergeCell ref="SMM123:SMP123"/>
    <mergeCell ref="SMQ123:SMT123"/>
    <mergeCell ref="SMU123:SMX123"/>
    <mergeCell ref="SLK123:SLN123"/>
    <mergeCell ref="SLO123:SLR123"/>
    <mergeCell ref="SLS123:SLV123"/>
    <mergeCell ref="SLW123:SLZ123"/>
    <mergeCell ref="SMA123:SMD123"/>
    <mergeCell ref="SKQ123:SKT123"/>
    <mergeCell ref="SKU123:SKX123"/>
    <mergeCell ref="SKY123:SLB123"/>
    <mergeCell ref="SLC123:SLF123"/>
    <mergeCell ref="SLG123:SLJ123"/>
    <mergeCell ref="SJW123:SJZ123"/>
    <mergeCell ref="SKA123:SKD123"/>
    <mergeCell ref="SKE123:SKH123"/>
    <mergeCell ref="SKI123:SKL123"/>
    <mergeCell ref="SKM123:SKP123"/>
    <mergeCell ref="SJC123:SJF123"/>
    <mergeCell ref="SJG123:SJJ123"/>
    <mergeCell ref="SJK123:SJN123"/>
    <mergeCell ref="SJO123:SJR123"/>
    <mergeCell ref="SJS123:SJV123"/>
    <mergeCell ref="SII123:SIL123"/>
    <mergeCell ref="SIM123:SIP123"/>
    <mergeCell ref="SIQ123:SIT123"/>
    <mergeCell ref="SIU123:SIX123"/>
    <mergeCell ref="SIY123:SJB123"/>
    <mergeCell ref="SHO123:SHR123"/>
    <mergeCell ref="SHS123:SHV123"/>
    <mergeCell ref="SHW123:SHZ123"/>
    <mergeCell ref="SIA123:SID123"/>
    <mergeCell ref="SIE123:SIH123"/>
    <mergeCell ref="SGU123:SGX123"/>
    <mergeCell ref="SGY123:SHB123"/>
    <mergeCell ref="SHC123:SHF123"/>
    <mergeCell ref="SHG123:SHJ123"/>
    <mergeCell ref="SHK123:SHN123"/>
    <mergeCell ref="SGA123:SGD123"/>
    <mergeCell ref="SGE123:SGH123"/>
    <mergeCell ref="SGI123:SGL123"/>
    <mergeCell ref="SGM123:SGP123"/>
    <mergeCell ref="SGQ123:SGT123"/>
    <mergeCell ref="SFG123:SFJ123"/>
    <mergeCell ref="SFK123:SFN123"/>
    <mergeCell ref="SFO123:SFR123"/>
    <mergeCell ref="SFS123:SFV123"/>
    <mergeCell ref="SFW123:SFZ123"/>
    <mergeCell ref="SEM123:SEP123"/>
    <mergeCell ref="SEQ123:SET123"/>
    <mergeCell ref="SEU123:SEX123"/>
    <mergeCell ref="SEY123:SFB123"/>
    <mergeCell ref="SFC123:SFF123"/>
    <mergeCell ref="SDS123:SDV123"/>
    <mergeCell ref="SDW123:SDZ123"/>
    <mergeCell ref="SEA123:SED123"/>
    <mergeCell ref="SEE123:SEH123"/>
    <mergeCell ref="SEI123:SEL123"/>
    <mergeCell ref="SCY123:SDB123"/>
    <mergeCell ref="SDC123:SDF123"/>
    <mergeCell ref="SDG123:SDJ123"/>
    <mergeCell ref="SDK123:SDN123"/>
    <mergeCell ref="SDO123:SDR123"/>
    <mergeCell ref="SCE123:SCH123"/>
    <mergeCell ref="SCI123:SCL123"/>
    <mergeCell ref="SCM123:SCP123"/>
    <mergeCell ref="SCQ123:SCT123"/>
    <mergeCell ref="SCU123:SCX123"/>
    <mergeCell ref="SBK123:SBN123"/>
    <mergeCell ref="SBO123:SBR123"/>
    <mergeCell ref="SBS123:SBV123"/>
    <mergeCell ref="SBW123:SBZ123"/>
    <mergeCell ref="SCA123:SCD123"/>
    <mergeCell ref="SAQ123:SAT123"/>
    <mergeCell ref="SAU123:SAX123"/>
    <mergeCell ref="SAY123:SBB123"/>
    <mergeCell ref="SBC123:SBF123"/>
    <mergeCell ref="SBG123:SBJ123"/>
    <mergeCell ref="RZW123:RZZ123"/>
    <mergeCell ref="SAA123:SAD123"/>
    <mergeCell ref="SAE123:SAH123"/>
    <mergeCell ref="SAI123:SAL123"/>
    <mergeCell ref="SAM123:SAP123"/>
    <mergeCell ref="RZC123:RZF123"/>
    <mergeCell ref="RZG123:RZJ123"/>
    <mergeCell ref="RZK123:RZN123"/>
    <mergeCell ref="RZO123:RZR123"/>
    <mergeCell ref="RZS123:RZV123"/>
    <mergeCell ref="RYI123:RYL123"/>
    <mergeCell ref="RYM123:RYP123"/>
    <mergeCell ref="RYQ123:RYT123"/>
    <mergeCell ref="RYU123:RYX123"/>
    <mergeCell ref="RYY123:RZB123"/>
    <mergeCell ref="RXO123:RXR123"/>
    <mergeCell ref="RXS123:RXV123"/>
    <mergeCell ref="RXW123:RXZ123"/>
    <mergeCell ref="RYA123:RYD123"/>
    <mergeCell ref="RYE123:RYH123"/>
    <mergeCell ref="RWU123:RWX123"/>
    <mergeCell ref="RWY123:RXB123"/>
    <mergeCell ref="RXC123:RXF123"/>
    <mergeCell ref="RXG123:RXJ123"/>
    <mergeCell ref="RXK123:RXN123"/>
    <mergeCell ref="RWA123:RWD123"/>
    <mergeCell ref="RWE123:RWH123"/>
    <mergeCell ref="RWI123:RWL123"/>
    <mergeCell ref="RWM123:RWP123"/>
    <mergeCell ref="RWQ123:RWT123"/>
    <mergeCell ref="RVG123:RVJ123"/>
    <mergeCell ref="RVK123:RVN123"/>
    <mergeCell ref="RVO123:RVR123"/>
    <mergeCell ref="RVS123:RVV123"/>
    <mergeCell ref="RVW123:RVZ123"/>
    <mergeCell ref="RUM123:RUP123"/>
    <mergeCell ref="RUQ123:RUT123"/>
    <mergeCell ref="RUU123:RUX123"/>
    <mergeCell ref="RUY123:RVB123"/>
    <mergeCell ref="RVC123:RVF123"/>
    <mergeCell ref="RTS123:RTV123"/>
    <mergeCell ref="RTW123:RTZ123"/>
    <mergeCell ref="RUA123:RUD123"/>
    <mergeCell ref="RUE123:RUH123"/>
    <mergeCell ref="RUI123:RUL123"/>
    <mergeCell ref="RSY123:RTB123"/>
    <mergeCell ref="RTC123:RTF123"/>
    <mergeCell ref="RTG123:RTJ123"/>
    <mergeCell ref="RTK123:RTN123"/>
    <mergeCell ref="RTO123:RTR123"/>
    <mergeCell ref="RSE123:RSH123"/>
    <mergeCell ref="RSI123:RSL123"/>
    <mergeCell ref="RSM123:RSP123"/>
    <mergeCell ref="RSQ123:RST123"/>
    <mergeCell ref="RSU123:RSX123"/>
    <mergeCell ref="RRK123:RRN123"/>
    <mergeCell ref="RRO123:RRR123"/>
    <mergeCell ref="RRS123:RRV123"/>
    <mergeCell ref="RRW123:RRZ123"/>
    <mergeCell ref="RSA123:RSD123"/>
    <mergeCell ref="RQQ123:RQT123"/>
    <mergeCell ref="RQU123:RQX123"/>
    <mergeCell ref="RQY123:RRB123"/>
    <mergeCell ref="RRC123:RRF123"/>
    <mergeCell ref="RRG123:RRJ123"/>
    <mergeCell ref="RPW123:RPZ123"/>
    <mergeCell ref="RQA123:RQD123"/>
    <mergeCell ref="RQE123:RQH123"/>
    <mergeCell ref="RQI123:RQL123"/>
    <mergeCell ref="RQM123:RQP123"/>
    <mergeCell ref="RPC123:RPF123"/>
    <mergeCell ref="RPG123:RPJ123"/>
    <mergeCell ref="RPK123:RPN123"/>
    <mergeCell ref="RPO123:RPR123"/>
    <mergeCell ref="RPS123:RPV123"/>
    <mergeCell ref="ROI123:ROL123"/>
    <mergeCell ref="ROM123:ROP123"/>
    <mergeCell ref="ROQ123:ROT123"/>
    <mergeCell ref="ROU123:ROX123"/>
    <mergeCell ref="ROY123:RPB123"/>
    <mergeCell ref="RNO123:RNR123"/>
    <mergeCell ref="RNS123:RNV123"/>
    <mergeCell ref="RNW123:RNZ123"/>
    <mergeCell ref="ROA123:ROD123"/>
    <mergeCell ref="ROE123:ROH123"/>
    <mergeCell ref="RMU123:RMX123"/>
    <mergeCell ref="RMY123:RNB123"/>
    <mergeCell ref="RNC123:RNF123"/>
    <mergeCell ref="RNG123:RNJ123"/>
    <mergeCell ref="RNK123:RNN123"/>
    <mergeCell ref="RMA123:RMD123"/>
    <mergeCell ref="RME123:RMH123"/>
    <mergeCell ref="RMI123:RML123"/>
    <mergeCell ref="RMM123:RMP123"/>
    <mergeCell ref="RMQ123:RMT123"/>
    <mergeCell ref="RLG123:RLJ123"/>
    <mergeCell ref="RLK123:RLN123"/>
    <mergeCell ref="RLO123:RLR123"/>
    <mergeCell ref="RLS123:RLV123"/>
    <mergeCell ref="RLW123:RLZ123"/>
    <mergeCell ref="RKM123:RKP123"/>
    <mergeCell ref="RKQ123:RKT123"/>
    <mergeCell ref="RKU123:RKX123"/>
    <mergeCell ref="RKY123:RLB123"/>
    <mergeCell ref="RLC123:RLF123"/>
    <mergeCell ref="RJS123:RJV123"/>
    <mergeCell ref="RJW123:RJZ123"/>
    <mergeCell ref="RKA123:RKD123"/>
    <mergeCell ref="RKE123:RKH123"/>
    <mergeCell ref="RKI123:RKL123"/>
    <mergeCell ref="RIY123:RJB123"/>
    <mergeCell ref="RJC123:RJF123"/>
    <mergeCell ref="RJG123:RJJ123"/>
    <mergeCell ref="RJK123:RJN123"/>
    <mergeCell ref="RJO123:RJR123"/>
    <mergeCell ref="RIE123:RIH123"/>
    <mergeCell ref="RII123:RIL123"/>
    <mergeCell ref="RIM123:RIP123"/>
    <mergeCell ref="RIQ123:RIT123"/>
    <mergeCell ref="RIU123:RIX123"/>
    <mergeCell ref="RHK123:RHN123"/>
    <mergeCell ref="RHO123:RHR123"/>
    <mergeCell ref="RHS123:RHV123"/>
    <mergeCell ref="RHW123:RHZ123"/>
    <mergeCell ref="RIA123:RID123"/>
    <mergeCell ref="RGQ123:RGT123"/>
    <mergeCell ref="RGU123:RGX123"/>
    <mergeCell ref="RGY123:RHB123"/>
    <mergeCell ref="RHC123:RHF123"/>
    <mergeCell ref="RHG123:RHJ123"/>
    <mergeCell ref="RFW123:RFZ123"/>
    <mergeCell ref="RGA123:RGD123"/>
    <mergeCell ref="RGE123:RGH123"/>
    <mergeCell ref="RGI123:RGL123"/>
    <mergeCell ref="RGM123:RGP123"/>
    <mergeCell ref="RFC123:RFF123"/>
    <mergeCell ref="RFG123:RFJ123"/>
    <mergeCell ref="RFK123:RFN123"/>
    <mergeCell ref="RFO123:RFR123"/>
    <mergeCell ref="RFS123:RFV123"/>
    <mergeCell ref="REI123:REL123"/>
    <mergeCell ref="REM123:REP123"/>
    <mergeCell ref="REQ123:RET123"/>
    <mergeCell ref="REU123:REX123"/>
    <mergeCell ref="REY123:RFB123"/>
    <mergeCell ref="RDO123:RDR123"/>
    <mergeCell ref="RDS123:RDV123"/>
    <mergeCell ref="RDW123:RDZ123"/>
    <mergeCell ref="REA123:RED123"/>
    <mergeCell ref="REE123:REH123"/>
    <mergeCell ref="RCU123:RCX123"/>
    <mergeCell ref="RCY123:RDB123"/>
    <mergeCell ref="RDC123:RDF123"/>
    <mergeCell ref="RDG123:RDJ123"/>
    <mergeCell ref="RDK123:RDN123"/>
    <mergeCell ref="RCA123:RCD123"/>
    <mergeCell ref="RCE123:RCH123"/>
    <mergeCell ref="RCI123:RCL123"/>
    <mergeCell ref="RCM123:RCP123"/>
    <mergeCell ref="RCQ123:RCT123"/>
    <mergeCell ref="RBG123:RBJ123"/>
    <mergeCell ref="RBK123:RBN123"/>
    <mergeCell ref="RBO123:RBR123"/>
    <mergeCell ref="RBS123:RBV123"/>
    <mergeCell ref="RBW123:RBZ123"/>
    <mergeCell ref="RAM123:RAP123"/>
    <mergeCell ref="RAQ123:RAT123"/>
    <mergeCell ref="RAU123:RAX123"/>
    <mergeCell ref="RAY123:RBB123"/>
    <mergeCell ref="RBC123:RBF123"/>
    <mergeCell ref="QZS123:QZV123"/>
    <mergeCell ref="QZW123:QZZ123"/>
    <mergeCell ref="RAA123:RAD123"/>
    <mergeCell ref="RAE123:RAH123"/>
    <mergeCell ref="RAI123:RAL123"/>
    <mergeCell ref="QYY123:QZB123"/>
    <mergeCell ref="QZC123:QZF123"/>
    <mergeCell ref="QZG123:QZJ123"/>
    <mergeCell ref="QZK123:QZN123"/>
    <mergeCell ref="QZO123:QZR123"/>
    <mergeCell ref="QYE123:QYH123"/>
    <mergeCell ref="QYI123:QYL123"/>
    <mergeCell ref="QYM123:QYP123"/>
    <mergeCell ref="QYQ123:QYT123"/>
    <mergeCell ref="QYU123:QYX123"/>
    <mergeCell ref="QXK123:QXN123"/>
    <mergeCell ref="QXO123:QXR123"/>
    <mergeCell ref="QXS123:QXV123"/>
    <mergeCell ref="QXW123:QXZ123"/>
    <mergeCell ref="QYA123:QYD123"/>
    <mergeCell ref="QWQ123:QWT123"/>
    <mergeCell ref="QWU123:QWX123"/>
    <mergeCell ref="QWY123:QXB123"/>
    <mergeCell ref="QXC123:QXF123"/>
    <mergeCell ref="QXG123:QXJ123"/>
    <mergeCell ref="QVW123:QVZ123"/>
    <mergeCell ref="QWA123:QWD123"/>
    <mergeCell ref="QWE123:QWH123"/>
    <mergeCell ref="QWI123:QWL123"/>
    <mergeCell ref="QWM123:QWP123"/>
    <mergeCell ref="QVC123:QVF123"/>
    <mergeCell ref="QVG123:QVJ123"/>
    <mergeCell ref="QVK123:QVN123"/>
    <mergeCell ref="QVO123:QVR123"/>
    <mergeCell ref="QVS123:QVV123"/>
    <mergeCell ref="QUI123:QUL123"/>
    <mergeCell ref="QUM123:QUP123"/>
    <mergeCell ref="QUQ123:QUT123"/>
    <mergeCell ref="QUU123:QUX123"/>
    <mergeCell ref="QUY123:QVB123"/>
    <mergeCell ref="QTO123:QTR123"/>
    <mergeCell ref="QTS123:QTV123"/>
    <mergeCell ref="QTW123:QTZ123"/>
    <mergeCell ref="QUA123:QUD123"/>
    <mergeCell ref="QUE123:QUH123"/>
    <mergeCell ref="QSU123:QSX123"/>
    <mergeCell ref="QSY123:QTB123"/>
    <mergeCell ref="QTC123:QTF123"/>
    <mergeCell ref="QTG123:QTJ123"/>
    <mergeCell ref="QTK123:QTN123"/>
    <mergeCell ref="QSA123:QSD123"/>
    <mergeCell ref="QSE123:QSH123"/>
    <mergeCell ref="QSI123:QSL123"/>
    <mergeCell ref="QSM123:QSP123"/>
    <mergeCell ref="QSQ123:QST123"/>
    <mergeCell ref="QRG123:QRJ123"/>
    <mergeCell ref="QRK123:QRN123"/>
    <mergeCell ref="QRO123:QRR123"/>
    <mergeCell ref="QRS123:QRV123"/>
    <mergeCell ref="QRW123:QRZ123"/>
    <mergeCell ref="QQM123:QQP123"/>
    <mergeCell ref="QQQ123:QQT123"/>
    <mergeCell ref="QQU123:QQX123"/>
    <mergeCell ref="QQY123:QRB123"/>
    <mergeCell ref="QRC123:QRF123"/>
    <mergeCell ref="QPS123:QPV123"/>
    <mergeCell ref="QPW123:QPZ123"/>
    <mergeCell ref="QQA123:QQD123"/>
    <mergeCell ref="QQE123:QQH123"/>
    <mergeCell ref="QQI123:QQL123"/>
    <mergeCell ref="QOY123:QPB123"/>
    <mergeCell ref="QPC123:QPF123"/>
    <mergeCell ref="QPG123:QPJ123"/>
    <mergeCell ref="QPK123:QPN123"/>
    <mergeCell ref="QPO123:QPR123"/>
    <mergeCell ref="QOE123:QOH123"/>
    <mergeCell ref="QOI123:QOL123"/>
    <mergeCell ref="QOM123:QOP123"/>
    <mergeCell ref="QOQ123:QOT123"/>
    <mergeCell ref="QOU123:QOX123"/>
    <mergeCell ref="QNK123:QNN123"/>
    <mergeCell ref="QNO123:QNR123"/>
    <mergeCell ref="QNS123:QNV123"/>
    <mergeCell ref="QNW123:QNZ123"/>
    <mergeCell ref="QOA123:QOD123"/>
    <mergeCell ref="QMQ123:QMT123"/>
    <mergeCell ref="QMU123:QMX123"/>
    <mergeCell ref="QMY123:QNB123"/>
    <mergeCell ref="QNC123:QNF123"/>
    <mergeCell ref="QNG123:QNJ123"/>
    <mergeCell ref="QLW123:QLZ123"/>
    <mergeCell ref="QMA123:QMD123"/>
    <mergeCell ref="QME123:QMH123"/>
    <mergeCell ref="QMI123:QML123"/>
    <mergeCell ref="QMM123:QMP123"/>
    <mergeCell ref="QLC123:QLF123"/>
    <mergeCell ref="QLG123:QLJ123"/>
    <mergeCell ref="QLK123:QLN123"/>
    <mergeCell ref="QLO123:QLR123"/>
    <mergeCell ref="QLS123:QLV123"/>
    <mergeCell ref="QKI123:QKL123"/>
    <mergeCell ref="QKM123:QKP123"/>
    <mergeCell ref="QKQ123:QKT123"/>
    <mergeCell ref="QKU123:QKX123"/>
    <mergeCell ref="QKY123:QLB123"/>
    <mergeCell ref="QJO123:QJR123"/>
    <mergeCell ref="QJS123:QJV123"/>
    <mergeCell ref="QJW123:QJZ123"/>
    <mergeCell ref="QKA123:QKD123"/>
    <mergeCell ref="QKE123:QKH123"/>
    <mergeCell ref="QIU123:QIX123"/>
    <mergeCell ref="QIY123:QJB123"/>
    <mergeCell ref="QJC123:QJF123"/>
    <mergeCell ref="QJG123:QJJ123"/>
    <mergeCell ref="QJK123:QJN123"/>
    <mergeCell ref="QIA123:QID123"/>
    <mergeCell ref="QIE123:QIH123"/>
    <mergeCell ref="QII123:QIL123"/>
    <mergeCell ref="QIM123:QIP123"/>
    <mergeCell ref="QIQ123:QIT123"/>
    <mergeCell ref="QHG123:QHJ123"/>
    <mergeCell ref="QHK123:QHN123"/>
    <mergeCell ref="QHO123:QHR123"/>
    <mergeCell ref="QHS123:QHV123"/>
    <mergeCell ref="QHW123:QHZ123"/>
    <mergeCell ref="QGM123:QGP123"/>
    <mergeCell ref="QGQ123:QGT123"/>
    <mergeCell ref="QGU123:QGX123"/>
    <mergeCell ref="QGY123:QHB123"/>
    <mergeCell ref="QHC123:QHF123"/>
    <mergeCell ref="QFS123:QFV123"/>
    <mergeCell ref="QFW123:QFZ123"/>
    <mergeCell ref="QGA123:QGD123"/>
    <mergeCell ref="QGE123:QGH123"/>
    <mergeCell ref="QGI123:QGL123"/>
    <mergeCell ref="QEY123:QFB123"/>
    <mergeCell ref="QFC123:QFF123"/>
    <mergeCell ref="QFG123:QFJ123"/>
    <mergeCell ref="QFK123:QFN123"/>
    <mergeCell ref="QFO123:QFR123"/>
    <mergeCell ref="QEE123:QEH123"/>
    <mergeCell ref="QEI123:QEL123"/>
    <mergeCell ref="QEM123:QEP123"/>
    <mergeCell ref="QEQ123:QET123"/>
    <mergeCell ref="QEU123:QEX123"/>
    <mergeCell ref="QDK123:QDN123"/>
    <mergeCell ref="QDO123:QDR123"/>
    <mergeCell ref="QDS123:QDV123"/>
    <mergeCell ref="QDW123:QDZ123"/>
    <mergeCell ref="QEA123:QED123"/>
    <mergeCell ref="QCQ123:QCT123"/>
    <mergeCell ref="QCU123:QCX123"/>
    <mergeCell ref="QCY123:QDB123"/>
    <mergeCell ref="QDC123:QDF123"/>
    <mergeCell ref="QDG123:QDJ123"/>
    <mergeCell ref="QBW123:QBZ123"/>
    <mergeCell ref="QCA123:QCD123"/>
    <mergeCell ref="QCE123:QCH123"/>
    <mergeCell ref="QCI123:QCL123"/>
    <mergeCell ref="QCM123:QCP123"/>
    <mergeCell ref="QBC123:QBF123"/>
    <mergeCell ref="QBG123:QBJ123"/>
    <mergeCell ref="QBK123:QBN123"/>
    <mergeCell ref="QBO123:QBR123"/>
    <mergeCell ref="QBS123:QBV123"/>
    <mergeCell ref="QAI123:QAL123"/>
    <mergeCell ref="QAM123:QAP123"/>
    <mergeCell ref="QAQ123:QAT123"/>
    <mergeCell ref="QAU123:QAX123"/>
    <mergeCell ref="QAY123:QBB123"/>
    <mergeCell ref="PZO123:PZR123"/>
    <mergeCell ref="PZS123:PZV123"/>
    <mergeCell ref="PZW123:PZZ123"/>
    <mergeCell ref="QAA123:QAD123"/>
    <mergeCell ref="QAE123:QAH123"/>
    <mergeCell ref="PYU123:PYX123"/>
    <mergeCell ref="PYY123:PZB123"/>
    <mergeCell ref="PZC123:PZF123"/>
    <mergeCell ref="PZG123:PZJ123"/>
    <mergeCell ref="PZK123:PZN123"/>
    <mergeCell ref="PYA123:PYD123"/>
    <mergeCell ref="PYE123:PYH123"/>
    <mergeCell ref="PYI123:PYL123"/>
    <mergeCell ref="PYM123:PYP123"/>
    <mergeCell ref="PYQ123:PYT123"/>
    <mergeCell ref="PXG123:PXJ123"/>
    <mergeCell ref="PXK123:PXN123"/>
    <mergeCell ref="PXO123:PXR123"/>
    <mergeCell ref="PXS123:PXV123"/>
    <mergeCell ref="PXW123:PXZ123"/>
    <mergeCell ref="PWM123:PWP123"/>
    <mergeCell ref="PWQ123:PWT123"/>
    <mergeCell ref="PWU123:PWX123"/>
    <mergeCell ref="PWY123:PXB123"/>
    <mergeCell ref="PXC123:PXF123"/>
    <mergeCell ref="PVS123:PVV123"/>
    <mergeCell ref="PVW123:PVZ123"/>
    <mergeCell ref="PWA123:PWD123"/>
    <mergeCell ref="PWE123:PWH123"/>
    <mergeCell ref="PWI123:PWL123"/>
    <mergeCell ref="PUY123:PVB123"/>
    <mergeCell ref="PVC123:PVF123"/>
    <mergeCell ref="PVG123:PVJ123"/>
    <mergeCell ref="PVK123:PVN123"/>
    <mergeCell ref="PVO123:PVR123"/>
    <mergeCell ref="PUE123:PUH123"/>
    <mergeCell ref="PUI123:PUL123"/>
    <mergeCell ref="PUM123:PUP123"/>
    <mergeCell ref="PUQ123:PUT123"/>
    <mergeCell ref="PUU123:PUX123"/>
    <mergeCell ref="PTK123:PTN123"/>
    <mergeCell ref="PTO123:PTR123"/>
    <mergeCell ref="PTS123:PTV123"/>
    <mergeCell ref="PTW123:PTZ123"/>
    <mergeCell ref="PUA123:PUD123"/>
    <mergeCell ref="PSQ123:PST123"/>
    <mergeCell ref="PSU123:PSX123"/>
    <mergeCell ref="PSY123:PTB123"/>
    <mergeCell ref="PTC123:PTF123"/>
    <mergeCell ref="PTG123:PTJ123"/>
    <mergeCell ref="PRW123:PRZ123"/>
    <mergeCell ref="PSA123:PSD123"/>
    <mergeCell ref="PSE123:PSH123"/>
    <mergeCell ref="PSI123:PSL123"/>
    <mergeCell ref="PSM123:PSP123"/>
    <mergeCell ref="PRC123:PRF123"/>
    <mergeCell ref="PRG123:PRJ123"/>
    <mergeCell ref="PRK123:PRN123"/>
    <mergeCell ref="PRO123:PRR123"/>
    <mergeCell ref="PRS123:PRV123"/>
    <mergeCell ref="PQI123:PQL123"/>
    <mergeCell ref="PQM123:PQP123"/>
    <mergeCell ref="PQQ123:PQT123"/>
    <mergeCell ref="PQU123:PQX123"/>
    <mergeCell ref="PQY123:PRB123"/>
    <mergeCell ref="PPO123:PPR123"/>
    <mergeCell ref="PPS123:PPV123"/>
    <mergeCell ref="PPW123:PPZ123"/>
    <mergeCell ref="PQA123:PQD123"/>
    <mergeCell ref="PQE123:PQH123"/>
    <mergeCell ref="POU123:POX123"/>
    <mergeCell ref="POY123:PPB123"/>
    <mergeCell ref="PPC123:PPF123"/>
    <mergeCell ref="PPG123:PPJ123"/>
    <mergeCell ref="PPK123:PPN123"/>
    <mergeCell ref="POA123:POD123"/>
    <mergeCell ref="POE123:POH123"/>
    <mergeCell ref="POI123:POL123"/>
    <mergeCell ref="POM123:POP123"/>
    <mergeCell ref="POQ123:POT123"/>
    <mergeCell ref="PNG123:PNJ123"/>
    <mergeCell ref="PNK123:PNN123"/>
    <mergeCell ref="PNO123:PNR123"/>
    <mergeCell ref="PNS123:PNV123"/>
    <mergeCell ref="PNW123:PNZ123"/>
    <mergeCell ref="PMM123:PMP123"/>
    <mergeCell ref="PMQ123:PMT123"/>
    <mergeCell ref="PMU123:PMX123"/>
    <mergeCell ref="PMY123:PNB123"/>
    <mergeCell ref="PNC123:PNF123"/>
    <mergeCell ref="PLS123:PLV123"/>
    <mergeCell ref="PLW123:PLZ123"/>
    <mergeCell ref="PMA123:PMD123"/>
    <mergeCell ref="PME123:PMH123"/>
    <mergeCell ref="PMI123:PML123"/>
    <mergeCell ref="PKY123:PLB123"/>
    <mergeCell ref="PLC123:PLF123"/>
    <mergeCell ref="PLG123:PLJ123"/>
    <mergeCell ref="PLK123:PLN123"/>
    <mergeCell ref="PLO123:PLR123"/>
    <mergeCell ref="PKE123:PKH123"/>
    <mergeCell ref="PKI123:PKL123"/>
    <mergeCell ref="PKM123:PKP123"/>
    <mergeCell ref="PKQ123:PKT123"/>
    <mergeCell ref="PKU123:PKX123"/>
    <mergeCell ref="PJK123:PJN123"/>
    <mergeCell ref="PJO123:PJR123"/>
    <mergeCell ref="PJS123:PJV123"/>
    <mergeCell ref="PJW123:PJZ123"/>
    <mergeCell ref="PKA123:PKD123"/>
    <mergeCell ref="PIQ123:PIT123"/>
    <mergeCell ref="PIU123:PIX123"/>
    <mergeCell ref="PIY123:PJB123"/>
    <mergeCell ref="PJC123:PJF123"/>
    <mergeCell ref="PJG123:PJJ123"/>
    <mergeCell ref="PHW123:PHZ123"/>
    <mergeCell ref="PIA123:PID123"/>
    <mergeCell ref="PIE123:PIH123"/>
    <mergeCell ref="PII123:PIL123"/>
    <mergeCell ref="PIM123:PIP123"/>
    <mergeCell ref="PHC123:PHF123"/>
    <mergeCell ref="PHG123:PHJ123"/>
    <mergeCell ref="PHK123:PHN123"/>
    <mergeCell ref="PHO123:PHR123"/>
    <mergeCell ref="PHS123:PHV123"/>
    <mergeCell ref="PGI123:PGL123"/>
    <mergeCell ref="PGM123:PGP123"/>
    <mergeCell ref="PGQ123:PGT123"/>
    <mergeCell ref="PGU123:PGX123"/>
    <mergeCell ref="PGY123:PHB123"/>
    <mergeCell ref="PFO123:PFR123"/>
    <mergeCell ref="PFS123:PFV123"/>
    <mergeCell ref="PFW123:PFZ123"/>
    <mergeCell ref="PGA123:PGD123"/>
    <mergeCell ref="PGE123:PGH123"/>
    <mergeCell ref="PEU123:PEX123"/>
    <mergeCell ref="PEY123:PFB123"/>
    <mergeCell ref="PFC123:PFF123"/>
    <mergeCell ref="PFG123:PFJ123"/>
    <mergeCell ref="PFK123:PFN123"/>
    <mergeCell ref="PEA123:PED123"/>
    <mergeCell ref="PEE123:PEH123"/>
    <mergeCell ref="PEI123:PEL123"/>
    <mergeCell ref="PEM123:PEP123"/>
    <mergeCell ref="PEQ123:PET123"/>
    <mergeCell ref="PDG123:PDJ123"/>
    <mergeCell ref="PDK123:PDN123"/>
    <mergeCell ref="PDO123:PDR123"/>
    <mergeCell ref="PDS123:PDV123"/>
    <mergeCell ref="PDW123:PDZ123"/>
    <mergeCell ref="PCM123:PCP123"/>
    <mergeCell ref="PCQ123:PCT123"/>
    <mergeCell ref="PCU123:PCX123"/>
    <mergeCell ref="PCY123:PDB123"/>
    <mergeCell ref="PDC123:PDF123"/>
    <mergeCell ref="PBS123:PBV123"/>
    <mergeCell ref="PBW123:PBZ123"/>
    <mergeCell ref="PCA123:PCD123"/>
    <mergeCell ref="PCE123:PCH123"/>
    <mergeCell ref="PCI123:PCL123"/>
    <mergeCell ref="PAY123:PBB123"/>
    <mergeCell ref="PBC123:PBF123"/>
    <mergeCell ref="PBG123:PBJ123"/>
    <mergeCell ref="PBK123:PBN123"/>
    <mergeCell ref="PBO123:PBR123"/>
    <mergeCell ref="PAE123:PAH123"/>
    <mergeCell ref="PAI123:PAL123"/>
    <mergeCell ref="PAM123:PAP123"/>
    <mergeCell ref="PAQ123:PAT123"/>
    <mergeCell ref="PAU123:PAX123"/>
    <mergeCell ref="OZK123:OZN123"/>
    <mergeCell ref="OZO123:OZR123"/>
    <mergeCell ref="OZS123:OZV123"/>
    <mergeCell ref="OZW123:OZZ123"/>
    <mergeCell ref="PAA123:PAD123"/>
    <mergeCell ref="OYQ123:OYT123"/>
    <mergeCell ref="OYU123:OYX123"/>
    <mergeCell ref="OYY123:OZB123"/>
    <mergeCell ref="OZC123:OZF123"/>
    <mergeCell ref="OZG123:OZJ123"/>
    <mergeCell ref="OXW123:OXZ123"/>
    <mergeCell ref="OYA123:OYD123"/>
    <mergeCell ref="OYE123:OYH123"/>
    <mergeCell ref="OYI123:OYL123"/>
    <mergeCell ref="OYM123:OYP123"/>
    <mergeCell ref="OXC123:OXF123"/>
    <mergeCell ref="OXG123:OXJ123"/>
    <mergeCell ref="OXK123:OXN123"/>
    <mergeCell ref="OXO123:OXR123"/>
    <mergeCell ref="OXS123:OXV123"/>
    <mergeCell ref="OWI123:OWL123"/>
    <mergeCell ref="OWM123:OWP123"/>
    <mergeCell ref="OWQ123:OWT123"/>
    <mergeCell ref="OWU123:OWX123"/>
    <mergeCell ref="OWY123:OXB123"/>
    <mergeCell ref="OVO123:OVR123"/>
    <mergeCell ref="OVS123:OVV123"/>
    <mergeCell ref="OVW123:OVZ123"/>
    <mergeCell ref="OWA123:OWD123"/>
    <mergeCell ref="OWE123:OWH123"/>
    <mergeCell ref="OUU123:OUX123"/>
    <mergeCell ref="OUY123:OVB123"/>
    <mergeCell ref="OVC123:OVF123"/>
    <mergeCell ref="OVG123:OVJ123"/>
    <mergeCell ref="OVK123:OVN123"/>
    <mergeCell ref="OUA123:OUD123"/>
    <mergeCell ref="OUE123:OUH123"/>
    <mergeCell ref="OUI123:OUL123"/>
    <mergeCell ref="OUM123:OUP123"/>
    <mergeCell ref="OUQ123:OUT123"/>
    <mergeCell ref="OTG123:OTJ123"/>
    <mergeCell ref="OTK123:OTN123"/>
    <mergeCell ref="OTO123:OTR123"/>
    <mergeCell ref="OTS123:OTV123"/>
    <mergeCell ref="OTW123:OTZ123"/>
    <mergeCell ref="OSM123:OSP123"/>
    <mergeCell ref="OSQ123:OST123"/>
    <mergeCell ref="OSU123:OSX123"/>
    <mergeCell ref="OSY123:OTB123"/>
    <mergeCell ref="OTC123:OTF123"/>
    <mergeCell ref="ORS123:ORV123"/>
    <mergeCell ref="ORW123:ORZ123"/>
    <mergeCell ref="OSA123:OSD123"/>
    <mergeCell ref="OSE123:OSH123"/>
    <mergeCell ref="OSI123:OSL123"/>
    <mergeCell ref="OQY123:ORB123"/>
    <mergeCell ref="ORC123:ORF123"/>
    <mergeCell ref="ORG123:ORJ123"/>
    <mergeCell ref="ORK123:ORN123"/>
    <mergeCell ref="ORO123:ORR123"/>
    <mergeCell ref="OQE123:OQH123"/>
    <mergeCell ref="OQI123:OQL123"/>
    <mergeCell ref="OQM123:OQP123"/>
    <mergeCell ref="OQQ123:OQT123"/>
    <mergeCell ref="OQU123:OQX123"/>
    <mergeCell ref="OPK123:OPN123"/>
    <mergeCell ref="OPO123:OPR123"/>
    <mergeCell ref="OPS123:OPV123"/>
    <mergeCell ref="OPW123:OPZ123"/>
    <mergeCell ref="OQA123:OQD123"/>
    <mergeCell ref="OOQ123:OOT123"/>
    <mergeCell ref="OOU123:OOX123"/>
    <mergeCell ref="OOY123:OPB123"/>
    <mergeCell ref="OPC123:OPF123"/>
    <mergeCell ref="OPG123:OPJ123"/>
    <mergeCell ref="ONW123:ONZ123"/>
    <mergeCell ref="OOA123:OOD123"/>
    <mergeCell ref="OOE123:OOH123"/>
    <mergeCell ref="OOI123:OOL123"/>
    <mergeCell ref="OOM123:OOP123"/>
    <mergeCell ref="ONC123:ONF123"/>
    <mergeCell ref="ONG123:ONJ123"/>
    <mergeCell ref="ONK123:ONN123"/>
    <mergeCell ref="ONO123:ONR123"/>
    <mergeCell ref="ONS123:ONV123"/>
    <mergeCell ref="OMI123:OML123"/>
    <mergeCell ref="OMM123:OMP123"/>
    <mergeCell ref="OMQ123:OMT123"/>
    <mergeCell ref="OMU123:OMX123"/>
    <mergeCell ref="OMY123:ONB123"/>
    <mergeCell ref="OLO123:OLR123"/>
    <mergeCell ref="OLS123:OLV123"/>
    <mergeCell ref="OLW123:OLZ123"/>
    <mergeCell ref="OMA123:OMD123"/>
    <mergeCell ref="OME123:OMH123"/>
    <mergeCell ref="OKU123:OKX123"/>
    <mergeCell ref="OKY123:OLB123"/>
    <mergeCell ref="OLC123:OLF123"/>
    <mergeCell ref="OLG123:OLJ123"/>
    <mergeCell ref="OLK123:OLN123"/>
    <mergeCell ref="OKA123:OKD123"/>
    <mergeCell ref="OKE123:OKH123"/>
    <mergeCell ref="OKI123:OKL123"/>
    <mergeCell ref="OKM123:OKP123"/>
    <mergeCell ref="OKQ123:OKT123"/>
    <mergeCell ref="OJG123:OJJ123"/>
    <mergeCell ref="OJK123:OJN123"/>
    <mergeCell ref="OJO123:OJR123"/>
    <mergeCell ref="OJS123:OJV123"/>
    <mergeCell ref="OJW123:OJZ123"/>
    <mergeCell ref="OIM123:OIP123"/>
    <mergeCell ref="OIQ123:OIT123"/>
    <mergeCell ref="OIU123:OIX123"/>
    <mergeCell ref="OIY123:OJB123"/>
    <mergeCell ref="OJC123:OJF123"/>
    <mergeCell ref="OHS123:OHV123"/>
    <mergeCell ref="OHW123:OHZ123"/>
    <mergeCell ref="OIA123:OID123"/>
    <mergeCell ref="OIE123:OIH123"/>
    <mergeCell ref="OII123:OIL123"/>
    <mergeCell ref="OGY123:OHB123"/>
    <mergeCell ref="OHC123:OHF123"/>
    <mergeCell ref="OHG123:OHJ123"/>
    <mergeCell ref="OHK123:OHN123"/>
    <mergeCell ref="OHO123:OHR123"/>
    <mergeCell ref="OGE123:OGH123"/>
    <mergeCell ref="OGI123:OGL123"/>
    <mergeCell ref="OGM123:OGP123"/>
    <mergeCell ref="OGQ123:OGT123"/>
    <mergeCell ref="OGU123:OGX123"/>
    <mergeCell ref="OFK123:OFN123"/>
    <mergeCell ref="OFO123:OFR123"/>
    <mergeCell ref="OFS123:OFV123"/>
    <mergeCell ref="OFW123:OFZ123"/>
    <mergeCell ref="OGA123:OGD123"/>
    <mergeCell ref="OEQ123:OET123"/>
    <mergeCell ref="OEU123:OEX123"/>
    <mergeCell ref="OEY123:OFB123"/>
    <mergeCell ref="OFC123:OFF123"/>
    <mergeCell ref="OFG123:OFJ123"/>
    <mergeCell ref="ODW123:ODZ123"/>
    <mergeCell ref="OEA123:OED123"/>
    <mergeCell ref="OEE123:OEH123"/>
    <mergeCell ref="OEI123:OEL123"/>
    <mergeCell ref="OEM123:OEP123"/>
    <mergeCell ref="ODC123:ODF123"/>
    <mergeCell ref="ODG123:ODJ123"/>
    <mergeCell ref="ODK123:ODN123"/>
    <mergeCell ref="ODO123:ODR123"/>
    <mergeCell ref="ODS123:ODV123"/>
    <mergeCell ref="OCI123:OCL123"/>
    <mergeCell ref="OCM123:OCP123"/>
    <mergeCell ref="OCQ123:OCT123"/>
    <mergeCell ref="OCU123:OCX123"/>
    <mergeCell ref="OCY123:ODB123"/>
    <mergeCell ref="OBO123:OBR123"/>
    <mergeCell ref="OBS123:OBV123"/>
    <mergeCell ref="OBW123:OBZ123"/>
    <mergeCell ref="OCA123:OCD123"/>
    <mergeCell ref="OCE123:OCH123"/>
    <mergeCell ref="OAU123:OAX123"/>
    <mergeCell ref="OAY123:OBB123"/>
    <mergeCell ref="OBC123:OBF123"/>
    <mergeCell ref="OBG123:OBJ123"/>
    <mergeCell ref="OBK123:OBN123"/>
    <mergeCell ref="OAA123:OAD123"/>
    <mergeCell ref="OAE123:OAH123"/>
    <mergeCell ref="OAI123:OAL123"/>
    <mergeCell ref="OAM123:OAP123"/>
    <mergeCell ref="OAQ123:OAT123"/>
    <mergeCell ref="NZG123:NZJ123"/>
    <mergeCell ref="NZK123:NZN123"/>
    <mergeCell ref="NZO123:NZR123"/>
    <mergeCell ref="NZS123:NZV123"/>
    <mergeCell ref="NZW123:NZZ123"/>
    <mergeCell ref="NYM123:NYP123"/>
    <mergeCell ref="NYQ123:NYT123"/>
    <mergeCell ref="NYU123:NYX123"/>
    <mergeCell ref="NYY123:NZB123"/>
    <mergeCell ref="NZC123:NZF123"/>
    <mergeCell ref="NXS123:NXV123"/>
    <mergeCell ref="NXW123:NXZ123"/>
    <mergeCell ref="NYA123:NYD123"/>
    <mergeCell ref="NYE123:NYH123"/>
    <mergeCell ref="NYI123:NYL123"/>
    <mergeCell ref="NWY123:NXB123"/>
    <mergeCell ref="NXC123:NXF123"/>
    <mergeCell ref="NXG123:NXJ123"/>
    <mergeCell ref="NXK123:NXN123"/>
    <mergeCell ref="NXO123:NXR123"/>
    <mergeCell ref="NWE123:NWH123"/>
    <mergeCell ref="NWI123:NWL123"/>
    <mergeCell ref="NWM123:NWP123"/>
    <mergeCell ref="NWQ123:NWT123"/>
    <mergeCell ref="NWU123:NWX123"/>
    <mergeCell ref="NVK123:NVN123"/>
    <mergeCell ref="NVO123:NVR123"/>
    <mergeCell ref="NVS123:NVV123"/>
    <mergeCell ref="NVW123:NVZ123"/>
    <mergeCell ref="NWA123:NWD123"/>
    <mergeCell ref="NUQ123:NUT123"/>
    <mergeCell ref="NUU123:NUX123"/>
    <mergeCell ref="NUY123:NVB123"/>
    <mergeCell ref="NVC123:NVF123"/>
    <mergeCell ref="NVG123:NVJ123"/>
    <mergeCell ref="NTW123:NTZ123"/>
    <mergeCell ref="NUA123:NUD123"/>
    <mergeCell ref="NUE123:NUH123"/>
    <mergeCell ref="NUI123:NUL123"/>
    <mergeCell ref="NUM123:NUP123"/>
    <mergeCell ref="NTC123:NTF123"/>
    <mergeCell ref="NTG123:NTJ123"/>
    <mergeCell ref="NTK123:NTN123"/>
    <mergeCell ref="NTO123:NTR123"/>
    <mergeCell ref="NTS123:NTV123"/>
    <mergeCell ref="NSI123:NSL123"/>
    <mergeCell ref="NSM123:NSP123"/>
    <mergeCell ref="NSQ123:NST123"/>
    <mergeCell ref="NSU123:NSX123"/>
    <mergeCell ref="NSY123:NTB123"/>
    <mergeCell ref="NRO123:NRR123"/>
    <mergeCell ref="NRS123:NRV123"/>
    <mergeCell ref="NRW123:NRZ123"/>
    <mergeCell ref="NSA123:NSD123"/>
    <mergeCell ref="NSE123:NSH123"/>
    <mergeCell ref="NQU123:NQX123"/>
    <mergeCell ref="NQY123:NRB123"/>
    <mergeCell ref="NRC123:NRF123"/>
    <mergeCell ref="NRG123:NRJ123"/>
    <mergeCell ref="NRK123:NRN123"/>
    <mergeCell ref="NQA123:NQD123"/>
    <mergeCell ref="NQE123:NQH123"/>
    <mergeCell ref="NQI123:NQL123"/>
    <mergeCell ref="NQM123:NQP123"/>
    <mergeCell ref="NQQ123:NQT123"/>
    <mergeCell ref="NPG123:NPJ123"/>
    <mergeCell ref="NPK123:NPN123"/>
    <mergeCell ref="NPO123:NPR123"/>
    <mergeCell ref="NPS123:NPV123"/>
    <mergeCell ref="NPW123:NPZ123"/>
    <mergeCell ref="NOM123:NOP123"/>
    <mergeCell ref="NOQ123:NOT123"/>
    <mergeCell ref="NOU123:NOX123"/>
    <mergeCell ref="NOY123:NPB123"/>
    <mergeCell ref="NPC123:NPF123"/>
    <mergeCell ref="NNS123:NNV123"/>
    <mergeCell ref="NNW123:NNZ123"/>
    <mergeCell ref="NOA123:NOD123"/>
    <mergeCell ref="NOE123:NOH123"/>
    <mergeCell ref="NOI123:NOL123"/>
    <mergeCell ref="NMY123:NNB123"/>
    <mergeCell ref="NNC123:NNF123"/>
    <mergeCell ref="NNG123:NNJ123"/>
    <mergeCell ref="NNK123:NNN123"/>
    <mergeCell ref="NNO123:NNR123"/>
    <mergeCell ref="NME123:NMH123"/>
    <mergeCell ref="NMI123:NML123"/>
    <mergeCell ref="NMM123:NMP123"/>
    <mergeCell ref="NMQ123:NMT123"/>
    <mergeCell ref="NMU123:NMX123"/>
    <mergeCell ref="NLK123:NLN123"/>
    <mergeCell ref="NLO123:NLR123"/>
    <mergeCell ref="NLS123:NLV123"/>
    <mergeCell ref="NLW123:NLZ123"/>
    <mergeCell ref="NMA123:NMD123"/>
    <mergeCell ref="NKQ123:NKT123"/>
    <mergeCell ref="NKU123:NKX123"/>
    <mergeCell ref="NKY123:NLB123"/>
    <mergeCell ref="NLC123:NLF123"/>
    <mergeCell ref="NLG123:NLJ123"/>
    <mergeCell ref="NJW123:NJZ123"/>
    <mergeCell ref="NKA123:NKD123"/>
    <mergeCell ref="NKE123:NKH123"/>
    <mergeCell ref="NKI123:NKL123"/>
    <mergeCell ref="NKM123:NKP123"/>
    <mergeCell ref="NJC123:NJF123"/>
    <mergeCell ref="NJG123:NJJ123"/>
    <mergeCell ref="NJK123:NJN123"/>
    <mergeCell ref="NJO123:NJR123"/>
    <mergeCell ref="NJS123:NJV123"/>
    <mergeCell ref="NII123:NIL123"/>
    <mergeCell ref="NIM123:NIP123"/>
    <mergeCell ref="NIQ123:NIT123"/>
    <mergeCell ref="NIU123:NIX123"/>
    <mergeCell ref="NIY123:NJB123"/>
    <mergeCell ref="NHO123:NHR123"/>
    <mergeCell ref="NHS123:NHV123"/>
    <mergeCell ref="NHW123:NHZ123"/>
    <mergeCell ref="NIA123:NID123"/>
    <mergeCell ref="NIE123:NIH123"/>
    <mergeCell ref="NGU123:NGX123"/>
    <mergeCell ref="NGY123:NHB123"/>
    <mergeCell ref="NHC123:NHF123"/>
    <mergeCell ref="NHG123:NHJ123"/>
    <mergeCell ref="NHK123:NHN123"/>
    <mergeCell ref="NGA123:NGD123"/>
    <mergeCell ref="NGE123:NGH123"/>
    <mergeCell ref="NGI123:NGL123"/>
    <mergeCell ref="NGM123:NGP123"/>
    <mergeCell ref="NGQ123:NGT123"/>
    <mergeCell ref="NFG123:NFJ123"/>
    <mergeCell ref="NFK123:NFN123"/>
    <mergeCell ref="NFO123:NFR123"/>
    <mergeCell ref="NFS123:NFV123"/>
    <mergeCell ref="NFW123:NFZ123"/>
    <mergeCell ref="NEM123:NEP123"/>
    <mergeCell ref="NEQ123:NET123"/>
    <mergeCell ref="NEU123:NEX123"/>
    <mergeCell ref="NEY123:NFB123"/>
    <mergeCell ref="NFC123:NFF123"/>
    <mergeCell ref="NDS123:NDV123"/>
    <mergeCell ref="NDW123:NDZ123"/>
    <mergeCell ref="NEA123:NED123"/>
    <mergeCell ref="NEE123:NEH123"/>
    <mergeCell ref="NEI123:NEL123"/>
    <mergeCell ref="NCY123:NDB123"/>
    <mergeCell ref="NDC123:NDF123"/>
    <mergeCell ref="NDG123:NDJ123"/>
    <mergeCell ref="NDK123:NDN123"/>
    <mergeCell ref="NDO123:NDR123"/>
    <mergeCell ref="NCE123:NCH123"/>
    <mergeCell ref="NCI123:NCL123"/>
    <mergeCell ref="NCM123:NCP123"/>
    <mergeCell ref="NCQ123:NCT123"/>
    <mergeCell ref="NCU123:NCX123"/>
    <mergeCell ref="NBK123:NBN123"/>
    <mergeCell ref="NBO123:NBR123"/>
    <mergeCell ref="NBS123:NBV123"/>
    <mergeCell ref="NBW123:NBZ123"/>
    <mergeCell ref="NCA123:NCD123"/>
    <mergeCell ref="NAQ123:NAT123"/>
    <mergeCell ref="NAU123:NAX123"/>
    <mergeCell ref="NAY123:NBB123"/>
    <mergeCell ref="NBC123:NBF123"/>
    <mergeCell ref="NBG123:NBJ123"/>
    <mergeCell ref="MZW123:MZZ123"/>
    <mergeCell ref="NAA123:NAD123"/>
    <mergeCell ref="NAE123:NAH123"/>
    <mergeCell ref="NAI123:NAL123"/>
    <mergeCell ref="NAM123:NAP123"/>
    <mergeCell ref="MZC123:MZF123"/>
    <mergeCell ref="MZG123:MZJ123"/>
    <mergeCell ref="MZK123:MZN123"/>
    <mergeCell ref="MZO123:MZR123"/>
    <mergeCell ref="MZS123:MZV123"/>
    <mergeCell ref="MYI123:MYL123"/>
    <mergeCell ref="MYM123:MYP123"/>
    <mergeCell ref="MYQ123:MYT123"/>
    <mergeCell ref="MYU123:MYX123"/>
    <mergeCell ref="MYY123:MZB123"/>
    <mergeCell ref="MXO123:MXR123"/>
    <mergeCell ref="MXS123:MXV123"/>
    <mergeCell ref="MXW123:MXZ123"/>
    <mergeCell ref="MYA123:MYD123"/>
    <mergeCell ref="MYE123:MYH123"/>
    <mergeCell ref="MWU123:MWX123"/>
    <mergeCell ref="MWY123:MXB123"/>
    <mergeCell ref="MXC123:MXF123"/>
    <mergeCell ref="MXG123:MXJ123"/>
    <mergeCell ref="MXK123:MXN123"/>
    <mergeCell ref="MWA123:MWD123"/>
    <mergeCell ref="MWE123:MWH123"/>
    <mergeCell ref="MWI123:MWL123"/>
    <mergeCell ref="MWM123:MWP123"/>
    <mergeCell ref="MWQ123:MWT123"/>
    <mergeCell ref="MVG123:MVJ123"/>
    <mergeCell ref="MVK123:MVN123"/>
    <mergeCell ref="MVO123:MVR123"/>
    <mergeCell ref="MVS123:MVV123"/>
    <mergeCell ref="MVW123:MVZ123"/>
    <mergeCell ref="MUM123:MUP123"/>
    <mergeCell ref="MUQ123:MUT123"/>
    <mergeCell ref="MUU123:MUX123"/>
    <mergeCell ref="MUY123:MVB123"/>
    <mergeCell ref="MVC123:MVF123"/>
    <mergeCell ref="MTS123:MTV123"/>
    <mergeCell ref="MTW123:MTZ123"/>
    <mergeCell ref="MUA123:MUD123"/>
    <mergeCell ref="MUE123:MUH123"/>
    <mergeCell ref="MUI123:MUL123"/>
    <mergeCell ref="MSY123:MTB123"/>
    <mergeCell ref="MTC123:MTF123"/>
    <mergeCell ref="MTG123:MTJ123"/>
    <mergeCell ref="MTK123:MTN123"/>
    <mergeCell ref="MTO123:MTR123"/>
    <mergeCell ref="MSE123:MSH123"/>
    <mergeCell ref="MSI123:MSL123"/>
    <mergeCell ref="MSM123:MSP123"/>
    <mergeCell ref="MSQ123:MST123"/>
    <mergeCell ref="MSU123:MSX123"/>
    <mergeCell ref="MRK123:MRN123"/>
    <mergeCell ref="MRO123:MRR123"/>
    <mergeCell ref="MRS123:MRV123"/>
    <mergeCell ref="MRW123:MRZ123"/>
    <mergeCell ref="MSA123:MSD123"/>
    <mergeCell ref="MQQ123:MQT123"/>
    <mergeCell ref="MQU123:MQX123"/>
    <mergeCell ref="MQY123:MRB123"/>
    <mergeCell ref="MRC123:MRF123"/>
    <mergeCell ref="MRG123:MRJ123"/>
    <mergeCell ref="MPW123:MPZ123"/>
    <mergeCell ref="MQA123:MQD123"/>
    <mergeCell ref="MQE123:MQH123"/>
    <mergeCell ref="MQI123:MQL123"/>
    <mergeCell ref="MQM123:MQP123"/>
    <mergeCell ref="MPC123:MPF123"/>
    <mergeCell ref="MPG123:MPJ123"/>
    <mergeCell ref="MPK123:MPN123"/>
    <mergeCell ref="MPO123:MPR123"/>
    <mergeCell ref="MPS123:MPV123"/>
    <mergeCell ref="MOI123:MOL123"/>
    <mergeCell ref="MOM123:MOP123"/>
    <mergeCell ref="MOQ123:MOT123"/>
    <mergeCell ref="MOU123:MOX123"/>
    <mergeCell ref="MOY123:MPB123"/>
    <mergeCell ref="MNO123:MNR123"/>
    <mergeCell ref="MNS123:MNV123"/>
    <mergeCell ref="MNW123:MNZ123"/>
    <mergeCell ref="MOA123:MOD123"/>
    <mergeCell ref="MOE123:MOH123"/>
    <mergeCell ref="MMU123:MMX123"/>
    <mergeCell ref="MMY123:MNB123"/>
    <mergeCell ref="MNC123:MNF123"/>
    <mergeCell ref="MNG123:MNJ123"/>
    <mergeCell ref="MNK123:MNN123"/>
    <mergeCell ref="MMA123:MMD123"/>
    <mergeCell ref="MME123:MMH123"/>
    <mergeCell ref="MMI123:MML123"/>
    <mergeCell ref="MMM123:MMP123"/>
    <mergeCell ref="MMQ123:MMT123"/>
    <mergeCell ref="MLG123:MLJ123"/>
    <mergeCell ref="MLK123:MLN123"/>
    <mergeCell ref="MLO123:MLR123"/>
    <mergeCell ref="MLS123:MLV123"/>
    <mergeCell ref="MLW123:MLZ123"/>
    <mergeCell ref="MKM123:MKP123"/>
    <mergeCell ref="MKQ123:MKT123"/>
    <mergeCell ref="MKU123:MKX123"/>
    <mergeCell ref="MKY123:MLB123"/>
    <mergeCell ref="MLC123:MLF123"/>
    <mergeCell ref="MJS123:MJV123"/>
    <mergeCell ref="MJW123:MJZ123"/>
    <mergeCell ref="MKA123:MKD123"/>
    <mergeCell ref="MKE123:MKH123"/>
    <mergeCell ref="MKI123:MKL123"/>
    <mergeCell ref="MIY123:MJB123"/>
    <mergeCell ref="MJC123:MJF123"/>
    <mergeCell ref="MJG123:MJJ123"/>
    <mergeCell ref="MJK123:MJN123"/>
    <mergeCell ref="MJO123:MJR123"/>
    <mergeCell ref="MIE123:MIH123"/>
    <mergeCell ref="MII123:MIL123"/>
    <mergeCell ref="MIM123:MIP123"/>
    <mergeCell ref="MIQ123:MIT123"/>
    <mergeCell ref="MIU123:MIX123"/>
    <mergeCell ref="MHK123:MHN123"/>
    <mergeCell ref="MHO123:MHR123"/>
    <mergeCell ref="MHS123:MHV123"/>
    <mergeCell ref="MHW123:MHZ123"/>
    <mergeCell ref="MIA123:MID123"/>
    <mergeCell ref="MGQ123:MGT123"/>
    <mergeCell ref="MGU123:MGX123"/>
    <mergeCell ref="MGY123:MHB123"/>
    <mergeCell ref="MHC123:MHF123"/>
    <mergeCell ref="MHG123:MHJ123"/>
    <mergeCell ref="MFW123:MFZ123"/>
    <mergeCell ref="MGA123:MGD123"/>
    <mergeCell ref="MGE123:MGH123"/>
    <mergeCell ref="MGI123:MGL123"/>
    <mergeCell ref="MGM123:MGP123"/>
    <mergeCell ref="MFC123:MFF123"/>
    <mergeCell ref="MFG123:MFJ123"/>
    <mergeCell ref="MFK123:MFN123"/>
    <mergeCell ref="MFO123:MFR123"/>
    <mergeCell ref="MFS123:MFV123"/>
    <mergeCell ref="MEI123:MEL123"/>
    <mergeCell ref="MEM123:MEP123"/>
    <mergeCell ref="MEQ123:MET123"/>
    <mergeCell ref="MEU123:MEX123"/>
    <mergeCell ref="MEY123:MFB123"/>
    <mergeCell ref="MDO123:MDR123"/>
    <mergeCell ref="MDS123:MDV123"/>
    <mergeCell ref="MDW123:MDZ123"/>
    <mergeCell ref="MEA123:MED123"/>
    <mergeCell ref="MEE123:MEH123"/>
    <mergeCell ref="MCU123:MCX123"/>
    <mergeCell ref="MCY123:MDB123"/>
    <mergeCell ref="MDC123:MDF123"/>
    <mergeCell ref="MDG123:MDJ123"/>
    <mergeCell ref="MDK123:MDN123"/>
    <mergeCell ref="MCA123:MCD123"/>
    <mergeCell ref="MCE123:MCH123"/>
    <mergeCell ref="MCI123:MCL123"/>
    <mergeCell ref="MCM123:MCP123"/>
    <mergeCell ref="MCQ123:MCT123"/>
    <mergeCell ref="MBG123:MBJ123"/>
    <mergeCell ref="MBK123:MBN123"/>
    <mergeCell ref="MBO123:MBR123"/>
    <mergeCell ref="MBS123:MBV123"/>
    <mergeCell ref="MBW123:MBZ123"/>
    <mergeCell ref="MAM123:MAP123"/>
    <mergeCell ref="MAQ123:MAT123"/>
    <mergeCell ref="MAU123:MAX123"/>
    <mergeCell ref="MAY123:MBB123"/>
    <mergeCell ref="MBC123:MBF123"/>
    <mergeCell ref="LZS123:LZV123"/>
    <mergeCell ref="LZW123:LZZ123"/>
    <mergeCell ref="MAA123:MAD123"/>
    <mergeCell ref="MAE123:MAH123"/>
    <mergeCell ref="MAI123:MAL123"/>
    <mergeCell ref="LYY123:LZB123"/>
    <mergeCell ref="LZC123:LZF123"/>
    <mergeCell ref="LZG123:LZJ123"/>
    <mergeCell ref="LZK123:LZN123"/>
    <mergeCell ref="LZO123:LZR123"/>
    <mergeCell ref="LYE123:LYH123"/>
    <mergeCell ref="LYI123:LYL123"/>
    <mergeCell ref="LYM123:LYP123"/>
    <mergeCell ref="LYQ123:LYT123"/>
    <mergeCell ref="LYU123:LYX123"/>
    <mergeCell ref="LXK123:LXN123"/>
    <mergeCell ref="LXO123:LXR123"/>
    <mergeCell ref="LXS123:LXV123"/>
    <mergeCell ref="LXW123:LXZ123"/>
    <mergeCell ref="LYA123:LYD123"/>
    <mergeCell ref="LWQ123:LWT123"/>
    <mergeCell ref="LWU123:LWX123"/>
    <mergeCell ref="LWY123:LXB123"/>
    <mergeCell ref="LXC123:LXF123"/>
    <mergeCell ref="LXG123:LXJ123"/>
    <mergeCell ref="LVW123:LVZ123"/>
    <mergeCell ref="LWA123:LWD123"/>
    <mergeCell ref="LWE123:LWH123"/>
    <mergeCell ref="LWI123:LWL123"/>
    <mergeCell ref="LWM123:LWP123"/>
    <mergeCell ref="LVC123:LVF123"/>
    <mergeCell ref="LVG123:LVJ123"/>
    <mergeCell ref="LVK123:LVN123"/>
    <mergeCell ref="LVO123:LVR123"/>
    <mergeCell ref="LVS123:LVV123"/>
    <mergeCell ref="LUI123:LUL123"/>
    <mergeCell ref="LUM123:LUP123"/>
    <mergeCell ref="LUQ123:LUT123"/>
    <mergeCell ref="LUU123:LUX123"/>
    <mergeCell ref="LUY123:LVB123"/>
    <mergeCell ref="LTO123:LTR123"/>
    <mergeCell ref="LTS123:LTV123"/>
    <mergeCell ref="LTW123:LTZ123"/>
    <mergeCell ref="LUA123:LUD123"/>
    <mergeCell ref="LUE123:LUH123"/>
    <mergeCell ref="LSU123:LSX123"/>
    <mergeCell ref="LSY123:LTB123"/>
    <mergeCell ref="LTC123:LTF123"/>
    <mergeCell ref="LTG123:LTJ123"/>
    <mergeCell ref="LTK123:LTN123"/>
    <mergeCell ref="LSA123:LSD123"/>
    <mergeCell ref="LSE123:LSH123"/>
    <mergeCell ref="LSI123:LSL123"/>
    <mergeCell ref="LSM123:LSP123"/>
    <mergeCell ref="LSQ123:LST123"/>
    <mergeCell ref="LRG123:LRJ123"/>
    <mergeCell ref="LRK123:LRN123"/>
    <mergeCell ref="LRO123:LRR123"/>
    <mergeCell ref="LRS123:LRV123"/>
    <mergeCell ref="LRW123:LRZ123"/>
    <mergeCell ref="LQM123:LQP123"/>
    <mergeCell ref="LQQ123:LQT123"/>
    <mergeCell ref="LQU123:LQX123"/>
    <mergeCell ref="LQY123:LRB123"/>
    <mergeCell ref="LRC123:LRF123"/>
    <mergeCell ref="LPS123:LPV123"/>
    <mergeCell ref="LPW123:LPZ123"/>
    <mergeCell ref="LQA123:LQD123"/>
    <mergeCell ref="LQE123:LQH123"/>
    <mergeCell ref="LQI123:LQL123"/>
    <mergeCell ref="LOY123:LPB123"/>
    <mergeCell ref="LPC123:LPF123"/>
    <mergeCell ref="LPG123:LPJ123"/>
    <mergeCell ref="LPK123:LPN123"/>
    <mergeCell ref="LPO123:LPR123"/>
    <mergeCell ref="LOE123:LOH123"/>
    <mergeCell ref="LOI123:LOL123"/>
    <mergeCell ref="LOM123:LOP123"/>
    <mergeCell ref="LOQ123:LOT123"/>
    <mergeCell ref="LOU123:LOX123"/>
    <mergeCell ref="LNK123:LNN123"/>
    <mergeCell ref="LNO123:LNR123"/>
    <mergeCell ref="LNS123:LNV123"/>
    <mergeCell ref="LNW123:LNZ123"/>
    <mergeCell ref="LOA123:LOD123"/>
    <mergeCell ref="LMQ123:LMT123"/>
    <mergeCell ref="LMU123:LMX123"/>
    <mergeCell ref="LMY123:LNB123"/>
    <mergeCell ref="LNC123:LNF123"/>
    <mergeCell ref="LNG123:LNJ123"/>
    <mergeCell ref="LLW123:LLZ123"/>
    <mergeCell ref="LMA123:LMD123"/>
    <mergeCell ref="LME123:LMH123"/>
    <mergeCell ref="LMI123:LML123"/>
    <mergeCell ref="LMM123:LMP123"/>
    <mergeCell ref="LLC123:LLF123"/>
    <mergeCell ref="LLG123:LLJ123"/>
    <mergeCell ref="LLK123:LLN123"/>
    <mergeCell ref="LLO123:LLR123"/>
    <mergeCell ref="LLS123:LLV123"/>
    <mergeCell ref="LKI123:LKL123"/>
    <mergeCell ref="LKM123:LKP123"/>
    <mergeCell ref="LKQ123:LKT123"/>
    <mergeCell ref="LKU123:LKX123"/>
    <mergeCell ref="LKY123:LLB123"/>
    <mergeCell ref="LJO123:LJR123"/>
    <mergeCell ref="LJS123:LJV123"/>
    <mergeCell ref="LJW123:LJZ123"/>
    <mergeCell ref="LKA123:LKD123"/>
    <mergeCell ref="LKE123:LKH123"/>
    <mergeCell ref="LIU123:LIX123"/>
    <mergeCell ref="LIY123:LJB123"/>
    <mergeCell ref="LJC123:LJF123"/>
    <mergeCell ref="LJG123:LJJ123"/>
    <mergeCell ref="LJK123:LJN123"/>
    <mergeCell ref="LIA123:LID123"/>
    <mergeCell ref="LIE123:LIH123"/>
    <mergeCell ref="LII123:LIL123"/>
    <mergeCell ref="LIM123:LIP123"/>
    <mergeCell ref="LIQ123:LIT123"/>
    <mergeCell ref="LHG123:LHJ123"/>
    <mergeCell ref="LHK123:LHN123"/>
    <mergeCell ref="LHO123:LHR123"/>
    <mergeCell ref="LHS123:LHV123"/>
    <mergeCell ref="LHW123:LHZ123"/>
    <mergeCell ref="LGM123:LGP123"/>
    <mergeCell ref="LGQ123:LGT123"/>
    <mergeCell ref="LGU123:LGX123"/>
    <mergeCell ref="LGY123:LHB123"/>
    <mergeCell ref="LHC123:LHF123"/>
    <mergeCell ref="LFS123:LFV123"/>
    <mergeCell ref="LFW123:LFZ123"/>
    <mergeCell ref="LGA123:LGD123"/>
    <mergeCell ref="LGE123:LGH123"/>
    <mergeCell ref="LGI123:LGL123"/>
    <mergeCell ref="LEY123:LFB123"/>
    <mergeCell ref="LFC123:LFF123"/>
    <mergeCell ref="LFG123:LFJ123"/>
    <mergeCell ref="LFK123:LFN123"/>
    <mergeCell ref="LFO123:LFR123"/>
    <mergeCell ref="LEE123:LEH123"/>
    <mergeCell ref="LEI123:LEL123"/>
    <mergeCell ref="LEM123:LEP123"/>
    <mergeCell ref="LEQ123:LET123"/>
    <mergeCell ref="LEU123:LEX123"/>
    <mergeCell ref="LDK123:LDN123"/>
    <mergeCell ref="LDO123:LDR123"/>
    <mergeCell ref="LDS123:LDV123"/>
    <mergeCell ref="LDW123:LDZ123"/>
    <mergeCell ref="LEA123:LED123"/>
    <mergeCell ref="LCQ123:LCT123"/>
    <mergeCell ref="LCU123:LCX123"/>
    <mergeCell ref="LCY123:LDB123"/>
    <mergeCell ref="LDC123:LDF123"/>
    <mergeCell ref="LDG123:LDJ123"/>
    <mergeCell ref="LBW123:LBZ123"/>
    <mergeCell ref="LCA123:LCD123"/>
    <mergeCell ref="LCE123:LCH123"/>
    <mergeCell ref="LCI123:LCL123"/>
    <mergeCell ref="LCM123:LCP123"/>
    <mergeCell ref="LBC123:LBF123"/>
    <mergeCell ref="LBG123:LBJ123"/>
    <mergeCell ref="LBK123:LBN123"/>
    <mergeCell ref="LBO123:LBR123"/>
    <mergeCell ref="LBS123:LBV123"/>
    <mergeCell ref="LAI123:LAL123"/>
    <mergeCell ref="LAM123:LAP123"/>
    <mergeCell ref="LAQ123:LAT123"/>
    <mergeCell ref="LAU123:LAX123"/>
    <mergeCell ref="LAY123:LBB123"/>
    <mergeCell ref="KZO123:KZR123"/>
    <mergeCell ref="KZS123:KZV123"/>
    <mergeCell ref="KZW123:KZZ123"/>
    <mergeCell ref="LAA123:LAD123"/>
    <mergeCell ref="LAE123:LAH123"/>
    <mergeCell ref="KYU123:KYX123"/>
    <mergeCell ref="KYY123:KZB123"/>
    <mergeCell ref="KZC123:KZF123"/>
    <mergeCell ref="KZG123:KZJ123"/>
    <mergeCell ref="KZK123:KZN123"/>
    <mergeCell ref="KYA123:KYD123"/>
    <mergeCell ref="KYE123:KYH123"/>
    <mergeCell ref="KYI123:KYL123"/>
    <mergeCell ref="KYM123:KYP123"/>
    <mergeCell ref="KYQ123:KYT123"/>
    <mergeCell ref="KXG123:KXJ123"/>
    <mergeCell ref="KXK123:KXN123"/>
    <mergeCell ref="KXO123:KXR123"/>
    <mergeCell ref="KXS123:KXV123"/>
    <mergeCell ref="KXW123:KXZ123"/>
    <mergeCell ref="KWM123:KWP123"/>
    <mergeCell ref="KWQ123:KWT123"/>
    <mergeCell ref="KWU123:KWX123"/>
    <mergeCell ref="KWY123:KXB123"/>
    <mergeCell ref="KXC123:KXF123"/>
    <mergeCell ref="KVS123:KVV123"/>
    <mergeCell ref="KVW123:KVZ123"/>
    <mergeCell ref="KWA123:KWD123"/>
    <mergeCell ref="KWE123:KWH123"/>
    <mergeCell ref="KWI123:KWL123"/>
    <mergeCell ref="KUY123:KVB123"/>
    <mergeCell ref="KVC123:KVF123"/>
    <mergeCell ref="KVG123:KVJ123"/>
    <mergeCell ref="KVK123:KVN123"/>
    <mergeCell ref="KVO123:KVR123"/>
    <mergeCell ref="KUE123:KUH123"/>
    <mergeCell ref="KUI123:KUL123"/>
    <mergeCell ref="KUM123:KUP123"/>
    <mergeCell ref="KUQ123:KUT123"/>
    <mergeCell ref="KUU123:KUX123"/>
    <mergeCell ref="KTK123:KTN123"/>
    <mergeCell ref="KTO123:KTR123"/>
    <mergeCell ref="KTS123:KTV123"/>
    <mergeCell ref="KTW123:KTZ123"/>
    <mergeCell ref="KUA123:KUD123"/>
    <mergeCell ref="KSQ123:KST123"/>
    <mergeCell ref="KSU123:KSX123"/>
    <mergeCell ref="KSY123:KTB123"/>
    <mergeCell ref="KTC123:KTF123"/>
    <mergeCell ref="KTG123:KTJ123"/>
    <mergeCell ref="KRW123:KRZ123"/>
    <mergeCell ref="KSA123:KSD123"/>
    <mergeCell ref="KSE123:KSH123"/>
    <mergeCell ref="KSI123:KSL123"/>
    <mergeCell ref="KSM123:KSP123"/>
    <mergeCell ref="KRC123:KRF123"/>
    <mergeCell ref="KRG123:KRJ123"/>
    <mergeCell ref="KRK123:KRN123"/>
    <mergeCell ref="KRO123:KRR123"/>
    <mergeCell ref="KRS123:KRV123"/>
    <mergeCell ref="KQI123:KQL123"/>
    <mergeCell ref="KQM123:KQP123"/>
    <mergeCell ref="KQQ123:KQT123"/>
    <mergeCell ref="KQU123:KQX123"/>
    <mergeCell ref="KQY123:KRB123"/>
    <mergeCell ref="KPO123:KPR123"/>
    <mergeCell ref="KPS123:KPV123"/>
    <mergeCell ref="KPW123:KPZ123"/>
    <mergeCell ref="KQA123:KQD123"/>
    <mergeCell ref="KQE123:KQH123"/>
    <mergeCell ref="KOU123:KOX123"/>
    <mergeCell ref="KOY123:KPB123"/>
    <mergeCell ref="KPC123:KPF123"/>
    <mergeCell ref="KPG123:KPJ123"/>
    <mergeCell ref="KPK123:KPN123"/>
    <mergeCell ref="KOA123:KOD123"/>
    <mergeCell ref="KOE123:KOH123"/>
    <mergeCell ref="KOI123:KOL123"/>
    <mergeCell ref="KOM123:KOP123"/>
    <mergeCell ref="KOQ123:KOT123"/>
    <mergeCell ref="KNG123:KNJ123"/>
    <mergeCell ref="KNK123:KNN123"/>
    <mergeCell ref="KNO123:KNR123"/>
    <mergeCell ref="KNS123:KNV123"/>
    <mergeCell ref="KNW123:KNZ123"/>
    <mergeCell ref="KMM123:KMP123"/>
    <mergeCell ref="KMQ123:KMT123"/>
    <mergeCell ref="KMU123:KMX123"/>
    <mergeCell ref="KMY123:KNB123"/>
    <mergeCell ref="KNC123:KNF123"/>
    <mergeCell ref="KLS123:KLV123"/>
    <mergeCell ref="KLW123:KLZ123"/>
    <mergeCell ref="KMA123:KMD123"/>
    <mergeCell ref="KME123:KMH123"/>
    <mergeCell ref="KMI123:KML123"/>
    <mergeCell ref="KKY123:KLB123"/>
    <mergeCell ref="KLC123:KLF123"/>
    <mergeCell ref="KLG123:KLJ123"/>
    <mergeCell ref="KLK123:KLN123"/>
    <mergeCell ref="KLO123:KLR123"/>
    <mergeCell ref="KKE123:KKH123"/>
    <mergeCell ref="KKI123:KKL123"/>
    <mergeCell ref="KKM123:KKP123"/>
    <mergeCell ref="KKQ123:KKT123"/>
    <mergeCell ref="KKU123:KKX123"/>
    <mergeCell ref="KJK123:KJN123"/>
    <mergeCell ref="KJO123:KJR123"/>
    <mergeCell ref="KJS123:KJV123"/>
    <mergeCell ref="KJW123:KJZ123"/>
    <mergeCell ref="KKA123:KKD123"/>
    <mergeCell ref="KIQ123:KIT123"/>
    <mergeCell ref="KIU123:KIX123"/>
    <mergeCell ref="KIY123:KJB123"/>
    <mergeCell ref="KJC123:KJF123"/>
    <mergeCell ref="KJG123:KJJ123"/>
    <mergeCell ref="KHW123:KHZ123"/>
    <mergeCell ref="KIA123:KID123"/>
    <mergeCell ref="KIE123:KIH123"/>
    <mergeCell ref="KII123:KIL123"/>
    <mergeCell ref="KIM123:KIP123"/>
    <mergeCell ref="KHC123:KHF123"/>
    <mergeCell ref="KHG123:KHJ123"/>
    <mergeCell ref="KHK123:KHN123"/>
    <mergeCell ref="KHO123:KHR123"/>
    <mergeCell ref="KHS123:KHV123"/>
    <mergeCell ref="KGI123:KGL123"/>
    <mergeCell ref="KGM123:KGP123"/>
    <mergeCell ref="KGQ123:KGT123"/>
    <mergeCell ref="KGU123:KGX123"/>
    <mergeCell ref="KGY123:KHB123"/>
    <mergeCell ref="KFO123:KFR123"/>
    <mergeCell ref="KFS123:KFV123"/>
    <mergeCell ref="KFW123:KFZ123"/>
    <mergeCell ref="KGA123:KGD123"/>
    <mergeCell ref="KGE123:KGH123"/>
    <mergeCell ref="KEU123:KEX123"/>
    <mergeCell ref="KEY123:KFB123"/>
    <mergeCell ref="KFC123:KFF123"/>
    <mergeCell ref="KFG123:KFJ123"/>
    <mergeCell ref="KFK123:KFN123"/>
    <mergeCell ref="KEA123:KED123"/>
    <mergeCell ref="KEE123:KEH123"/>
    <mergeCell ref="KEI123:KEL123"/>
    <mergeCell ref="KEM123:KEP123"/>
    <mergeCell ref="KEQ123:KET123"/>
    <mergeCell ref="KDG123:KDJ123"/>
    <mergeCell ref="KDK123:KDN123"/>
    <mergeCell ref="KDO123:KDR123"/>
    <mergeCell ref="KDS123:KDV123"/>
    <mergeCell ref="KDW123:KDZ123"/>
    <mergeCell ref="KCM123:KCP123"/>
    <mergeCell ref="KCQ123:KCT123"/>
    <mergeCell ref="KCU123:KCX123"/>
    <mergeCell ref="KCY123:KDB123"/>
    <mergeCell ref="KDC123:KDF123"/>
    <mergeCell ref="KBS123:KBV123"/>
    <mergeCell ref="KBW123:KBZ123"/>
    <mergeCell ref="KCA123:KCD123"/>
    <mergeCell ref="KCE123:KCH123"/>
    <mergeCell ref="KCI123:KCL123"/>
    <mergeCell ref="KAY123:KBB123"/>
    <mergeCell ref="KBC123:KBF123"/>
    <mergeCell ref="KBG123:KBJ123"/>
    <mergeCell ref="KBK123:KBN123"/>
    <mergeCell ref="KBO123:KBR123"/>
    <mergeCell ref="KAE123:KAH123"/>
    <mergeCell ref="KAI123:KAL123"/>
    <mergeCell ref="KAM123:KAP123"/>
    <mergeCell ref="KAQ123:KAT123"/>
    <mergeCell ref="KAU123:KAX123"/>
    <mergeCell ref="JZK123:JZN123"/>
    <mergeCell ref="JZO123:JZR123"/>
    <mergeCell ref="JZS123:JZV123"/>
    <mergeCell ref="JZW123:JZZ123"/>
    <mergeCell ref="KAA123:KAD123"/>
    <mergeCell ref="JYQ123:JYT123"/>
    <mergeCell ref="JYU123:JYX123"/>
    <mergeCell ref="JYY123:JZB123"/>
    <mergeCell ref="JZC123:JZF123"/>
    <mergeCell ref="JZG123:JZJ123"/>
    <mergeCell ref="JXW123:JXZ123"/>
    <mergeCell ref="JYA123:JYD123"/>
    <mergeCell ref="JYE123:JYH123"/>
    <mergeCell ref="JYI123:JYL123"/>
    <mergeCell ref="JYM123:JYP123"/>
    <mergeCell ref="JXC123:JXF123"/>
    <mergeCell ref="JXG123:JXJ123"/>
    <mergeCell ref="JXK123:JXN123"/>
    <mergeCell ref="JXO123:JXR123"/>
    <mergeCell ref="JXS123:JXV123"/>
    <mergeCell ref="JWI123:JWL123"/>
    <mergeCell ref="JWM123:JWP123"/>
    <mergeCell ref="JWQ123:JWT123"/>
    <mergeCell ref="JWU123:JWX123"/>
    <mergeCell ref="JWY123:JXB123"/>
    <mergeCell ref="JVO123:JVR123"/>
    <mergeCell ref="JVS123:JVV123"/>
    <mergeCell ref="JVW123:JVZ123"/>
    <mergeCell ref="JWA123:JWD123"/>
    <mergeCell ref="JWE123:JWH123"/>
    <mergeCell ref="JUU123:JUX123"/>
    <mergeCell ref="JUY123:JVB123"/>
    <mergeCell ref="JVC123:JVF123"/>
    <mergeCell ref="JVG123:JVJ123"/>
    <mergeCell ref="JVK123:JVN123"/>
    <mergeCell ref="JUA123:JUD123"/>
    <mergeCell ref="JUE123:JUH123"/>
    <mergeCell ref="JUI123:JUL123"/>
    <mergeCell ref="JUM123:JUP123"/>
    <mergeCell ref="JUQ123:JUT123"/>
    <mergeCell ref="JTG123:JTJ123"/>
    <mergeCell ref="JTK123:JTN123"/>
    <mergeCell ref="JTO123:JTR123"/>
    <mergeCell ref="JTS123:JTV123"/>
    <mergeCell ref="JTW123:JTZ123"/>
    <mergeCell ref="JSM123:JSP123"/>
    <mergeCell ref="JSQ123:JST123"/>
    <mergeCell ref="JSU123:JSX123"/>
    <mergeCell ref="JSY123:JTB123"/>
    <mergeCell ref="JTC123:JTF123"/>
    <mergeCell ref="JRS123:JRV123"/>
    <mergeCell ref="JRW123:JRZ123"/>
    <mergeCell ref="JSA123:JSD123"/>
    <mergeCell ref="JSE123:JSH123"/>
    <mergeCell ref="JSI123:JSL123"/>
    <mergeCell ref="JQY123:JRB123"/>
    <mergeCell ref="JRC123:JRF123"/>
    <mergeCell ref="JRG123:JRJ123"/>
    <mergeCell ref="JRK123:JRN123"/>
    <mergeCell ref="JRO123:JRR123"/>
    <mergeCell ref="JQE123:JQH123"/>
    <mergeCell ref="JQI123:JQL123"/>
    <mergeCell ref="JQM123:JQP123"/>
    <mergeCell ref="JQQ123:JQT123"/>
    <mergeCell ref="JQU123:JQX123"/>
    <mergeCell ref="JPK123:JPN123"/>
    <mergeCell ref="JPO123:JPR123"/>
    <mergeCell ref="JPS123:JPV123"/>
    <mergeCell ref="JPW123:JPZ123"/>
    <mergeCell ref="JQA123:JQD123"/>
    <mergeCell ref="JOQ123:JOT123"/>
    <mergeCell ref="JOU123:JOX123"/>
    <mergeCell ref="JOY123:JPB123"/>
    <mergeCell ref="JPC123:JPF123"/>
    <mergeCell ref="JPG123:JPJ123"/>
    <mergeCell ref="JNW123:JNZ123"/>
    <mergeCell ref="JOA123:JOD123"/>
    <mergeCell ref="JOE123:JOH123"/>
    <mergeCell ref="JOI123:JOL123"/>
    <mergeCell ref="JOM123:JOP123"/>
    <mergeCell ref="JNC123:JNF123"/>
    <mergeCell ref="JNG123:JNJ123"/>
    <mergeCell ref="JNK123:JNN123"/>
    <mergeCell ref="JNO123:JNR123"/>
    <mergeCell ref="JNS123:JNV123"/>
    <mergeCell ref="JMI123:JML123"/>
    <mergeCell ref="JMM123:JMP123"/>
    <mergeCell ref="JMQ123:JMT123"/>
    <mergeCell ref="JMU123:JMX123"/>
    <mergeCell ref="JMY123:JNB123"/>
    <mergeCell ref="JLO123:JLR123"/>
    <mergeCell ref="JLS123:JLV123"/>
    <mergeCell ref="JLW123:JLZ123"/>
    <mergeCell ref="JMA123:JMD123"/>
    <mergeCell ref="JME123:JMH123"/>
    <mergeCell ref="JKU123:JKX123"/>
    <mergeCell ref="JKY123:JLB123"/>
    <mergeCell ref="JLC123:JLF123"/>
    <mergeCell ref="JLG123:JLJ123"/>
    <mergeCell ref="JLK123:JLN123"/>
    <mergeCell ref="JKA123:JKD123"/>
    <mergeCell ref="JKE123:JKH123"/>
    <mergeCell ref="JKI123:JKL123"/>
    <mergeCell ref="JKM123:JKP123"/>
    <mergeCell ref="JKQ123:JKT123"/>
    <mergeCell ref="JJG123:JJJ123"/>
    <mergeCell ref="JJK123:JJN123"/>
    <mergeCell ref="JJO123:JJR123"/>
    <mergeCell ref="JJS123:JJV123"/>
    <mergeCell ref="JJW123:JJZ123"/>
    <mergeCell ref="JIM123:JIP123"/>
    <mergeCell ref="JIQ123:JIT123"/>
    <mergeCell ref="JIU123:JIX123"/>
    <mergeCell ref="JIY123:JJB123"/>
    <mergeCell ref="JJC123:JJF123"/>
    <mergeCell ref="JHS123:JHV123"/>
    <mergeCell ref="JHW123:JHZ123"/>
    <mergeCell ref="JIA123:JID123"/>
    <mergeCell ref="JIE123:JIH123"/>
    <mergeCell ref="JII123:JIL123"/>
    <mergeCell ref="JGY123:JHB123"/>
    <mergeCell ref="JHC123:JHF123"/>
    <mergeCell ref="JHG123:JHJ123"/>
    <mergeCell ref="JHK123:JHN123"/>
    <mergeCell ref="JHO123:JHR123"/>
    <mergeCell ref="JGE123:JGH123"/>
    <mergeCell ref="JGI123:JGL123"/>
    <mergeCell ref="JGM123:JGP123"/>
    <mergeCell ref="JGQ123:JGT123"/>
    <mergeCell ref="JGU123:JGX123"/>
    <mergeCell ref="JFK123:JFN123"/>
    <mergeCell ref="JFO123:JFR123"/>
    <mergeCell ref="JFS123:JFV123"/>
    <mergeCell ref="JFW123:JFZ123"/>
    <mergeCell ref="JGA123:JGD123"/>
    <mergeCell ref="JEQ123:JET123"/>
    <mergeCell ref="JEU123:JEX123"/>
    <mergeCell ref="JEY123:JFB123"/>
    <mergeCell ref="JFC123:JFF123"/>
    <mergeCell ref="JFG123:JFJ123"/>
    <mergeCell ref="JDW123:JDZ123"/>
    <mergeCell ref="JEA123:JED123"/>
    <mergeCell ref="JEE123:JEH123"/>
    <mergeCell ref="JEI123:JEL123"/>
    <mergeCell ref="JEM123:JEP123"/>
    <mergeCell ref="JDC123:JDF123"/>
    <mergeCell ref="JDG123:JDJ123"/>
    <mergeCell ref="JDK123:JDN123"/>
    <mergeCell ref="JDO123:JDR123"/>
    <mergeCell ref="JDS123:JDV123"/>
    <mergeCell ref="JCI123:JCL123"/>
    <mergeCell ref="JCM123:JCP123"/>
    <mergeCell ref="JCQ123:JCT123"/>
    <mergeCell ref="JCU123:JCX123"/>
    <mergeCell ref="JCY123:JDB123"/>
    <mergeCell ref="JBO123:JBR123"/>
    <mergeCell ref="JBS123:JBV123"/>
    <mergeCell ref="JBW123:JBZ123"/>
    <mergeCell ref="JCA123:JCD123"/>
    <mergeCell ref="JCE123:JCH123"/>
    <mergeCell ref="JAU123:JAX123"/>
    <mergeCell ref="JAY123:JBB123"/>
    <mergeCell ref="JBC123:JBF123"/>
    <mergeCell ref="JBG123:JBJ123"/>
    <mergeCell ref="JBK123:JBN123"/>
    <mergeCell ref="JAA123:JAD123"/>
    <mergeCell ref="JAE123:JAH123"/>
    <mergeCell ref="JAI123:JAL123"/>
    <mergeCell ref="JAM123:JAP123"/>
    <mergeCell ref="JAQ123:JAT123"/>
    <mergeCell ref="IZG123:IZJ123"/>
    <mergeCell ref="IZK123:IZN123"/>
    <mergeCell ref="IZO123:IZR123"/>
    <mergeCell ref="IZS123:IZV123"/>
    <mergeCell ref="IZW123:IZZ123"/>
    <mergeCell ref="IYM123:IYP123"/>
    <mergeCell ref="IYQ123:IYT123"/>
    <mergeCell ref="IYU123:IYX123"/>
    <mergeCell ref="IYY123:IZB123"/>
    <mergeCell ref="IZC123:IZF123"/>
    <mergeCell ref="IXS123:IXV123"/>
    <mergeCell ref="IXW123:IXZ123"/>
    <mergeCell ref="IYA123:IYD123"/>
    <mergeCell ref="IYE123:IYH123"/>
    <mergeCell ref="IYI123:IYL123"/>
    <mergeCell ref="IWY123:IXB123"/>
    <mergeCell ref="IXC123:IXF123"/>
    <mergeCell ref="IXG123:IXJ123"/>
    <mergeCell ref="IXK123:IXN123"/>
    <mergeCell ref="IXO123:IXR123"/>
    <mergeCell ref="IWE123:IWH123"/>
    <mergeCell ref="IWI123:IWL123"/>
    <mergeCell ref="IWM123:IWP123"/>
    <mergeCell ref="IWQ123:IWT123"/>
    <mergeCell ref="IWU123:IWX123"/>
    <mergeCell ref="IVK123:IVN123"/>
    <mergeCell ref="IVO123:IVR123"/>
    <mergeCell ref="IVS123:IVV123"/>
    <mergeCell ref="IVW123:IVZ123"/>
    <mergeCell ref="IWA123:IWD123"/>
    <mergeCell ref="IUQ123:IUT123"/>
    <mergeCell ref="IUU123:IUX123"/>
    <mergeCell ref="IUY123:IVB123"/>
    <mergeCell ref="IVC123:IVF123"/>
    <mergeCell ref="IVG123:IVJ123"/>
    <mergeCell ref="ITW123:ITZ123"/>
    <mergeCell ref="IUA123:IUD123"/>
    <mergeCell ref="IUE123:IUH123"/>
    <mergeCell ref="IUI123:IUL123"/>
    <mergeCell ref="IUM123:IUP123"/>
    <mergeCell ref="ITC123:ITF123"/>
    <mergeCell ref="ITG123:ITJ123"/>
    <mergeCell ref="ITK123:ITN123"/>
    <mergeCell ref="ITO123:ITR123"/>
    <mergeCell ref="ITS123:ITV123"/>
    <mergeCell ref="ISI123:ISL123"/>
    <mergeCell ref="ISM123:ISP123"/>
    <mergeCell ref="ISQ123:IST123"/>
    <mergeCell ref="ISU123:ISX123"/>
    <mergeCell ref="ISY123:ITB123"/>
    <mergeCell ref="IRO123:IRR123"/>
    <mergeCell ref="IRS123:IRV123"/>
    <mergeCell ref="IRW123:IRZ123"/>
    <mergeCell ref="ISA123:ISD123"/>
    <mergeCell ref="ISE123:ISH123"/>
    <mergeCell ref="IQU123:IQX123"/>
    <mergeCell ref="IQY123:IRB123"/>
    <mergeCell ref="IRC123:IRF123"/>
    <mergeCell ref="IRG123:IRJ123"/>
    <mergeCell ref="IRK123:IRN123"/>
    <mergeCell ref="IQA123:IQD123"/>
    <mergeCell ref="IQE123:IQH123"/>
    <mergeCell ref="IQI123:IQL123"/>
    <mergeCell ref="IQM123:IQP123"/>
    <mergeCell ref="IQQ123:IQT123"/>
    <mergeCell ref="IPG123:IPJ123"/>
    <mergeCell ref="IPK123:IPN123"/>
    <mergeCell ref="IPO123:IPR123"/>
    <mergeCell ref="IPS123:IPV123"/>
    <mergeCell ref="IPW123:IPZ123"/>
    <mergeCell ref="IOM123:IOP123"/>
    <mergeCell ref="IOQ123:IOT123"/>
    <mergeCell ref="IOU123:IOX123"/>
    <mergeCell ref="IOY123:IPB123"/>
    <mergeCell ref="IPC123:IPF123"/>
    <mergeCell ref="INS123:INV123"/>
    <mergeCell ref="INW123:INZ123"/>
    <mergeCell ref="IOA123:IOD123"/>
    <mergeCell ref="IOE123:IOH123"/>
    <mergeCell ref="IOI123:IOL123"/>
    <mergeCell ref="IMY123:INB123"/>
    <mergeCell ref="INC123:INF123"/>
    <mergeCell ref="ING123:INJ123"/>
    <mergeCell ref="INK123:INN123"/>
    <mergeCell ref="INO123:INR123"/>
    <mergeCell ref="IME123:IMH123"/>
    <mergeCell ref="IMI123:IML123"/>
    <mergeCell ref="IMM123:IMP123"/>
    <mergeCell ref="IMQ123:IMT123"/>
    <mergeCell ref="IMU123:IMX123"/>
    <mergeCell ref="ILK123:ILN123"/>
    <mergeCell ref="ILO123:ILR123"/>
    <mergeCell ref="ILS123:ILV123"/>
    <mergeCell ref="ILW123:ILZ123"/>
    <mergeCell ref="IMA123:IMD123"/>
    <mergeCell ref="IKQ123:IKT123"/>
    <mergeCell ref="IKU123:IKX123"/>
    <mergeCell ref="IKY123:ILB123"/>
    <mergeCell ref="ILC123:ILF123"/>
    <mergeCell ref="ILG123:ILJ123"/>
    <mergeCell ref="IJW123:IJZ123"/>
    <mergeCell ref="IKA123:IKD123"/>
    <mergeCell ref="IKE123:IKH123"/>
    <mergeCell ref="IKI123:IKL123"/>
    <mergeCell ref="IKM123:IKP123"/>
    <mergeCell ref="IJC123:IJF123"/>
    <mergeCell ref="IJG123:IJJ123"/>
    <mergeCell ref="IJK123:IJN123"/>
    <mergeCell ref="IJO123:IJR123"/>
    <mergeCell ref="IJS123:IJV123"/>
    <mergeCell ref="III123:IIL123"/>
    <mergeCell ref="IIM123:IIP123"/>
    <mergeCell ref="IIQ123:IIT123"/>
    <mergeCell ref="IIU123:IIX123"/>
    <mergeCell ref="IIY123:IJB123"/>
    <mergeCell ref="IHO123:IHR123"/>
    <mergeCell ref="IHS123:IHV123"/>
    <mergeCell ref="IHW123:IHZ123"/>
    <mergeCell ref="IIA123:IID123"/>
    <mergeCell ref="IIE123:IIH123"/>
    <mergeCell ref="IGU123:IGX123"/>
    <mergeCell ref="IGY123:IHB123"/>
    <mergeCell ref="IHC123:IHF123"/>
    <mergeCell ref="IHG123:IHJ123"/>
    <mergeCell ref="IHK123:IHN123"/>
    <mergeCell ref="IGA123:IGD123"/>
    <mergeCell ref="IGE123:IGH123"/>
    <mergeCell ref="IGI123:IGL123"/>
    <mergeCell ref="IGM123:IGP123"/>
    <mergeCell ref="IGQ123:IGT123"/>
    <mergeCell ref="IFG123:IFJ123"/>
    <mergeCell ref="IFK123:IFN123"/>
    <mergeCell ref="IFO123:IFR123"/>
    <mergeCell ref="IFS123:IFV123"/>
    <mergeCell ref="IFW123:IFZ123"/>
    <mergeCell ref="IEM123:IEP123"/>
    <mergeCell ref="IEQ123:IET123"/>
    <mergeCell ref="IEU123:IEX123"/>
    <mergeCell ref="IEY123:IFB123"/>
    <mergeCell ref="IFC123:IFF123"/>
    <mergeCell ref="IDS123:IDV123"/>
    <mergeCell ref="IDW123:IDZ123"/>
    <mergeCell ref="IEA123:IED123"/>
    <mergeCell ref="IEE123:IEH123"/>
    <mergeCell ref="IEI123:IEL123"/>
    <mergeCell ref="ICY123:IDB123"/>
    <mergeCell ref="IDC123:IDF123"/>
    <mergeCell ref="IDG123:IDJ123"/>
    <mergeCell ref="IDK123:IDN123"/>
    <mergeCell ref="IDO123:IDR123"/>
    <mergeCell ref="ICE123:ICH123"/>
    <mergeCell ref="ICI123:ICL123"/>
    <mergeCell ref="ICM123:ICP123"/>
    <mergeCell ref="ICQ123:ICT123"/>
    <mergeCell ref="ICU123:ICX123"/>
    <mergeCell ref="IBK123:IBN123"/>
    <mergeCell ref="IBO123:IBR123"/>
    <mergeCell ref="IBS123:IBV123"/>
    <mergeCell ref="IBW123:IBZ123"/>
    <mergeCell ref="ICA123:ICD123"/>
    <mergeCell ref="IAQ123:IAT123"/>
    <mergeCell ref="IAU123:IAX123"/>
    <mergeCell ref="IAY123:IBB123"/>
    <mergeCell ref="IBC123:IBF123"/>
    <mergeCell ref="IBG123:IBJ123"/>
    <mergeCell ref="HZW123:HZZ123"/>
    <mergeCell ref="IAA123:IAD123"/>
    <mergeCell ref="IAE123:IAH123"/>
    <mergeCell ref="IAI123:IAL123"/>
    <mergeCell ref="IAM123:IAP123"/>
    <mergeCell ref="HZC123:HZF123"/>
    <mergeCell ref="HZG123:HZJ123"/>
    <mergeCell ref="HZK123:HZN123"/>
    <mergeCell ref="HZO123:HZR123"/>
    <mergeCell ref="HZS123:HZV123"/>
    <mergeCell ref="HYI123:HYL123"/>
    <mergeCell ref="HYM123:HYP123"/>
    <mergeCell ref="HYQ123:HYT123"/>
    <mergeCell ref="HYU123:HYX123"/>
    <mergeCell ref="HYY123:HZB123"/>
    <mergeCell ref="HXO123:HXR123"/>
    <mergeCell ref="HXS123:HXV123"/>
    <mergeCell ref="HXW123:HXZ123"/>
    <mergeCell ref="HYA123:HYD123"/>
    <mergeCell ref="HYE123:HYH123"/>
    <mergeCell ref="HWU123:HWX123"/>
    <mergeCell ref="HWY123:HXB123"/>
    <mergeCell ref="HXC123:HXF123"/>
    <mergeCell ref="HXG123:HXJ123"/>
    <mergeCell ref="HXK123:HXN123"/>
    <mergeCell ref="HWA123:HWD123"/>
    <mergeCell ref="HWE123:HWH123"/>
    <mergeCell ref="HWI123:HWL123"/>
    <mergeCell ref="HWM123:HWP123"/>
    <mergeCell ref="HWQ123:HWT123"/>
    <mergeCell ref="HVG123:HVJ123"/>
    <mergeCell ref="HVK123:HVN123"/>
    <mergeCell ref="HVO123:HVR123"/>
    <mergeCell ref="HVS123:HVV123"/>
    <mergeCell ref="HVW123:HVZ123"/>
    <mergeCell ref="HUM123:HUP123"/>
    <mergeCell ref="HUQ123:HUT123"/>
    <mergeCell ref="HUU123:HUX123"/>
    <mergeCell ref="HUY123:HVB123"/>
    <mergeCell ref="HVC123:HVF123"/>
    <mergeCell ref="HTS123:HTV123"/>
    <mergeCell ref="HTW123:HTZ123"/>
    <mergeCell ref="HUA123:HUD123"/>
    <mergeCell ref="HUE123:HUH123"/>
    <mergeCell ref="HUI123:HUL123"/>
    <mergeCell ref="HSY123:HTB123"/>
    <mergeCell ref="HTC123:HTF123"/>
    <mergeCell ref="HTG123:HTJ123"/>
    <mergeCell ref="HTK123:HTN123"/>
    <mergeCell ref="HTO123:HTR123"/>
    <mergeCell ref="HSE123:HSH123"/>
    <mergeCell ref="HSI123:HSL123"/>
    <mergeCell ref="HSM123:HSP123"/>
    <mergeCell ref="HSQ123:HST123"/>
    <mergeCell ref="HSU123:HSX123"/>
    <mergeCell ref="HRK123:HRN123"/>
    <mergeCell ref="HRO123:HRR123"/>
    <mergeCell ref="HRS123:HRV123"/>
    <mergeCell ref="HRW123:HRZ123"/>
    <mergeCell ref="HSA123:HSD123"/>
    <mergeCell ref="HQQ123:HQT123"/>
    <mergeCell ref="HQU123:HQX123"/>
    <mergeCell ref="HQY123:HRB123"/>
    <mergeCell ref="HRC123:HRF123"/>
    <mergeCell ref="HRG123:HRJ123"/>
    <mergeCell ref="HPW123:HPZ123"/>
    <mergeCell ref="HQA123:HQD123"/>
    <mergeCell ref="HQE123:HQH123"/>
    <mergeCell ref="HQI123:HQL123"/>
    <mergeCell ref="HQM123:HQP123"/>
    <mergeCell ref="HPC123:HPF123"/>
    <mergeCell ref="HPG123:HPJ123"/>
    <mergeCell ref="HPK123:HPN123"/>
    <mergeCell ref="HPO123:HPR123"/>
    <mergeCell ref="HPS123:HPV123"/>
    <mergeCell ref="HOI123:HOL123"/>
    <mergeCell ref="HOM123:HOP123"/>
    <mergeCell ref="HOQ123:HOT123"/>
    <mergeCell ref="HOU123:HOX123"/>
    <mergeCell ref="HOY123:HPB123"/>
    <mergeCell ref="HNO123:HNR123"/>
    <mergeCell ref="HNS123:HNV123"/>
    <mergeCell ref="HNW123:HNZ123"/>
    <mergeCell ref="HOA123:HOD123"/>
    <mergeCell ref="HOE123:HOH123"/>
    <mergeCell ref="HMU123:HMX123"/>
    <mergeCell ref="HMY123:HNB123"/>
    <mergeCell ref="HNC123:HNF123"/>
    <mergeCell ref="HNG123:HNJ123"/>
    <mergeCell ref="HNK123:HNN123"/>
    <mergeCell ref="HMA123:HMD123"/>
    <mergeCell ref="HME123:HMH123"/>
    <mergeCell ref="HMI123:HML123"/>
    <mergeCell ref="HMM123:HMP123"/>
    <mergeCell ref="HMQ123:HMT123"/>
    <mergeCell ref="HLG123:HLJ123"/>
    <mergeCell ref="HLK123:HLN123"/>
    <mergeCell ref="HLO123:HLR123"/>
    <mergeCell ref="HLS123:HLV123"/>
    <mergeCell ref="HLW123:HLZ123"/>
    <mergeCell ref="HKM123:HKP123"/>
    <mergeCell ref="HKQ123:HKT123"/>
    <mergeCell ref="HKU123:HKX123"/>
    <mergeCell ref="HKY123:HLB123"/>
    <mergeCell ref="HLC123:HLF123"/>
    <mergeCell ref="HJS123:HJV123"/>
    <mergeCell ref="HJW123:HJZ123"/>
    <mergeCell ref="HKA123:HKD123"/>
    <mergeCell ref="HKE123:HKH123"/>
    <mergeCell ref="HKI123:HKL123"/>
    <mergeCell ref="HIY123:HJB123"/>
    <mergeCell ref="HJC123:HJF123"/>
    <mergeCell ref="HJG123:HJJ123"/>
    <mergeCell ref="HJK123:HJN123"/>
    <mergeCell ref="HJO123:HJR123"/>
    <mergeCell ref="HIE123:HIH123"/>
    <mergeCell ref="HII123:HIL123"/>
    <mergeCell ref="HIM123:HIP123"/>
    <mergeCell ref="HIQ123:HIT123"/>
    <mergeCell ref="HIU123:HIX123"/>
    <mergeCell ref="HHK123:HHN123"/>
    <mergeCell ref="HHO123:HHR123"/>
    <mergeCell ref="HHS123:HHV123"/>
    <mergeCell ref="HHW123:HHZ123"/>
    <mergeCell ref="HIA123:HID123"/>
    <mergeCell ref="HGQ123:HGT123"/>
    <mergeCell ref="HGU123:HGX123"/>
    <mergeCell ref="HGY123:HHB123"/>
    <mergeCell ref="HHC123:HHF123"/>
    <mergeCell ref="HHG123:HHJ123"/>
    <mergeCell ref="HFW123:HFZ123"/>
    <mergeCell ref="HGA123:HGD123"/>
    <mergeCell ref="HGE123:HGH123"/>
    <mergeCell ref="HGI123:HGL123"/>
    <mergeCell ref="HGM123:HGP123"/>
    <mergeCell ref="HFC123:HFF123"/>
    <mergeCell ref="HFG123:HFJ123"/>
    <mergeCell ref="HFK123:HFN123"/>
    <mergeCell ref="HFO123:HFR123"/>
    <mergeCell ref="HFS123:HFV123"/>
    <mergeCell ref="HEI123:HEL123"/>
    <mergeCell ref="HEM123:HEP123"/>
    <mergeCell ref="HEQ123:HET123"/>
    <mergeCell ref="HEU123:HEX123"/>
    <mergeCell ref="HEY123:HFB123"/>
    <mergeCell ref="HDO123:HDR123"/>
    <mergeCell ref="HDS123:HDV123"/>
    <mergeCell ref="HDW123:HDZ123"/>
    <mergeCell ref="HEA123:HED123"/>
    <mergeCell ref="HEE123:HEH123"/>
    <mergeCell ref="HCU123:HCX123"/>
    <mergeCell ref="HCY123:HDB123"/>
    <mergeCell ref="HDC123:HDF123"/>
    <mergeCell ref="HDG123:HDJ123"/>
    <mergeCell ref="HDK123:HDN123"/>
    <mergeCell ref="HCA123:HCD123"/>
    <mergeCell ref="HCE123:HCH123"/>
    <mergeCell ref="HCI123:HCL123"/>
    <mergeCell ref="HCM123:HCP123"/>
    <mergeCell ref="HCQ123:HCT123"/>
    <mergeCell ref="HBG123:HBJ123"/>
    <mergeCell ref="HBK123:HBN123"/>
    <mergeCell ref="HBO123:HBR123"/>
    <mergeCell ref="HBS123:HBV123"/>
    <mergeCell ref="HBW123:HBZ123"/>
    <mergeCell ref="HAM123:HAP123"/>
    <mergeCell ref="HAQ123:HAT123"/>
    <mergeCell ref="HAU123:HAX123"/>
    <mergeCell ref="HAY123:HBB123"/>
    <mergeCell ref="HBC123:HBF123"/>
    <mergeCell ref="GZS123:GZV123"/>
    <mergeCell ref="GZW123:GZZ123"/>
    <mergeCell ref="HAA123:HAD123"/>
    <mergeCell ref="HAE123:HAH123"/>
    <mergeCell ref="HAI123:HAL123"/>
    <mergeCell ref="GYY123:GZB123"/>
    <mergeCell ref="GZC123:GZF123"/>
    <mergeCell ref="GZG123:GZJ123"/>
    <mergeCell ref="GZK123:GZN123"/>
    <mergeCell ref="GZO123:GZR123"/>
    <mergeCell ref="GYE123:GYH123"/>
    <mergeCell ref="GYI123:GYL123"/>
    <mergeCell ref="GYM123:GYP123"/>
    <mergeCell ref="GYQ123:GYT123"/>
    <mergeCell ref="GYU123:GYX123"/>
    <mergeCell ref="GXK123:GXN123"/>
    <mergeCell ref="GXO123:GXR123"/>
    <mergeCell ref="GXS123:GXV123"/>
    <mergeCell ref="GXW123:GXZ123"/>
    <mergeCell ref="GYA123:GYD123"/>
    <mergeCell ref="GWQ123:GWT123"/>
    <mergeCell ref="GWU123:GWX123"/>
    <mergeCell ref="GWY123:GXB123"/>
    <mergeCell ref="GXC123:GXF123"/>
    <mergeCell ref="GXG123:GXJ123"/>
    <mergeCell ref="GVW123:GVZ123"/>
    <mergeCell ref="GWA123:GWD123"/>
    <mergeCell ref="GWE123:GWH123"/>
    <mergeCell ref="GWI123:GWL123"/>
    <mergeCell ref="GWM123:GWP123"/>
    <mergeCell ref="GVC123:GVF123"/>
    <mergeCell ref="GVG123:GVJ123"/>
    <mergeCell ref="GVK123:GVN123"/>
    <mergeCell ref="GVO123:GVR123"/>
    <mergeCell ref="GVS123:GVV123"/>
    <mergeCell ref="GUI123:GUL123"/>
    <mergeCell ref="GUM123:GUP123"/>
    <mergeCell ref="GUQ123:GUT123"/>
    <mergeCell ref="GUU123:GUX123"/>
    <mergeCell ref="GUY123:GVB123"/>
    <mergeCell ref="GTO123:GTR123"/>
    <mergeCell ref="GTS123:GTV123"/>
    <mergeCell ref="GTW123:GTZ123"/>
    <mergeCell ref="GUA123:GUD123"/>
    <mergeCell ref="GUE123:GUH123"/>
    <mergeCell ref="GSU123:GSX123"/>
    <mergeCell ref="GSY123:GTB123"/>
    <mergeCell ref="GTC123:GTF123"/>
    <mergeCell ref="GTG123:GTJ123"/>
    <mergeCell ref="GTK123:GTN123"/>
    <mergeCell ref="GSA123:GSD123"/>
    <mergeCell ref="GSE123:GSH123"/>
    <mergeCell ref="GSI123:GSL123"/>
    <mergeCell ref="GSM123:GSP123"/>
    <mergeCell ref="GSQ123:GST123"/>
    <mergeCell ref="GRG123:GRJ123"/>
    <mergeCell ref="GRK123:GRN123"/>
    <mergeCell ref="GRO123:GRR123"/>
    <mergeCell ref="GRS123:GRV123"/>
    <mergeCell ref="GRW123:GRZ123"/>
    <mergeCell ref="GQM123:GQP123"/>
    <mergeCell ref="GQQ123:GQT123"/>
    <mergeCell ref="GQU123:GQX123"/>
    <mergeCell ref="GQY123:GRB123"/>
    <mergeCell ref="GRC123:GRF123"/>
    <mergeCell ref="GPS123:GPV123"/>
    <mergeCell ref="GPW123:GPZ123"/>
    <mergeCell ref="GQA123:GQD123"/>
    <mergeCell ref="GQE123:GQH123"/>
    <mergeCell ref="GQI123:GQL123"/>
    <mergeCell ref="GOY123:GPB123"/>
    <mergeCell ref="GPC123:GPF123"/>
    <mergeCell ref="GPG123:GPJ123"/>
    <mergeCell ref="GPK123:GPN123"/>
    <mergeCell ref="GPO123:GPR123"/>
    <mergeCell ref="GOE123:GOH123"/>
    <mergeCell ref="GOI123:GOL123"/>
    <mergeCell ref="GOM123:GOP123"/>
    <mergeCell ref="GOQ123:GOT123"/>
    <mergeCell ref="GOU123:GOX123"/>
    <mergeCell ref="GNK123:GNN123"/>
    <mergeCell ref="GNO123:GNR123"/>
    <mergeCell ref="GNS123:GNV123"/>
    <mergeCell ref="GNW123:GNZ123"/>
    <mergeCell ref="GOA123:GOD123"/>
    <mergeCell ref="GMQ123:GMT123"/>
    <mergeCell ref="GMU123:GMX123"/>
    <mergeCell ref="GMY123:GNB123"/>
    <mergeCell ref="GNC123:GNF123"/>
    <mergeCell ref="GNG123:GNJ123"/>
    <mergeCell ref="GLW123:GLZ123"/>
    <mergeCell ref="GMA123:GMD123"/>
    <mergeCell ref="GME123:GMH123"/>
    <mergeCell ref="GMI123:GML123"/>
    <mergeCell ref="GMM123:GMP123"/>
    <mergeCell ref="GLC123:GLF123"/>
    <mergeCell ref="GLG123:GLJ123"/>
    <mergeCell ref="GLK123:GLN123"/>
    <mergeCell ref="GLO123:GLR123"/>
    <mergeCell ref="GLS123:GLV123"/>
    <mergeCell ref="GKI123:GKL123"/>
    <mergeCell ref="GKM123:GKP123"/>
    <mergeCell ref="GKQ123:GKT123"/>
    <mergeCell ref="GKU123:GKX123"/>
    <mergeCell ref="GKY123:GLB123"/>
    <mergeCell ref="GJO123:GJR123"/>
    <mergeCell ref="GJS123:GJV123"/>
    <mergeCell ref="GJW123:GJZ123"/>
    <mergeCell ref="GKA123:GKD123"/>
    <mergeCell ref="GKE123:GKH123"/>
    <mergeCell ref="GIU123:GIX123"/>
    <mergeCell ref="GIY123:GJB123"/>
    <mergeCell ref="GJC123:GJF123"/>
    <mergeCell ref="GJG123:GJJ123"/>
    <mergeCell ref="GJK123:GJN123"/>
    <mergeCell ref="GIA123:GID123"/>
    <mergeCell ref="GIE123:GIH123"/>
    <mergeCell ref="GII123:GIL123"/>
    <mergeCell ref="GIM123:GIP123"/>
    <mergeCell ref="GIQ123:GIT123"/>
    <mergeCell ref="GHG123:GHJ123"/>
    <mergeCell ref="GHK123:GHN123"/>
    <mergeCell ref="GHO123:GHR123"/>
    <mergeCell ref="GHS123:GHV123"/>
    <mergeCell ref="GHW123:GHZ123"/>
    <mergeCell ref="GGM123:GGP123"/>
    <mergeCell ref="GGQ123:GGT123"/>
    <mergeCell ref="GGU123:GGX123"/>
    <mergeCell ref="GGY123:GHB123"/>
    <mergeCell ref="GHC123:GHF123"/>
    <mergeCell ref="GFS123:GFV123"/>
    <mergeCell ref="GFW123:GFZ123"/>
    <mergeCell ref="GGA123:GGD123"/>
    <mergeCell ref="GGE123:GGH123"/>
    <mergeCell ref="GGI123:GGL123"/>
    <mergeCell ref="GEY123:GFB123"/>
    <mergeCell ref="GFC123:GFF123"/>
    <mergeCell ref="GFG123:GFJ123"/>
    <mergeCell ref="GFK123:GFN123"/>
    <mergeCell ref="GFO123:GFR123"/>
    <mergeCell ref="GEE123:GEH123"/>
    <mergeCell ref="GEI123:GEL123"/>
    <mergeCell ref="GEM123:GEP123"/>
    <mergeCell ref="GEQ123:GET123"/>
    <mergeCell ref="GEU123:GEX123"/>
    <mergeCell ref="GDK123:GDN123"/>
    <mergeCell ref="GDO123:GDR123"/>
    <mergeCell ref="GDS123:GDV123"/>
    <mergeCell ref="GDW123:GDZ123"/>
    <mergeCell ref="GEA123:GED123"/>
    <mergeCell ref="GCQ123:GCT123"/>
    <mergeCell ref="GCU123:GCX123"/>
    <mergeCell ref="GCY123:GDB123"/>
    <mergeCell ref="GDC123:GDF123"/>
    <mergeCell ref="GDG123:GDJ123"/>
    <mergeCell ref="GBW123:GBZ123"/>
    <mergeCell ref="GCA123:GCD123"/>
    <mergeCell ref="GCE123:GCH123"/>
    <mergeCell ref="GCI123:GCL123"/>
    <mergeCell ref="GCM123:GCP123"/>
    <mergeCell ref="GBC123:GBF123"/>
    <mergeCell ref="GBG123:GBJ123"/>
    <mergeCell ref="GBK123:GBN123"/>
    <mergeCell ref="GBO123:GBR123"/>
    <mergeCell ref="GBS123:GBV123"/>
    <mergeCell ref="GAI123:GAL123"/>
    <mergeCell ref="GAM123:GAP123"/>
    <mergeCell ref="GAQ123:GAT123"/>
    <mergeCell ref="GAU123:GAX123"/>
    <mergeCell ref="GAY123:GBB123"/>
    <mergeCell ref="FZO123:FZR123"/>
    <mergeCell ref="FZS123:FZV123"/>
    <mergeCell ref="FZW123:FZZ123"/>
    <mergeCell ref="GAA123:GAD123"/>
    <mergeCell ref="GAE123:GAH123"/>
    <mergeCell ref="FYU123:FYX123"/>
    <mergeCell ref="FYY123:FZB123"/>
    <mergeCell ref="FZC123:FZF123"/>
    <mergeCell ref="FZG123:FZJ123"/>
    <mergeCell ref="FZK123:FZN123"/>
    <mergeCell ref="FYA123:FYD123"/>
    <mergeCell ref="FYE123:FYH123"/>
    <mergeCell ref="FYI123:FYL123"/>
    <mergeCell ref="FYM123:FYP123"/>
    <mergeCell ref="FYQ123:FYT123"/>
    <mergeCell ref="FXG123:FXJ123"/>
    <mergeCell ref="FXK123:FXN123"/>
    <mergeCell ref="FXO123:FXR123"/>
    <mergeCell ref="FXS123:FXV123"/>
    <mergeCell ref="FXW123:FXZ123"/>
    <mergeCell ref="FWM123:FWP123"/>
    <mergeCell ref="FWQ123:FWT123"/>
    <mergeCell ref="FWU123:FWX123"/>
    <mergeCell ref="FWY123:FXB123"/>
    <mergeCell ref="FXC123:FXF123"/>
    <mergeCell ref="FVS123:FVV123"/>
    <mergeCell ref="FVW123:FVZ123"/>
    <mergeCell ref="FWA123:FWD123"/>
    <mergeCell ref="FWE123:FWH123"/>
    <mergeCell ref="FWI123:FWL123"/>
    <mergeCell ref="FUY123:FVB123"/>
    <mergeCell ref="FVC123:FVF123"/>
    <mergeCell ref="FVG123:FVJ123"/>
    <mergeCell ref="FVK123:FVN123"/>
    <mergeCell ref="FVO123:FVR123"/>
    <mergeCell ref="FUE123:FUH123"/>
    <mergeCell ref="FUI123:FUL123"/>
    <mergeCell ref="FUM123:FUP123"/>
    <mergeCell ref="FUQ123:FUT123"/>
    <mergeCell ref="FUU123:FUX123"/>
    <mergeCell ref="FTK123:FTN123"/>
    <mergeCell ref="FTO123:FTR123"/>
    <mergeCell ref="FTS123:FTV123"/>
    <mergeCell ref="FTW123:FTZ123"/>
    <mergeCell ref="FUA123:FUD123"/>
    <mergeCell ref="FSQ123:FST123"/>
    <mergeCell ref="FSU123:FSX123"/>
    <mergeCell ref="FSY123:FTB123"/>
    <mergeCell ref="FTC123:FTF123"/>
    <mergeCell ref="FTG123:FTJ123"/>
    <mergeCell ref="FRW123:FRZ123"/>
    <mergeCell ref="FSA123:FSD123"/>
    <mergeCell ref="FSE123:FSH123"/>
    <mergeCell ref="FSI123:FSL123"/>
    <mergeCell ref="FSM123:FSP123"/>
    <mergeCell ref="FRC123:FRF123"/>
    <mergeCell ref="FRG123:FRJ123"/>
    <mergeCell ref="FRK123:FRN123"/>
    <mergeCell ref="FRO123:FRR123"/>
    <mergeCell ref="FRS123:FRV123"/>
    <mergeCell ref="FQI123:FQL123"/>
    <mergeCell ref="FQM123:FQP123"/>
    <mergeCell ref="FQQ123:FQT123"/>
    <mergeCell ref="FQU123:FQX123"/>
    <mergeCell ref="FQY123:FRB123"/>
    <mergeCell ref="FPO123:FPR123"/>
    <mergeCell ref="FPS123:FPV123"/>
    <mergeCell ref="FPW123:FPZ123"/>
    <mergeCell ref="FQA123:FQD123"/>
    <mergeCell ref="FQE123:FQH123"/>
    <mergeCell ref="FOU123:FOX123"/>
    <mergeCell ref="FOY123:FPB123"/>
    <mergeCell ref="FPC123:FPF123"/>
    <mergeCell ref="FPG123:FPJ123"/>
    <mergeCell ref="FPK123:FPN123"/>
    <mergeCell ref="FOA123:FOD123"/>
    <mergeCell ref="FOE123:FOH123"/>
    <mergeCell ref="FOI123:FOL123"/>
    <mergeCell ref="FOM123:FOP123"/>
    <mergeCell ref="FOQ123:FOT123"/>
    <mergeCell ref="FNG123:FNJ123"/>
    <mergeCell ref="FNK123:FNN123"/>
    <mergeCell ref="FNO123:FNR123"/>
    <mergeCell ref="FNS123:FNV123"/>
    <mergeCell ref="FNW123:FNZ123"/>
    <mergeCell ref="FMM123:FMP123"/>
    <mergeCell ref="FMQ123:FMT123"/>
    <mergeCell ref="FMU123:FMX123"/>
    <mergeCell ref="FMY123:FNB123"/>
    <mergeCell ref="FNC123:FNF123"/>
    <mergeCell ref="FLS123:FLV123"/>
    <mergeCell ref="FLW123:FLZ123"/>
    <mergeCell ref="FMA123:FMD123"/>
    <mergeCell ref="FME123:FMH123"/>
    <mergeCell ref="FMI123:FML123"/>
    <mergeCell ref="FKY123:FLB123"/>
    <mergeCell ref="FLC123:FLF123"/>
    <mergeCell ref="FLG123:FLJ123"/>
    <mergeCell ref="FLK123:FLN123"/>
    <mergeCell ref="FLO123:FLR123"/>
    <mergeCell ref="FKE123:FKH123"/>
    <mergeCell ref="FKI123:FKL123"/>
    <mergeCell ref="FKM123:FKP123"/>
    <mergeCell ref="FKQ123:FKT123"/>
    <mergeCell ref="FKU123:FKX123"/>
    <mergeCell ref="FJK123:FJN123"/>
    <mergeCell ref="FJO123:FJR123"/>
    <mergeCell ref="FJS123:FJV123"/>
    <mergeCell ref="FJW123:FJZ123"/>
    <mergeCell ref="FKA123:FKD123"/>
    <mergeCell ref="FIQ123:FIT123"/>
    <mergeCell ref="FIU123:FIX123"/>
    <mergeCell ref="FIY123:FJB123"/>
    <mergeCell ref="FJC123:FJF123"/>
    <mergeCell ref="FJG123:FJJ123"/>
    <mergeCell ref="FHW123:FHZ123"/>
    <mergeCell ref="FIA123:FID123"/>
    <mergeCell ref="FIE123:FIH123"/>
    <mergeCell ref="FII123:FIL123"/>
    <mergeCell ref="FIM123:FIP123"/>
    <mergeCell ref="FHC123:FHF123"/>
    <mergeCell ref="FHG123:FHJ123"/>
    <mergeCell ref="FHK123:FHN123"/>
    <mergeCell ref="FHO123:FHR123"/>
    <mergeCell ref="FHS123:FHV123"/>
    <mergeCell ref="FGI123:FGL123"/>
    <mergeCell ref="FGM123:FGP123"/>
    <mergeCell ref="FGQ123:FGT123"/>
    <mergeCell ref="FGU123:FGX123"/>
    <mergeCell ref="FGY123:FHB123"/>
    <mergeCell ref="FFO123:FFR123"/>
    <mergeCell ref="FFS123:FFV123"/>
    <mergeCell ref="FFW123:FFZ123"/>
    <mergeCell ref="FGA123:FGD123"/>
    <mergeCell ref="FGE123:FGH123"/>
    <mergeCell ref="FEU123:FEX123"/>
    <mergeCell ref="FEY123:FFB123"/>
    <mergeCell ref="FFC123:FFF123"/>
    <mergeCell ref="FFG123:FFJ123"/>
    <mergeCell ref="FFK123:FFN123"/>
    <mergeCell ref="FEA123:FED123"/>
    <mergeCell ref="FEE123:FEH123"/>
    <mergeCell ref="FEI123:FEL123"/>
    <mergeCell ref="FEM123:FEP123"/>
    <mergeCell ref="FEQ123:FET123"/>
    <mergeCell ref="FDG123:FDJ123"/>
    <mergeCell ref="FDK123:FDN123"/>
    <mergeCell ref="FDO123:FDR123"/>
    <mergeCell ref="FDS123:FDV123"/>
    <mergeCell ref="FDW123:FDZ123"/>
    <mergeCell ref="FCM123:FCP123"/>
    <mergeCell ref="FCQ123:FCT123"/>
    <mergeCell ref="FCU123:FCX123"/>
    <mergeCell ref="FCY123:FDB123"/>
    <mergeCell ref="FDC123:FDF123"/>
    <mergeCell ref="FBS123:FBV123"/>
    <mergeCell ref="FBW123:FBZ123"/>
    <mergeCell ref="FCA123:FCD123"/>
    <mergeCell ref="FCE123:FCH123"/>
    <mergeCell ref="FCI123:FCL123"/>
    <mergeCell ref="FAY123:FBB123"/>
    <mergeCell ref="FBC123:FBF123"/>
    <mergeCell ref="FBG123:FBJ123"/>
    <mergeCell ref="FBK123:FBN123"/>
    <mergeCell ref="FBO123:FBR123"/>
    <mergeCell ref="FAE123:FAH123"/>
    <mergeCell ref="FAI123:FAL123"/>
    <mergeCell ref="FAM123:FAP123"/>
    <mergeCell ref="FAQ123:FAT123"/>
    <mergeCell ref="FAU123:FAX123"/>
    <mergeCell ref="EZK123:EZN123"/>
    <mergeCell ref="EZO123:EZR123"/>
    <mergeCell ref="EZS123:EZV123"/>
    <mergeCell ref="EZW123:EZZ123"/>
    <mergeCell ref="FAA123:FAD123"/>
    <mergeCell ref="EYQ123:EYT123"/>
    <mergeCell ref="EYU123:EYX123"/>
    <mergeCell ref="EYY123:EZB123"/>
    <mergeCell ref="EZC123:EZF123"/>
    <mergeCell ref="EZG123:EZJ123"/>
    <mergeCell ref="EXW123:EXZ123"/>
    <mergeCell ref="EYA123:EYD123"/>
    <mergeCell ref="EYE123:EYH123"/>
    <mergeCell ref="EYI123:EYL123"/>
    <mergeCell ref="EYM123:EYP123"/>
    <mergeCell ref="EXC123:EXF123"/>
    <mergeCell ref="EXG123:EXJ123"/>
    <mergeCell ref="EXK123:EXN123"/>
    <mergeCell ref="EXO123:EXR123"/>
    <mergeCell ref="EXS123:EXV123"/>
    <mergeCell ref="EWI123:EWL123"/>
    <mergeCell ref="EWM123:EWP123"/>
    <mergeCell ref="EWQ123:EWT123"/>
    <mergeCell ref="EWU123:EWX123"/>
    <mergeCell ref="EWY123:EXB123"/>
    <mergeCell ref="EVO123:EVR123"/>
    <mergeCell ref="EVS123:EVV123"/>
    <mergeCell ref="EVW123:EVZ123"/>
    <mergeCell ref="EWA123:EWD123"/>
    <mergeCell ref="EWE123:EWH123"/>
    <mergeCell ref="EUU123:EUX123"/>
    <mergeCell ref="EUY123:EVB123"/>
    <mergeCell ref="EVC123:EVF123"/>
    <mergeCell ref="EVG123:EVJ123"/>
    <mergeCell ref="EVK123:EVN123"/>
    <mergeCell ref="EUA123:EUD123"/>
    <mergeCell ref="EUE123:EUH123"/>
    <mergeCell ref="EUI123:EUL123"/>
    <mergeCell ref="EUM123:EUP123"/>
    <mergeCell ref="EUQ123:EUT123"/>
    <mergeCell ref="ETG123:ETJ123"/>
    <mergeCell ref="ETK123:ETN123"/>
    <mergeCell ref="ETO123:ETR123"/>
    <mergeCell ref="ETS123:ETV123"/>
    <mergeCell ref="ETW123:ETZ123"/>
    <mergeCell ref="ESM123:ESP123"/>
    <mergeCell ref="ESQ123:EST123"/>
    <mergeCell ref="ESU123:ESX123"/>
    <mergeCell ref="ESY123:ETB123"/>
    <mergeCell ref="ETC123:ETF123"/>
    <mergeCell ref="ERS123:ERV123"/>
    <mergeCell ref="ERW123:ERZ123"/>
    <mergeCell ref="ESA123:ESD123"/>
    <mergeCell ref="ESE123:ESH123"/>
    <mergeCell ref="ESI123:ESL123"/>
    <mergeCell ref="EQY123:ERB123"/>
    <mergeCell ref="ERC123:ERF123"/>
    <mergeCell ref="ERG123:ERJ123"/>
    <mergeCell ref="ERK123:ERN123"/>
    <mergeCell ref="ERO123:ERR123"/>
    <mergeCell ref="EQE123:EQH123"/>
    <mergeCell ref="EQI123:EQL123"/>
    <mergeCell ref="EQM123:EQP123"/>
    <mergeCell ref="EQQ123:EQT123"/>
    <mergeCell ref="EQU123:EQX123"/>
    <mergeCell ref="EPK123:EPN123"/>
    <mergeCell ref="EPO123:EPR123"/>
    <mergeCell ref="EPS123:EPV123"/>
    <mergeCell ref="EPW123:EPZ123"/>
    <mergeCell ref="EQA123:EQD123"/>
    <mergeCell ref="EOQ123:EOT123"/>
    <mergeCell ref="EOU123:EOX123"/>
    <mergeCell ref="EOY123:EPB123"/>
    <mergeCell ref="EPC123:EPF123"/>
    <mergeCell ref="EPG123:EPJ123"/>
    <mergeCell ref="ENW123:ENZ123"/>
    <mergeCell ref="EOA123:EOD123"/>
    <mergeCell ref="EOE123:EOH123"/>
    <mergeCell ref="EOI123:EOL123"/>
    <mergeCell ref="EOM123:EOP123"/>
    <mergeCell ref="ENC123:ENF123"/>
    <mergeCell ref="ENG123:ENJ123"/>
    <mergeCell ref="ENK123:ENN123"/>
    <mergeCell ref="ENO123:ENR123"/>
    <mergeCell ref="ENS123:ENV123"/>
    <mergeCell ref="EMI123:EML123"/>
    <mergeCell ref="EMM123:EMP123"/>
    <mergeCell ref="EMQ123:EMT123"/>
    <mergeCell ref="EMU123:EMX123"/>
    <mergeCell ref="EMY123:ENB123"/>
    <mergeCell ref="ELO123:ELR123"/>
    <mergeCell ref="ELS123:ELV123"/>
    <mergeCell ref="ELW123:ELZ123"/>
    <mergeCell ref="EMA123:EMD123"/>
    <mergeCell ref="EME123:EMH123"/>
    <mergeCell ref="EKU123:EKX123"/>
    <mergeCell ref="EKY123:ELB123"/>
    <mergeCell ref="ELC123:ELF123"/>
    <mergeCell ref="ELG123:ELJ123"/>
    <mergeCell ref="ELK123:ELN123"/>
    <mergeCell ref="EKA123:EKD123"/>
    <mergeCell ref="EKE123:EKH123"/>
    <mergeCell ref="EKI123:EKL123"/>
    <mergeCell ref="EKM123:EKP123"/>
    <mergeCell ref="EKQ123:EKT123"/>
    <mergeCell ref="EJG123:EJJ123"/>
    <mergeCell ref="EJK123:EJN123"/>
    <mergeCell ref="EJO123:EJR123"/>
    <mergeCell ref="EJS123:EJV123"/>
    <mergeCell ref="EJW123:EJZ123"/>
    <mergeCell ref="EIM123:EIP123"/>
    <mergeCell ref="EIQ123:EIT123"/>
    <mergeCell ref="EIU123:EIX123"/>
    <mergeCell ref="EIY123:EJB123"/>
    <mergeCell ref="EJC123:EJF123"/>
    <mergeCell ref="EHS123:EHV123"/>
    <mergeCell ref="EHW123:EHZ123"/>
    <mergeCell ref="EIA123:EID123"/>
    <mergeCell ref="EIE123:EIH123"/>
    <mergeCell ref="EII123:EIL123"/>
    <mergeCell ref="EGY123:EHB123"/>
    <mergeCell ref="EHC123:EHF123"/>
    <mergeCell ref="EHG123:EHJ123"/>
    <mergeCell ref="EHK123:EHN123"/>
    <mergeCell ref="EHO123:EHR123"/>
    <mergeCell ref="EGE123:EGH123"/>
    <mergeCell ref="EGI123:EGL123"/>
    <mergeCell ref="EGM123:EGP123"/>
    <mergeCell ref="EGQ123:EGT123"/>
    <mergeCell ref="EGU123:EGX123"/>
    <mergeCell ref="EFK123:EFN123"/>
    <mergeCell ref="EFO123:EFR123"/>
    <mergeCell ref="EFS123:EFV123"/>
    <mergeCell ref="EFW123:EFZ123"/>
    <mergeCell ref="EGA123:EGD123"/>
    <mergeCell ref="EEQ123:EET123"/>
    <mergeCell ref="EEU123:EEX123"/>
    <mergeCell ref="EEY123:EFB123"/>
    <mergeCell ref="EFC123:EFF123"/>
    <mergeCell ref="EFG123:EFJ123"/>
    <mergeCell ref="EDW123:EDZ123"/>
    <mergeCell ref="EEA123:EED123"/>
    <mergeCell ref="EEE123:EEH123"/>
    <mergeCell ref="EEI123:EEL123"/>
    <mergeCell ref="EEM123:EEP123"/>
    <mergeCell ref="EDC123:EDF123"/>
    <mergeCell ref="EDG123:EDJ123"/>
    <mergeCell ref="EDK123:EDN123"/>
    <mergeCell ref="EDO123:EDR123"/>
    <mergeCell ref="EDS123:EDV123"/>
    <mergeCell ref="ECI123:ECL123"/>
    <mergeCell ref="ECM123:ECP123"/>
    <mergeCell ref="ECQ123:ECT123"/>
    <mergeCell ref="ECU123:ECX123"/>
    <mergeCell ref="ECY123:EDB123"/>
    <mergeCell ref="EBO123:EBR123"/>
    <mergeCell ref="EBS123:EBV123"/>
    <mergeCell ref="EBW123:EBZ123"/>
    <mergeCell ref="ECA123:ECD123"/>
    <mergeCell ref="ECE123:ECH123"/>
    <mergeCell ref="EAU123:EAX123"/>
    <mergeCell ref="EAY123:EBB123"/>
    <mergeCell ref="EBC123:EBF123"/>
    <mergeCell ref="EBG123:EBJ123"/>
    <mergeCell ref="EBK123:EBN123"/>
    <mergeCell ref="EAA123:EAD123"/>
    <mergeCell ref="EAE123:EAH123"/>
    <mergeCell ref="EAI123:EAL123"/>
    <mergeCell ref="EAM123:EAP123"/>
    <mergeCell ref="EAQ123:EAT123"/>
    <mergeCell ref="DZG123:DZJ123"/>
    <mergeCell ref="DZK123:DZN123"/>
    <mergeCell ref="DZO123:DZR123"/>
    <mergeCell ref="DZS123:DZV123"/>
    <mergeCell ref="DZW123:DZZ123"/>
    <mergeCell ref="DYM123:DYP123"/>
    <mergeCell ref="DYQ123:DYT123"/>
    <mergeCell ref="DYU123:DYX123"/>
    <mergeCell ref="DYY123:DZB123"/>
    <mergeCell ref="DZC123:DZF123"/>
    <mergeCell ref="DXS123:DXV123"/>
    <mergeCell ref="DXW123:DXZ123"/>
    <mergeCell ref="DYA123:DYD123"/>
    <mergeCell ref="DYE123:DYH123"/>
    <mergeCell ref="DYI123:DYL123"/>
    <mergeCell ref="DWY123:DXB123"/>
    <mergeCell ref="DXC123:DXF123"/>
    <mergeCell ref="DXG123:DXJ123"/>
    <mergeCell ref="DXK123:DXN123"/>
    <mergeCell ref="DXO123:DXR123"/>
    <mergeCell ref="DWE123:DWH123"/>
    <mergeCell ref="DWI123:DWL123"/>
    <mergeCell ref="DWM123:DWP123"/>
    <mergeCell ref="DWQ123:DWT123"/>
    <mergeCell ref="DWU123:DWX123"/>
    <mergeCell ref="DVK123:DVN123"/>
    <mergeCell ref="DVO123:DVR123"/>
    <mergeCell ref="DVS123:DVV123"/>
    <mergeCell ref="DVW123:DVZ123"/>
    <mergeCell ref="DWA123:DWD123"/>
    <mergeCell ref="DUQ123:DUT123"/>
    <mergeCell ref="DUU123:DUX123"/>
    <mergeCell ref="DUY123:DVB123"/>
    <mergeCell ref="DVC123:DVF123"/>
    <mergeCell ref="DVG123:DVJ123"/>
    <mergeCell ref="DTW123:DTZ123"/>
    <mergeCell ref="DUA123:DUD123"/>
    <mergeCell ref="DUE123:DUH123"/>
    <mergeCell ref="DUI123:DUL123"/>
    <mergeCell ref="DUM123:DUP123"/>
    <mergeCell ref="DTC123:DTF123"/>
    <mergeCell ref="DTG123:DTJ123"/>
    <mergeCell ref="DTK123:DTN123"/>
    <mergeCell ref="DTO123:DTR123"/>
    <mergeCell ref="DTS123:DTV123"/>
    <mergeCell ref="DSI123:DSL123"/>
    <mergeCell ref="DSM123:DSP123"/>
    <mergeCell ref="DSQ123:DST123"/>
    <mergeCell ref="DSU123:DSX123"/>
    <mergeCell ref="DSY123:DTB123"/>
    <mergeCell ref="DRO123:DRR123"/>
    <mergeCell ref="DRS123:DRV123"/>
    <mergeCell ref="DRW123:DRZ123"/>
    <mergeCell ref="DSA123:DSD123"/>
    <mergeCell ref="DSE123:DSH123"/>
    <mergeCell ref="DQU123:DQX123"/>
    <mergeCell ref="DQY123:DRB123"/>
    <mergeCell ref="DRC123:DRF123"/>
    <mergeCell ref="DRG123:DRJ123"/>
    <mergeCell ref="DRK123:DRN123"/>
    <mergeCell ref="DQA123:DQD123"/>
    <mergeCell ref="DQE123:DQH123"/>
    <mergeCell ref="DQI123:DQL123"/>
    <mergeCell ref="DQM123:DQP123"/>
    <mergeCell ref="DQQ123:DQT123"/>
    <mergeCell ref="DPG123:DPJ123"/>
    <mergeCell ref="DPK123:DPN123"/>
    <mergeCell ref="DPO123:DPR123"/>
    <mergeCell ref="DPS123:DPV123"/>
    <mergeCell ref="DPW123:DPZ123"/>
    <mergeCell ref="DOM123:DOP123"/>
    <mergeCell ref="DOQ123:DOT123"/>
    <mergeCell ref="DOU123:DOX123"/>
    <mergeCell ref="DOY123:DPB123"/>
    <mergeCell ref="DPC123:DPF123"/>
    <mergeCell ref="DNS123:DNV123"/>
    <mergeCell ref="DNW123:DNZ123"/>
    <mergeCell ref="DOA123:DOD123"/>
    <mergeCell ref="DOE123:DOH123"/>
    <mergeCell ref="DOI123:DOL123"/>
    <mergeCell ref="DMY123:DNB123"/>
    <mergeCell ref="DNC123:DNF123"/>
    <mergeCell ref="DNG123:DNJ123"/>
    <mergeCell ref="DNK123:DNN123"/>
    <mergeCell ref="DNO123:DNR123"/>
    <mergeCell ref="DME123:DMH123"/>
    <mergeCell ref="DMI123:DML123"/>
    <mergeCell ref="DMM123:DMP123"/>
    <mergeCell ref="DMQ123:DMT123"/>
    <mergeCell ref="DMU123:DMX123"/>
    <mergeCell ref="DLK123:DLN123"/>
    <mergeCell ref="DLO123:DLR123"/>
    <mergeCell ref="DLS123:DLV123"/>
    <mergeCell ref="DLW123:DLZ123"/>
    <mergeCell ref="DMA123:DMD123"/>
    <mergeCell ref="DKQ123:DKT123"/>
    <mergeCell ref="DKU123:DKX123"/>
    <mergeCell ref="DKY123:DLB123"/>
    <mergeCell ref="DLC123:DLF123"/>
    <mergeCell ref="DLG123:DLJ123"/>
    <mergeCell ref="DJW123:DJZ123"/>
    <mergeCell ref="DKA123:DKD123"/>
    <mergeCell ref="DKE123:DKH123"/>
    <mergeCell ref="DKI123:DKL123"/>
    <mergeCell ref="DKM123:DKP123"/>
    <mergeCell ref="DJC123:DJF123"/>
    <mergeCell ref="DJG123:DJJ123"/>
    <mergeCell ref="DJK123:DJN123"/>
    <mergeCell ref="DJO123:DJR123"/>
    <mergeCell ref="DJS123:DJV123"/>
    <mergeCell ref="DII123:DIL123"/>
    <mergeCell ref="DIM123:DIP123"/>
    <mergeCell ref="DIQ123:DIT123"/>
    <mergeCell ref="DIU123:DIX123"/>
    <mergeCell ref="DIY123:DJB123"/>
    <mergeCell ref="DHO123:DHR123"/>
    <mergeCell ref="DHS123:DHV123"/>
    <mergeCell ref="DHW123:DHZ123"/>
    <mergeCell ref="DIA123:DID123"/>
    <mergeCell ref="DIE123:DIH123"/>
    <mergeCell ref="DGU123:DGX123"/>
    <mergeCell ref="DGY123:DHB123"/>
    <mergeCell ref="DHC123:DHF123"/>
    <mergeCell ref="DHG123:DHJ123"/>
    <mergeCell ref="DHK123:DHN123"/>
    <mergeCell ref="DGA123:DGD123"/>
    <mergeCell ref="DGE123:DGH123"/>
    <mergeCell ref="DGI123:DGL123"/>
    <mergeCell ref="DGM123:DGP123"/>
    <mergeCell ref="DGQ123:DGT123"/>
    <mergeCell ref="DFG123:DFJ123"/>
    <mergeCell ref="DFK123:DFN123"/>
    <mergeCell ref="DFO123:DFR123"/>
    <mergeCell ref="DFS123:DFV123"/>
    <mergeCell ref="DFW123:DFZ123"/>
    <mergeCell ref="DEM123:DEP123"/>
    <mergeCell ref="DEQ123:DET123"/>
    <mergeCell ref="DEU123:DEX123"/>
    <mergeCell ref="DEY123:DFB123"/>
    <mergeCell ref="DFC123:DFF123"/>
    <mergeCell ref="DDS123:DDV123"/>
    <mergeCell ref="DDW123:DDZ123"/>
    <mergeCell ref="DEA123:DED123"/>
    <mergeCell ref="DEE123:DEH123"/>
    <mergeCell ref="DEI123:DEL123"/>
    <mergeCell ref="DCY123:DDB123"/>
    <mergeCell ref="DDC123:DDF123"/>
    <mergeCell ref="DDG123:DDJ123"/>
    <mergeCell ref="DDK123:DDN123"/>
    <mergeCell ref="DDO123:DDR123"/>
    <mergeCell ref="DCE123:DCH123"/>
    <mergeCell ref="DCI123:DCL123"/>
    <mergeCell ref="DCM123:DCP123"/>
    <mergeCell ref="DCQ123:DCT123"/>
    <mergeCell ref="DCU123:DCX123"/>
    <mergeCell ref="DBK123:DBN123"/>
    <mergeCell ref="DBO123:DBR123"/>
    <mergeCell ref="DBS123:DBV123"/>
    <mergeCell ref="DBW123:DBZ123"/>
    <mergeCell ref="DCA123:DCD123"/>
    <mergeCell ref="DAQ123:DAT123"/>
    <mergeCell ref="DAU123:DAX123"/>
    <mergeCell ref="DAY123:DBB123"/>
    <mergeCell ref="DBC123:DBF123"/>
    <mergeCell ref="DBG123:DBJ123"/>
    <mergeCell ref="CZW123:CZZ123"/>
    <mergeCell ref="DAA123:DAD123"/>
    <mergeCell ref="DAE123:DAH123"/>
    <mergeCell ref="DAI123:DAL123"/>
    <mergeCell ref="DAM123:DAP123"/>
    <mergeCell ref="CZC123:CZF123"/>
    <mergeCell ref="CZG123:CZJ123"/>
    <mergeCell ref="CZK123:CZN123"/>
    <mergeCell ref="CZO123:CZR123"/>
    <mergeCell ref="CZS123:CZV123"/>
    <mergeCell ref="CYI123:CYL123"/>
    <mergeCell ref="CYM123:CYP123"/>
    <mergeCell ref="CYQ123:CYT123"/>
    <mergeCell ref="CYU123:CYX123"/>
    <mergeCell ref="CYY123:CZB123"/>
    <mergeCell ref="CXO123:CXR123"/>
    <mergeCell ref="CXS123:CXV123"/>
    <mergeCell ref="CXW123:CXZ123"/>
    <mergeCell ref="CYA123:CYD123"/>
    <mergeCell ref="CYE123:CYH123"/>
    <mergeCell ref="CWU123:CWX123"/>
    <mergeCell ref="CWY123:CXB123"/>
    <mergeCell ref="CXC123:CXF123"/>
    <mergeCell ref="CXG123:CXJ123"/>
    <mergeCell ref="CXK123:CXN123"/>
    <mergeCell ref="CWA123:CWD123"/>
    <mergeCell ref="CWE123:CWH123"/>
    <mergeCell ref="CWI123:CWL123"/>
    <mergeCell ref="CWM123:CWP123"/>
    <mergeCell ref="CWQ123:CWT123"/>
    <mergeCell ref="CVG123:CVJ123"/>
    <mergeCell ref="CVK123:CVN123"/>
    <mergeCell ref="CVO123:CVR123"/>
    <mergeCell ref="CVS123:CVV123"/>
    <mergeCell ref="CVW123:CVZ123"/>
    <mergeCell ref="CUM123:CUP123"/>
    <mergeCell ref="CUQ123:CUT123"/>
    <mergeCell ref="CUU123:CUX123"/>
    <mergeCell ref="CUY123:CVB123"/>
    <mergeCell ref="CVC123:CVF123"/>
    <mergeCell ref="CTS123:CTV123"/>
    <mergeCell ref="CTW123:CTZ123"/>
    <mergeCell ref="CUA123:CUD123"/>
    <mergeCell ref="CUE123:CUH123"/>
    <mergeCell ref="CUI123:CUL123"/>
    <mergeCell ref="CSY123:CTB123"/>
    <mergeCell ref="CTC123:CTF123"/>
    <mergeCell ref="CTG123:CTJ123"/>
    <mergeCell ref="CTK123:CTN123"/>
    <mergeCell ref="CTO123:CTR123"/>
    <mergeCell ref="CSE123:CSH123"/>
    <mergeCell ref="CSI123:CSL123"/>
    <mergeCell ref="CSM123:CSP123"/>
    <mergeCell ref="CSQ123:CST123"/>
    <mergeCell ref="CSU123:CSX123"/>
    <mergeCell ref="CRK123:CRN123"/>
    <mergeCell ref="CRO123:CRR123"/>
    <mergeCell ref="CRS123:CRV123"/>
    <mergeCell ref="CRW123:CRZ123"/>
    <mergeCell ref="CSA123:CSD123"/>
    <mergeCell ref="CQQ123:CQT123"/>
    <mergeCell ref="CQU123:CQX123"/>
    <mergeCell ref="CQY123:CRB123"/>
    <mergeCell ref="CRC123:CRF123"/>
    <mergeCell ref="CRG123:CRJ123"/>
    <mergeCell ref="CPW123:CPZ123"/>
    <mergeCell ref="CQA123:CQD123"/>
    <mergeCell ref="CQE123:CQH123"/>
    <mergeCell ref="CQI123:CQL123"/>
    <mergeCell ref="CQM123:CQP123"/>
    <mergeCell ref="CPC123:CPF123"/>
    <mergeCell ref="CPG123:CPJ123"/>
    <mergeCell ref="CPK123:CPN123"/>
    <mergeCell ref="CPO123:CPR123"/>
    <mergeCell ref="CPS123:CPV123"/>
    <mergeCell ref="COI123:COL123"/>
    <mergeCell ref="COM123:COP123"/>
    <mergeCell ref="COQ123:COT123"/>
    <mergeCell ref="COU123:COX123"/>
    <mergeCell ref="COY123:CPB123"/>
    <mergeCell ref="CNO123:CNR123"/>
    <mergeCell ref="CNS123:CNV123"/>
    <mergeCell ref="CNW123:CNZ123"/>
    <mergeCell ref="COA123:COD123"/>
    <mergeCell ref="COE123:COH123"/>
    <mergeCell ref="CMU123:CMX123"/>
    <mergeCell ref="CMY123:CNB123"/>
    <mergeCell ref="CNC123:CNF123"/>
    <mergeCell ref="CNG123:CNJ123"/>
    <mergeCell ref="CNK123:CNN123"/>
    <mergeCell ref="CMA123:CMD123"/>
    <mergeCell ref="CME123:CMH123"/>
    <mergeCell ref="CMI123:CML123"/>
    <mergeCell ref="CMM123:CMP123"/>
    <mergeCell ref="CMQ123:CMT123"/>
    <mergeCell ref="CLG123:CLJ123"/>
    <mergeCell ref="CLK123:CLN123"/>
    <mergeCell ref="CLO123:CLR123"/>
    <mergeCell ref="CLS123:CLV123"/>
    <mergeCell ref="CLW123:CLZ123"/>
    <mergeCell ref="CKM123:CKP123"/>
    <mergeCell ref="CKQ123:CKT123"/>
    <mergeCell ref="CKU123:CKX123"/>
    <mergeCell ref="CKY123:CLB123"/>
    <mergeCell ref="CLC123:CLF123"/>
    <mergeCell ref="CJS123:CJV123"/>
    <mergeCell ref="CJW123:CJZ123"/>
    <mergeCell ref="CKA123:CKD123"/>
    <mergeCell ref="CKE123:CKH123"/>
    <mergeCell ref="CKI123:CKL123"/>
    <mergeCell ref="CIY123:CJB123"/>
    <mergeCell ref="CJC123:CJF123"/>
    <mergeCell ref="CJG123:CJJ123"/>
    <mergeCell ref="CJK123:CJN123"/>
    <mergeCell ref="CJO123:CJR123"/>
    <mergeCell ref="CIE123:CIH123"/>
    <mergeCell ref="CII123:CIL123"/>
    <mergeCell ref="CIM123:CIP123"/>
    <mergeCell ref="CIQ123:CIT123"/>
    <mergeCell ref="CIU123:CIX123"/>
    <mergeCell ref="CHK123:CHN123"/>
    <mergeCell ref="CHO123:CHR123"/>
    <mergeCell ref="CHS123:CHV123"/>
    <mergeCell ref="CHW123:CHZ123"/>
    <mergeCell ref="CIA123:CID123"/>
    <mergeCell ref="CGQ123:CGT123"/>
    <mergeCell ref="CGU123:CGX123"/>
    <mergeCell ref="CGY123:CHB123"/>
    <mergeCell ref="CHC123:CHF123"/>
    <mergeCell ref="CHG123:CHJ123"/>
    <mergeCell ref="CFW123:CFZ123"/>
    <mergeCell ref="CGA123:CGD123"/>
    <mergeCell ref="CGE123:CGH123"/>
    <mergeCell ref="CGI123:CGL123"/>
    <mergeCell ref="CGM123:CGP123"/>
    <mergeCell ref="CFC123:CFF123"/>
    <mergeCell ref="CFG123:CFJ123"/>
    <mergeCell ref="CFK123:CFN123"/>
    <mergeCell ref="CFO123:CFR123"/>
    <mergeCell ref="CFS123:CFV123"/>
    <mergeCell ref="CEI123:CEL123"/>
    <mergeCell ref="CEM123:CEP123"/>
    <mergeCell ref="CEQ123:CET123"/>
    <mergeCell ref="CEU123:CEX123"/>
    <mergeCell ref="CEY123:CFB123"/>
    <mergeCell ref="CDO123:CDR123"/>
    <mergeCell ref="CDS123:CDV123"/>
    <mergeCell ref="CDW123:CDZ123"/>
    <mergeCell ref="CEA123:CED123"/>
    <mergeCell ref="CEE123:CEH123"/>
    <mergeCell ref="CCU123:CCX123"/>
    <mergeCell ref="CCY123:CDB123"/>
    <mergeCell ref="CDC123:CDF123"/>
    <mergeCell ref="CDG123:CDJ123"/>
    <mergeCell ref="CDK123:CDN123"/>
    <mergeCell ref="CCA123:CCD123"/>
    <mergeCell ref="CCE123:CCH123"/>
    <mergeCell ref="CCI123:CCL123"/>
    <mergeCell ref="CCM123:CCP123"/>
    <mergeCell ref="CCQ123:CCT123"/>
    <mergeCell ref="CBG123:CBJ123"/>
    <mergeCell ref="CBK123:CBN123"/>
    <mergeCell ref="CBO123:CBR123"/>
    <mergeCell ref="CBS123:CBV123"/>
    <mergeCell ref="CBW123:CBZ123"/>
    <mergeCell ref="CAM123:CAP123"/>
    <mergeCell ref="CAQ123:CAT123"/>
    <mergeCell ref="CAU123:CAX123"/>
    <mergeCell ref="CAY123:CBB123"/>
    <mergeCell ref="CBC123:CBF123"/>
    <mergeCell ref="BZS123:BZV123"/>
    <mergeCell ref="BZW123:BZZ123"/>
    <mergeCell ref="CAA123:CAD123"/>
    <mergeCell ref="CAE123:CAH123"/>
    <mergeCell ref="CAI123:CAL123"/>
    <mergeCell ref="BYY123:BZB123"/>
    <mergeCell ref="BZC123:BZF123"/>
    <mergeCell ref="BZG123:BZJ123"/>
    <mergeCell ref="BZK123:BZN123"/>
    <mergeCell ref="BZO123:BZR123"/>
    <mergeCell ref="BYE123:BYH123"/>
    <mergeCell ref="BYI123:BYL123"/>
    <mergeCell ref="BYM123:BYP123"/>
    <mergeCell ref="BYQ123:BYT123"/>
    <mergeCell ref="BYU123:BYX123"/>
    <mergeCell ref="BXK123:BXN123"/>
    <mergeCell ref="BXO123:BXR123"/>
    <mergeCell ref="BXS123:BXV123"/>
    <mergeCell ref="BXW123:BXZ123"/>
    <mergeCell ref="BYA123:BYD123"/>
    <mergeCell ref="BWQ123:BWT123"/>
    <mergeCell ref="BWU123:BWX123"/>
    <mergeCell ref="BWY123:BXB123"/>
    <mergeCell ref="BXC123:BXF123"/>
    <mergeCell ref="BXG123:BXJ123"/>
    <mergeCell ref="BVW123:BVZ123"/>
    <mergeCell ref="BWA123:BWD123"/>
    <mergeCell ref="BWE123:BWH123"/>
    <mergeCell ref="BWI123:BWL123"/>
    <mergeCell ref="BWM123:BWP123"/>
    <mergeCell ref="BVC123:BVF123"/>
    <mergeCell ref="BVG123:BVJ123"/>
    <mergeCell ref="BVK123:BVN123"/>
    <mergeCell ref="BVO123:BVR123"/>
    <mergeCell ref="BVS123:BVV123"/>
    <mergeCell ref="BUI123:BUL123"/>
    <mergeCell ref="BUM123:BUP123"/>
    <mergeCell ref="BUQ123:BUT123"/>
    <mergeCell ref="BUU123:BUX123"/>
    <mergeCell ref="BUY123:BVB123"/>
    <mergeCell ref="BTO123:BTR123"/>
    <mergeCell ref="BTS123:BTV123"/>
    <mergeCell ref="BTW123:BTZ123"/>
    <mergeCell ref="BUA123:BUD123"/>
    <mergeCell ref="BUE123:BUH123"/>
    <mergeCell ref="BSU123:BSX123"/>
    <mergeCell ref="BSY123:BTB123"/>
    <mergeCell ref="BTC123:BTF123"/>
    <mergeCell ref="BTG123:BTJ123"/>
    <mergeCell ref="BTK123:BTN123"/>
    <mergeCell ref="BSA123:BSD123"/>
    <mergeCell ref="BSE123:BSH123"/>
    <mergeCell ref="BSI123:BSL123"/>
    <mergeCell ref="BSM123:BSP123"/>
    <mergeCell ref="BSQ123:BST123"/>
    <mergeCell ref="BRG123:BRJ123"/>
    <mergeCell ref="BRK123:BRN123"/>
    <mergeCell ref="BRO123:BRR123"/>
    <mergeCell ref="BRS123:BRV123"/>
    <mergeCell ref="BRW123:BRZ123"/>
    <mergeCell ref="BQM123:BQP123"/>
    <mergeCell ref="BQQ123:BQT123"/>
    <mergeCell ref="BQU123:BQX123"/>
    <mergeCell ref="BQY123:BRB123"/>
    <mergeCell ref="BRC123:BRF123"/>
    <mergeCell ref="BPS123:BPV123"/>
    <mergeCell ref="BPW123:BPZ123"/>
    <mergeCell ref="BQA123:BQD123"/>
    <mergeCell ref="BQE123:BQH123"/>
    <mergeCell ref="BQI123:BQL123"/>
    <mergeCell ref="BOY123:BPB123"/>
    <mergeCell ref="BPC123:BPF123"/>
    <mergeCell ref="BPG123:BPJ123"/>
    <mergeCell ref="BPK123:BPN123"/>
    <mergeCell ref="BPO123:BPR123"/>
    <mergeCell ref="BOE123:BOH123"/>
    <mergeCell ref="BOI123:BOL123"/>
    <mergeCell ref="BOM123:BOP123"/>
    <mergeCell ref="BOQ123:BOT123"/>
    <mergeCell ref="BOU123:BOX123"/>
    <mergeCell ref="BNK123:BNN123"/>
    <mergeCell ref="BNO123:BNR123"/>
    <mergeCell ref="BNS123:BNV123"/>
    <mergeCell ref="BNW123:BNZ123"/>
    <mergeCell ref="BOA123:BOD123"/>
    <mergeCell ref="BMQ123:BMT123"/>
    <mergeCell ref="BMU123:BMX123"/>
    <mergeCell ref="BMY123:BNB123"/>
    <mergeCell ref="BNC123:BNF123"/>
    <mergeCell ref="BNG123:BNJ123"/>
    <mergeCell ref="BLW123:BLZ123"/>
    <mergeCell ref="BMA123:BMD123"/>
    <mergeCell ref="BME123:BMH123"/>
    <mergeCell ref="BMI123:BML123"/>
    <mergeCell ref="BMM123:BMP123"/>
    <mergeCell ref="BLC123:BLF123"/>
    <mergeCell ref="BLG123:BLJ123"/>
    <mergeCell ref="BLK123:BLN123"/>
    <mergeCell ref="BLO123:BLR123"/>
    <mergeCell ref="BLS123:BLV123"/>
    <mergeCell ref="BKI123:BKL123"/>
    <mergeCell ref="BKM123:BKP123"/>
    <mergeCell ref="BKQ123:BKT123"/>
    <mergeCell ref="BKU123:BKX123"/>
    <mergeCell ref="BKY123:BLB123"/>
    <mergeCell ref="BJO123:BJR123"/>
    <mergeCell ref="BJS123:BJV123"/>
    <mergeCell ref="BJW123:BJZ123"/>
    <mergeCell ref="BKA123:BKD123"/>
    <mergeCell ref="BKE123:BKH123"/>
    <mergeCell ref="BIU123:BIX123"/>
    <mergeCell ref="BIY123:BJB123"/>
    <mergeCell ref="BJC123:BJF123"/>
    <mergeCell ref="BJG123:BJJ123"/>
    <mergeCell ref="BJK123:BJN123"/>
    <mergeCell ref="BIA123:BID123"/>
    <mergeCell ref="BIE123:BIH123"/>
    <mergeCell ref="BII123:BIL123"/>
    <mergeCell ref="BIM123:BIP123"/>
    <mergeCell ref="BIQ123:BIT123"/>
    <mergeCell ref="BHG123:BHJ123"/>
    <mergeCell ref="BHK123:BHN123"/>
    <mergeCell ref="BHO123:BHR123"/>
    <mergeCell ref="BHS123:BHV123"/>
    <mergeCell ref="BHW123:BHZ123"/>
    <mergeCell ref="BGM123:BGP123"/>
    <mergeCell ref="BGQ123:BGT123"/>
    <mergeCell ref="BGU123:BGX123"/>
    <mergeCell ref="BGY123:BHB123"/>
    <mergeCell ref="BHC123:BHF123"/>
    <mergeCell ref="BFS123:BFV123"/>
    <mergeCell ref="BFW123:BFZ123"/>
    <mergeCell ref="BGA123:BGD123"/>
    <mergeCell ref="BGE123:BGH123"/>
    <mergeCell ref="BGI123:BGL123"/>
    <mergeCell ref="BEY123:BFB123"/>
    <mergeCell ref="BFC123:BFF123"/>
    <mergeCell ref="BFG123:BFJ123"/>
    <mergeCell ref="BFK123:BFN123"/>
    <mergeCell ref="BFO123:BFR123"/>
    <mergeCell ref="BEE123:BEH123"/>
    <mergeCell ref="BEI123:BEL123"/>
    <mergeCell ref="BEM123:BEP123"/>
    <mergeCell ref="BEQ123:BET123"/>
    <mergeCell ref="BEU123:BEX123"/>
    <mergeCell ref="BDK123:BDN123"/>
    <mergeCell ref="BDO123:BDR123"/>
    <mergeCell ref="BDS123:BDV123"/>
    <mergeCell ref="BDW123:BDZ123"/>
    <mergeCell ref="BEA123:BED123"/>
    <mergeCell ref="BCQ123:BCT123"/>
    <mergeCell ref="BCU123:BCX123"/>
    <mergeCell ref="BCY123:BDB123"/>
    <mergeCell ref="BDC123:BDF123"/>
    <mergeCell ref="BDG123:BDJ123"/>
    <mergeCell ref="BBW123:BBZ123"/>
    <mergeCell ref="BCA123:BCD123"/>
    <mergeCell ref="BCE123:BCH123"/>
    <mergeCell ref="BCI123:BCL123"/>
    <mergeCell ref="BCM123:BCP123"/>
    <mergeCell ref="BBC123:BBF123"/>
    <mergeCell ref="BBG123:BBJ123"/>
    <mergeCell ref="BBK123:BBN123"/>
    <mergeCell ref="BBO123:BBR123"/>
    <mergeCell ref="BBS123:BBV123"/>
    <mergeCell ref="BAI123:BAL123"/>
    <mergeCell ref="BAM123:BAP123"/>
    <mergeCell ref="BAQ123:BAT123"/>
    <mergeCell ref="BAU123:BAX123"/>
    <mergeCell ref="BAY123:BBB123"/>
    <mergeCell ref="AZO123:AZR123"/>
    <mergeCell ref="AZS123:AZV123"/>
    <mergeCell ref="AZW123:AZZ123"/>
    <mergeCell ref="BAA123:BAD123"/>
    <mergeCell ref="BAE123:BAH123"/>
    <mergeCell ref="AYU123:AYX123"/>
    <mergeCell ref="AYY123:AZB123"/>
    <mergeCell ref="AZC123:AZF123"/>
    <mergeCell ref="AZG123:AZJ123"/>
    <mergeCell ref="AZK123:AZN123"/>
    <mergeCell ref="AYA123:AYD123"/>
    <mergeCell ref="AYE123:AYH123"/>
    <mergeCell ref="AYI123:AYL123"/>
    <mergeCell ref="AYM123:AYP123"/>
    <mergeCell ref="AYQ123:AYT123"/>
    <mergeCell ref="AXG123:AXJ123"/>
    <mergeCell ref="AXK123:AXN123"/>
    <mergeCell ref="AXO123:AXR123"/>
    <mergeCell ref="AXS123:AXV123"/>
    <mergeCell ref="AXW123:AXZ123"/>
    <mergeCell ref="AWM123:AWP123"/>
    <mergeCell ref="AWQ123:AWT123"/>
    <mergeCell ref="AWU123:AWX123"/>
    <mergeCell ref="AWY123:AXB123"/>
    <mergeCell ref="AXC123:AXF123"/>
    <mergeCell ref="AVS123:AVV123"/>
    <mergeCell ref="AVW123:AVZ123"/>
    <mergeCell ref="AWA123:AWD123"/>
    <mergeCell ref="AWE123:AWH123"/>
    <mergeCell ref="AWI123:AWL123"/>
    <mergeCell ref="AUY123:AVB123"/>
    <mergeCell ref="AVC123:AVF123"/>
    <mergeCell ref="AVG123:AVJ123"/>
    <mergeCell ref="AVK123:AVN123"/>
    <mergeCell ref="AVO123:AVR123"/>
    <mergeCell ref="AUE123:AUH123"/>
    <mergeCell ref="AUI123:AUL123"/>
    <mergeCell ref="AUM123:AUP123"/>
    <mergeCell ref="AUQ123:AUT123"/>
    <mergeCell ref="AUU123:AUX123"/>
    <mergeCell ref="ATK123:ATN123"/>
    <mergeCell ref="ATO123:ATR123"/>
    <mergeCell ref="ATS123:ATV123"/>
    <mergeCell ref="ATW123:ATZ123"/>
    <mergeCell ref="AUA123:AUD123"/>
    <mergeCell ref="ASQ123:AST123"/>
    <mergeCell ref="ASU123:ASX123"/>
    <mergeCell ref="ASY123:ATB123"/>
    <mergeCell ref="ATC123:ATF123"/>
    <mergeCell ref="ATG123:ATJ123"/>
    <mergeCell ref="ARW123:ARZ123"/>
    <mergeCell ref="ASA123:ASD123"/>
    <mergeCell ref="ASE123:ASH123"/>
    <mergeCell ref="ASI123:ASL123"/>
    <mergeCell ref="ASM123:ASP123"/>
    <mergeCell ref="ARC123:ARF123"/>
    <mergeCell ref="ARG123:ARJ123"/>
    <mergeCell ref="ARK123:ARN123"/>
    <mergeCell ref="ARO123:ARR123"/>
    <mergeCell ref="ARS123:ARV123"/>
    <mergeCell ref="AQI123:AQL123"/>
    <mergeCell ref="AQM123:AQP123"/>
    <mergeCell ref="AQQ123:AQT123"/>
    <mergeCell ref="AQU123:AQX123"/>
    <mergeCell ref="AQY123:ARB123"/>
    <mergeCell ref="APO123:APR123"/>
    <mergeCell ref="APS123:APV123"/>
    <mergeCell ref="APW123:APZ123"/>
    <mergeCell ref="AQA123:AQD123"/>
    <mergeCell ref="AQE123:AQH123"/>
    <mergeCell ref="AOU123:AOX123"/>
    <mergeCell ref="AOY123:APB123"/>
    <mergeCell ref="APC123:APF123"/>
    <mergeCell ref="APG123:APJ123"/>
    <mergeCell ref="APK123:APN123"/>
    <mergeCell ref="AOA123:AOD123"/>
    <mergeCell ref="AOE123:AOH123"/>
    <mergeCell ref="AOI123:AOL123"/>
    <mergeCell ref="AOM123:AOP123"/>
    <mergeCell ref="AOQ123:AOT123"/>
    <mergeCell ref="ANG123:ANJ123"/>
    <mergeCell ref="ANK123:ANN123"/>
    <mergeCell ref="ANO123:ANR123"/>
    <mergeCell ref="ANS123:ANV123"/>
    <mergeCell ref="ANW123:ANZ123"/>
    <mergeCell ref="AMM123:AMP123"/>
    <mergeCell ref="AMQ123:AMT123"/>
    <mergeCell ref="AMU123:AMX123"/>
    <mergeCell ref="AMY123:ANB123"/>
    <mergeCell ref="ANC123:ANF123"/>
    <mergeCell ref="ALS123:ALV123"/>
    <mergeCell ref="ALW123:ALZ123"/>
    <mergeCell ref="AMA123:AMD123"/>
    <mergeCell ref="AME123:AMH123"/>
    <mergeCell ref="AMI123:AML123"/>
    <mergeCell ref="AKY123:ALB123"/>
    <mergeCell ref="ALC123:ALF123"/>
    <mergeCell ref="ALG123:ALJ123"/>
    <mergeCell ref="ALK123:ALN123"/>
    <mergeCell ref="ALO123:ALR123"/>
    <mergeCell ref="AKE123:AKH123"/>
    <mergeCell ref="AKI123:AKL123"/>
    <mergeCell ref="AKM123:AKP123"/>
    <mergeCell ref="AKQ123:AKT123"/>
    <mergeCell ref="AKU123:AKX123"/>
    <mergeCell ref="AJK123:AJN123"/>
    <mergeCell ref="AJO123:AJR123"/>
    <mergeCell ref="AJS123:AJV123"/>
    <mergeCell ref="AJW123:AJZ123"/>
    <mergeCell ref="AKA123:AKD123"/>
    <mergeCell ref="AIQ123:AIT123"/>
    <mergeCell ref="AIU123:AIX123"/>
    <mergeCell ref="AIY123:AJB123"/>
    <mergeCell ref="AJC123:AJF123"/>
    <mergeCell ref="AJG123:AJJ123"/>
    <mergeCell ref="AHW123:AHZ123"/>
    <mergeCell ref="AIA123:AID123"/>
    <mergeCell ref="AIE123:AIH123"/>
    <mergeCell ref="AII123:AIL123"/>
    <mergeCell ref="AIM123:AIP123"/>
    <mergeCell ref="AHC123:AHF123"/>
    <mergeCell ref="AHG123:AHJ123"/>
    <mergeCell ref="AHK123:AHN123"/>
    <mergeCell ref="AHO123:AHR123"/>
    <mergeCell ref="AHS123:AHV123"/>
    <mergeCell ref="AGI123:AGL123"/>
    <mergeCell ref="AGM123:AGP123"/>
    <mergeCell ref="AGQ123:AGT123"/>
    <mergeCell ref="AGU123:AGX123"/>
    <mergeCell ref="AGY123:AHB123"/>
    <mergeCell ref="AFO123:AFR123"/>
    <mergeCell ref="AFS123:AFV123"/>
    <mergeCell ref="AFW123:AFZ123"/>
    <mergeCell ref="AGA123:AGD123"/>
    <mergeCell ref="AGE123:AGH123"/>
    <mergeCell ref="AEU123:AEX123"/>
    <mergeCell ref="AEY123:AFB123"/>
    <mergeCell ref="AFC123:AFF123"/>
    <mergeCell ref="AFG123:AFJ123"/>
    <mergeCell ref="AFK123:AFN123"/>
    <mergeCell ref="AEA123:AED123"/>
    <mergeCell ref="AEE123:AEH123"/>
    <mergeCell ref="AEI123:AEL123"/>
    <mergeCell ref="AEM123:AEP123"/>
    <mergeCell ref="AEQ123:AET123"/>
    <mergeCell ref="ADG123:ADJ123"/>
    <mergeCell ref="ADK123:ADN123"/>
    <mergeCell ref="ADO123:ADR123"/>
    <mergeCell ref="ADS123:ADV123"/>
    <mergeCell ref="ADW123:ADZ123"/>
    <mergeCell ref="ACM123:ACP123"/>
    <mergeCell ref="ACQ123:ACT123"/>
    <mergeCell ref="ACU123:ACX123"/>
    <mergeCell ref="ACY123:ADB123"/>
    <mergeCell ref="ADC123:ADF123"/>
    <mergeCell ref="ABS123:ABV123"/>
    <mergeCell ref="ABW123:ABZ123"/>
    <mergeCell ref="ACA123:ACD123"/>
    <mergeCell ref="ACE123:ACH123"/>
    <mergeCell ref="ACI123:ACL123"/>
    <mergeCell ref="AAY123:ABB123"/>
    <mergeCell ref="ABC123:ABF123"/>
    <mergeCell ref="ABG123:ABJ123"/>
    <mergeCell ref="ABK123:ABN123"/>
    <mergeCell ref="ABO123:ABR123"/>
    <mergeCell ref="AAE123:AAH123"/>
    <mergeCell ref="AAI123:AAL123"/>
    <mergeCell ref="AAM123:AAP123"/>
    <mergeCell ref="AAQ123:AAT123"/>
    <mergeCell ref="AAU123:AAX123"/>
    <mergeCell ref="ZK123:ZN123"/>
    <mergeCell ref="ZO123:ZR123"/>
    <mergeCell ref="ZS123:ZV123"/>
    <mergeCell ref="ZW123:ZZ123"/>
    <mergeCell ref="AAA123:AAD123"/>
    <mergeCell ref="YQ123:YT123"/>
    <mergeCell ref="YU123:YX123"/>
    <mergeCell ref="YY123:ZB123"/>
    <mergeCell ref="ZC123:ZF123"/>
    <mergeCell ref="ZG123:ZJ123"/>
    <mergeCell ref="XW123:XZ123"/>
    <mergeCell ref="YA123:YD123"/>
    <mergeCell ref="YE123:YH123"/>
    <mergeCell ref="YI123:YL123"/>
    <mergeCell ref="YM123:YP123"/>
    <mergeCell ref="XC123:XF123"/>
    <mergeCell ref="XG123:XJ123"/>
    <mergeCell ref="XK123:XN123"/>
    <mergeCell ref="XO123:XR123"/>
    <mergeCell ref="XS123:XV123"/>
    <mergeCell ref="WI123:WL123"/>
    <mergeCell ref="WM123:WP123"/>
    <mergeCell ref="WQ123:WT123"/>
    <mergeCell ref="WU123:WX123"/>
    <mergeCell ref="WY123:XB123"/>
    <mergeCell ref="VO123:VR123"/>
    <mergeCell ref="VS123:VV123"/>
    <mergeCell ref="VW123:VZ123"/>
    <mergeCell ref="WA123:WD123"/>
    <mergeCell ref="WE123:WH123"/>
    <mergeCell ref="UU123:UX123"/>
    <mergeCell ref="UY123:VB123"/>
    <mergeCell ref="VC123:VF123"/>
    <mergeCell ref="VG123:VJ123"/>
    <mergeCell ref="VK123:VN123"/>
    <mergeCell ref="UA123:UD123"/>
    <mergeCell ref="UE123:UH123"/>
    <mergeCell ref="UI123:UL123"/>
    <mergeCell ref="UM123:UP123"/>
    <mergeCell ref="UQ123:UT123"/>
    <mergeCell ref="TG123:TJ123"/>
    <mergeCell ref="TK123:TN123"/>
    <mergeCell ref="TO123:TR123"/>
    <mergeCell ref="TS123:TV123"/>
    <mergeCell ref="TW123:TZ123"/>
    <mergeCell ref="SM123:SP123"/>
    <mergeCell ref="SQ123:ST123"/>
    <mergeCell ref="SU123:SX123"/>
    <mergeCell ref="SY123:TB123"/>
    <mergeCell ref="TC123:TF123"/>
    <mergeCell ref="RS123:RV123"/>
    <mergeCell ref="RW123:RZ123"/>
    <mergeCell ref="SA123:SD123"/>
    <mergeCell ref="SE123:SH123"/>
    <mergeCell ref="SI123:SL123"/>
    <mergeCell ref="QY123:RB123"/>
    <mergeCell ref="RC123:RF123"/>
    <mergeCell ref="RG123:RJ123"/>
    <mergeCell ref="RK123:RN123"/>
    <mergeCell ref="RO123:RR123"/>
    <mergeCell ref="QE123:QH123"/>
    <mergeCell ref="QI123:QL123"/>
    <mergeCell ref="QM123:QP123"/>
    <mergeCell ref="QQ123:QT123"/>
    <mergeCell ref="QU123:QX123"/>
    <mergeCell ref="PK123:PN123"/>
    <mergeCell ref="PO123:PR123"/>
    <mergeCell ref="PS123:PV123"/>
    <mergeCell ref="PW123:PZ123"/>
    <mergeCell ref="QA123:QD123"/>
    <mergeCell ref="OQ123:OT123"/>
    <mergeCell ref="OU123:OX123"/>
    <mergeCell ref="OY123:PB123"/>
    <mergeCell ref="PC123:PF123"/>
    <mergeCell ref="PG123:PJ123"/>
    <mergeCell ref="NW123:NZ123"/>
    <mergeCell ref="OA123:OD123"/>
    <mergeCell ref="OE123:OH123"/>
    <mergeCell ref="OI123:OL123"/>
    <mergeCell ref="OM123:OP123"/>
    <mergeCell ref="NC123:NF123"/>
    <mergeCell ref="NG123:NJ123"/>
    <mergeCell ref="NK123:NN123"/>
    <mergeCell ref="NO123:NR123"/>
    <mergeCell ref="NS123:NV123"/>
    <mergeCell ref="MI123:ML123"/>
    <mergeCell ref="MM123:MP123"/>
    <mergeCell ref="MQ123:MT123"/>
    <mergeCell ref="MU123:MX123"/>
    <mergeCell ref="MY123:NB123"/>
    <mergeCell ref="LO123:LR123"/>
    <mergeCell ref="LS123:LV123"/>
    <mergeCell ref="LW123:LZ123"/>
    <mergeCell ref="MA123:MD123"/>
    <mergeCell ref="ME123:MH123"/>
    <mergeCell ref="KU123:KX123"/>
    <mergeCell ref="KY123:LB123"/>
    <mergeCell ref="LC123:LF123"/>
    <mergeCell ref="LG123:LJ123"/>
    <mergeCell ref="LK123:LN123"/>
    <mergeCell ref="KA123:KD123"/>
    <mergeCell ref="KE123:KH123"/>
    <mergeCell ref="KI123:KL123"/>
    <mergeCell ref="KM123:KP123"/>
    <mergeCell ref="KQ123:KT123"/>
    <mergeCell ref="AQ123:AT123"/>
    <mergeCell ref="AU123:AX123"/>
    <mergeCell ref="AY123:BB123"/>
    <mergeCell ref="BC123:BF123"/>
    <mergeCell ref="BG123:BJ123"/>
    <mergeCell ref="BK123:BN123"/>
    <mergeCell ref="BO123:BR123"/>
    <mergeCell ref="BS123:BV123"/>
    <mergeCell ref="BW123:BZ123"/>
    <mergeCell ref="CA123:CD123"/>
    <mergeCell ref="CE123:CH123"/>
    <mergeCell ref="JK123:JN123"/>
    <mergeCell ref="JO123:JR123"/>
    <mergeCell ref="JS123:JV123"/>
    <mergeCell ref="JW123:JZ123"/>
    <mergeCell ref="IM123:IP123"/>
    <mergeCell ref="IQ123:IT123"/>
    <mergeCell ref="IU123:IX123"/>
    <mergeCell ref="IY123:JB123"/>
    <mergeCell ref="JC123:JF123"/>
    <mergeCell ref="HS123:HV123"/>
    <mergeCell ref="HW123:HZ123"/>
    <mergeCell ref="IA123:ID123"/>
    <mergeCell ref="IE123:IH123"/>
    <mergeCell ref="II123:IL123"/>
    <mergeCell ref="GY123:HB123"/>
    <mergeCell ref="HC123:HF123"/>
    <mergeCell ref="HG123:HJ123"/>
    <mergeCell ref="HK123:HN123"/>
    <mergeCell ref="HO123:HR123"/>
    <mergeCell ref="GE123:GH123"/>
    <mergeCell ref="GI123:GL123"/>
    <mergeCell ref="GM123:GP123"/>
    <mergeCell ref="GQ123:GT123"/>
    <mergeCell ref="GU123:GX123"/>
    <mergeCell ref="FK123:FN123"/>
    <mergeCell ref="FO123:FR123"/>
    <mergeCell ref="FS123:FV123"/>
    <mergeCell ref="FW123:FZ123"/>
    <mergeCell ref="D131:F131"/>
    <mergeCell ref="A11:I13"/>
    <mergeCell ref="K8:N11"/>
    <mergeCell ref="O8:S11"/>
    <mergeCell ref="O122:R122"/>
    <mergeCell ref="JG123:JJ123"/>
    <mergeCell ref="GA123:GD123"/>
    <mergeCell ref="EQ123:ET123"/>
    <mergeCell ref="EU123:EX123"/>
    <mergeCell ref="EY123:FB123"/>
    <mergeCell ref="FC123:FF123"/>
    <mergeCell ref="FG123:FJ123"/>
    <mergeCell ref="K2:L5"/>
    <mergeCell ref="O16:R16"/>
    <mergeCell ref="O17:R17"/>
    <mergeCell ref="O2:Q6"/>
    <mergeCell ref="DW123:DZ123"/>
    <mergeCell ref="EA123:ED123"/>
    <mergeCell ref="EE123:EH123"/>
    <mergeCell ref="EI123:EL123"/>
    <mergeCell ref="EM123:EP123"/>
    <mergeCell ref="DC123:DF123"/>
    <mergeCell ref="DG123:DJ123"/>
    <mergeCell ref="DK123:DN123"/>
    <mergeCell ref="DO123:DR123"/>
    <mergeCell ref="DS123:DV123"/>
    <mergeCell ref="CI123:CL123"/>
    <mergeCell ref="CM123:CP123"/>
    <mergeCell ref="CQ123:CT123"/>
    <mergeCell ref="CU123:CX123"/>
    <mergeCell ref="CY123:DB123"/>
    <mergeCell ref="O119:R119"/>
    <mergeCell ref="O120:R120"/>
    <mergeCell ref="S123:V123"/>
    <mergeCell ref="W123:Z123"/>
    <mergeCell ref="AA123:AD123"/>
    <mergeCell ref="AE123:AH123"/>
    <mergeCell ref="AI123:AL123"/>
    <mergeCell ref="AM123:AP123"/>
    <mergeCell ref="O123:R123"/>
    <mergeCell ref="CI124:CL124"/>
    <mergeCell ref="CM124:CP124"/>
    <mergeCell ref="CQ124:CT124"/>
    <mergeCell ref="CU124:CX124"/>
    <mergeCell ref="CY124:DB124"/>
    <mergeCell ref="BO124:BR124"/>
    <mergeCell ref="BS124:BV124"/>
    <mergeCell ref="BW124:BZ124"/>
    <mergeCell ref="CA124:CD124"/>
    <mergeCell ref="CE124:CH124"/>
    <mergeCell ref="O124:R124"/>
    <mergeCell ref="S124:V124"/>
    <mergeCell ref="W124:Z124"/>
    <mergeCell ref="AA124:AD124"/>
    <mergeCell ref="AE124:AH124"/>
    <mergeCell ref="AI124:AL124"/>
    <mergeCell ref="AM124:AP124"/>
    <mergeCell ref="AQ124:AT124"/>
    <mergeCell ref="AU124:AX124"/>
    <mergeCell ref="AY124:BB124"/>
    <mergeCell ref="BC124:BF124"/>
    <mergeCell ref="BG124:BJ124"/>
    <mergeCell ref="BK124:BN124"/>
    <mergeCell ref="HS124:HV124"/>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58"/>
  <sheetViews>
    <sheetView zoomScale="80" zoomScaleNormal="80" zoomScalePageLayoutView="40" workbookViewId="0">
      <selection activeCell="G29" sqref="G29"/>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192"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5.140625" style="4" bestFit="1" customWidth="1"/>
    <col min="14" max="14" width="13.42578125" style="4" bestFit="1" customWidth="1"/>
    <col min="15" max="15" width="13.7109375" style="4" customWidth="1"/>
    <col min="16" max="16" width="13.42578125" style="5" bestFit="1" customWidth="1"/>
    <col min="17" max="17" width="13.5703125" style="5" bestFit="1" customWidth="1"/>
    <col min="18" max="18" width="13.42578125" style="4" bestFit="1" customWidth="1"/>
    <col min="19" max="19" width="2.85546875" style="5" customWidth="1"/>
    <col min="20" max="20" width="21.85546875" style="5" bestFit="1" customWidth="1"/>
    <col min="21" max="22" width="11.42578125" style="5" bestFit="1" customWidth="1"/>
    <col min="23" max="23" width="12.42578125" style="5" bestFit="1" customWidth="1"/>
    <col min="24" max="25" width="13.5703125" style="4" bestFit="1" customWidth="1"/>
    <col min="26" max="26" width="11.285156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39" width="15.140625" style="5" bestFit="1" customWidth="1"/>
    <col min="40" max="40" width="12.28515625" style="5" bestFit="1" customWidth="1"/>
    <col min="41" max="41" width="12.42578125" style="5" bestFit="1" customWidth="1"/>
    <col min="42" max="43" width="13.5703125" style="5" bestFit="1" customWidth="1"/>
    <col min="44" max="44" width="13.42578125" style="5" bestFit="1" customWidth="1"/>
    <col min="45" max="45" width="3.5703125" style="5" customWidth="1"/>
    <col min="46" max="46" width="21.85546875" style="5" bestFit="1" customWidth="1"/>
    <col min="47" max="48" width="11.42578125" style="5" bestFit="1" customWidth="1"/>
    <col min="49" max="49" width="12.42578125" style="5" bestFit="1" customWidth="1"/>
    <col min="50" max="51" width="13.5703125" style="5" bestFit="1" customWidth="1"/>
    <col min="52" max="52" width="12.28515625" style="5" bestFit="1" customWidth="1"/>
    <col min="53" max="53" width="3.28515625" style="5" customWidth="1"/>
    <col min="54" max="74" width="0" style="5" hidden="1" customWidth="1"/>
    <col min="75" max="16384" width="9.140625" style="5" hidden="1"/>
  </cols>
  <sheetData>
    <row r="1" spans="1:16383" ht="13.5" thickBot="1" x14ac:dyDescent="0.25">
      <c r="A1" s="60" t="s">
        <v>26</v>
      </c>
      <c r="B1" s="18"/>
      <c r="C1" s="18"/>
      <c r="H1" s="107"/>
      <c r="I1" s="108"/>
      <c r="J1" s="92"/>
      <c r="K1" s="92"/>
      <c r="L1" s="92"/>
      <c r="M1" s="92"/>
      <c r="N1" s="92"/>
      <c r="O1" s="92"/>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33" t="s">
        <v>27</v>
      </c>
      <c r="B2" s="434"/>
      <c r="C2" s="434"/>
      <c r="D2" s="434"/>
      <c r="E2" s="435"/>
      <c r="H2" s="439"/>
      <c r="I2" s="439"/>
      <c r="J2" s="439"/>
      <c r="K2" s="439"/>
      <c r="L2" s="439"/>
      <c r="M2" s="439"/>
      <c r="N2" s="439"/>
      <c r="O2" s="43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36"/>
      <c r="B3" s="437"/>
      <c r="C3" s="437"/>
      <c r="D3" s="437"/>
      <c r="E3" s="438"/>
      <c r="H3" s="439"/>
      <c r="I3" s="439"/>
      <c r="J3" s="439"/>
      <c r="K3" s="439"/>
      <c r="L3" s="439"/>
      <c r="M3" s="439"/>
      <c r="N3" s="439"/>
      <c r="O3" s="43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148"/>
      <c r="B4" s="148"/>
      <c r="C4" s="148"/>
      <c r="D4" s="314"/>
      <c r="E4" s="148"/>
      <c r="H4" s="148"/>
      <c r="I4" s="148"/>
      <c r="J4" s="148"/>
      <c r="K4" s="148"/>
      <c r="L4" s="148"/>
      <c r="M4" s="148"/>
      <c r="N4" s="148"/>
      <c r="O4" s="148"/>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183</v>
      </c>
      <c r="B5" s="21"/>
      <c r="C5" s="21"/>
      <c r="D5" s="315"/>
      <c r="E5" s="21"/>
      <c r="F5" s="6"/>
      <c r="G5" s="6"/>
      <c r="H5" s="152"/>
      <c r="I5" s="152"/>
      <c r="J5" s="152"/>
      <c r="K5" s="152"/>
      <c r="L5" s="152"/>
      <c r="M5" s="92"/>
      <c r="N5" s="92"/>
      <c r="O5" s="92"/>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316"/>
      <c r="E6" s="20"/>
      <c r="H6" s="92"/>
      <c r="I6" s="92"/>
      <c r="J6" s="92"/>
      <c r="K6" s="92"/>
      <c r="L6" s="92"/>
      <c r="M6" s="92"/>
      <c r="N6" s="92"/>
      <c r="O6" s="92"/>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297" t="s">
        <v>481</v>
      </c>
      <c r="B7" s="152"/>
      <c r="C7" s="152"/>
      <c r="D7" s="317"/>
      <c r="E7" s="152"/>
      <c r="F7" s="152"/>
      <c r="G7" s="6"/>
      <c r="H7" s="152"/>
      <c r="I7" s="152"/>
      <c r="J7" s="152"/>
      <c r="K7" s="152"/>
      <c r="L7" s="152"/>
      <c r="M7" s="152"/>
      <c r="N7" s="152"/>
      <c r="O7" s="152"/>
      <c r="P7" s="6"/>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B8" s="92"/>
      <c r="C8" s="92"/>
      <c r="D8" s="318"/>
      <c r="E8" s="92"/>
      <c r="F8" s="92"/>
      <c r="H8" s="92"/>
      <c r="I8" s="92"/>
      <c r="J8" s="92"/>
      <c r="K8" s="92"/>
      <c r="L8" s="92"/>
      <c r="M8" s="92"/>
      <c r="N8" s="92"/>
      <c r="O8" s="9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166</v>
      </c>
      <c r="B9" s="92" t="s">
        <v>184</v>
      </c>
      <c r="C9" s="92"/>
      <c r="D9" s="318"/>
      <c r="E9" s="92"/>
      <c r="F9" s="92"/>
      <c r="H9" s="92"/>
      <c r="I9" s="92"/>
      <c r="J9" s="92"/>
      <c r="K9" s="92"/>
      <c r="L9" s="92"/>
      <c r="M9" s="92"/>
      <c r="N9" s="92"/>
      <c r="O9" s="92"/>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92" t="s">
        <v>185</v>
      </c>
      <c r="C10" s="92"/>
      <c r="D10" s="318"/>
      <c r="E10" s="92"/>
      <c r="F10" s="92"/>
      <c r="H10" s="92"/>
      <c r="I10" s="92"/>
      <c r="J10" s="92"/>
      <c r="K10" s="92"/>
      <c r="L10" s="92"/>
      <c r="M10" s="92"/>
      <c r="N10" s="92"/>
      <c r="O10" s="92"/>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92" t="s">
        <v>186</v>
      </c>
      <c r="C11" s="92"/>
      <c r="D11" s="318"/>
      <c r="E11" s="92"/>
      <c r="F11" s="92"/>
      <c r="H11" s="92"/>
      <c r="I11" s="92"/>
      <c r="J11" s="92"/>
      <c r="K11" s="92"/>
      <c r="L11" s="92"/>
      <c r="M11" s="92"/>
      <c r="N11" s="92"/>
      <c r="O11" s="92"/>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B12" s="92"/>
      <c r="C12" s="92"/>
      <c r="D12" s="318"/>
      <c r="E12" s="92"/>
      <c r="F12" s="92"/>
      <c r="H12" s="92"/>
      <c r="I12" s="92"/>
      <c r="J12" s="92"/>
      <c r="K12" s="92"/>
      <c r="L12" s="92"/>
      <c r="M12" s="92"/>
      <c r="N12" s="92"/>
      <c r="O12" s="9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B13" s="92"/>
      <c r="C13" s="92"/>
      <c r="D13" s="318"/>
      <c r="E13" s="92"/>
      <c r="F13" s="92"/>
      <c r="H13" s="92"/>
      <c r="I13" s="92"/>
      <c r="J13" s="92"/>
      <c r="K13" s="92"/>
      <c r="L13" s="92"/>
      <c r="M13" s="92"/>
      <c r="N13" s="92"/>
      <c r="O13" s="9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316"/>
      <c r="E14" s="20"/>
      <c r="H14" s="92"/>
      <c r="I14" s="92"/>
      <c r="J14" s="92"/>
      <c r="K14" s="92"/>
      <c r="L14" s="92"/>
      <c r="M14" s="92"/>
      <c r="N14" s="92"/>
      <c r="O14" s="92"/>
      <c r="P14" s="4"/>
      <c r="Q14" s="4"/>
      <c r="S14" s="4"/>
      <c r="T14" s="4"/>
      <c r="U14" s="4"/>
      <c r="V14" s="4"/>
      <c r="W14" s="4"/>
      <c r="Z14" s="128" t="s">
        <v>135</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92"/>
      <c r="AM15" s="4"/>
      <c r="AN15" s="4"/>
      <c r="AO15" s="4"/>
      <c r="AP15" s="4"/>
      <c r="AQ15" s="4"/>
      <c r="AR15" s="4"/>
      <c r="AS15" s="4"/>
      <c r="AT15" s="92"/>
      <c r="AU15" s="4"/>
      <c r="AV15" s="4"/>
      <c r="AW15" s="4"/>
      <c r="AX15" s="4"/>
      <c r="AY15" s="4"/>
      <c r="AZ15" s="4"/>
      <c r="BA15" s="4"/>
    </row>
    <row r="16" spans="1:16383" ht="14.45" customHeight="1" x14ac:dyDescent="0.2">
      <c r="A16" s="224"/>
      <c r="B16" s="20"/>
      <c r="C16" s="20"/>
      <c r="D16" s="316"/>
      <c r="E16" s="429" t="s">
        <v>188</v>
      </c>
      <c r="F16" s="429"/>
      <c r="G16" s="429"/>
      <c r="H16" s="429"/>
      <c r="I16" s="429"/>
      <c r="J16" s="429"/>
      <c r="K16" s="61"/>
      <c r="L16" s="155"/>
      <c r="M16" s="429" t="s">
        <v>189</v>
      </c>
      <c r="N16" s="429"/>
      <c r="O16" s="429"/>
      <c r="P16" s="429"/>
      <c r="Q16" s="429"/>
      <c r="R16" s="429"/>
      <c r="S16" s="4"/>
      <c r="T16" s="155"/>
      <c r="U16" s="430" t="s">
        <v>190</v>
      </c>
      <c r="V16" s="431"/>
      <c r="W16" s="431"/>
      <c r="X16" s="431"/>
      <c r="Y16" s="431"/>
      <c r="Z16" s="432"/>
      <c r="AA16" s="4"/>
      <c r="AB16" s="4"/>
      <c r="AC16" s="4"/>
      <c r="AD16" s="4"/>
      <c r="AE16" s="426" t="s">
        <v>191</v>
      </c>
      <c r="AF16" s="427"/>
      <c r="AG16" s="427"/>
      <c r="AH16" s="427"/>
      <c r="AI16" s="427"/>
      <c r="AJ16" s="428"/>
      <c r="AK16" s="4"/>
      <c r="AL16" s="166"/>
      <c r="AM16" s="426" t="s">
        <v>192</v>
      </c>
      <c r="AN16" s="427"/>
      <c r="AO16" s="427"/>
      <c r="AP16" s="427"/>
      <c r="AQ16" s="427"/>
      <c r="AR16" s="428"/>
      <c r="AS16" s="4"/>
      <c r="AT16" s="166"/>
      <c r="AU16" s="426" t="s">
        <v>193</v>
      </c>
      <c r="AV16" s="427"/>
      <c r="AW16" s="427"/>
      <c r="AX16" s="427"/>
      <c r="AY16" s="427"/>
      <c r="AZ16" s="428"/>
      <c r="BA16" s="4"/>
    </row>
    <row r="17" spans="1:53" x14ac:dyDescent="0.2">
      <c r="B17" s="10" t="s">
        <v>30</v>
      </c>
      <c r="C17" s="10" t="s">
        <v>111</v>
      </c>
      <c r="D17" s="319" t="s">
        <v>31</v>
      </c>
      <c r="E17" s="23" t="s">
        <v>113</v>
      </c>
      <c r="F17" s="23" t="s">
        <v>114</v>
      </c>
      <c r="G17" s="23" t="s">
        <v>115</v>
      </c>
      <c r="H17" s="23" t="s">
        <v>116</v>
      </c>
      <c r="I17" s="23" t="s">
        <v>117</v>
      </c>
      <c r="J17" s="23" t="s">
        <v>32</v>
      </c>
      <c r="K17" s="25"/>
      <c r="L17" s="92"/>
      <c r="M17" s="23" t="s">
        <v>113</v>
      </c>
      <c r="N17" s="23" t="s">
        <v>114</v>
      </c>
      <c r="O17" s="23" t="s">
        <v>115</v>
      </c>
      <c r="P17" s="23" t="s">
        <v>116</v>
      </c>
      <c r="Q17" s="23" t="s">
        <v>117</v>
      </c>
      <c r="R17" s="23" t="s">
        <v>32</v>
      </c>
      <c r="S17" s="4"/>
      <c r="T17" s="92"/>
      <c r="U17" s="23" t="s">
        <v>113</v>
      </c>
      <c r="V17" s="23" t="s">
        <v>114</v>
      </c>
      <c r="W17" s="23" t="s">
        <v>115</v>
      </c>
      <c r="X17" s="23" t="s">
        <v>116</v>
      </c>
      <c r="Y17" s="23" t="s">
        <v>117</v>
      </c>
      <c r="Z17" s="23" t="s">
        <v>32</v>
      </c>
      <c r="AA17" s="4"/>
      <c r="AB17" s="10" t="s">
        <v>30</v>
      </c>
      <c r="AC17" s="10" t="s">
        <v>111</v>
      </c>
      <c r="AD17" s="78" t="s">
        <v>31</v>
      </c>
      <c r="AE17" s="23" t="s">
        <v>113</v>
      </c>
      <c r="AF17" s="23" t="s">
        <v>114</v>
      </c>
      <c r="AG17" s="23" t="s">
        <v>115</v>
      </c>
      <c r="AH17" s="23" t="s">
        <v>116</v>
      </c>
      <c r="AI17" s="23" t="s">
        <v>117</v>
      </c>
      <c r="AJ17" s="23" t="s">
        <v>32</v>
      </c>
      <c r="AK17" s="4"/>
      <c r="AL17" s="92"/>
      <c r="AM17" s="23" t="s">
        <v>113</v>
      </c>
      <c r="AN17" s="23" t="s">
        <v>114</v>
      </c>
      <c r="AO17" s="23" t="s">
        <v>115</v>
      </c>
      <c r="AP17" s="23" t="s">
        <v>116</v>
      </c>
      <c r="AQ17" s="23" t="s">
        <v>117</v>
      </c>
      <c r="AR17" s="23" t="s">
        <v>32</v>
      </c>
      <c r="AS17" s="4"/>
      <c r="AT17" s="92"/>
      <c r="AU17" s="23" t="s">
        <v>113</v>
      </c>
      <c r="AV17" s="23" t="s">
        <v>114</v>
      </c>
      <c r="AW17" s="23" t="s">
        <v>115</v>
      </c>
      <c r="AX17" s="23" t="s">
        <v>116</v>
      </c>
      <c r="AY17" s="23" t="s">
        <v>117</v>
      </c>
      <c r="AZ17" s="23" t="s">
        <v>32</v>
      </c>
      <c r="BA17" s="4"/>
    </row>
    <row r="18" spans="1:53" x14ac:dyDescent="0.2">
      <c r="A18" s="224">
        <f>'Discon, Recon, Liens. '!A16</f>
        <v>44986</v>
      </c>
      <c r="B18" s="11" t="s">
        <v>317</v>
      </c>
      <c r="C18" s="11"/>
      <c r="D18" s="320">
        <v>8848</v>
      </c>
      <c r="E18" s="11"/>
      <c r="F18" s="11"/>
      <c r="G18" s="11"/>
      <c r="H18" s="11"/>
      <c r="I18" s="11"/>
      <c r="J18" s="11">
        <v>1</v>
      </c>
      <c r="L18" s="92"/>
      <c r="M18" s="200">
        <v>10.5</v>
      </c>
      <c r="N18" s="200">
        <v>12.6</v>
      </c>
      <c r="O18" s="200">
        <v>10.5</v>
      </c>
      <c r="P18" s="200">
        <v>10.5</v>
      </c>
      <c r="Q18" s="200">
        <v>10.5</v>
      </c>
      <c r="R18" s="200">
        <v>30.26</v>
      </c>
      <c r="S18" s="207"/>
      <c r="T18" s="212"/>
      <c r="U18" s="200">
        <v>10.5</v>
      </c>
      <c r="V18" s="200">
        <v>12.6</v>
      </c>
      <c r="W18" s="200">
        <v>10.5</v>
      </c>
      <c r="X18" s="200">
        <v>10.5</v>
      </c>
      <c r="Y18" s="200">
        <v>10.5</v>
      </c>
      <c r="Z18" s="200">
        <v>30.26</v>
      </c>
      <c r="AA18" s="4"/>
      <c r="AB18" s="11" t="s">
        <v>203</v>
      </c>
      <c r="AC18" s="11"/>
      <c r="AD18" s="70">
        <v>7820</v>
      </c>
      <c r="AE18" s="24"/>
      <c r="AF18" s="24"/>
      <c r="AG18" s="24"/>
      <c r="AH18" s="24"/>
      <c r="AI18" s="24"/>
      <c r="AJ18" s="24">
        <v>1</v>
      </c>
      <c r="AK18" s="4"/>
      <c r="AL18" s="92"/>
      <c r="AM18" s="234">
        <v>239.64</v>
      </c>
      <c r="AN18" s="234">
        <v>99.05</v>
      </c>
      <c r="AO18" s="234"/>
      <c r="AP18" s="234"/>
      <c r="AQ18" s="234"/>
      <c r="AR18" s="234">
        <v>452.05</v>
      </c>
      <c r="AS18" s="207"/>
      <c r="AT18" s="212"/>
      <c r="AU18" s="234">
        <v>239.64</v>
      </c>
      <c r="AV18" s="234">
        <v>99.05</v>
      </c>
      <c r="AW18" s="234"/>
      <c r="AX18" s="234"/>
      <c r="AY18" s="234"/>
      <c r="AZ18" s="234">
        <v>452.05</v>
      </c>
      <c r="BA18" s="4"/>
    </row>
    <row r="19" spans="1:53" x14ac:dyDescent="0.2">
      <c r="B19" s="11" t="s">
        <v>290</v>
      </c>
      <c r="C19" s="11"/>
      <c r="D19" s="320">
        <v>7840</v>
      </c>
      <c r="E19" s="11"/>
      <c r="F19" s="11"/>
      <c r="G19" s="11"/>
      <c r="H19" s="11"/>
      <c r="I19" s="11"/>
      <c r="J19" s="11">
        <v>1</v>
      </c>
      <c r="L19" s="92"/>
      <c r="M19" s="200"/>
      <c r="N19" s="200">
        <v>78.510000000000005</v>
      </c>
      <c r="O19" s="200">
        <v>45.92</v>
      </c>
      <c r="P19" s="200">
        <v>13.33</v>
      </c>
      <c r="Q19" s="200">
        <v>12.92</v>
      </c>
      <c r="R19" s="200">
        <v>18.34</v>
      </c>
      <c r="S19" s="207"/>
      <c r="T19" s="212"/>
      <c r="U19" s="200"/>
      <c r="V19" s="200">
        <v>78.510000000000005</v>
      </c>
      <c r="W19" s="200">
        <v>45.92</v>
      </c>
      <c r="X19" s="200">
        <v>13.33</v>
      </c>
      <c r="Y19" s="200">
        <v>12.92</v>
      </c>
      <c r="Z19" s="200">
        <v>18.34</v>
      </c>
      <c r="AA19" s="4"/>
      <c r="AB19" s="11" t="s">
        <v>204</v>
      </c>
      <c r="AC19" s="11"/>
      <c r="AD19" s="70">
        <v>8865</v>
      </c>
      <c r="AE19" s="24">
        <v>2</v>
      </c>
      <c r="AF19" s="24"/>
      <c r="AG19" s="24"/>
      <c r="AH19" s="24"/>
      <c r="AI19" s="24"/>
      <c r="AJ19" s="24"/>
      <c r="AK19" s="4"/>
      <c r="AL19" s="92"/>
      <c r="AM19" s="234">
        <v>577.03</v>
      </c>
      <c r="AN19" s="234"/>
      <c r="AO19" s="234"/>
      <c r="AP19" s="234"/>
      <c r="AQ19" s="234"/>
      <c r="AR19" s="234"/>
      <c r="AS19" s="207"/>
      <c r="AT19" s="212"/>
      <c r="AU19" s="234">
        <v>288.51499999999999</v>
      </c>
      <c r="AV19" s="234"/>
      <c r="AW19" s="234"/>
      <c r="AX19" s="234"/>
      <c r="AY19" s="234"/>
      <c r="AZ19" s="234"/>
      <c r="BA19" s="4"/>
    </row>
    <row r="20" spans="1:53" x14ac:dyDescent="0.2">
      <c r="B20" s="11" t="s">
        <v>203</v>
      </c>
      <c r="C20" s="11"/>
      <c r="D20" s="320">
        <v>7820</v>
      </c>
      <c r="E20" s="11">
        <v>8</v>
      </c>
      <c r="F20" s="11">
        <v>2</v>
      </c>
      <c r="G20" s="11">
        <v>3</v>
      </c>
      <c r="H20" s="11">
        <v>2</v>
      </c>
      <c r="I20" s="11">
        <v>2</v>
      </c>
      <c r="J20" s="11">
        <v>4</v>
      </c>
      <c r="L20" s="92"/>
      <c r="M20" s="200">
        <v>2051.14</v>
      </c>
      <c r="N20" s="200">
        <v>1150.7599999999998</v>
      </c>
      <c r="O20" s="200">
        <v>777.72000000000014</v>
      </c>
      <c r="P20" s="200">
        <v>346.01</v>
      </c>
      <c r="Q20" s="200">
        <v>103.97999999999999</v>
      </c>
      <c r="R20" s="200">
        <v>244.75</v>
      </c>
      <c r="S20" s="207"/>
      <c r="T20" s="212"/>
      <c r="U20" s="200">
        <v>102.55699999999999</v>
      </c>
      <c r="V20" s="200">
        <v>104.61454545454544</v>
      </c>
      <c r="W20" s="200">
        <v>77.77200000000002</v>
      </c>
      <c r="X20" s="200">
        <v>49.43</v>
      </c>
      <c r="Y20" s="200">
        <v>20.795999999999999</v>
      </c>
      <c r="Z20" s="200">
        <v>61.1875</v>
      </c>
      <c r="AA20" s="4"/>
      <c r="AB20" s="11" t="s">
        <v>291</v>
      </c>
      <c r="AC20" s="11"/>
      <c r="AD20" s="70">
        <v>7821</v>
      </c>
      <c r="AE20" s="24">
        <v>2</v>
      </c>
      <c r="AF20" s="24"/>
      <c r="AG20" s="24">
        <v>1</v>
      </c>
      <c r="AH20" s="24"/>
      <c r="AI20" s="24"/>
      <c r="AJ20" s="24">
        <v>2</v>
      </c>
      <c r="AK20" s="4"/>
      <c r="AL20" s="92"/>
      <c r="AM20" s="234">
        <v>2041.58</v>
      </c>
      <c r="AN20" s="234">
        <v>1087.44</v>
      </c>
      <c r="AO20" s="234">
        <v>542.29</v>
      </c>
      <c r="AP20" s="234">
        <v>389.1</v>
      </c>
      <c r="AQ20" s="234">
        <v>253.59000000000003</v>
      </c>
      <c r="AR20" s="234">
        <v>3853.1400000000003</v>
      </c>
      <c r="AS20" s="207"/>
      <c r="AT20" s="212"/>
      <c r="AU20" s="234">
        <v>408.31599999999997</v>
      </c>
      <c r="AV20" s="234">
        <v>362.48</v>
      </c>
      <c r="AW20" s="234">
        <v>180.76333333333332</v>
      </c>
      <c r="AX20" s="234">
        <v>194.55</v>
      </c>
      <c r="AY20" s="234">
        <v>126.79500000000002</v>
      </c>
      <c r="AZ20" s="234">
        <v>1926.5700000000002</v>
      </c>
      <c r="BA20" s="4"/>
    </row>
    <row r="21" spans="1:53" x14ac:dyDescent="0.2">
      <c r="B21" s="11" t="s">
        <v>203</v>
      </c>
      <c r="C21" s="11"/>
      <c r="D21" s="320">
        <v>7840</v>
      </c>
      <c r="E21" s="11"/>
      <c r="F21" s="11">
        <v>2</v>
      </c>
      <c r="G21" s="11"/>
      <c r="H21" s="11"/>
      <c r="I21" s="11"/>
      <c r="J21" s="11">
        <v>1</v>
      </c>
      <c r="L21" s="92"/>
      <c r="M21" s="200">
        <v>281.49</v>
      </c>
      <c r="N21" s="200">
        <v>175.2</v>
      </c>
      <c r="O21" s="200"/>
      <c r="P21" s="200"/>
      <c r="Q21" s="200"/>
      <c r="R21" s="200">
        <v>1138.22</v>
      </c>
      <c r="S21" s="207"/>
      <c r="T21" s="212"/>
      <c r="U21" s="200">
        <v>140.745</v>
      </c>
      <c r="V21" s="200">
        <v>87.6</v>
      </c>
      <c r="W21" s="200"/>
      <c r="X21" s="200"/>
      <c r="Y21" s="200"/>
      <c r="Z21" s="200">
        <v>1138.22</v>
      </c>
      <c r="AA21" s="4"/>
      <c r="AB21" s="11" t="s">
        <v>205</v>
      </c>
      <c r="AC21" s="11"/>
      <c r="AD21" s="70">
        <v>8801</v>
      </c>
      <c r="AE21" s="24">
        <v>11</v>
      </c>
      <c r="AF21" s="24">
        <v>2</v>
      </c>
      <c r="AG21" s="24">
        <v>1</v>
      </c>
      <c r="AH21" s="24"/>
      <c r="AI21" s="24">
        <v>1</v>
      </c>
      <c r="AJ21" s="24">
        <v>4</v>
      </c>
      <c r="AK21" s="4"/>
      <c r="AL21" s="92"/>
      <c r="AM21" s="234">
        <v>5470.0999999999995</v>
      </c>
      <c r="AN21" s="234">
        <v>1687.7900000000002</v>
      </c>
      <c r="AO21" s="234">
        <v>924.25</v>
      </c>
      <c r="AP21" s="234">
        <v>244.60999999999999</v>
      </c>
      <c r="AQ21" s="234">
        <v>185.07</v>
      </c>
      <c r="AR21" s="234">
        <v>1533.59</v>
      </c>
      <c r="AS21" s="207"/>
      <c r="AT21" s="212"/>
      <c r="AU21" s="234">
        <v>303.89444444444439</v>
      </c>
      <c r="AV21" s="234">
        <v>210.97375000000002</v>
      </c>
      <c r="AW21" s="234">
        <v>154.04166666666666</v>
      </c>
      <c r="AX21" s="234">
        <v>48.921999999999997</v>
      </c>
      <c r="AY21" s="234">
        <v>37.013999999999996</v>
      </c>
      <c r="AZ21" s="234">
        <v>383.39749999999998</v>
      </c>
      <c r="BA21" s="4"/>
    </row>
    <row r="22" spans="1:53" x14ac:dyDescent="0.2">
      <c r="B22" s="11" t="s">
        <v>318</v>
      </c>
      <c r="C22" s="11"/>
      <c r="D22" s="320">
        <v>8865</v>
      </c>
      <c r="E22" s="11">
        <v>1</v>
      </c>
      <c r="F22" s="11"/>
      <c r="G22" s="11"/>
      <c r="H22" s="11"/>
      <c r="I22" s="11"/>
      <c r="J22" s="11"/>
      <c r="L22" s="92"/>
      <c r="M22" s="200">
        <v>154.86000000000001</v>
      </c>
      <c r="N22" s="200"/>
      <c r="O22" s="200"/>
      <c r="P22" s="200"/>
      <c r="Q22" s="200"/>
      <c r="R22" s="200"/>
      <c r="S22" s="207"/>
      <c r="T22" s="212"/>
      <c r="U22" s="200">
        <v>154.86000000000001</v>
      </c>
      <c r="V22" s="200"/>
      <c r="W22" s="200"/>
      <c r="X22" s="200"/>
      <c r="Y22" s="200"/>
      <c r="Z22" s="200"/>
      <c r="AA22" s="4"/>
      <c r="AB22" s="11" t="s">
        <v>207</v>
      </c>
      <c r="AC22" s="11"/>
      <c r="AD22" s="70">
        <v>7822</v>
      </c>
      <c r="AE22" s="24">
        <v>2</v>
      </c>
      <c r="AF22" s="24"/>
      <c r="AG22" s="24"/>
      <c r="AH22" s="24"/>
      <c r="AI22" s="24">
        <v>2</v>
      </c>
      <c r="AJ22" s="24">
        <v>1</v>
      </c>
      <c r="AK22" s="4"/>
      <c r="AL22" s="92"/>
      <c r="AM22" s="234">
        <v>2382.7300000000005</v>
      </c>
      <c r="AN22" s="234">
        <v>373.2</v>
      </c>
      <c r="AO22" s="234">
        <v>262.74</v>
      </c>
      <c r="AP22" s="234">
        <v>84.62</v>
      </c>
      <c r="AQ22" s="234">
        <v>59.62</v>
      </c>
      <c r="AR22" s="234">
        <v>84.83</v>
      </c>
      <c r="AS22" s="207"/>
      <c r="AT22" s="212"/>
      <c r="AU22" s="234">
        <v>476.54600000000011</v>
      </c>
      <c r="AV22" s="234">
        <v>124.39999999999999</v>
      </c>
      <c r="AW22" s="234">
        <v>87.58</v>
      </c>
      <c r="AX22" s="234">
        <v>28.206666666666667</v>
      </c>
      <c r="AY22" s="234">
        <v>19.873333333333331</v>
      </c>
      <c r="AZ22" s="234">
        <v>84.83</v>
      </c>
      <c r="BA22" s="4"/>
    </row>
    <row r="23" spans="1:53" x14ac:dyDescent="0.2">
      <c r="B23" s="11" t="s">
        <v>204</v>
      </c>
      <c r="C23" s="11"/>
      <c r="D23" s="320">
        <v>8865</v>
      </c>
      <c r="E23" s="11">
        <v>23</v>
      </c>
      <c r="F23" s="11">
        <v>22</v>
      </c>
      <c r="G23" s="11">
        <v>10</v>
      </c>
      <c r="H23" s="11">
        <v>3</v>
      </c>
      <c r="I23" s="11">
        <v>1</v>
      </c>
      <c r="J23" s="11">
        <v>11</v>
      </c>
      <c r="L23" s="92"/>
      <c r="M23" s="200">
        <v>10820.139999999998</v>
      </c>
      <c r="N23" s="200">
        <v>6841.7699999999995</v>
      </c>
      <c r="O23" s="200">
        <v>3664.14</v>
      </c>
      <c r="P23" s="200">
        <v>836.4699999999998</v>
      </c>
      <c r="Q23" s="200">
        <v>256.41999999999996</v>
      </c>
      <c r="R23" s="200">
        <v>2605.7400000000002</v>
      </c>
      <c r="S23" s="207"/>
      <c r="T23" s="212"/>
      <c r="U23" s="200">
        <v>161.49462686567162</v>
      </c>
      <c r="V23" s="200">
        <v>159.11093023255813</v>
      </c>
      <c r="W23" s="200">
        <v>159.3104347826087</v>
      </c>
      <c r="X23" s="200">
        <v>59.747857142857129</v>
      </c>
      <c r="Y23" s="200">
        <v>23.310909090909089</v>
      </c>
      <c r="Z23" s="200">
        <v>236.88545454545456</v>
      </c>
      <c r="AA23" s="4"/>
      <c r="AB23" s="11" t="s">
        <v>208</v>
      </c>
      <c r="AC23" s="11"/>
      <c r="AD23" s="70">
        <v>7001</v>
      </c>
      <c r="AE23" s="24">
        <v>62</v>
      </c>
      <c r="AF23" s="24">
        <v>13</v>
      </c>
      <c r="AG23" s="24">
        <v>10</v>
      </c>
      <c r="AH23" s="24">
        <v>2</v>
      </c>
      <c r="AI23" s="24">
        <v>1</v>
      </c>
      <c r="AJ23" s="24">
        <v>6</v>
      </c>
      <c r="AK23" s="4"/>
      <c r="AL23" s="92"/>
      <c r="AM23" s="234">
        <v>150947.34</v>
      </c>
      <c r="AN23" s="234">
        <v>24579.42</v>
      </c>
      <c r="AO23" s="234">
        <v>8813</v>
      </c>
      <c r="AP23" s="234">
        <v>690.37999999999988</v>
      </c>
      <c r="AQ23" s="234">
        <v>180.15999999999997</v>
      </c>
      <c r="AR23" s="234">
        <v>1232.76</v>
      </c>
      <c r="AS23" s="207"/>
      <c r="AT23" s="212"/>
      <c r="AU23" s="234">
        <v>1658.7619780219779</v>
      </c>
      <c r="AV23" s="234">
        <v>1024.1424999999999</v>
      </c>
      <c r="AW23" s="234">
        <v>489.61111111111109</v>
      </c>
      <c r="AX23" s="234">
        <v>86.297499999999985</v>
      </c>
      <c r="AY23" s="234">
        <v>30.02666666666666</v>
      </c>
      <c r="AZ23" s="234">
        <v>205.46</v>
      </c>
      <c r="BA23" s="4"/>
    </row>
    <row r="24" spans="1:53" x14ac:dyDescent="0.2">
      <c r="B24" s="11" t="s">
        <v>291</v>
      </c>
      <c r="C24" s="11"/>
      <c r="D24" s="320">
        <v>7821</v>
      </c>
      <c r="E24" s="11">
        <v>7</v>
      </c>
      <c r="F24" s="11">
        <v>1</v>
      </c>
      <c r="G24" s="11">
        <v>1</v>
      </c>
      <c r="H24" s="11"/>
      <c r="I24" s="11"/>
      <c r="J24" s="11">
        <v>2</v>
      </c>
      <c r="L24" s="92"/>
      <c r="M24" s="200">
        <v>780.36999999999989</v>
      </c>
      <c r="N24" s="200">
        <v>488.38</v>
      </c>
      <c r="O24" s="200">
        <v>36</v>
      </c>
      <c r="P24" s="200">
        <v>21</v>
      </c>
      <c r="Q24" s="200">
        <v>21</v>
      </c>
      <c r="R24" s="200">
        <v>50.400000000000006</v>
      </c>
      <c r="S24" s="207"/>
      <c r="T24" s="212"/>
      <c r="U24" s="200">
        <v>70.942727272727268</v>
      </c>
      <c r="V24" s="200">
        <v>122.095</v>
      </c>
      <c r="W24" s="200">
        <v>12</v>
      </c>
      <c r="X24" s="200">
        <v>10.5</v>
      </c>
      <c r="Y24" s="200">
        <v>10.5</v>
      </c>
      <c r="Z24" s="200">
        <v>25.200000000000003</v>
      </c>
      <c r="AA24" s="4"/>
      <c r="AB24" s="11" t="s">
        <v>209</v>
      </c>
      <c r="AC24" s="11"/>
      <c r="AD24" s="70">
        <v>7823</v>
      </c>
      <c r="AE24" s="24">
        <v>5</v>
      </c>
      <c r="AF24" s="24">
        <v>2</v>
      </c>
      <c r="AG24" s="24">
        <v>1</v>
      </c>
      <c r="AH24" s="24"/>
      <c r="AI24" s="24">
        <v>1</v>
      </c>
      <c r="AJ24" s="24">
        <v>2</v>
      </c>
      <c r="AK24" s="4"/>
      <c r="AL24" s="92"/>
      <c r="AM24" s="234">
        <v>5383.53</v>
      </c>
      <c r="AN24" s="234">
        <v>3707.53</v>
      </c>
      <c r="AO24" s="234">
        <v>1162.8399999999999</v>
      </c>
      <c r="AP24" s="234">
        <v>431.23</v>
      </c>
      <c r="AQ24" s="234">
        <v>296.22000000000003</v>
      </c>
      <c r="AR24" s="234">
        <v>2779.99</v>
      </c>
      <c r="AS24" s="207"/>
      <c r="AT24" s="212"/>
      <c r="AU24" s="234">
        <v>538.35299999999995</v>
      </c>
      <c r="AV24" s="234">
        <v>741.50600000000009</v>
      </c>
      <c r="AW24" s="234">
        <v>387.61333333333329</v>
      </c>
      <c r="AX24" s="234">
        <v>215.61500000000001</v>
      </c>
      <c r="AY24" s="234">
        <v>148.11000000000001</v>
      </c>
      <c r="AZ24" s="234">
        <v>1389.9949999999999</v>
      </c>
      <c r="BA24" s="4"/>
    </row>
    <row r="25" spans="1:53" x14ac:dyDescent="0.2">
      <c r="B25" s="11" t="s">
        <v>291</v>
      </c>
      <c r="C25" s="11"/>
      <c r="D25" s="320">
        <v>7840</v>
      </c>
      <c r="E25" s="11"/>
      <c r="F25" s="11">
        <v>1</v>
      </c>
      <c r="G25" s="11"/>
      <c r="H25" s="11">
        <v>1</v>
      </c>
      <c r="I25" s="11"/>
      <c r="J25" s="11">
        <v>8</v>
      </c>
      <c r="L25" s="92"/>
      <c r="M25" s="200">
        <v>750.42000000000007</v>
      </c>
      <c r="N25" s="200">
        <v>304.44</v>
      </c>
      <c r="O25" s="200">
        <v>93.529999999999987</v>
      </c>
      <c r="P25" s="200">
        <v>99</v>
      </c>
      <c r="Q25" s="200">
        <v>94.12</v>
      </c>
      <c r="R25" s="200">
        <v>230.66000000000003</v>
      </c>
      <c r="S25" s="207"/>
      <c r="T25" s="212"/>
      <c r="U25" s="200">
        <v>75.042000000000002</v>
      </c>
      <c r="V25" s="200">
        <v>33.826666666666668</v>
      </c>
      <c r="W25" s="200">
        <v>10.392222222222221</v>
      </c>
      <c r="X25" s="200">
        <v>11</v>
      </c>
      <c r="Y25" s="200">
        <v>11.765000000000001</v>
      </c>
      <c r="Z25" s="200">
        <v>28.832500000000003</v>
      </c>
      <c r="AA25" s="4"/>
      <c r="AB25" s="11" t="s">
        <v>210</v>
      </c>
      <c r="AC25" s="11"/>
      <c r="AD25" s="70">
        <v>8804</v>
      </c>
      <c r="AE25" s="24">
        <v>2</v>
      </c>
      <c r="AF25" s="24"/>
      <c r="AG25" s="24"/>
      <c r="AH25" s="24">
        <v>1</v>
      </c>
      <c r="AI25" s="24"/>
      <c r="AJ25" s="24"/>
      <c r="AK25" s="4"/>
      <c r="AL25" s="92"/>
      <c r="AM25" s="234">
        <v>915.19</v>
      </c>
      <c r="AN25" s="234">
        <v>12.6</v>
      </c>
      <c r="AO25" s="234">
        <v>10.5</v>
      </c>
      <c r="AP25" s="234">
        <v>811.26</v>
      </c>
      <c r="AQ25" s="234"/>
      <c r="AR25" s="234"/>
      <c r="AS25" s="207"/>
      <c r="AT25" s="212"/>
      <c r="AU25" s="234">
        <v>305.06333333333333</v>
      </c>
      <c r="AV25" s="234">
        <v>12.6</v>
      </c>
      <c r="AW25" s="234">
        <v>10.5</v>
      </c>
      <c r="AX25" s="234">
        <v>811.26</v>
      </c>
      <c r="AY25" s="234"/>
      <c r="AZ25" s="234"/>
      <c r="BA25" s="4"/>
    </row>
    <row r="26" spans="1:53" x14ac:dyDescent="0.2">
      <c r="B26" s="11" t="s">
        <v>205</v>
      </c>
      <c r="C26" s="11"/>
      <c r="D26" s="320">
        <v>8801</v>
      </c>
      <c r="E26" s="11">
        <v>122</v>
      </c>
      <c r="F26" s="11">
        <v>43</v>
      </c>
      <c r="G26" s="11">
        <v>5</v>
      </c>
      <c r="H26" s="11">
        <v>6</v>
      </c>
      <c r="I26" s="11">
        <v>3</v>
      </c>
      <c r="J26" s="11">
        <v>16</v>
      </c>
      <c r="L26" s="92"/>
      <c r="M26" s="200">
        <v>26239.34</v>
      </c>
      <c r="N26" s="200">
        <v>8610.84</v>
      </c>
      <c r="O26" s="200">
        <v>2931.92</v>
      </c>
      <c r="P26" s="200">
        <v>1188.2099999999998</v>
      </c>
      <c r="Q26" s="200">
        <v>338.18999999999994</v>
      </c>
      <c r="R26" s="200">
        <v>2938.3900000000003</v>
      </c>
      <c r="S26" s="207"/>
      <c r="T26" s="212"/>
      <c r="U26" s="200">
        <v>136.66322916666667</v>
      </c>
      <c r="V26" s="200">
        <v>119.595</v>
      </c>
      <c r="W26" s="200">
        <v>104.71142857142857</v>
      </c>
      <c r="X26" s="200">
        <v>49.508749999999992</v>
      </c>
      <c r="Y26" s="200">
        <v>19.893529411764703</v>
      </c>
      <c r="Z26" s="200">
        <v>183.64937500000002</v>
      </c>
      <c r="AA26" s="4"/>
      <c r="AB26" s="11" t="s">
        <v>320</v>
      </c>
      <c r="AC26" s="11"/>
      <c r="AD26" s="70">
        <v>7826</v>
      </c>
      <c r="AE26" s="24">
        <v>1</v>
      </c>
      <c r="AF26" s="24">
        <v>1</v>
      </c>
      <c r="AG26" s="24"/>
      <c r="AH26" s="24"/>
      <c r="AI26" s="24"/>
      <c r="AJ26" s="24">
        <v>1</v>
      </c>
      <c r="AK26" s="4"/>
      <c r="AL26" s="92"/>
      <c r="AM26" s="234">
        <v>407.24</v>
      </c>
      <c r="AN26" s="234">
        <v>45.419999999999995</v>
      </c>
      <c r="AO26" s="234">
        <v>40.83</v>
      </c>
      <c r="AP26" s="234">
        <v>40.229999999999997</v>
      </c>
      <c r="AQ26" s="234">
        <v>39.64</v>
      </c>
      <c r="AR26" s="234">
        <v>82.86</v>
      </c>
      <c r="AS26" s="207"/>
      <c r="AT26" s="212"/>
      <c r="AU26" s="234">
        <v>135.74666666666667</v>
      </c>
      <c r="AV26" s="234">
        <v>22.709999999999997</v>
      </c>
      <c r="AW26" s="234">
        <v>40.83</v>
      </c>
      <c r="AX26" s="234">
        <v>40.229999999999997</v>
      </c>
      <c r="AY26" s="234">
        <v>39.64</v>
      </c>
      <c r="AZ26" s="234">
        <v>82.86</v>
      </c>
      <c r="BA26" s="4"/>
    </row>
    <row r="27" spans="1:53" x14ac:dyDescent="0.2">
      <c r="B27" s="11" t="s">
        <v>206</v>
      </c>
      <c r="C27" s="11"/>
      <c r="D27" s="320">
        <v>8802</v>
      </c>
      <c r="E27" s="11">
        <v>11</v>
      </c>
      <c r="F27" s="11">
        <v>1</v>
      </c>
      <c r="G27" s="11"/>
      <c r="H27" s="11"/>
      <c r="I27" s="11"/>
      <c r="J27" s="11">
        <v>2</v>
      </c>
      <c r="L27" s="92"/>
      <c r="M27" s="200">
        <v>3246.7999999999993</v>
      </c>
      <c r="N27" s="200">
        <v>818.31</v>
      </c>
      <c r="O27" s="200">
        <v>262.27</v>
      </c>
      <c r="P27" s="200">
        <v>140.47</v>
      </c>
      <c r="Q27" s="200">
        <v>73.88</v>
      </c>
      <c r="R27" s="200">
        <v>124.63</v>
      </c>
      <c r="S27" s="207"/>
      <c r="T27" s="212"/>
      <c r="U27" s="200">
        <v>231.91428571428565</v>
      </c>
      <c r="V27" s="200">
        <v>272.77</v>
      </c>
      <c r="W27" s="200">
        <v>131.13499999999999</v>
      </c>
      <c r="X27" s="200">
        <v>70.234999999999999</v>
      </c>
      <c r="Y27" s="200">
        <v>36.94</v>
      </c>
      <c r="Z27" s="200">
        <v>62.314999999999998</v>
      </c>
      <c r="AA27" s="4"/>
      <c r="AB27" s="11" t="s">
        <v>211</v>
      </c>
      <c r="AC27" s="11"/>
      <c r="AD27" s="70">
        <v>7890</v>
      </c>
      <c r="AE27" s="24">
        <v>1</v>
      </c>
      <c r="AF27" s="24">
        <v>1</v>
      </c>
      <c r="AG27" s="24"/>
      <c r="AH27" s="24"/>
      <c r="AI27" s="24"/>
      <c r="AJ27" s="24"/>
      <c r="AK27" s="4"/>
      <c r="AL27" s="92"/>
      <c r="AM27" s="234">
        <v>1818.1299999999999</v>
      </c>
      <c r="AN27" s="234">
        <v>431.17</v>
      </c>
      <c r="AO27" s="234"/>
      <c r="AP27" s="234"/>
      <c r="AQ27" s="234"/>
      <c r="AR27" s="234"/>
      <c r="AS27" s="207"/>
      <c r="AT27" s="212"/>
      <c r="AU27" s="234">
        <v>909.06499999999994</v>
      </c>
      <c r="AV27" s="234">
        <v>431.17</v>
      </c>
      <c r="AW27" s="234"/>
      <c r="AX27" s="234"/>
      <c r="AY27" s="234"/>
      <c r="AZ27" s="234"/>
      <c r="BA27" s="4"/>
    </row>
    <row r="28" spans="1:53" x14ac:dyDescent="0.2">
      <c r="B28" s="11" t="s">
        <v>207</v>
      </c>
      <c r="C28" s="11"/>
      <c r="D28" s="320">
        <v>7822</v>
      </c>
      <c r="E28" s="11">
        <v>4</v>
      </c>
      <c r="F28" s="11"/>
      <c r="G28" s="11">
        <v>1</v>
      </c>
      <c r="H28" s="11"/>
      <c r="I28" s="11">
        <v>1</v>
      </c>
      <c r="J28" s="11"/>
      <c r="L28" s="92"/>
      <c r="M28" s="200">
        <v>1079.71</v>
      </c>
      <c r="N28" s="200">
        <v>562.26</v>
      </c>
      <c r="O28" s="200">
        <v>414.72</v>
      </c>
      <c r="P28" s="200">
        <v>10.5</v>
      </c>
      <c r="Q28" s="200">
        <v>15</v>
      </c>
      <c r="R28" s="200"/>
      <c r="S28" s="207"/>
      <c r="T28" s="212"/>
      <c r="U28" s="200">
        <v>179.95166666666668</v>
      </c>
      <c r="V28" s="200">
        <v>281.13</v>
      </c>
      <c r="W28" s="200">
        <v>207.36</v>
      </c>
      <c r="X28" s="200">
        <v>10.5</v>
      </c>
      <c r="Y28" s="200">
        <v>15</v>
      </c>
      <c r="Z28" s="200"/>
      <c r="AA28" s="4"/>
      <c r="AB28" s="11" t="s">
        <v>212</v>
      </c>
      <c r="AC28" s="11"/>
      <c r="AD28" s="70">
        <v>8808</v>
      </c>
      <c r="AE28" s="24">
        <v>1</v>
      </c>
      <c r="AF28" s="24">
        <v>1</v>
      </c>
      <c r="AG28" s="24"/>
      <c r="AH28" s="24"/>
      <c r="AI28" s="24"/>
      <c r="AJ28" s="24"/>
      <c r="AK28" s="4"/>
      <c r="AL28" s="92"/>
      <c r="AM28" s="234">
        <v>836.98</v>
      </c>
      <c r="AN28" s="234">
        <v>301.32</v>
      </c>
      <c r="AO28" s="234"/>
      <c r="AP28" s="234"/>
      <c r="AQ28" s="234"/>
      <c r="AR28" s="234"/>
      <c r="AS28" s="207"/>
      <c r="AT28" s="212"/>
      <c r="AU28" s="234">
        <v>418.49</v>
      </c>
      <c r="AV28" s="234">
        <v>301.32</v>
      </c>
      <c r="AW28" s="234"/>
      <c r="AX28" s="234"/>
      <c r="AY28" s="234"/>
      <c r="AZ28" s="234"/>
      <c r="BA28" s="4"/>
    </row>
    <row r="29" spans="1:53" x14ac:dyDescent="0.2">
      <c r="B29" s="11" t="s">
        <v>208</v>
      </c>
      <c r="C29" s="11"/>
      <c r="D29" s="320">
        <v>7001</v>
      </c>
      <c r="E29" s="11">
        <v>652</v>
      </c>
      <c r="F29" s="11">
        <v>97</v>
      </c>
      <c r="G29" s="11">
        <v>188</v>
      </c>
      <c r="H29" s="11">
        <v>64</v>
      </c>
      <c r="I29" s="11">
        <v>42</v>
      </c>
      <c r="J29" s="11">
        <v>178</v>
      </c>
      <c r="L29" s="92"/>
      <c r="M29" s="200">
        <v>189361.72999999989</v>
      </c>
      <c r="N29" s="200">
        <v>30298.579999999969</v>
      </c>
      <c r="O29" s="200">
        <v>49416.77</v>
      </c>
      <c r="P29" s="200">
        <v>12574.560000000003</v>
      </c>
      <c r="Q29" s="200">
        <v>9185.6699999999946</v>
      </c>
      <c r="R29" s="200">
        <v>18046.509999999995</v>
      </c>
      <c r="S29" s="207"/>
      <c r="T29" s="212"/>
      <c r="U29" s="200">
        <v>157.9330525437864</v>
      </c>
      <c r="V29" s="200">
        <v>117.89330739299599</v>
      </c>
      <c r="W29" s="200">
        <v>109.57155210643015</v>
      </c>
      <c r="X29" s="200">
        <v>47.812015209125484</v>
      </c>
      <c r="Y29" s="200">
        <v>42.923691588785019</v>
      </c>
      <c r="Z29" s="200">
        <v>101.38488764044941</v>
      </c>
      <c r="AA29" s="4"/>
      <c r="AB29" s="11" t="s">
        <v>213</v>
      </c>
      <c r="AC29" s="11"/>
      <c r="AD29" s="70">
        <v>7828</v>
      </c>
      <c r="AE29" s="24">
        <v>4</v>
      </c>
      <c r="AF29" s="24">
        <v>1</v>
      </c>
      <c r="AG29" s="24">
        <v>2</v>
      </c>
      <c r="AH29" s="24"/>
      <c r="AI29" s="24"/>
      <c r="AJ29" s="24">
        <v>1</v>
      </c>
      <c r="AK29" s="4"/>
      <c r="AL29" s="92"/>
      <c r="AM29" s="234">
        <v>1698.13</v>
      </c>
      <c r="AN29" s="234">
        <v>616.80000000000007</v>
      </c>
      <c r="AO29" s="234">
        <v>395.22</v>
      </c>
      <c r="AP29" s="234">
        <v>5.21</v>
      </c>
      <c r="AQ29" s="234">
        <v>1.64</v>
      </c>
      <c r="AR29" s="234">
        <v>71.17</v>
      </c>
      <c r="AS29" s="207"/>
      <c r="AT29" s="212"/>
      <c r="AU29" s="234">
        <v>242.59</v>
      </c>
      <c r="AV29" s="234">
        <v>154.20000000000002</v>
      </c>
      <c r="AW29" s="234">
        <v>131.74</v>
      </c>
      <c r="AX29" s="234">
        <v>5.21</v>
      </c>
      <c r="AY29" s="234">
        <v>1.64</v>
      </c>
      <c r="AZ29" s="234">
        <v>71.17</v>
      </c>
      <c r="BA29" s="4"/>
    </row>
    <row r="30" spans="1:53" x14ac:dyDescent="0.2">
      <c r="B30" s="11" t="s">
        <v>319</v>
      </c>
      <c r="C30" s="11"/>
      <c r="D30" s="320">
        <v>7095</v>
      </c>
      <c r="E30" s="11">
        <v>1</v>
      </c>
      <c r="F30" s="11"/>
      <c r="G30" s="11"/>
      <c r="H30" s="11"/>
      <c r="I30" s="11"/>
      <c r="J30" s="11"/>
      <c r="L30" s="92"/>
      <c r="M30" s="200">
        <v>50.47</v>
      </c>
      <c r="N30" s="200"/>
      <c r="O30" s="200"/>
      <c r="P30" s="200"/>
      <c r="Q30" s="200"/>
      <c r="R30" s="200"/>
      <c r="S30" s="207"/>
      <c r="T30" s="212"/>
      <c r="U30" s="200">
        <v>50.47</v>
      </c>
      <c r="V30" s="200"/>
      <c r="W30" s="200"/>
      <c r="X30" s="200"/>
      <c r="Y30" s="200"/>
      <c r="Z30" s="200"/>
      <c r="AA30" s="4"/>
      <c r="AB30" s="11" t="s">
        <v>213</v>
      </c>
      <c r="AC30" s="11"/>
      <c r="AD30" s="70">
        <v>7840</v>
      </c>
      <c r="AE30" s="24">
        <v>1</v>
      </c>
      <c r="AF30" s="24"/>
      <c r="AG30" s="24"/>
      <c r="AH30" s="24"/>
      <c r="AI30" s="24"/>
      <c r="AJ30" s="24"/>
      <c r="AK30" s="4"/>
      <c r="AL30" s="92"/>
      <c r="AM30" s="234">
        <v>61.5</v>
      </c>
      <c r="AN30" s="234"/>
      <c r="AO30" s="234"/>
      <c r="AP30" s="234"/>
      <c r="AQ30" s="234"/>
      <c r="AR30" s="234"/>
      <c r="AS30" s="207"/>
      <c r="AT30" s="212"/>
      <c r="AU30" s="234">
        <v>61.5</v>
      </c>
      <c r="AV30" s="234"/>
      <c r="AW30" s="234"/>
      <c r="AX30" s="234"/>
      <c r="AY30" s="234"/>
      <c r="AZ30" s="234"/>
      <c r="BA30" s="4"/>
    </row>
    <row r="31" spans="1:53" x14ac:dyDescent="0.2">
      <c r="B31" s="11" t="s">
        <v>209</v>
      </c>
      <c r="C31" s="11"/>
      <c r="D31" s="320">
        <v>7823</v>
      </c>
      <c r="E31" s="11">
        <v>55</v>
      </c>
      <c r="F31" s="11">
        <v>21</v>
      </c>
      <c r="G31" s="11">
        <v>12</v>
      </c>
      <c r="H31" s="11">
        <v>3</v>
      </c>
      <c r="I31" s="11">
        <v>2</v>
      </c>
      <c r="J31" s="11">
        <v>10</v>
      </c>
      <c r="L31" s="92"/>
      <c r="M31" s="200">
        <v>17705.320000000003</v>
      </c>
      <c r="N31" s="200">
        <v>9326.83</v>
      </c>
      <c r="O31" s="200">
        <v>1918.22</v>
      </c>
      <c r="P31" s="200">
        <v>522.09</v>
      </c>
      <c r="Q31" s="200">
        <v>128.09</v>
      </c>
      <c r="R31" s="200">
        <v>2431.86</v>
      </c>
      <c r="S31" s="207"/>
      <c r="T31" s="212"/>
      <c r="U31" s="200">
        <v>177.05320000000003</v>
      </c>
      <c r="V31" s="200">
        <v>207.26288888888888</v>
      </c>
      <c r="W31" s="200">
        <v>79.92583333333333</v>
      </c>
      <c r="X31" s="200">
        <v>40.160769230769233</v>
      </c>
      <c r="Y31" s="200">
        <v>12.809000000000001</v>
      </c>
      <c r="Z31" s="200">
        <v>243.18600000000001</v>
      </c>
      <c r="AA31" s="4"/>
      <c r="AB31" s="11" t="s">
        <v>322</v>
      </c>
      <c r="AC31" s="11"/>
      <c r="AD31" s="70">
        <v>7871</v>
      </c>
      <c r="AE31" s="24">
        <v>1</v>
      </c>
      <c r="AF31" s="24"/>
      <c r="AG31" s="24"/>
      <c r="AH31" s="24"/>
      <c r="AI31" s="24"/>
      <c r="AJ31" s="24">
        <v>1</v>
      </c>
      <c r="AK31" s="4"/>
      <c r="AL31" s="92"/>
      <c r="AM31" s="234">
        <v>1679.81</v>
      </c>
      <c r="AN31" s="234">
        <v>107.38</v>
      </c>
      <c r="AO31" s="234">
        <v>105.8</v>
      </c>
      <c r="AP31" s="234">
        <v>104.23</v>
      </c>
      <c r="AQ31" s="234">
        <v>102.7</v>
      </c>
      <c r="AR31" s="234">
        <v>203.44</v>
      </c>
      <c r="AS31" s="207"/>
      <c r="AT31" s="212"/>
      <c r="AU31" s="234">
        <v>839.90499999999997</v>
      </c>
      <c r="AV31" s="234">
        <v>107.38</v>
      </c>
      <c r="AW31" s="234">
        <v>105.8</v>
      </c>
      <c r="AX31" s="234">
        <v>104.23</v>
      </c>
      <c r="AY31" s="234">
        <v>102.7</v>
      </c>
      <c r="AZ31" s="234">
        <v>203.44</v>
      </c>
      <c r="BA31" s="4"/>
    </row>
    <row r="32" spans="1:53" x14ac:dyDescent="0.2">
      <c r="B32" s="11" t="s">
        <v>210</v>
      </c>
      <c r="C32" s="11"/>
      <c r="D32" s="320">
        <v>8804</v>
      </c>
      <c r="E32" s="11">
        <v>20</v>
      </c>
      <c r="F32" s="11">
        <v>12</v>
      </c>
      <c r="G32" s="11">
        <v>9</v>
      </c>
      <c r="H32" s="11">
        <v>1</v>
      </c>
      <c r="I32" s="11"/>
      <c r="J32" s="11">
        <v>9</v>
      </c>
      <c r="L32" s="92"/>
      <c r="M32" s="200">
        <v>7649.79</v>
      </c>
      <c r="N32" s="200">
        <v>4803.430000000003</v>
      </c>
      <c r="O32" s="200">
        <v>1255.79</v>
      </c>
      <c r="P32" s="200">
        <v>121.66999999999999</v>
      </c>
      <c r="Q32" s="200">
        <v>79.66</v>
      </c>
      <c r="R32" s="200">
        <v>474.15999999999997</v>
      </c>
      <c r="S32" s="207"/>
      <c r="T32" s="212"/>
      <c r="U32" s="200">
        <v>156.11816326530612</v>
      </c>
      <c r="V32" s="200">
        <v>154.94935483870978</v>
      </c>
      <c r="W32" s="200">
        <v>69.766111111111115</v>
      </c>
      <c r="X32" s="200">
        <v>13.518888888888888</v>
      </c>
      <c r="Y32" s="200">
        <v>9.9574999999999996</v>
      </c>
      <c r="Z32" s="200">
        <v>52.684444444444438</v>
      </c>
      <c r="AA32" s="4"/>
      <c r="AB32" s="11" t="s">
        <v>214</v>
      </c>
      <c r="AC32" s="11"/>
      <c r="AD32" s="70">
        <v>7830</v>
      </c>
      <c r="AE32" s="24">
        <v>4</v>
      </c>
      <c r="AF32" s="24">
        <v>5</v>
      </c>
      <c r="AG32" s="24">
        <v>1</v>
      </c>
      <c r="AH32" s="24"/>
      <c r="AI32" s="24">
        <v>1</v>
      </c>
      <c r="AJ32" s="24">
        <v>2</v>
      </c>
      <c r="AK32" s="4"/>
      <c r="AL32" s="92"/>
      <c r="AM32" s="234">
        <v>3727.2900000000004</v>
      </c>
      <c r="AN32" s="234">
        <v>2007.42</v>
      </c>
      <c r="AO32" s="234">
        <v>178.97</v>
      </c>
      <c r="AP32" s="234">
        <v>112.28</v>
      </c>
      <c r="AQ32" s="234">
        <v>111.39</v>
      </c>
      <c r="AR32" s="234">
        <v>73.02000000000001</v>
      </c>
      <c r="AS32" s="207"/>
      <c r="AT32" s="212"/>
      <c r="AU32" s="234">
        <v>286.7146153846154</v>
      </c>
      <c r="AV32" s="234">
        <v>223.04666666666668</v>
      </c>
      <c r="AW32" s="234">
        <v>44.7425</v>
      </c>
      <c r="AX32" s="234">
        <v>37.426666666666669</v>
      </c>
      <c r="AY32" s="234">
        <v>37.130000000000003</v>
      </c>
      <c r="AZ32" s="234">
        <v>36.510000000000005</v>
      </c>
      <c r="BA32" s="4"/>
    </row>
    <row r="33" spans="2:53" x14ac:dyDescent="0.2">
      <c r="B33" s="11" t="s">
        <v>320</v>
      </c>
      <c r="C33" s="11"/>
      <c r="D33" s="320">
        <v>7826</v>
      </c>
      <c r="E33" s="11">
        <v>4</v>
      </c>
      <c r="F33" s="11">
        <v>5</v>
      </c>
      <c r="G33" s="11">
        <v>2</v>
      </c>
      <c r="H33" s="11"/>
      <c r="I33" s="11">
        <v>1</v>
      </c>
      <c r="J33" s="11">
        <v>7</v>
      </c>
      <c r="L33" s="92"/>
      <c r="M33" s="200">
        <v>3102.1600000000008</v>
      </c>
      <c r="N33" s="200">
        <v>1772.1399999999994</v>
      </c>
      <c r="O33" s="200">
        <v>703.32999999999993</v>
      </c>
      <c r="P33" s="200">
        <v>323.52</v>
      </c>
      <c r="Q33" s="200">
        <v>83.52</v>
      </c>
      <c r="R33" s="200">
        <v>2125.08</v>
      </c>
      <c r="S33" s="207"/>
      <c r="T33" s="212"/>
      <c r="U33" s="200">
        <v>163.27157894736845</v>
      </c>
      <c r="V33" s="200">
        <v>118.14266666666663</v>
      </c>
      <c r="W33" s="200">
        <v>70.332999999999998</v>
      </c>
      <c r="X33" s="200">
        <v>40.44</v>
      </c>
      <c r="Y33" s="200">
        <v>10.44</v>
      </c>
      <c r="Z33" s="200">
        <v>303.58285714285711</v>
      </c>
      <c r="AA33" s="4"/>
      <c r="AB33" s="11" t="s">
        <v>215</v>
      </c>
      <c r="AC33" s="11"/>
      <c r="AD33" s="70">
        <v>7008</v>
      </c>
      <c r="AE33" s="24">
        <v>84</v>
      </c>
      <c r="AF33" s="24">
        <v>28</v>
      </c>
      <c r="AG33" s="24">
        <v>33</v>
      </c>
      <c r="AH33" s="24">
        <v>114</v>
      </c>
      <c r="AI33" s="24">
        <v>73</v>
      </c>
      <c r="AJ33" s="24">
        <v>9</v>
      </c>
      <c r="AK33" s="4"/>
      <c r="AL33" s="92"/>
      <c r="AM33" s="234">
        <v>83366.050000000061</v>
      </c>
      <c r="AN33" s="234">
        <v>41311.980000000018</v>
      </c>
      <c r="AO33" s="234">
        <v>5794.3499999999985</v>
      </c>
      <c r="AP33" s="234">
        <v>4618.369999999999</v>
      </c>
      <c r="AQ33" s="234">
        <v>2342.2700000000004</v>
      </c>
      <c r="AR33" s="234">
        <v>9625.82</v>
      </c>
      <c r="AS33" s="207"/>
      <c r="AT33" s="212"/>
      <c r="AU33" s="234">
        <v>247.37700296735923</v>
      </c>
      <c r="AV33" s="234">
        <v>179.61730434782618</v>
      </c>
      <c r="AW33" s="234">
        <v>25.413815789473677</v>
      </c>
      <c r="AX33" s="234">
        <v>23.563112244897955</v>
      </c>
      <c r="AY33" s="234">
        <v>28.564268292682932</v>
      </c>
      <c r="AZ33" s="234">
        <v>1069.5355555555554</v>
      </c>
      <c r="BA33" s="4"/>
    </row>
    <row r="34" spans="2:53" x14ac:dyDescent="0.2">
      <c r="B34" s="11" t="s">
        <v>211</v>
      </c>
      <c r="C34" s="11"/>
      <c r="D34" s="320">
        <v>7890</v>
      </c>
      <c r="E34" s="11"/>
      <c r="F34" s="11"/>
      <c r="G34" s="11"/>
      <c r="H34" s="11">
        <v>1</v>
      </c>
      <c r="I34" s="11"/>
      <c r="J34" s="11"/>
      <c r="L34" s="92"/>
      <c r="M34" s="200">
        <v>225.16</v>
      </c>
      <c r="N34" s="200">
        <v>232.94</v>
      </c>
      <c r="O34" s="200">
        <v>94.45</v>
      </c>
      <c r="P34" s="200">
        <v>15</v>
      </c>
      <c r="Q34" s="200"/>
      <c r="R34" s="200"/>
      <c r="S34" s="207"/>
      <c r="T34" s="212"/>
      <c r="U34" s="200">
        <v>225.16</v>
      </c>
      <c r="V34" s="200">
        <v>232.94</v>
      </c>
      <c r="W34" s="200">
        <v>94.45</v>
      </c>
      <c r="X34" s="200">
        <v>15</v>
      </c>
      <c r="Y34" s="200"/>
      <c r="Z34" s="200"/>
      <c r="AA34" s="4"/>
      <c r="AB34" s="11" t="s">
        <v>216</v>
      </c>
      <c r="AC34" s="11"/>
      <c r="AD34" s="70">
        <v>7066</v>
      </c>
      <c r="AE34" s="24">
        <v>57</v>
      </c>
      <c r="AF34" s="24">
        <v>22</v>
      </c>
      <c r="AG34" s="24">
        <v>9</v>
      </c>
      <c r="AH34" s="24">
        <v>3</v>
      </c>
      <c r="AI34" s="24"/>
      <c r="AJ34" s="24">
        <v>4</v>
      </c>
      <c r="AK34" s="4"/>
      <c r="AL34" s="92"/>
      <c r="AM34" s="234">
        <v>37293.529999999992</v>
      </c>
      <c r="AN34" s="234">
        <v>23175.43</v>
      </c>
      <c r="AO34" s="234">
        <v>2657.0400000000009</v>
      </c>
      <c r="AP34" s="234">
        <v>4673.66</v>
      </c>
      <c r="AQ34" s="234">
        <v>112.16999999999999</v>
      </c>
      <c r="AR34" s="234">
        <v>1095.8699999999999</v>
      </c>
      <c r="AS34" s="207"/>
      <c r="AT34" s="212"/>
      <c r="AU34" s="234">
        <v>405.36445652173904</v>
      </c>
      <c r="AV34" s="234">
        <v>662.15514285714289</v>
      </c>
      <c r="AW34" s="234">
        <v>204.38769230769236</v>
      </c>
      <c r="AX34" s="234">
        <v>778.94333333333327</v>
      </c>
      <c r="AY34" s="234">
        <v>37.389999999999993</v>
      </c>
      <c r="AZ34" s="234">
        <v>273.96749999999997</v>
      </c>
      <c r="BA34" s="4"/>
    </row>
    <row r="35" spans="2:53" x14ac:dyDescent="0.2">
      <c r="B35" s="11" t="s">
        <v>212</v>
      </c>
      <c r="C35" s="11"/>
      <c r="D35" s="320">
        <v>8808</v>
      </c>
      <c r="E35" s="11">
        <v>3</v>
      </c>
      <c r="F35" s="11">
        <v>3</v>
      </c>
      <c r="G35" s="11">
        <v>1</v>
      </c>
      <c r="H35" s="11"/>
      <c r="I35" s="11"/>
      <c r="J35" s="11">
        <v>3</v>
      </c>
      <c r="L35" s="92"/>
      <c r="M35" s="200">
        <v>2081.46</v>
      </c>
      <c r="N35" s="200">
        <v>986.05</v>
      </c>
      <c r="O35" s="200">
        <v>497.4</v>
      </c>
      <c r="P35" s="200">
        <v>156.31</v>
      </c>
      <c r="Q35" s="200">
        <v>63.94</v>
      </c>
      <c r="R35" s="200">
        <v>247.85999999999999</v>
      </c>
      <c r="S35" s="207"/>
      <c r="T35" s="212"/>
      <c r="U35" s="200">
        <v>208.14600000000002</v>
      </c>
      <c r="V35" s="200">
        <v>140.8642857142857</v>
      </c>
      <c r="W35" s="200">
        <v>124.35</v>
      </c>
      <c r="X35" s="200">
        <v>52.103333333333332</v>
      </c>
      <c r="Y35" s="200">
        <v>21.313333333333333</v>
      </c>
      <c r="Z35" s="200">
        <v>82.61999999999999</v>
      </c>
      <c r="AA35" s="4"/>
      <c r="AB35" s="11" t="s">
        <v>293</v>
      </c>
      <c r="AC35" s="11"/>
      <c r="AD35" s="70">
        <v>8801</v>
      </c>
      <c r="AE35" s="24"/>
      <c r="AF35" s="24"/>
      <c r="AG35" s="24"/>
      <c r="AH35" s="24">
        <v>1</v>
      </c>
      <c r="AI35" s="24"/>
      <c r="AJ35" s="24"/>
      <c r="AK35" s="4"/>
      <c r="AL35" s="92"/>
      <c r="AM35" s="234">
        <v>287.5</v>
      </c>
      <c r="AN35" s="234">
        <v>324.08999999999997</v>
      </c>
      <c r="AO35" s="234">
        <v>244.73</v>
      </c>
      <c r="AP35" s="234">
        <v>15</v>
      </c>
      <c r="AQ35" s="234"/>
      <c r="AR35" s="234"/>
      <c r="AS35" s="207"/>
      <c r="AT35" s="212"/>
      <c r="AU35" s="234">
        <v>287.5</v>
      </c>
      <c r="AV35" s="234">
        <v>324.08999999999997</v>
      </c>
      <c r="AW35" s="234">
        <v>244.73</v>
      </c>
      <c r="AX35" s="234">
        <v>15</v>
      </c>
      <c r="AY35" s="234"/>
      <c r="AZ35" s="234"/>
      <c r="BA35" s="4"/>
    </row>
    <row r="36" spans="2:53" x14ac:dyDescent="0.2">
      <c r="B36" s="11" t="s">
        <v>213</v>
      </c>
      <c r="C36" s="11"/>
      <c r="D36" s="320">
        <v>7828</v>
      </c>
      <c r="E36" s="11">
        <v>50</v>
      </c>
      <c r="F36" s="11">
        <v>20</v>
      </c>
      <c r="G36" s="11">
        <v>10</v>
      </c>
      <c r="H36" s="11">
        <v>2</v>
      </c>
      <c r="I36" s="11">
        <v>2</v>
      </c>
      <c r="J36" s="11">
        <v>15</v>
      </c>
      <c r="L36" s="92"/>
      <c r="M36" s="200">
        <v>20172.630000000005</v>
      </c>
      <c r="N36" s="200">
        <v>12091.629999999996</v>
      </c>
      <c r="O36" s="200">
        <v>4140.2299999999996</v>
      </c>
      <c r="P36" s="200">
        <v>1495.3899999999999</v>
      </c>
      <c r="Q36" s="200">
        <v>694.08</v>
      </c>
      <c r="R36" s="200">
        <v>5792.4900000000007</v>
      </c>
      <c r="S36" s="207"/>
      <c r="T36" s="212"/>
      <c r="U36" s="200">
        <v>212.34347368421058</v>
      </c>
      <c r="V36" s="200">
        <v>251.90895833333323</v>
      </c>
      <c r="W36" s="200">
        <v>147.86535714285714</v>
      </c>
      <c r="X36" s="200">
        <v>83.077222222222218</v>
      </c>
      <c r="Y36" s="200">
        <v>43.38</v>
      </c>
      <c r="Z36" s="200">
        <v>386.16600000000005</v>
      </c>
      <c r="AA36" s="4"/>
      <c r="AB36" s="11" t="s">
        <v>293</v>
      </c>
      <c r="AC36" s="11"/>
      <c r="AD36" s="70">
        <v>8809</v>
      </c>
      <c r="AE36" s="24">
        <v>22</v>
      </c>
      <c r="AF36" s="24">
        <v>10</v>
      </c>
      <c r="AG36" s="24">
        <v>5</v>
      </c>
      <c r="AH36" s="24">
        <v>1</v>
      </c>
      <c r="AI36" s="24"/>
      <c r="AJ36" s="24">
        <v>3</v>
      </c>
      <c r="AK36" s="4"/>
      <c r="AL36" s="92"/>
      <c r="AM36" s="234">
        <v>9264.82</v>
      </c>
      <c r="AN36" s="234">
        <v>5175.5300000000007</v>
      </c>
      <c r="AO36" s="234">
        <v>974.7600000000001</v>
      </c>
      <c r="AP36" s="234">
        <v>165.86</v>
      </c>
      <c r="AQ36" s="234">
        <v>80.239999999999995</v>
      </c>
      <c r="AR36" s="234">
        <v>783.08999999999992</v>
      </c>
      <c r="AS36" s="207"/>
      <c r="AT36" s="212"/>
      <c r="AU36" s="234">
        <v>231.62049999999999</v>
      </c>
      <c r="AV36" s="234">
        <v>287.52944444444449</v>
      </c>
      <c r="AW36" s="234">
        <v>121.84500000000001</v>
      </c>
      <c r="AX36" s="234">
        <v>55.286666666666669</v>
      </c>
      <c r="AY36" s="234">
        <v>40.119999999999997</v>
      </c>
      <c r="AZ36" s="234">
        <v>261.02999999999997</v>
      </c>
      <c r="BA36" s="4"/>
    </row>
    <row r="37" spans="2:53" x14ac:dyDescent="0.2">
      <c r="B37" s="11" t="s">
        <v>321</v>
      </c>
      <c r="C37" s="11"/>
      <c r="D37" s="320">
        <v>7821</v>
      </c>
      <c r="E37" s="11">
        <v>16</v>
      </c>
      <c r="F37" s="11">
        <v>4</v>
      </c>
      <c r="G37" s="11">
        <v>3</v>
      </c>
      <c r="H37" s="11">
        <v>3</v>
      </c>
      <c r="I37" s="11">
        <v>6</v>
      </c>
      <c r="J37" s="11">
        <v>6</v>
      </c>
      <c r="L37" s="92"/>
      <c r="M37" s="200">
        <v>1350.2900000000002</v>
      </c>
      <c r="N37" s="200">
        <v>617.89</v>
      </c>
      <c r="O37" s="200">
        <v>329.54999999999995</v>
      </c>
      <c r="P37" s="200">
        <v>155.44</v>
      </c>
      <c r="Q37" s="200">
        <v>126.75</v>
      </c>
      <c r="R37" s="200">
        <v>115.07</v>
      </c>
      <c r="S37" s="207"/>
      <c r="T37" s="212"/>
      <c r="U37" s="200">
        <v>36.494324324324332</v>
      </c>
      <c r="V37" s="200">
        <v>28.085909090909091</v>
      </c>
      <c r="W37" s="200">
        <v>19.385294117647057</v>
      </c>
      <c r="X37" s="200">
        <v>11.102857142857143</v>
      </c>
      <c r="Y37" s="200">
        <v>12.675000000000001</v>
      </c>
      <c r="Z37" s="200">
        <v>19.178333333333331</v>
      </c>
      <c r="AA37" s="4"/>
      <c r="AB37" s="11" t="s">
        <v>217</v>
      </c>
      <c r="AC37" s="11"/>
      <c r="AD37" s="70">
        <v>7067</v>
      </c>
      <c r="AE37" s="24">
        <v>40</v>
      </c>
      <c r="AF37" s="24">
        <v>3</v>
      </c>
      <c r="AG37" s="24">
        <v>3</v>
      </c>
      <c r="AH37" s="24">
        <v>3</v>
      </c>
      <c r="AI37" s="24">
        <v>3</v>
      </c>
      <c r="AJ37" s="24">
        <v>7</v>
      </c>
      <c r="AK37" s="4"/>
      <c r="AL37" s="92"/>
      <c r="AM37" s="234">
        <v>24057.719999999994</v>
      </c>
      <c r="AN37" s="234">
        <v>218.44</v>
      </c>
      <c r="AO37" s="234">
        <v>4020.0099999999993</v>
      </c>
      <c r="AP37" s="234">
        <v>1355.95</v>
      </c>
      <c r="AQ37" s="234">
        <v>1572.4999999999998</v>
      </c>
      <c r="AR37" s="234">
        <v>2204.7600000000002</v>
      </c>
      <c r="AS37" s="207"/>
      <c r="AT37" s="212"/>
      <c r="AU37" s="234">
        <v>414.78827586206887</v>
      </c>
      <c r="AV37" s="234">
        <v>15.602857142857143</v>
      </c>
      <c r="AW37" s="234">
        <v>268.00066666666663</v>
      </c>
      <c r="AX37" s="234">
        <v>123.26818181818182</v>
      </c>
      <c r="AY37" s="234">
        <v>157.24999999999997</v>
      </c>
      <c r="AZ37" s="234">
        <v>314.96571428571434</v>
      </c>
      <c r="BA37" s="4"/>
    </row>
    <row r="38" spans="2:53" x14ac:dyDescent="0.2">
      <c r="B38" s="11" t="s">
        <v>322</v>
      </c>
      <c r="C38" s="11"/>
      <c r="D38" s="320">
        <v>7871</v>
      </c>
      <c r="E38" s="11">
        <v>14</v>
      </c>
      <c r="F38" s="11">
        <v>6</v>
      </c>
      <c r="G38" s="11">
        <v>3</v>
      </c>
      <c r="H38" s="11">
        <v>9</v>
      </c>
      <c r="I38" s="11">
        <v>4</v>
      </c>
      <c r="J38" s="11">
        <v>6</v>
      </c>
      <c r="L38" s="92"/>
      <c r="M38" s="200">
        <v>709.22</v>
      </c>
      <c r="N38" s="200">
        <v>302.85000000000002</v>
      </c>
      <c r="O38" s="200">
        <v>220.86</v>
      </c>
      <c r="P38" s="200">
        <v>201.13</v>
      </c>
      <c r="Q38" s="200">
        <v>123</v>
      </c>
      <c r="R38" s="200">
        <v>177.86</v>
      </c>
      <c r="S38" s="207"/>
      <c r="T38" s="212"/>
      <c r="U38" s="200">
        <v>16.886190476190478</v>
      </c>
      <c r="V38" s="200">
        <v>10.81607142857143</v>
      </c>
      <c r="W38" s="200">
        <v>10.039090909090909</v>
      </c>
      <c r="X38" s="200">
        <v>11.173888888888889</v>
      </c>
      <c r="Y38" s="200">
        <v>12.3</v>
      </c>
      <c r="Z38" s="200">
        <v>29.643333333333334</v>
      </c>
      <c r="AA38" s="4"/>
      <c r="AB38" s="11" t="s">
        <v>218</v>
      </c>
      <c r="AC38" s="11"/>
      <c r="AD38" s="70">
        <v>7016</v>
      </c>
      <c r="AE38" s="24">
        <v>42</v>
      </c>
      <c r="AF38" s="24">
        <v>17</v>
      </c>
      <c r="AG38" s="24">
        <v>11</v>
      </c>
      <c r="AH38" s="24">
        <v>1</v>
      </c>
      <c r="AI38" s="24">
        <v>2</v>
      </c>
      <c r="AJ38" s="24">
        <v>7</v>
      </c>
      <c r="AK38" s="4"/>
      <c r="AL38" s="92"/>
      <c r="AM38" s="234">
        <v>33709.430000000008</v>
      </c>
      <c r="AN38" s="234">
        <v>13468.81</v>
      </c>
      <c r="AO38" s="234">
        <v>3802.87</v>
      </c>
      <c r="AP38" s="234">
        <v>1302.9700000000003</v>
      </c>
      <c r="AQ38" s="234">
        <v>1271.96</v>
      </c>
      <c r="AR38" s="234">
        <v>995.43000000000006</v>
      </c>
      <c r="AS38" s="207"/>
      <c r="AT38" s="212"/>
      <c r="AU38" s="234">
        <v>443.54513157894746</v>
      </c>
      <c r="AV38" s="234">
        <v>374.13361111111112</v>
      </c>
      <c r="AW38" s="234">
        <v>181.08904761904762</v>
      </c>
      <c r="AX38" s="234">
        <v>130.29700000000003</v>
      </c>
      <c r="AY38" s="234">
        <v>141.32888888888888</v>
      </c>
      <c r="AZ38" s="234">
        <v>142.20428571428573</v>
      </c>
      <c r="BA38" s="4"/>
    </row>
    <row r="39" spans="2:53" x14ac:dyDescent="0.2">
      <c r="B39" s="11" t="s">
        <v>323</v>
      </c>
      <c r="C39" s="11"/>
      <c r="D39" s="320">
        <v>7830</v>
      </c>
      <c r="E39" s="11">
        <v>1</v>
      </c>
      <c r="F39" s="11"/>
      <c r="G39" s="11"/>
      <c r="H39" s="11"/>
      <c r="I39" s="11"/>
      <c r="J39" s="11"/>
      <c r="L39" s="92"/>
      <c r="M39" s="200">
        <v>61.15</v>
      </c>
      <c r="N39" s="200"/>
      <c r="O39" s="200"/>
      <c r="P39" s="200"/>
      <c r="Q39" s="200"/>
      <c r="R39" s="200"/>
      <c r="S39" s="207"/>
      <c r="T39" s="212"/>
      <c r="U39" s="200">
        <v>61.15</v>
      </c>
      <c r="V39" s="200"/>
      <c r="W39" s="200"/>
      <c r="X39" s="200"/>
      <c r="Y39" s="200"/>
      <c r="Z39" s="200"/>
      <c r="AA39" s="4"/>
      <c r="AB39" s="11" t="s">
        <v>219</v>
      </c>
      <c r="AC39" s="11"/>
      <c r="AD39" s="70">
        <v>8817</v>
      </c>
      <c r="AE39" s="24">
        <v>17</v>
      </c>
      <c r="AF39" s="24">
        <v>5</v>
      </c>
      <c r="AG39" s="24">
        <v>5</v>
      </c>
      <c r="AH39" s="24">
        <v>1</v>
      </c>
      <c r="AI39" s="24"/>
      <c r="AJ39" s="24">
        <v>3</v>
      </c>
      <c r="AK39" s="4"/>
      <c r="AL39" s="92"/>
      <c r="AM39" s="234">
        <v>44730.779999999992</v>
      </c>
      <c r="AN39" s="234">
        <v>2379.8200000000002</v>
      </c>
      <c r="AO39" s="234">
        <v>32165.340000000004</v>
      </c>
      <c r="AP39" s="234">
        <v>75.599999999999994</v>
      </c>
      <c r="AQ39" s="234">
        <v>45.59</v>
      </c>
      <c r="AR39" s="234">
        <v>2471.88</v>
      </c>
      <c r="AS39" s="207"/>
      <c r="AT39" s="212"/>
      <c r="AU39" s="234">
        <v>1597.5278571428569</v>
      </c>
      <c r="AV39" s="234">
        <v>237.98200000000003</v>
      </c>
      <c r="AW39" s="234">
        <v>4595.0485714285724</v>
      </c>
      <c r="AX39" s="234">
        <v>37.799999999999997</v>
      </c>
      <c r="AY39" s="234">
        <v>45.59</v>
      </c>
      <c r="AZ39" s="234">
        <v>823.96</v>
      </c>
      <c r="BA39" s="4"/>
    </row>
    <row r="40" spans="2:53" x14ac:dyDescent="0.2">
      <c r="B40" s="11" t="s">
        <v>214</v>
      </c>
      <c r="C40" s="11"/>
      <c r="D40" s="320">
        <v>7830</v>
      </c>
      <c r="E40" s="11">
        <v>14</v>
      </c>
      <c r="F40" s="11">
        <v>8</v>
      </c>
      <c r="G40" s="11">
        <v>2</v>
      </c>
      <c r="H40" s="11">
        <v>1</v>
      </c>
      <c r="I40" s="11"/>
      <c r="J40" s="11">
        <v>5</v>
      </c>
      <c r="L40" s="92"/>
      <c r="M40" s="200">
        <v>5036.08</v>
      </c>
      <c r="N40" s="200">
        <v>2682.66</v>
      </c>
      <c r="O40" s="200">
        <v>963.31</v>
      </c>
      <c r="P40" s="200">
        <v>362.1</v>
      </c>
      <c r="Q40" s="200">
        <v>221.45999999999998</v>
      </c>
      <c r="R40" s="200">
        <v>605.35</v>
      </c>
      <c r="S40" s="207"/>
      <c r="T40" s="212"/>
      <c r="U40" s="200">
        <v>173.65793103448274</v>
      </c>
      <c r="V40" s="200">
        <v>167.66624999999999</v>
      </c>
      <c r="W40" s="200">
        <v>120.41374999999999</v>
      </c>
      <c r="X40" s="200">
        <v>60.35</v>
      </c>
      <c r="Y40" s="200">
        <v>44.291999999999994</v>
      </c>
      <c r="Z40" s="200">
        <v>121.07000000000001</v>
      </c>
      <c r="AA40" s="4"/>
      <c r="AB40" s="11" t="s">
        <v>219</v>
      </c>
      <c r="AC40" s="11"/>
      <c r="AD40" s="70">
        <v>8820</v>
      </c>
      <c r="AE40" s="24">
        <v>63</v>
      </c>
      <c r="AF40" s="24">
        <v>31</v>
      </c>
      <c r="AG40" s="24">
        <v>6</v>
      </c>
      <c r="AH40" s="24">
        <v>5</v>
      </c>
      <c r="AI40" s="24">
        <v>3</v>
      </c>
      <c r="AJ40" s="24">
        <v>12</v>
      </c>
      <c r="AK40" s="4"/>
      <c r="AL40" s="92"/>
      <c r="AM40" s="234">
        <v>56521.689999999988</v>
      </c>
      <c r="AN40" s="234">
        <v>26507.890000000003</v>
      </c>
      <c r="AO40" s="234">
        <v>3420.0199999999995</v>
      </c>
      <c r="AP40" s="234">
        <v>844.93</v>
      </c>
      <c r="AQ40" s="234">
        <v>307.74</v>
      </c>
      <c r="AR40" s="234">
        <v>3064.4400000000005</v>
      </c>
      <c r="AS40" s="207"/>
      <c r="AT40" s="212"/>
      <c r="AU40" s="234">
        <v>491.49295652173902</v>
      </c>
      <c r="AV40" s="234">
        <v>490.88685185185193</v>
      </c>
      <c r="AW40" s="234">
        <v>155.45545454545453</v>
      </c>
      <c r="AX40" s="234">
        <v>56.328666666666663</v>
      </c>
      <c r="AY40" s="234">
        <v>30.774000000000001</v>
      </c>
      <c r="AZ40" s="234">
        <v>255.37000000000003</v>
      </c>
      <c r="BA40" s="4"/>
    </row>
    <row r="41" spans="2:53" x14ac:dyDescent="0.2">
      <c r="B41" s="11" t="s">
        <v>215</v>
      </c>
      <c r="C41" s="11"/>
      <c r="D41" s="320">
        <v>7008</v>
      </c>
      <c r="E41" s="11">
        <v>900</v>
      </c>
      <c r="F41" s="11">
        <v>619</v>
      </c>
      <c r="G41" s="11">
        <v>324</v>
      </c>
      <c r="H41" s="11">
        <v>168</v>
      </c>
      <c r="I41" s="11">
        <v>110</v>
      </c>
      <c r="J41" s="11">
        <v>439</v>
      </c>
      <c r="L41" s="92"/>
      <c r="M41" s="200">
        <v>364965.45000000013</v>
      </c>
      <c r="N41" s="200">
        <v>223714.09000000064</v>
      </c>
      <c r="O41" s="200">
        <v>112756.59999999989</v>
      </c>
      <c r="P41" s="200">
        <v>54951.279999999912</v>
      </c>
      <c r="Q41" s="200">
        <v>34395.58</v>
      </c>
      <c r="R41" s="200">
        <v>67294.730000000054</v>
      </c>
      <c r="S41" s="207"/>
      <c r="T41" s="212"/>
      <c r="U41" s="200">
        <v>146.22013221153853</v>
      </c>
      <c r="V41" s="200">
        <v>141.77065272496873</v>
      </c>
      <c r="W41" s="200">
        <v>112.30737051792818</v>
      </c>
      <c r="X41" s="200">
        <v>79.639536231883923</v>
      </c>
      <c r="Y41" s="200">
        <v>64.897320754716986</v>
      </c>
      <c r="Z41" s="200">
        <v>153.2909567198179</v>
      </c>
      <c r="AA41" s="4"/>
      <c r="AB41" s="11" t="s">
        <v>219</v>
      </c>
      <c r="AC41" s="11"/>
      <c r="AD41" s="70">
        <v>8837</v>
      </c>
      <c r="AE41" s="24">
        <v>103</v>
      </c>
      <c r="AF41" s="24">
        <v>26</v>
      </c>
      <c r="AG41" s="24">
        <v>11</v>
      </c>
      <c r="AH41" s="24">
        <v>1</v>
      </c>
      <c r="AI41" s="24">
        <v>7</v>
      </c>
      <c r="AJ41" s="24">
        <v>9</v>
      </c>
      <c r="AK41" s="4"/>
      <c r="AL41" s="92"/>
      <c r="AM41" s="234">
        <v>124145.96999999994</v>
      </c>
      <c r="AN41" s="234">
        <v>42156.590000000011</v>
      </c>
      <c r="AO41" s="234">
        <v>14441.439999999999</v>
      </c>
      <c r="AP41" s="234">
        <v>3164.46</v>
      </c>
      <c r="AQ41" s="234">
        <v>11610.029999999999</v>
      </c>
      <c r="AR41" s="234">
        <v>114028.82</v>
      </c>
      <c r="AS41" s="207"/>
      <c r="AT41" s="212"/>
      <c r="AU41" s="234">
        <v>816.74980263157852</v>
      </c>
      <c r="AV41" s="234">
        <v>810.70365384615411</v>
      </c>
      <c r="AW41" s="234">
        <v>577.6576</v>
      </c>
      <c r="AX41" s="234">
        <v>226.03285714285715</v>
      </c>
      <c r="AY41" s="234">
        <v>774.00199999999995</v>
      </c>
      <c r="AZ41" s="234">
        <v>12669.86888888889</v>
      </c>
      <c r="BA41" s="4"/>
    </row>
    <row r="42" spans="2:53" x14ac:dyDescent="0.2">
      <c r="B42" s="11" t="s">
        <v>215</v>
      </c>
      <c r="C42" s="11"/>
      <c r="D42" s="320">
        <v>7088</v>
      </c>
      <c r="E42" s="11">
        <v>1</v>
      </c>
      <c r="F42" s="11"/>
      <c r="G42" s="11"/>
      <c r="H42" s="11"/>
      <c r="I42" s="11"/>
      <c r="J42" s="11"/>
      <c r="L42" s="92"/>
      <c r="M42" s="200">
        <v>156.56</v>
      </c>
      <c r="N42" s="200"/>
      <c r="O42" s="200"/>
      <c r="P42" s="200"/>
      <c r="Q42" s="200"/>
      <c r="R42" s="200"/>
      <c r="S42" s="207"/>
      <c r="T42" s="212"/>
      <c r="U42" s="200">
        <v>156.56</v>
      </c>
      <c r="V42" s="200"/>
      <c r="W42" s="200"/>
      <c r="X42" s="200"/>
      <c r="Y42" s="200"/>
      <c r="Z42" s="200"/>
      <c r="AA42" s="4"/>
      <c r="AB42" s="11" t="s">
        <v>220</v>
      </c>
      <c r="AC42" s="11"/>
      <c r="AD42" s="70">
        <v>7201</v>
      </c>
      <c r="AE42" s="24">
        <v>136</v>
      </c>
      <c r="AF42" s="24">
        <v>75</v>
      </c>
      <c r="AG42" s="24">
        <v>25</v>
      </c>
      <c r="AH42" s="24">
        <v>21</v>
      </c>
      <c r="AI42" s="24">
        <v>13</v>
      </c>
      <c r="AJ42" s="24">
        <v>42</v>
      </c>
      <c r="AK42" s="4"/>
      <c r="AL42" s="92"/>
      <c r="AM42" s="234">
        <v>130166.35999999996</v>
      </c>
      <c r="AN42" s="234">
        <v>64567.470000000023</v>
      </c>
      <c r="AO42" s="234">
        <v>16063.339999999995</v>
      </c>
      <c r="AP42" s="234">
        <v>5312.7900000000018</v>
      </c>
      <c r="AQ42" s="234">
        <v>3269.6</v>
      </c>
      <c r="AR42" s="234">
        <v>69772.349999999948</v>
      </c>
      <c r="AS42" s="207"/>
      <c r="AT42" s="212"/>
      <c r="AU42" s="234">
        <v>428.17881578947356</v>
      </c>
      <c r="AV42" s="234">
        <v>379.80864705882368</v>
      </c>
      <c r="AW42" s="234">
        <v>170.88659574468079</v>
      </c>
      <c r="AX42" s="234">
        <v>73.788750000000022</v>
      </c>
      <c r="AY42" s="234">
        <v>64.109803921568627</v>
      </c>
      <c r="AZ42" s="234">
        <v>1661.2464285714273</v>
      </c>
      <c r="BA42" s="4"/>
    </row>
    <row r="43" spans="2:53" x14ac:dyDescent="0.2">
      <c r="B43" s="11" t="s">
        <v>216</v>
      </c>
      <c r="C43" s="11"/>
      <c r="D43" s="320">
        <v>7066</v>
      </c>
      <c r="E43" s="11">
        <v>397</v>
      </c>
      <c r="F43" s="11">
        <v>180</v>
      </c>
      <c r="G43" s="11">
        <v>58</v>
      </c>
      <c r="H43" s="11">
        <v>28</v>
      </c>
      <c r="I43" s="11">
        <v>18</v>
      </c>
      <c r="J43" s="11">
        <v>119</v>
      </c>
      <c r="L43" s="92"/>
      <c r="M43" s="200">
        <v>94182.619999999806</v>
      </c>
      <c r="N43" s="200">
        <v>46441.780000000035</v>
      </c>
      <c r="O43" s="200">
        <v>14370.550000000003</v>
      </c>
      <c r="P43" s="200">
        <v>4423.2700000000013</v>
      </c>
      <c r="Q43" s="200">
        <v>2927.5799999999977</v>
      </c>
      <c r="R43" s="200">
        <v>11608.630000000003</v>
      </c>
      <c r="S43" s="207"/>
      <c r="T43" s="212"/>
      <c r="U43" s="200">
        <v>120.90195121951194</v>
      </c>
      <c r="V43" s="200">
        <v>117.57412658227857</v>
      </c>
      <c r="W43" s="200">
        <v>66.839767441860474</v>
      </c>
      <c r="X43" s="200">
        <v>28.173694267515931</v>
      </c>
      <c r="Y43" s="200">
        <v>22.347938931297691</v>
      </c>
      <c r="Z43" s="200">
        <v>97.551512605042035</v>
      </c>
      <c r="AA43" s="4"/>
      <c r="AB43" s="11" t="s">
        <v>220</v>
      </c>
      <c r="AC43" s="11"/>
      <c r="AD43" s="70">
        <v>7202</v>
      </c>
      <c r="AE43" s="24">
        <v>125</v>
      </c>
      <c r="AF43" s="24">
        <v>44</v>
      </c>
      <c r="AG43" s="24">
        <v>20</v>
      </c>
      <c r="AH43" s="24">
        <v>4</v>
      </c>
      <c r="AI43" s="24">
        <v>5</v>
      </c>
      <c r="AJ43" s="24">
        <v>25</v>
      </c>
      <c r="AK43" s="4"/>
      <c r="AL43" s="92"/>
      <c r="AM43" s="234">
        <v>63607.859999999986</v>
      </c>
      <c r="AN43" s="234">
        <v>35899.759999999995</v>
      </c>
      <c r="AO43" s="234">
        <v>7946.2800000000007</v>
      </c>
      <c r="AP43" s="234">
        <v>4037.2700000000009</v>
      </c>
      <c r="AQ43" s="234">
        <v>3884.1800000000003</v>
      </c>
      <c r="AR43" s="234">
        <v>9703.119999999999</v>
      </c>
      <c r="AS43" s="207"/>
      <c r="AT43" s="212"/>
      <c r="AU43" s="234">
        <v>300.03707547169807</v>
      </c>
      <c r="AV43" s="234">
        <v>390.2147826086956</v>
      </c>
      <c r="AW43" s="234">
        <v>169.06978723404256</v>
      </c>
      <c r="AX43" s="234">
        <v>149.52851851851855</v>
      </c>
      <c r="AY43" s="234">
        <v>168.87739130434784</v>
      </c>
      <c r="AZ43" s="234">
        <v>388.12479999999994</v>
      </c>
      <c r="BA43" s="4"/>
    </row>
    <row r="44" spans="2:53" x14ac:dyDescent="0.2">
      <c r="B44" s="11" t="s">
        <v>293</v>
      </c>
      <c r="C44" s="11"/>
      <c r="D44" s="320">
        <v>8801</v>
      </c>
      <c r="E44" s="11">
        <v>2</v>
      </c>
      <c r="F44" s="11">
        <v>1</v>
      </c>
      <c r="G44" s="11"/>
      <c r="H44" s="11"/>
      <c r="I44" s="11">
        <v>1</v>
      </c>
      <c r="J44" s="11">
        <v>3</v>
      </c>
      <c r="L44" s="92"/>
      <c r="M44" s="200">
        <v>613.01</v>
      </c>
      <c r="N44" s="200">
        <v>425.56000000000006</v>
      </c>
      <c r="O44" s="200">
        <v>274.11</v>
      </c>
      <c r="P44" s="200">
        <v>118.33000000000001</v>
      </c>
      <c r="Q44" s="200">
        <v>93.02</v>
      </c>
      <c r="R44" s="200">
        <v>331.15</v>
      </c>
      <c r="S44" s="207"/>
      <c r="T44" s="212"/>
      <c r="U44" s="200">
        <v>87.572857142857146</v>
      </c>
      <c r="V44" s="200">
        <v>85.112000000000009</v>
      </c>
      <c r="W44" s="200">
        <v>68.527500000000003</v>
      </c>
      <c r="X44" s="200">
        <v>29.582500000000003</v>
      </c>
      <c r="Y44" s="200">
        <v>23.254999999999999</v>
      </c>
      <c r="Z44" s="200">
        <v>110.38333333333333</v>
      </c>
      <c r="AA44" s="4"/>
      <c r="AB44" s="11" t="s">
        <v>220</v>
      </c>
      <c r="AC44" s="11"/>
      <c r="AD44" s="70">
        <v>7206</v>
      </c>
      <c r="AE44" s="24">
        <v>83</v>
      </c>
      <c r="AF44" s="24">
        <v>60</v>
      </c>
      <c r="AG44" s="24">
        <v>16</v>
      </c>
      <c r="AH44" s="24">
        <v>8</v>
      </c>
      <c r="AI44" s="24">
        <v>8</v>
      </c>
      <c r="AJ44" s="24">
        <v>25</v>
      </c>
      <c r="AK44" s="4"/>
      <c r="AL44" s="92"/>
      <c r="AM44" s="234">
        <v>65098.189999999995</v>
      </c>
      <c r="AN44" s="234">
        <v>36928.079999999987</v>
      </c>
      <c r="AO44" s="234">
        <v>5192.1399999999994</v>
      </c>
      <c r="AP44" s="234">
        <v>2062.2499999999995</v>
      </c>
      <c r="AQ44" s="234">
        <v>5845.1000000000013</v>
      </c>
      <c r="AR44" s="234">
        <v>21701.960000000003</v>
      </c>
      <c r="AS44" s="207"/>
      <c r="AT44" s="212"/>
      <c r="AU44" s="234">
        <v>333.8368717948718</v>
      </c>
      <c r="AV44" s="234">
        <v>326.79716814159281</v>
      </c>
      <c r="AW44" s="234">
        <v>99.848846153846139</v>
      </c>
      <c r="AX44" s="234">
        <v>54.269736842105253</v>
      </c>
      <c r="AY44" s="234">
        <v>182.65937500000004</v>
      </c>
      <c r="AZ44" s="234">
        <v>868.0784000000001</v>
      </c>
      <c r="BA44" s="4"/>
    </row>
    <row r="45" spans="2:53" x14ac:dyDescent="0.2">
      <c r="B45" s="11" t="s">
        <v>293</v>
      </c>
      <c r="C45" s="11"/>
      <c r="D45" s="320">
        <v>8809</v>
      </c>
      <c r="E45" s="11">
        <v>135</v>
      </c>
      <c r="F45" s="11">
        <v>22</v>
      </c>
      <c r="G45" s="11">
        <v>5</v>
      </c>
      <c r="H45" s="11">
        <v>7</v>
      </c>
      <c r="I45" s="11">
        <v>5</v>
      </c>
      <c r="J45" s="11">
        <v>14</v>
      </c>
      <c r="L45" s="92"/>
      <c r="M45" s="200">
        <v>21179.880000000012</v>
      </c>
      <c r="N45" s="200">
        <v>7238.7199999999993</v>
      </c>
      <c r="O45" s="200">
        <v>3629.3399999999997</v>
      </c>
      <c r="P45" s="200">
        <v>1126.2000000000003</v>
      </c>
      <c r="Q45" s="200">
        <v>1450.72</v>
      </c>
      <c r="R45" s="200">
        <v>4023.1500000000005</v>
      </c>
      <c r="S45" s="207"/>
      <c r="T45" s="212"/>
      <c r="U45" s="200">
        <v>115.10804347826094</v>
      </c>
      <c r="V45" s="200">
        <v>139.20615384615382</v>
      </c>
      <c r="W45" s="200">
        <v>120.97799999999999</v>
      </c>
      <c r="X45" s="200">
        <v>45.048000000000009</v>
      </c>
      <c r="Y45" s="200">
        <v>76.35368421052631</v>
      </c>
      <c r="Z45" s="200">
        <v>287.36785714285719</v>
      </c>
      <c r="AA45" s="4"/>
      <c r="AB45" s="11" t="s">
        <v>220</v>
      </c>
      <c r="AC45" s="11"/>
      <c r="AD45" s="70">
        <v>7208</v>
      </c>
      <c r="AE45" s="24">
        <v>92</v>
      </c>
      <c r="AF45" s="24">
        <v>48</v>
      </c>
      <c r="AG45" s="24">
        <v>9</v>
      </c>
      <c r="AH45" s="24">
        <v>7</v>
      </c>
      <c r="AI45" s="24">
        <v>1</v>
      </c>
      <c r="AJ45" s="24">
        <v>16</v>
      </c>
      <c r="AK45" s="4"/>
      <c r="AL45" s="92"/>
      <c r="AM45" s="234">
        <v>87604.449999999983</v>
      </c>
      <c r="AN45" s="234">
        <v>41622.400000000009</v>
      </c>
      <c r="AO45" s="234">
        <v>12260.080000000002</v>
      </c>
      <c r="AP45" s="234">
        <v>4319.0800000000008</v>
      </c>
      <c r="AQ45" s="234">
        <v>13736.230000000003</v>
      </c>
      <c r="AR45" s="234">
        <v>4660.1300000000019</v>
      </c>
      <c r="AS45" s="207"/>
      <c r="AT45" s="212"/>
      <c r="AU45" s="234">
        <v>524.57754491017954</v>
      </c>
      <c r="AV45" s="234">
        <v>554.96533333333343</v>
      </c>
      <c r="AW45" s="234">
        <v>471.54153846153855</v>
      </c>
      <c r="AX45" s="234">
        <v>227.32000000000005</v>
      </c>
      <c r="AY45" s="234">
        <v>1056.6330769230772</v>
      </c>
      <c r="AZ45" s="234">
        <v>291.25812500000012</v>
      </c>
      <c r="BA45" s="4"/>
    </row>
    <row r="46" spans="2:53" x14ac:dyDescent="0.2">
      <c r="B46" s="11" t="s">
        <v>293</v>
      </c>
      <c r="C46" s="11"/>
      <c r="D46" s="320">
        <v>8829</v>
      </c>
      <c r="E46" s="11">
        <v>1</v>
      </c>
      <c r="F46" s="11"/>
      <c r="G46" s="11"/>
      <c r="H46" s="11"/>
      <c r="I46" s="11"/>
      <c r="J46" s="11"/>
      <c r="L46" s="92"/>
      <c r="M46" s="200">
        <v>13.34</v>
      </c>
      <c r="N46" s="200"/>
      <c r="O46" s="200"/>
      <c r="P46" s="200"/>
      <c r="Q46" s="200"/>
      <c r="R46" s="200"/>
      <c r="S46" s="207"/>
      <c r="T46" s="212"/>
      <c r="U46" s="200">
        <v>13.34</v>
      </c>
      <c r="V46" s="200"/>
      <c r="W46" s="200"/>
      <c r="X46" s="200"/>
      <c r="Y46" s="200"/>
      <c r="Z46" s="200"/>
      <c r="AA46" s="4"/>
      <c r="AB46" s="11" t="s">
        <v>221</v>
      </c>
      <c r="AC46" s="11"/>
      <c r="AD46" s="70">
        <v>7023</v>
      </c>
      <c r="AE46" s="24">
        <v>5</v>
      </c>
      <c r="AF46" s="24">
        <v>5</v>
      </c>
      <c r="AG46" s="24">
        <v>2</v>
      </c>
      <c r="AH46" s="24">
        <v>1</v>
      </c>
      <c r="AI46" s="24"/>
      <c r="AJ46" s="24">
        <v>3</v>
      </c>
      <c r="AK46" s="4"/>
      <c r="AL46" s="92"/>
      <c r="AM46" s="234">
        <v>2730.7400000000002</v>
      </c>
      <c r="AN46" s="234">
        <v>2282.48</v>
      </c>
      <c r="AO46" s="234">
        <v>576.25</v>
      </c>
      <c r="AP46" s="234">
        <v>597.04999999999995</v>
      </c>
      <c r="AQ46" s="234">
        <v>69.419999999999987</v>
      </c>
      <c r="AR46" s="234">
        <v>124.16</v>
      </c>
      <c r="AS46" s="207"/>
      <c r="AT46" s="212"/>
      <c r="AU46" s="234">
        <v>182.04933333333335</v>
      </c>
      <c r="AV46" s="234">
        <v>207.49818181818182</v>
      </c>
      <c r="AW46" s="234">
        <v>96.041666666666671</v>
      </c>
      <c r="AX46" s="234">
        <v>149.26249999999999</v>
      </c>
      <c r="AY46" s="234">
        <v>23.139999999999997</v>
      </c>
      <c r="AZ46" s="234">
        <v>41.386666666666663</v>
      </c>
      <c r="BA46" s="4"/>
    </row>
    <row r="47" spans="2:53" x14ac:dyDescent="0.2">
      <c r="B47" s="11" t="s">
        <v>293</v>
      </c>
      <c r="C47" s="11"/>
      <c r="D47" s="320">
        <v>8833</v>
      </c>
      <c r="E47" s="11">
        <v>2</v>
      </c>
      <c r="F47" s="11"/>
      <c r="G47" s="11">
        <v>1</v>
      </c>
      <c r="H47" s="11"/>
      <c r="I47" s="11"/>
      <c r="J47" s="11"/>
      <c r="L47" s="92"/>
      <c r="M47" s="200">
        <v>545.21</v>
      </c>
      <c r="N47" s="200">
        <v>493.62</v>
      </c>
      <c r="O47" s="200">
        <v>15</v>
      </c>
      <c r="P47" s="200"/>
      <c r="Q47" s="200"/>
      <c r="R47" s="200"/>
      <c r="S47" s="207"/>
      <c r="T47" s="212"/>
      <c r="U47" s="200">
        <v>181.73666666666668</v>
      </c>
      <c r="V47" s="200">
        <v>493.62</v>
      </c>
      <c r="W47" s="200">
        <v>15</v>
      </c>
      <c r="X47" s="200"/>
      <c r="Y47" s="200"/>
      <c r="Z47" s="200"/>
      <c r="AA47" s="4"/>
      <c r="AB47" s="11" t="s">
        <v>222</v>
      </c>
      <c r="AC47" s="11"/>
      <c r="AD47" s="70">
        <v>8822</v>
      </c>
      <c r="AE47" s="24">
        <v>88</v>
      </c>
      <c r="AF47" s="24">
        <v>41</v>
      </c>
      <c r="AG47" s="24">
        <v>18</v>
      </c>
      <c r="AH47" s="24">
        <v>7</v>
      </c>
      <c r="AI47" s="24">
        <v>6</v>
      </c>
      <c r="AJ47" s="24">
        <v>14</v>
      </c>
      <c r="AK47" s="4"/>
      <c r="AL47" s="92"/>
      <c r="AM47" s="234">
        <v>64811.390000000021</v>
      </c>
      <c r="AN47" s="234">
        <v>28450.619999999992</v>
      </c>
      <c r="AO47" s="234">
        <v>10441.459999999999</v>
      </c>
      <c r="AP47" s="234">
        <v>12035.520000000002</v>
      </c>
      <c r="AQ47" s="234">
        <v>2066.5699999999997</v>
      </c>
      <c r="AR47" s="234">
        <v>11064.950000000003</v>
      </c>
      <c r="AS47" s="207"/>
      <c r="AT47" s="212"/>
      <c r="AU47" s="234">
        <v>379.01397660818725</v>
      </c>
      <c r="AV47" s="234">
        <v>338.69785714285706</v>
      </c>
      <c r="AW47" s="234">
        <v>248.60619047619045</v>
      </c>
      <c r="AX47" s="234">
        <v>445.7600000000001</v>
      </c>
      <c r="AY47" s="234">
        <v>108.76684210526314</v>
      </c>
      <c r="AZ47" s="234">
        <v>790.35357142857163</v>
      </c>
      <c r="BA47" s="4"/>
    </row>
    <row r="48" spans="2:53" x14ac:dyDescent="0.2">
      <c r="B48" s="11" t="s">
        <v>217</v>
      </c>
      <c r="C48" s="11"/>
      <c r="D48" s="320">
        <v>7067</v>
      </c>
      <c r="E48" s="11">
        <v>823</v>
      </c>
      <c r="F48" s="11">
        <v>88</v>
      </c>
      <c r="G48" s="11">
        <v>99</v>
      </c>
      <c r="H48" s="11">
        <v>29</v>
      </c>
      <c r="I48" s="11">
        <v>24</v>
      </c>
      <c r="J48" s="11">
        <v>100</v>
      </c>
      <c r="L48" s="92"/>
      <c r="M48" s="200">
        <v>256629.18000000008</v>
      </c>
      <c r="N48" s="200">
        <v>30325.270000000008</v>
      </c>
      <c r="O48" s="200">
        <v>32027.510000000013</v>
      </c>
      <c r="P48" s="200">
        <v>6066.3200000000006</v>
      </c>
      <c r="Q48" s="200">
        <v>6521.8299999999972</v>
      </c>
      <c r="R48" s="200">
        <v>12341.919999999998</v>
      </c>
      <c r="S48" s="207"/>
      <c r="T48" s="212"/>
      <c r="U48" s="200">
        <v>223.15580869565224</v>
      </c>
      <c r="V48" s="200">
        <v>188.35571428571433</v>
      </c>
      <c r="W48" s="200">
        <v>131.26028688524596</v>
      </c>
      <c r="X48" s="200">
        <v>51.409491525423732</v>
      </c>
      <c r="Y48" s="200">
        <v>54.805294117647037</v>
      </c>
      <c r="Z48" s="200">
        <v>123.41919999999999</v>
      </c>
      <c r="AA48" s="4"/>
      <c r="AB48" s="11" t="s">
        <v>223</v>
      </c>
      <c r="AC48" s="11"/>
      <c r="AD48" s="70">
        <v>8863</v>
      </c>
      <c r="AE48" s="24">
        <v>22</v>
      </c>
      <c r="AF48" s="24">
        <v>8</v>
      </c>
      <c r="AG48" s="24">
        <v>5</v>
      </c>
      <c r="AH48" s="24"/>
      <c r="AI48" s="24">
        <v>3</v>
      </c>
      <c r="AJ48" s="24">
        <v>7</v>
      </c>
      <c r="AK48" s="4"/>
      <c r="AL48" s="92"/>
      <c r="AM48" s="234">
        <v>13229.040000000003</v>
      </c>
      <c r="AN48" s="234">
        <v>8726.57</v>
      </c>
      <c r="AO48" s="234">
        <v>2853.4700000000003</v>
      </c>
      <c r="AP48" s="234">
        <v>1235.08</v>
      </c>
      <c r="AQ48" s="234">
        <v>16423.12</v>
      </c>
      <c r="AR48" s="234">
        <v>2400.5500000000002</v>
      </c>
      <c r="AS48" s="207"/>
      <c r="AT48" s="212"/>
      <c r="AU48" s="234">
        <v>300.66000000000008</v>
      </c>
      <c r="AV48" s="234">
        <v>396.66227272727269</v>
      </c>
      <c r="AW48" s="234">
        <v>219.49769230769232</v>
      </c>
      <c r="AX48" s="234">
        <v>176.44</v>
      </c>
      <c r="AY48" s="234">
        <v>2052.89</v>
      </c>
      <c r="AZ48" s="234">
        <v>342.93571428571431</v>
      </c>
      <c r="BA48" s="4"/>
    </row>
    <row r="49" spans="2:53" x14ac:dyDescent="0.2">
      <c r="B49" s="11" t="s">
        <v>218</v>
      </c>
      <c r="C49" s="11"/>
      <c r="D49" s="320">
        <v>7016</v>
      </c>
      <c r="E49" s="11">
        <v>496</v>
      </c>
      <c r="F49" s="11">
        <v>203</v>
      </c>
      <c r="G49" s="11">
        <v>74</v>
      </c>
      <c r="H49" s="11">
        <v>34</v>
      </c>
      <c r="I49" s="11">
        <v>23</v>
      </c>
      <c r="J49" s="11">
        <v>108</v>
      </c>
      <c r="L49" s="92"/>
      <c r="M49" s="200">
        <v>144823.7699999997</v>
      </c>
      <c r="N49" s="200">
        <v>67397.010000000024</v>
      </c>
      <c r="O49" s="200">
        <v>17968.649999999987</v>
      </c>
      <c r="P49" s="200">
        <v>5595.27</v>
      </c>
      <c r="Q49" s="200">
        <v>2624.8999999999996</v>
      </c>
      <c r="R49" s="200">
        <v>13218.439999999999</v>
      </c>
      <c r="S49" s="207"/>
      <c r="T49" s="212"/>
      <c r="U49" s="200">
        <v>158.27734426229475</v>
      </c>
      <c r="V49" s="200">
        <v>154.93565517241385</v>
      </c>
      <c r="W49" s="200">
        <v>78.465720524017414</v>
      </c>
      <c r="X49" s="200">
        <v>34.970437500000003</v>
      </c>
      <c r="Y49" s="200">
        <v>20.66850393700787</v>
      </c>
      <c r="Z49" s="200">
        <v>122.39296296296295</v>
      </c>
      <c r="AA49" s="4"/>
      <c r="AB49" s="11" t="s">
        <v>224</v>
      </c>
      <c r="AC49" s="11"/>
      <c r="AD49" s="70">
        <v>7416</v>
      </c>
      <c r="AE49" s="24">
        <v>12</v>
      </c>
      <c r="AF49" s="24">
        <v>7</v>
      </c>
      <c r="AG49" s="24">
        <v>2</v>
      </c>
      <c r="AH49" s="24">
        <v>2</v>
      </c>
      <c r="AI49" s="24">
        <v>1</v>
      </c>
      <c r="AJ49" s="24"/>
      <c r="AK49" s="4"/>
      <c r="AL49" s="92"/>
      <c r="AM49" s="234">
        <v>22249.27</v>
      </c>
      <c r="AN49" s="234">
        <v>17480.64</v>
      </c>
      <c r="AO49" s="234">
        <v>7529.71</v>
      </c>
      <c r="AP49" s="234">
        <v>66.789999999999992</v>
      </c>
      <c r="AQ49" s="234">
        <v>12.85</v>
      </c>
      <c r="AR49" s="234"/>
      <c r="AS49" s="207"/>
      <c r="AT49" s="212"/>
      <c r="AU49" s="234">
        <v>927.05291666666665</v>
      </c>
      <c r="AV49" s="234">
        <v>1456.72</v>
      </c>
      <c r="AW49" s="234">
        <v>1505.942</v>
      </c>
      <c r="AX49" s="234">
        <v>22.263333333333332</v>
      </c>
      <c r="AY49" s="234">
        <v>12.85</v>
      </c>
      <c r="AZ49" s="234"/>
      <c r="BA49" s="4"/>
    </row>
    <row r="50" spans="2:53" x14ac:dyDescent="0.2">
      <c r="B50" s="11" t="s">
        <v>324</v>
      </c>
      <c r="C50" s="11"/>
      <c r="D50" s="320">
        <v>8551</v>
      </c>
      <c r="E50" s="11">
        <v>1</v>
      </c>
      <c r="F50" s="11"/>
      <c r="G50" s="11"/>
      <c r="H50" s="11"/>
      <c r="I50" s="11"/>
      <c r="J50" s="11">
        <v>1</v>
      </c>
      <c r="L50" s="92"/>
      <c r="M50" s="200">
        <v>354.5</v>
      </c>
      <c r="N50" s="200"/>
      <c r="O50" s="200">
        <v>123.79</v>
      </c>
      <c r="P50" s="200">
        <v>72.849999999999994</v>
      </c>
      <c r="Q50" s="200">
        <v>61.93</v>
      </c>
      <c r="R50" s="200">
        <v>50.02</v>
      </c>
      <c r="S50" s="207"/>
      <c r="T50" s="212"/>
      <c r="U50" s="200">
        <v>177.25</v>
      </c>
      <c r="V50" s="200"/>
      <c r="W50" s="200">
        <v>123.79</v>
      </c>
      <c r="X50" s="200">
        <v>72.849999999999994</v>
      </c>
      <c r="Y50" s="200">
        <v>61.93</v>
      </c>
      <c r="Z50" s="200">
        <v>50.02</v>
      </c>
      <c r="AA50" s="4"/>
      <c r="AB50" s="11" t="s">
        <v>352</v>
      </c>
      <c r="AC50" s="11"/>
      <c r="AD50" s="70">
        <v>8801</v>
      </c>
      <c r="AE50" s="24"/>
      <c r="AF50" s="24"/>
      <c r="AG50" s="24"/>
      <c r="AH50" s="24"/>
      <c r="AI50" s="24"/>
      <c r="AJ50" s="24">
        <v>1</v>
      </c>
      <c r="AK50" s="4"/>
      <c r="AL50" s="92"/>
      <c r="AM50" s="234">
        <v>53.64</v>
      </c>
      <c r="AN50" s="234">
        <v>56.24</v>
      </c>
      <c r="AO50" s="234">
        <v>52.63</v>
      </c>
      <c r="AP50" s="234">
        <v>51.85</v>
      </c>
      <c r="AQ50" s="234">
        <v>54.7</v>
      </c>
      <c r="AR50" s="234">
        <v>103.61</v>
      </c>
      <c r="AS50" s="207"/>
      <c r="AT50" s="212"/>
      <c r="AU50" s="234">
        <v>53.64</v>
      </c>
      <c r="AV50" s="234">
        <v>56.24</v>
      </c>
      <c r="AW50" s="234">
        <v>52.63</v>
      </c>
      <c r="AX50" s="234">
        <v>51.85</v>
      </c>
      <c r="AY50" s="234">
        <v>54.7</v>
      </c>
      <c r="AZ50" s="234">
        <v>103.61</v>
      </c>
      <c r="BA50" s="4"/>
    </row>
    <row r="51" spans="2:53" x14ac:dyDescent="0.2">
      <c r="B51" s="11" t="s">
        <v>325</v>
      </c>
      <c r="C51" s="11"/>
      <c r="D51" s="320">
        <v>8837</v>
      </c>
      <c r="E51" s="11">
        <v>1</v>
      </c>
      <c r="F51" s="11"/>
      <c r="G51" s="11"/>
      <c r="H51" s="11"/>
      <c r="I51" s="11"/>
      <c r="J51" s="11">
        <v>1</v>
      </c>
      <c r="L51" s="92"/>
      <c r="M51" s="200">
        <v>23.9</v>
      </c>
      <c r="N51" s="200">
        <v>21.86</v>
      </c>
      <c r="O51" s="200">
        <v>9.4700000000000006</v>
      </c>
      <c r="P51" s="200">
        <v>0.74</v>
      </c>
      <c r="Q51" s="200">
        <v>1.34</v>
      </c>
      <c r="R51" s="200">
        <v>0.49</v>
      </c>
      <c r="S51" s="207"/>
      <c r="T51" s="212"/>
      <c r="U51" s="200">
        <v>11.95</v>
      </c>
      <c r="V51" s="200">
        <v>21.86</v>
      </c>
      <c r="W51" s="200">
        <v>9.4700000000000006</v>
      </c>
      <c r="X51" s="200">
        <v>0.74</v>
      </c>
      <c r="Y51" s="200">
        <v>1.34</v>
      </c>
      <c r="Z51" s="200">
        <v>0.49</v>
      </c>
      <c r="AA51" s="4"/>
      <c r="AB51" s="11" t="s">
        <v>353</v>
      </c>
      <c r="AC51" s="11"/>
      <c r="AD51" s="70">
        <v>7860</v>
      </c>
      <c r="AE51" s="24"/>
      <c r="AF51" s="24"/>
      <c r="AG51" s="24"/>
      <c r="AH51" s="24"/>
      <c r="AI51" s="24"/>
      <c r="AJ51" s="24">
        <v>1</v>
      </c>
      <c r="AK51" s="4"/>
      <c r="AL51" s="92"/>
      <c r="AM51" s="234">
        <v>42.75</v>
      </c>
      <c r="AN51" s="234">
        <v>42.12</v>
      </c>
      <c r="AO51" s="234">
        <v>41.5</v>
      </c>
      <c r="AP51" s="234">
        <v>40.89</v>
      </c>
      <c r="AQ51" s="234">
        <v>40.28</v>
      </c>
      <c r="AR51" s="234">
        <v>82.86</v>
      </c>
      <c r="AS51" s="207"/>
      <c r="AT51" s="212"/>
      <c r="AU51" s="234">
        <v>42.75</v>
      </c>
      <c r="AV51" s="234">
        <v>42.12</v>
      </c>
      <c r="AW51" s="234">
        <v>41.5</v>
      </c>
      <c r="AX51" s="234">
        <v>40.89</v>
      </c>
      <c r="AY51" s="234">
        <v>40.28</v>
      </c>
      <c r="AZ51" s="234">
        <v>82.86</v>
      </c>
      <c r="BA51" s="4"/>
    </row>
    <row r="52" spans="2:53" x14ac:dyDescent="0.2">
      <c r="B52" s="11" t="s">
        <v>219</v>
      </c>
      <c r="C52" s="11"/>
      <c r="D52" s="320">
        <v>8817</v>
      </c>
      <c r="E52" s="11">
        <v>129</v>
      </c>
      <c r="F52" s="11">
        <v>87</v>
      </c>
      <c r="G52" s="11">
        <v>55</v>
      </c>
      <c r="H52" s="11">
        <v>31</v>
      </c>
      <c r="I52" s="11">
        <v>16</v>
      </c>
      <c r="J52" s="11">
        <v>83</v>
      </c>
      <c r="L52" s="92"/>
      <c r="M52" s="200">
        <v>33178.59000000004</v>
      </c>
      <c r="N52" s="200">
        <v>28076.949999999972</v>
      </c>
      <c r="O52" s="200">
        <v>14251.699999999995</v>
      </c>
      <c r="P52" s="200">
        <v>5023.2600000000011</v>
      </c>
      <c r="Q52" s="200">
        <v>2640.4300000000012</v>
      </c>
      <c r="R52" s="200">
        <v>11198.489999999996</v>
      </c>
      <c r="S52" s="207"/>
      <c r="T52" s="212"/>
      <c r="U52" s="200">
        <v>84.855728900255855</v>
      </c>
      <c r="V52" s="200">
        <v>104.37527881040882</v>
      </c>
      <c r="W52" s="200">
        <v>79.176111111111084</v>
      </c>
      <c r="X52" s="200">
        <v>39.553228346456699</v>
      </c>
      <c r="Y52" s="200">
        <v>27.220927835051558</v>
      </c>
      <c r="Z52" s="200">
        <v>134.92156626506019</v>
      </c>
      <c r="AA52" s="4"/>
      <c r="AB52" s="11" t="s">
        <v>225</v>
      </c>
      <c r="AC52" s="11"/>
      <c r="AD52" s="70">
        <v>8825</v>
      </c>
      <c r="AE52" s="24">
        <v>6</v>
      </c>
      <c r="AF52" s="24">
        <v>2</v>
      </c>
      <c r="AG52" s="24">
        <v>1</v>
      </c>
      <c r="AH52" s="24">
        <v>2</v>
      </c>
      <c r="AI52" s="24"/>
      <c r="AJ52" s="24">
        <v>2</v>
      </c>
      <c r="AK52" s="4"/>
      <c r="AL52" s="92"/>
      <c r="AM52" s="234">
        <v>1955.14</v>
      </c>
      <c r="AN52" s="234">
        <v>257.32</v>
      </c>
      <c r="AO52" s="234">
        <v>233.58</v>
      </c>
      <c r="AP52" s="234">
        <v>147.63999999999999</v>
      </c>
      <c r="AQ52" s="234">
        <v>80.319999999999993</v>
      </c>
      <c r="AR52" s="234">
        <v>1990.69</v>
      </c>
      <c r="AS52" s="207"/>
      <c r="AT52" s="212"/>
      <c r="AU52" s="234">
        <v>150.39538461538461</v>
      </c>
      <c r="AV52" s="234">
        <v>42.886666666666663</v>
      </c>
      <c r="AW52" s="234">
        <v>46.716000000000001</v>
      </c>
      <c r="AX52" s="234">
        <v>36.909999999999997</v>
      </c>
      <c r="AY52" s="234">
        <v>40.159999999999997</v>
      </c>
      <c r="AZ52" s="234">
        <v>995.34500000000003</v>
      </c>
      <c r="BA52" s="4"/>
    </row>
    <row r="53" spans="2:53" x14ac:dyDescent="0.2">
      <c r="B53" s="11" t="s">
        <v>219</v>
      </c>
      <c r="C53" s="11"/>
      <c r="D53" s="320">
        <v>8820</v>
      </c>
      <c r="E53" s="11">
        <v>898</v>
      </c>
      <c r="F53" s="11">
        <v>378</v>
      </c>
      <c r="G53" s="11">
        <v>134</v>
      </c>
      <c r="H53" s="11">
        <v>57</v>
      </c>
      <c r="I53" s="11">
        <v>34</v>
      </c>
      <c r="J53" s="11">
        <v>142</v>
      </c>
      <c r="L53" s="92"/>
      <c r="M53" s="200">
        <v>258022.38000000032</v>
      </c>
      <c r="N53" s="200">
        <v>120249.04999999996</v>
      </c>
      <c r="O53" s="200">
        <v>42041.779999999926</v>
      </c>
      <c r="P53" s="200">
        <v>9170.9200000000019</v>
      </c>
      <c r="Q53" s="200">
        <v>4446.9000000000015</v>
      </c>
      <c r="R53" s="200">
        <v>13489.859999999991</v>
      </c>
      <c r="S53" s="207"/>
      <c r="T53" s="212"/>
      <c r="U53" s="200">
        <v>160.16286778398529</v>
      </c>
      <c r="V53" s="200">
        <v>165.63230027548204</v>
      </c>
      <c r="W53" s="200">
        <v>118.09488764044923</v>
      </c>
      <c r="X53" s="200">
        <v>41.31045045045046</v>
      </c>
      <c r="Y53" s="200">
        <v>26.313017751479297</v>
      </c>
      <c r="Z53" s="200">
        <v>94.999014084506982</v>
      </c>
      <c r="AA53" s="4"/>
      <c r="AB53" s="11" t="s">
        <v>226</v>
      </c>
      <c r="AC53" s="11"/>
      <c r="AD53" s="70">
        <v>7027</v>
      </c>
      <c r="AE53" s="24">
        <v>19</v>
      </c>
      <c r="AF53" s="24">
        <v>7</v>
      </c>
      <c r="AG53" s="24">
        <v>3</v>
      </c>
      <c r="AH53" s="24">
        <v>1</v>
      </c>
      <c r="AI53" s="24"/>
      <c r="AJ53" s="24">
        <v>3</v>
      </c>
      <c r="AK53" s="4"/>
      <c r="AL53" s="92"/>
      <c r="AM53" s="234">
        <v>10062.249999999998</v>
      </c>
      <c r="AN53" s="234">
        <v>4349.7299999999996</v>
      </c>
      <c r="AO53" s="234">
        <v>838.14</v>
      </c>
      <c r="AP53" s="234">
        <v>135.06</v>
      </c>
      <c r="AQ53" s="234">
        <v>80.94</v>
      </c>
      <c r="AR53" s="234">
        <v>740.7</v>
      </c>
      <c r="AS53" s="207"/>
      <c r="AT53" s="212"/>
      <c r="AU53" s="234">
        <v>324.58870967741927</v>
      </c>
      <c r="AV53" s="234">
        <v>334.59461538461534</v>
      </c>
      <c r="AW53" s="234">
        <v>139.69</v>
      </c>
      <c r="AX53" s="234">
        <v>45.02</v>
      </c>
      <c r="AY53" s="234">
        <v>40.47</v>
      </c>
      <c r="AZ53" s="234">
        <v>246.9</v>
      </c>
      <c r="BA53" s="4"/>
    </row>
    <row r="54" spans="2:53" x14ac:dyDescent="0.2">
      <c r="B54" s="11" t="s">
        <v>219</v>
      </c>
      <c r="C54" s="11"/>
      <c r="D54" s="320">
        <v>8837</v>
      </c>
      <c r="E54" s="11">
        <v>399</v>
      </c>
      <c r="F54" s="11">
        <v>211</v>
      </c>
      <c r="G54" s="11">
        <v>100</v>
      </c>
      <c r="H54" s="11">
        <v>38</v>
      </c>
      <c r="I54" s="11">
        <v>35</v>
      </c>
      <c r="J54" s="11">
        <v>166</v>
      </c>
      <c r="L54" s="92"/>
      <c r="M54" s="200">
        <v>119773.92999999963</v>
      </c>
      <c r="N54" s="200">
        <v>55375.609999999891</v>
      </c>
      <c r="O54" s="200">
        <v>20083.030000000021</v>
      </c>
      <c r="P54" s="200">
        <v>5718</v>
      </c>
      <c r="Q54" s="200">
        <v>3812.7599999999998</v>
      </c>
      <c r="R54" s="200">
        <v>12664.589999999997</v>
      </c>
      <c r="S54" s="207"/>
      <c r="T54" s="212"/>
      <c r="U54" s="200">
        <v>129.06673491379271</v>
      </c>
      <c r="V54" s="200">
        <v>101.79340073529391</v>
      </c>
      <c r="W54" s="200">
        <v>60.30939939939946</v>
      </c>
      <c r="X54" s="200">
        <v>24.435897435897434</v>
      </c>
      <c r="Y54" s="200">
        <v>19.354111675126902</v>
      </c>
      <c r="Z54" s="200">
        <v>76.29271084337347</v>
      </c>
      <c r="AA54" s="4"/>
      <c r="AB54" s="11" t="s">
        <v>227</v>
      </c>
      <c r="AC54" s="11"/>
      <c r="AD54" s="70">
        <v>8826</v>
      </c>
      <c r="AE54" s="24">
        <v>5</v>
      </c>
      <c r="AF54" s="24">
        <v>2</v>
      </c>
      <c r="AG54" s="24">
        <v>1</v>
      </c>
      <c r="AH54" s="24"/>
      <c r="AI54" s="24"/>
      <c r="AJ54" s="24">
        <v>1</v>
      </c>
      <c r="AK54" s="4"/>
      <c r="AL54" s="92"/>
      <c r="AM54" s="234">
        <v>1648.93</v>
      </c>
      <c r="AN54" s="234">
        <v>623.13</v>
      </c>
      <c r="AO54" s="234">
        <v>116.47999999999999</v>
      </c>
      <c r="AP54" s="234">
        <v>42.46</v>
      </c>
      <c r="AQ54" s="234">
        <v>41.83</v>
      </c>
      <c r="AR54" s="234">
        <v>86.01</v>
      </c>
      <c r="AS54" s="207"/>
      <c r="AT54" s="212"/>
      <c r="AU54" s="234">
        <v>183.21444444444444</v>
      </c>
      <c r="AV54" s="234">
        <v>155.7825</v>
      </c>
      <c r="AW54" s="234">
        <v>58.239999999999995</v>
      </c>
      <c r="AX54" s="234">
        <v>42.46</v>
      </c>
      <c r="AY54" s="234">
        <v>41.83</v>
      </c>
      <c r="AZ54" s="234">
        <v>86.01</v>
      </c>
      <c r="BA54" s="4"/>
    </row>
    <row r="55" spans="2:53" x14ac:dyDescent="0.2">
      <c r="B55" s="11" t="s">
        <v>220</v>
      </c>
      <c r="C55" s="11"/>
      <c r="D55" s="320">
        <v>7201</v>
      </c>
      <c r="E55" s="11">
        <v>1077</v>
      </c>
      <c r="F55" s="11">
        <v>883</v>
      </c>
      <c r="G55" s="11">
        <v>388</v>
      </c>
      <c r="H55" s="11">
        <v>152</v>
      </c>
      <c r="I55" s="11">
        <v>130</v>
      </c>
      <c r="J55" s="11">
        <v>745</v>
      </c>
      <c r="L55" s="92"/>
      <c r="M55" s="200">
        <v>509633.32000000065</v>
      </c>
      <c r="N55" s="200">
        <v>372833.91999999923</v>
      </c>
      <c r="O55" s="200">
        <v>182624.30000000002</v>
      </c>
      <c r="P55" s="200">
        <v>136858.99999999994</v>
      </c>
      <c r="Q55" s="200">
        <v>46455.490000000107</v>
      </c>
      <c r="R55" s="200">
        <v>158208.38000000021</v>
      </c>
      <c r="S55" s="207"/>
      <c r="T55" s="212"/>
      <c r="U55" s="200">
        <v>155.8988436830837</v>
      </c>
      <c r="V55" s="200">
        <v>167.19009865470818</v>
      </c>
      <c r="W55" s="200">
        <v>134.18390889052168</v>
      </c>
      <c r="X55" s="200">
        <v>139.22583926754825</v>
      </c>
      <c r="Y55" s="200">
        <v>54.91192671394812</v>
      </c>
      <c r="Z55" s="200">
        <v>212.36024161073854</v>
      </c>
      <c r="AA55" s="4"/>
      <c r="AB55" s="11" t="s">
        <v>228</v>
      </c>
      <c r="AC55" s="11"/>
      <c r="AD55" s="70">
        <v>7838</v>
      </c>
      <c r="AE55" s="24"/>
      <c r="AF55" s="24"/>
      <c r="AG55" s="24"/>
      <c r="AH55" s="24">
        <v>1</v>
      </c>
      <c r="AI55" s="24"/>
      <c r="AJ55" s="24"/>
      <c r="AK55" s="4"/>
      <c r="AL55" s="92"/>
      <c r="AM55" s="234">
        <v>1747.34</v>
      </c>
      <c r="AN55" s="234">
        <v>2547.5</v>
      </c>
      <c r="AO55" s="234">
        <v>1915.89</v>
      </c>
      <c r="AP55" s="234">
        <v>1431.13</v>
      </c>
      <c r="AQ55" s="234"/>
      <c r="AR55" s="234"/>
      <c r="AS55" s="207"/>
      <c r="AT55" s="212"/>
      <c r="AU55" s="234">
        <v>1747.34</v>
      </c>
      <c r="AV55" s="234">
        <v>2547.5</v>
      </c>
      <c r="AW55" s="234">
        <v>1915.89</v>
      </c>
      <c r="AX55" s="234">
        <v>1431.13</v>
      </c>
      <c r="AY55" s="234"/>
      <c r="AZ55" s="234"/>
      <c r="BA55" s="4"/>
    </row>
    <row r="56" spans="2:53" x14ac:dyDescent="0.2">
      <c r="B56" s="11" t="s">
        <v>220</v>
      </c>
      <c r="C56" s="11"/>
      <c r="D56" s="320">
        <v>7202</v>
      </c>
      <c r="E56" s="11">
        <v>1372</v>
      </c>
      <c r="F56" s="11">
        <v>1048</v>
      </c>
      <c r="G56" s="11">
        <v>447</v>
      </c>
      <c r="H56" s="11">
        <v>206</v>
      </c>
      <c r="I56" s="11">
        <v>149</v>
      </c>
      <c r="J56" s="11">
        <v>819</v>
      </c>
      <c r="L56" s="92"/>
      <c r="M56" s="200">
        <v>566375.26000000222</v>
      </c>
      <c r="N56" s="200">
        <v>397630.65000000014</v>
      </c>
      <c r="O56" s="200">
        <v>170423.16999999963</v>
      </c>
      <c r="P56" s="200">
        <v>54742.880000000048</v>
      </c>
      <c r="Q56" s="200">
        <v>39806.669999999925</v>
      </c>
      <c r="R56" s="200">
        <v>112314.22000000004</v>
      </c>
      <c r="S56" s="207"/>
      <c r="T56" s="212"/>
      <c r="U56" s="200">
        <v>144.33620285423095</v>
      </c>
      <c r="V56" s="200">
        <v>152.99370911889193</v>
      </c>
      <c r="W56" s="200">
        <v>109.03593730006375</v>
      </c>
      <c r="X56" s="200">
        <v>48.316751985878241</v>
      </c>
      <c r="Y56" s="200">
        <v>42.573978609625591</v>
      </c>
      <c r="Z56" s="200">
        <v>137.13579975579981</v>
      </c>
      <c r="AA56" s="4"/>
      <c r="AB56" s="11" t="s">
        <v>328</v>
      </c>
      <c r="AC56" s="11"/>
      <c r="AD56" s="70">
        <v>7821</v>
      </c>
      <c r="AE56" s="24"/>
      <c r="AF56" s="24">
        <v>1</v>
      </c>
      <c r="AG56" s="24"/>
      <c r="AH56" s="24"/>
      <c r="AI56" s="24"/>
      <c r="AJ56" s="24"/>
      <c r="AK56" s="4"/>
      <c r="AL56" s="92"/>
      <c r="AM56" s="234"/>
      <c r="AN56" s="234">
        <v>1522.85</v>
      </c>
      <c r="AO56" s="234"/>
      <c r="AP56" s="234"/>
      <c r="AQ56" s="234"/>
      <c r="AR56" s="234"/>
      <c r="AS56" s="207"/>
      <c r="AT56" s="212"/>
      <c r="AU56" s="234"/>
      <c r="AV56" s="234">
        <v>1522.85</v>
      </c>
      <c r="AW56" s="234"/>
      <c r="AX56" s="234"/>
      <c r="AY56" s="234"/>
      <c r="AZ56" s="234"/>
      <c r="BA56" s="4"/>
    </row>
    <row r="57" spans="2:53" x14ac:dyDescent="0.2">
      <c r="B57" s="11" t="s">
        <v>220</v>
      </c>
      <c r="C57" s="11"/>
      <c r="D57" s="320">
        <v>7206</v>
      </c>
      <c r="E57" s="11">
        <v>1172</v>
      </c>
      <c r="F57" s="11">
        <v>1042</v>
      </c>
      <c r="G57" s="11">
        <v>447</v>
      </c>
      <c r="H57" s="11">
        <v>222</v>
      </c>
      <c r="I57" s="11">
        <v>143</v>
      </c>
      <c r="J57" s="11">
        <v>844</v>
      </c>
      <c r="L57" s="92"/>
      <c r="M57" s="200">
        <v>572609.69000000134</v>
      </c>
      <c r="N57" s="200">
        <v>433899.22999999917</v>
      </c>
      <c r="O57" s="200">
        <v>195879.91999999975</v>
      </c>
      <c r="P57" s="200">
        <v>90262.700000000026</v>
      </c>
      <c r="Q57" s="200">
        <v>43988.149999999914</v>
      </c>
      <c r="R57" s="200">
        <v>168996.89999999994</v>
      </c>
      <c r="S57" s="207"/>
      <c r="T57" s="212"/>
      <c r="U57" s="200">
        <v>152.4114160234233</v>
      </c>
      <c r="V57" s="200">
        <v>164.85533054711215</v>
      </c>
      <c r="W57" s="200">
        <v>122.2721098626715</v>
      </c>
      <c r="X57" s="200">
        <v>76.884752981260675</v>
      </c>
      <c r="Y57" s="200">
        <v>46.254626708727564</v>
      </c>
      <c r="Z57" s="200">
        <v>200.23329383886249</v>
      </c>
      <c r="AA57" s="4"/>
      <c r="AB57" s="11" t="s">
        <v>229</v>
      </c>
      <c r="AC57" s="11"/>
      <c r="AD57" s="70">
        <v>7840</v>
      </c>
      <c r="AE57" s="24">
        <v>34</v>
      </c>
      <c r="AF57" s="24">
        <v>23</v>
      </c>
      <c r="AG57" s="24">
        <v>4</v>
      </c>
      <c r="AH57" s="24">
        <v>7</v>
      </c>
      <c r="AI57" s="24">
        <v>6</v>
      </c>
      <c r="AJ57" s="24">
        <v>8</v>
      </c>
      <c r="AK57" s="4"/>
      <c r="AL57" s="92"/>
      <c r="AM57" s="234">
        <v>36256.019999999997</v>
      </c>
      <c r="AN57" s="234">
        <v>11670.480000000001</v>
      </c>
      <c r="AO57" s="234">
        <v>5398.3899999999994</v>
      </c>
      <c r="AP57" s="234">
        <v>2546.7400000000002</v>
      </c>
      <c r="AQ57" s="234">
        <v>846.57999999999981</v>
      </c>
      <c r="AR57" s="234">
        <v>907.83</v>
      </c>
      <c r="AS57" s="207"/>
      <c r="AT57" s="212"/>
      <c r="AU57" s="234">
        <v>453.20024999999998</v>
      </c>
      <c r="AV57" s="234">
        <v>248.308085106383</v>
      </c>
      <c r="AW57" s="234">
        <v>234.71260869565214</v>
      </c>
      <c r="AX57" s="234">
        <v>134.03894736842108</v>
      </c>
      <c r="AY57" s="234">
        <v>70.548333333333318</v>
      </c>
      <c r="AZ57" s="234">
        <v>113.47875000000001</v>
      </c>
      <c r="BA57" s="4"/>
    </row>
    <row r="58" spans="2:53" x14ac:dyDescent="0.2">
      <c r="B58" s="11" t="s">
        <v>220</v>
      </c>
      <c r="C58" s="11"/>
      <c r="D58" s="320">
        <v>7207</v>
      </c>
      <c r="E58" s="11"/>
      <c r="F58" s="11">
        <v>1</v>
      </c>
      <c r="G58" s="11"/>
      <c r="H58" s="11"/>
      <c r="I58" s="11"/>
      <c r="J58" s="11"/>
      <c r="L58" s="92"/>
      <c r="M58" s="200">
        <v>148.38999999999999</v>
      </c>
      <c r="N58" s="200">
        <v>72.2</v>
      </c>
      <c r="O58" s="200"/>
      <c r="P58" s="200"/>
      <c r="Q58" s="200"/>
      <c r="R58" s="200"/>
      <c r="S58" s="207"/>
      <c r="T58" s="212"/>
      <c r="U58" s="200">
        <v>148.38999999999999</v>
      </c>
      <c r="V58" s="200">
        <v>72.2</v>
      </c>
      <c r="W58" s="200"/>
      <c r="X58" s="200"/>
      <c r="Y58" s="200"/>
      <c r="Z58" s="200"/>
      <c r="AA58" s="4"/>
      <c r="AB58" s="11" t="s">
        <v>230</v>
      </c>
      <c r="AC58" s="11"/>
      <c r="AD58" s="70">
        <v>7419</v>
      </c>
      <c r="AE58" s="24">
        <v>28</v>
      </c>
      <c r="AF58" s="24">
        <v>7</v>
      </c>
      <c r="AG58" s="24">
        <v>2</v>
      </c>
      <c r="AH58" s="24">
        <v>4</v>
      </c>
      <c r="AI58" s="24"/>
      <c r="AJ58" s="24">
        <v>2</v>
      </c>
      <c r="AK58" s="4"/>
      <c r="AL58" s="92"/>
      <c r="AM58" s="234">
        <v>14792.140000000005</v>
      </c>
      <c r="AN58" s="234">
        <v>5801.2800000000007</v>
      </c>
      <c r="AO58" s="234">
        <v>919.2199999999998</v>
      </c>
      <c r="AP58" s="234">
        <v>235.18</v>
      </c>
      <c r="AQ58" s="234">
        <v>48.53</v>
      </c>
      <c r="AR58" s="234">
        <v>8014.56</v>
      </c>
      <c r="AS58" s="207"/>
      <c r="AT58" s="212"/>
      <c r="AU58" s="234">
        <v>360.78390243902453</v>
      </c>
      <c r="AV58" s="234">
        <v>414.37714285714293</v>
      </c>
      <c r="AW58" s="234">
        <v>131.31714285714284</v>
      </c>
      <c r="AX58" s="234">
        <v>47.036000000000001</v>
      </c>
      <c r="AY58" s="234">
        <v>48.53</v>
      </c>
      <c r="AZ58" s="234">
        <v>4007.28</v>
      </c>
      <c r="BA58" s="4"/>
    </row>
    <row r="59" spans="2:53" x14ac:dyDescent="0.2">
      <c r="B59" s="11" t="s">
        <v>220</v>
      </c>
      <c r="C59" s="11"/>
      <c r="D59" s="320">
        <v>7208</v>
      </c>
      <c r="E59" s="11">
        <v>896</v>
      </c>
      <c r="F59" s="11">
        <v>716</v>
      </c>
      <c r="G59" s="11">
        <v>320</v>
      </c>
      <c r="H59" s="11">
        <v>160</v>
      </c>
      <c r="I59" s="11">
        <v>114</v>
      </c>
      <c r="J59" s="11">
        <v>716</v>
      </c>
      <c r="L59" s="92"/>
      <c r="M59" s="200">
        <v>380722.33000000293</v>
      </c>
      <c r="N59" s="200">
        <v>277270.3800000007</v>
      </c>
      <c r="O59" s="200">
        <v>110555.72999999933</v>
      </c>
      <c r="P59" s="200">
        <v>37168.200000000019</v>
      </c>
      <c r="Q59" s="200">
        <v>24860.339999999924</v>
      </c>
      <c r="R59" s="200">
        <v>78047.700000000026</v>
      </c>
      <c r="S59" s="207"/>
      <c r="T59" s="212"/>
      <c r="U59" s="200">
        <v>133.68059339887742</v>
      </c>
      <c r="V59" s="200">
        <v>140.10630621526059</v>
      </c>
      <c r="W59" s="200">
        <v>86.983265145554157</v>
      </c>
      <c r="X59" s="200">
        <v>39.165648050579577</v>
      </c>
      <c r="Y59" s="200">
        <v>31.508669201520817</v>
      </c>
      <c r="Z59" s="200">
        <v>109.00516759776539</v>
      </c>
      <c r="AA59" s="4"/>
      <c r="AB59" s="11" t="s">
        <v>299</v>
      </c>
      <c r="AC59" s="11"/>
      <c r="AD59" s="70">
        <v>7860</v>
      </c>
      <c r="AE59" s="24"/>
      <c r="AF59" s="24"/>
      <c r="AG59" s="24"/>
      <c r="AH59" s="24"/>
      <c r="AI59" s="24"/>
      <c r="AJ59" s="24">
        <v>1</v>
      </c>
      <c r="AK59" s="4"/>
      <c r="AL59" s="92"/>
      <c r="AM59" s="234">
        <v>44.91</v>
      </c>
      <c r="AN59" s="234">
        <v>44.24</v>
      </c>
      <c r="AO59" s="234">
        <v>43.59</v>
      </c>
      <c r="AP59" s="234">
        <v>42.94</v>
      </c>
      <c r="AQ59" s="234">
        <v>42.31</v>
      </c>
      <c r="AR59" s="234">
        <v>82.86</v>
      </c>
      <c r="AS59" s="207"/>
      <c r="AT59" s="212"/>
      <c r="AU59" s="234">
        <v>44.91</v>
      </c>
      <c r="AV59" s="234">
        <v>44.24</v>
      </c>
      <c r="AW59" s="234">
        <v>43.59</v>
      </c>
      <c r="AX59" s="234">
        <v>42.94</v>
      </c>
      <c r="AY59" s="234">
        <v>42.31</v>
      </c>
      <c r="AZ59" s="234">
        <v>82.86</v>
      </c>
      <c r="BA59" s="4"/>
    </row>
    <row r="60" spans="2:53" x14ac:dyDescent="0.2">
      <c r="B60" s="11" t="s">
        <v>221</v>
      </c>
      <c r="C60" s="11"/>
      <c r="D60" s="320">
        <v>7023</v>
      </c>
      <c r="E60" s="11">
        <v>113</v>
      </c>
      <c r="F60" s="11">
        <v>46</v>
      </c>
      <c r="G60" s="11">
        <v>14</v>
      </c>
      <c r="H60" s="11">
        <v>7</v>
      </c>
      <c r="I60" s="11">
        <v>6</v>
      </c>
      <c r="J60" s="11">
        <v>25</v>
      </c>
      <c r="L60" s="92"/>
      <c r="M60" s="200">
        <v>34490.090000000011</v>
      </c>
      <c r="N60" s="200">
        <v>14633.390000000003</v>
      </c>
      <c r="O60" s="200">
        <v>4745.380000000001</v>
      </c>
      <c r="P60" s="200">
        <v>2341.1800000000003</v>
      </c>
      <c r="Q60" s="200">
        <v>463.89</v>
      </c>
      <c r="R60" s="200">
        <v>2610.2900000000004</v>
      </c>
      <c r="S60" s="207"/>
      <c r="T60" s="212"/>
      <c r="U60" s="200">
        <v>169.06906862745103</v>
      </c>
      <c r="V60" s="200">
        <v>150.85969072164951</v>
      </c>
      <c r="W60" s="200">
        <v>91.257307692307705</v>
      </c>
      <c r="X60" s="200">
        <v>61.610000000000007</v>
      </c>
      <c r="Y60" s="200">
        <v>15.462999999999999</v>
      </c>
      <c r="Z60" s="200">
        <v>104.41160000000002</v>
      </c>
      <c r="AA60" s="4"/>
      <c r="AB60" s="11" t="s">
        <v>299</v>
      </c>
      <c r="AC60" s="11"/>
      <c r="AD60" s="70">
        <v>8827</v>
      </c>
      <c r="AE60" s="24">
        <v>6</v>
      </c>
      <c r="AF60" s="24">
        <v>3</v>
      </c>
      <c r="AG60" s="24">
        <v>2</v>
      </c>
      <c r="AH60" s="24">
        <v>2</v>
      </c>
      <c r="AI60" s="24">
        <v>2</v>
      </c>
      <c r="AJ60" s="24">
        <v>3</v>
      </c>
      <c r="AK60" s="4"/>
      <c r="AL60" s="92"/>
      <c r="AM60" s="234">
        <v>3996.92</v>
      </c>
      <c r="AN60" s="234">
        <v>2518.2799999999997</v>
      </c>
      <c r="AO60" s="234">
        <v>968.08</v>
      </c>
      <c r="AP60" s="234">
        <v>334.29999999999995</v>
      </c>
      <c r="AQ60" s="234">
        <v>260.56</v>
      </c>
      <c r="AR60" s="234">
        <v>475.2</v>
      </c>
      <c r="AS60" s="207"/>
      <c r="AT60" s="212"/>
      <c r="AU60" s="234">
        <v>222.05111111111111</v>
      </c>
      <c r="AV60" s="234">
        <v>209.85666666666665</v>
      </c>
      <c r="AW60" s="234">
        <v>107.56444444444445</v>
      </c>
      <c r="AX60" s="234">
        <v>47.757142857142853</v>
      </c>
      <c r="AY60" s="234">
        <v>52.112000000000002</v>
      </c>
      <c r="AZ60" s="234">
        <v>158.4</v>
      </c>
      <c r="BA60" s="4"/>
    </row>
    <row r="61" spans="2:53" x14ac:dyDescent="0.2">
      <c r="B61" s="11" t="s">
        <v>222</v>
      </c>
      <c r="C61" s="11"/>
      <c r="D61" s="320">
        <v>8822</v>
      </c>
      <c r="E61" s="11">
        <v>589</v>
      </c>
      <c r="F61" s="11">
        <v>259</v>
      </c>
      <c r="G61" s="11">
        <v>100</v>
      </c>
      <c r="H61" s="11">
        <v>37</v>
      </c>
      <c r="I61" s="11">
        <v>17</v>
      </c>
      <c r="J61" s="11">
        <v>93</v>
      </c>
      <c r="L61" s="92"/>
      <c r="M61" s="200">
        <v>150671.63999999984</v>
      </c>
      <c r="N61" s="200">
        <v>75099.210000000094</v>
      </c>
      <c r="O61" s="200">
        <v>23756.48</v>
      </c>
      <c r="P61" s="200">
        <v>6374.239999999998</v>
      </c>
      <c r="Q61" s="200">
        <v>2790.8</v>
      </c>
      <c r="R61" s="200">
        <v>9176.7700000000023</v>
      </c>
      <c r="S61" s="207"/>
      <c r="T61" s="212"/>
      <c r="U61" s="200">
        <v>141.07831460674143</v>
      </c>
      <c r="V61" s="200">
        <v>152.02269230769249</v>
      </c>
      <c r="W61" s="200">
        <v>99.399497907949794</v>
      </c>
      <c r="X61" s="200">
        <v>45.530285714285696</v>
      </c>
      <c r="Y61" s="200">
        <v>26.579047619047621</v>
      </c>
      <c r="Z61" s="200">
        <v>98.674946236559165</v>
      </c>
      <c r="AA61" s="4"/>
      <c r="AB61" s="11" t="s">
        <v>314</v>
      </c>
      <c r="AC61" s="11"/>
      <c r="AD61" s="70">
        <v>8829</v>
      </c>
      <c r="AE61" s="24">
        <v>4</v>
      </c>
      <c r="AF61" s="24"/>
      <c r="AG61" s="24"/>
      <c r="AH61" s="24">
        <v>1</v>
      </c>
      <c r="AI61" s="24">
        <v>1</v>
      </c>
      <c r="AJ61" s="24">
        <v>2</v>
      </c>
      <c r="AK61" s="4"/>
      <c r="AL61" s="92"/>
      <c r="AM61" s="234">
        <v>2729.45</v>
      </c>
      <c r="AN61" s="234">
        <v>931.99</v>
      </c>
      <c r="AO61" s="234">
        <v>578.87</v>
      </c>
      <c r="AP61" s="234">
        <v>187.68</v>
      </c>
      <c r="AQ61" s="234">
        <v>42.67</v>
      </c>
      <c r="AR61" s="234">
        <v>1363.56</v>
      </c>
      <c r="AS61" s="207"/>
      <c r="AT61" s="212"/>
      <c r="AU61" s="234">
        <v>341.18124999999998</v>
      </c>
      <c r="AV61" s="234">
        <v>310.66333333333336</v>
      </c>
      <c r="AW61" s="234">
        <v>192.95666666666668</v>
      </c>
      <c r="AX61" s="234">
        <v>62.56</v>
      </c>
      <c r="AY61" s="234">
        <v>21.335000000000001</v>
      </c>
      <c r="AZ61" s="234">
        <v>681.78</v>
      </c>
      <c r="BA61" s="4"/>
    </row>
    <row r="62" spans="2:53" x14ac:dyDescent="0.2">
      <c r="B62" s="11" t="s">
        <v>326</v>
      </c>
      <c r="C62" s="11"/>
      <c r="D62" s="320">
        <v>8840</v>
      </c>
      <c r="E62" s="11">
        <v>4</v>
      </c>
      <c r="F62" s="11">
        <v>1</v>
      </c>
      <c r="G62" s="11"/>
      <c r="H62" s="11">
        <v>1</v>
      </c>
      <c r="I62" s="11">
        <v>1</v>
      </c>
      <c r="J62" s="11">
        <v>2</v>
      </c>
      <c r="L62" s="92"/>
      <c r="M62" s="200">
        <v>1000.4</v>
      </c>
      <c r="N62" s="200">
        <v>561.77</v>
      </c>
      <c r="O62" s="200">
        <v>431.15999999999997</v>
      </c>
      <c r="P62" s="200">
        <v>63.800000000000004</v>
      </c>
      <c r="Q62" s="200">
        <v>28.08</v>
      </c>
      <c r="R62" s="200">
        <v>75.03</v>
      </c>
      <c r="S62" s="207"/>
      <c r="T62" s="212"/>
      <c r="U62" s="200">
        <v>111.15555555555555</v>
      </c>
      <c r="V62" s="200">
        <v>112.354</v>
      </c>
      <c r="W62" s="200">
        <v>107.78999999999999</v>
      </c>
      <c r="X62" s="200">
        <v>15.950000000000001</v>
      </c>
      <c r="Y62" s="200">
        <v>9.36</v>
      </c>
      <c r="Z62" s="200">
        <v>37.515000000000001</v>
      </c>
      <c r="AA62" s="4"/>
      <c r="AB62" s="11" t="s">
        <v>233</v>
      </c>
      <c r="AC62" s="11"/>
      <c r="AD62" s="70">
        <v>7205</v>
      </c>
      <c r="AE62" s="24">
        <v>65</v>
      </c>
      <c r="AF62" s="24">
        <v>27</v>
      </c>
      <c r="AG62" s="24">
        <v>11</v>
      </c>
      <c r="AH62" s="24">
        <v>9</v>
      </c>
      <c r="AI62" s="24">
        <v>1</v>
      </c>
      <c r="AJ62" s="24">
        <v>18</v>
      </c>
      <c r="AK62" s="4"/>
      <c r="AL62" s="92"/>
      <c r="AM62" s="234">
        <v>36439.71</v>
      </c>
      <c r="AN62" s="234">
        <v>19547.340000000004</v>
      </c>
      <c r="AO62" s="234">
        <v>15311.959999999997</v>
      </c>
      <c r="AP62" s="234">
        <v>4393.2299999999987</v>
      </c>
      <c r="AQ62" s="234">
        <v>427.01</v>
      </c>
      <c r="AR62" s="234">
        <v>13906.92</v>
      </c>
      <c r="AS62" s="207"/>
      <c r="AT62" s="212"/>
      <c r="AU62" s="234">
        <v>284.68523437499999</v>
      </c>
      <c r="AV62" s="234">
        <v>315.27967741935493</v>
      </c>
      <c r="AW62" s="234">
        <v>437.48457142857137</v>
      </c>
      <c r="AX62" s="234">
        <v>175.72919999999993</v>
      </c>
      <c r="AY62" s="234">
        <v>26.688124999999999</v>
      </c>
      <c r="AZ62" s="234">
        <v>772.60666666666668</v>
      </c>
      <c r="BA62" s="4"/>
    </row>
    <row r="63" spans="2:53" x14ac:dyDescent="0.2">
      <c r="B63" s="11" t="s">
        <v>223</v>
      </c>
      <c r="C63" s="11"/>
      <c r="D63" s="320">
        <v>8863</v>
      </c>
      <c r="E63" s="11">
        <v>339</v>
      </c>
      <c r="F63" s="11">
        <v>242</v>
      </c>
      <c r="G63" s="11">
        <v>105</v>
      </c>
      <c r="H63" s="11">
        <v>35</v>
      </c>
      <c r="I63" s="11">
        <v>30</v>
      </c>
      <c r="J63" s="11">
        <v>88</v>
      </c>
      <c r="L63" s="92"/>
      <c r="M63" s="200">
        <v>131362.41999999984</v>
      </c>
      <c r="N63" s="200">
        <v>84941.249999999942</v>
      </c>
      <c r="O63" s="200">
        <v>32291.290000000019</v>
      </c>
      <c r="P63" s="200">
        <v>7669.6000000000013</v>
      </c>
      <c r="Q63" s="200">
        <v>4341.1799999999976</v>
      </c>
      <c r="R63" s="200">
        <v>17902.39000000001</v>
      </c>
      <c r="S63" s="207"/>
      <c r="T63" s="212"/>
      <c r="U63" s="200">
        <v>160.00294762484754</v>
      </c>
      <c r="V63" s="200">
        <v>173.70398773006124</v>
      </c>
      <c r="W63" s="200">
        <v>129.6838955823294</v>
      </c>
      <c r="X63" s="200">
        <v>52.893793103448282</v>
      </c>
      <c r="Y63" s="200">
        <v>38.417522123893782</v>
      </c>
      <c r="Z63" s="200">
        <v>203.43625000000011</v>
      </c>
      <c r="AA63" s="4"/>
      <c r="AB63" s="11" t="s">
        <v>235</v>
      </c>
      <c r="AC63" s="11"/>
      <c r="AD63" s="70">
        <v>8525</v>
      </c>
      <c r="AE63" s="24">
        <v>16</v>
      </c>
      <c r="AF63" s="24">
        <v>2</v>
      </c>
      <c r="AG63" s="24">
        <v>1</v>
      </c>
      <c r="AH63" s="24"/>
      <c r="AI63" s="24"/>
      <c r="AJ63" s="24">
        <v>4</v>
      </c>
      <c r="AK63" s="4"/>
      <c r="AL63" s="92"/>
      <c r="AM63" s="234">
        <v>10873.549999999997</v>
      </c>
      <c r="AN63" s="234">
        <v>50.459999999999994</v>
      </c>
      <c r="AO63" s="234">
        <v>5737.6100000000006</v>
      </c>
      <c r="AP63" s="234">
        <v>9.69</v>
      </c>
      <c r="AQ63" s="234">
        <v>178.33</v>
      </c>
      <c r="AR63" s="234">
        <v>726</v>
      </c>
      <c r="AS63" s="207"/>
      <c r="AT63" s="212"/>
      <c r="AU63" s="234">
        <v>517.78809523809514</v>
      </c>
      <c r="AV63" s="234">
        <v>10.091999999999999</v>
      </c>
      <c r="AW63" s="234">
        <v>1434.4025000000001</v>
      </c>
      <c r="AX63" s="234">
        <v>3.23</v>
      </c>
      <c r="AY63" s="234">
        <v>59.443333333333335</v>
      </c>
      <c r="AZ63" s="234">
        <v>181.5</v>
      </c>
      <c r="BA63" s="4"/>
    </row>
    <row r="64" spans="2:53" x14ac:dyDescent="0.2">
      <c r="B64" s="11" t="s">
        <v>224</v>
      </c>
      <c r="C64" s="11"/>
      <c r="D64" s="320">
        <v>7416</v>
      </c>
      <c r="E64" s="11">
        <v>40</v>
      </c>
      <c r="F64" s="11">
        <v>17</v>
      </c>
      <c r="G64" s="11">
        <v>4</v>
      </c>
      <c r="H64" s="11">
        <v>7</v>
      </c>
      <c r="I64" s="11">
        <v>2</v>
      </c>
      <c r="J64" s="11">
        <v>10</v>
      </c>
      <c r="L64" s="92"/>
      <c r="M64" s="200">
        <v>9321.25</v>
      </c>
      <c r="N64" s="200">
        <v>4069.22</v>
      </c>
      <c r="O64" s="200">
        <v>1691.7300000000002</v>
      </c>
      <c r="P64" s="200">
        <v>612.11</v>
      </c>
      <c r="Q64" s="200">
        <v>163.55999999999997</v>
      </c>
      <c r="R64" s="200">
        <v>422.04</v>
      </c>
      <c r="S64" s="207"/>
      <c r="T64" s="212"/>
      <c r="U64" s="200">
        <v>119.50320512820512</v>
      </c>
      <c r="V64" s="200">
        <v>104.33897435897435</v>
      </c>
      <c r="W64" s="200">
        <v>73.553478260869582</v>
      </c>
      <c r="X64" s="200">
        <v>32.216315789473683</v>
      </c>
      <c r="Y64" s="200">
        <v>14.869090909090907</v>
      </c>
      <c r="Z64" s="200">
        <v>42.204000000000001</v>
      </c>
      <c r="AA64" s="4"/>
      <c r="AB64" s="11" t="s">
        <v>235</v>
      </c>
      <c r="AC64" s="11"/>
      <c r="AD64" s="70">
        <v>8534</v>
      </c>
      <c r="AE64" s="24">
        <v>1</v>
      </c>
      <c r="AF64" s="24"/>
      <c r="AG64" s="24"/>
      <c r="AH64" s="24"/>
      <c r="AI64" s="24"/>
      <c r="AJ64" s="24"/>
      <c r="AK64" s="4"/>
      <c r="AL64" s="92"/>
      <c r="AM64" s="234">
        <v>2284.69</v>
      </c>
      <c r="AN64" s="234"/>
      <c r="AO64" s="234"/>
      <c r="AP64" s="234"/>
      <c r="AQ64" s="234"/>
      <c r="AR64" s="234"/>
      <c r="AS64" s="207"/>
      <c r="AT64" s="212"/>
      <c r="AU64" s="234">
        <v>2284.69</v>
      </c>
      <c r="AV64" s="234"/>
      <c r="AW64" s="234"/>
      <c r="AX64" s="234"/>
      <c r="AY64" s="234"/>
      <c r="AZ64" s="234"/>
      <c r="BA64" s="4"/>
    </row>
    <row r="65" spans="2:53" x14ac:dyDescent="0.2">
      <c r="B65" s="11" t="s">
        <v>224</v>
      </c>
      <c r="C65" s="11"/>
      <c r="D65" s="320">
        <v>7882</v>
      </c>
      <c r="E65" s="11">
        <v>1</v>
      </c>
      <c r="F65" s="11"/>
      <c r="G65" s="11"/>
      <c r="H65" s="11"/>
      <c r="I65" s="11"/>
      <c r="J65" s="11"/>
      <c r="L65" s="92"/>
      <c r="M65" s="200">
        <v>398.56</v>
      </c>
      <c r="N65" s="200"/>
      <c r="O65" s="200"/>
      <c r="P65" s="200"/>
      <c r="Q65" s="200"/>
      <c r="R65" s="200"/>
      <c r="S65" s="207"/>
      <c r="T65" s="212"/>
      <c r="U65" s="200">
        <v>398.56</v>
      </c>
      <c r="V65" s="200"/>
      <c r="W65" s="200"/>
      <c r="X65" s="200"/>
      <c r="Y65" s="200"/>
      <c r="Z65" s="200"/>
      <c r="AA65" s="4"/>
      <c r="AB65" s="11" t="s">
        <v>354</v>
      </c>
      <c r="AC65" s="11"/>
      <c r="AD65" s="70">
        <v>8820</v>
      </c>
      <c r="AE65" s="24">
        <v>1</v>
      </c>
      <c r="AF65" s="24"/>
      <c r="AG65" s="24"/>
      <c r="AH65" s="24"/>
      <c r="AI65" s="24"/>
      <c r="AJ65" s="24"/>
      <c r="AK65" s="4"/>
      <c r="AL65" s="92"/>
      <c r="AM65" s="234">
        <v>2342.48</v>
      </c>
      <c r="AN65" s="234"/>
      <c r="AO65" s="234"/>
      <c r="AP65" s="234"/>
      <c r="AQ65" s="234"/>
      <c r="AR65" s="234"/>
      <c r="AS65" s="207"/>
      <c r="AT65" s="212"/>
      <c r="AU65" s="234">
        <v>2342.48</v>
      </c>
      <c r="AV65" s="234"/>
      <c r="AW65" s="234"/>
      <c r="AX65" s="234"/>
      <c r="AY65" s="234"/>
      <c r="AZ65" s="234"/>
      <c r="BA65" s="4"/>
    </row>
    <row r="66" spans="2:53" x14ac:dyDescent="0.2">
      <c r="B66" s="11" t="s">
        <v>224</v>
      </c>
      <c r="C66" s="11"/>
      <c r="D66" s="320">
        <v>8886</v>
      </c>
      <c r="E66" s="11">
        <v>1</v>
      </c>
      <c r="F66" s="11"/>
      <c r="G66" s="11"/>
      <c r="H66" s="11"/>
      <c r="I66" s="11"/>
      <c r="J66" s="11"/>
      <c r="L66" s="92"/>
      <c r="M66" s="200">
        <v>196.95</v>
      </c>
      <c r="N66" s="200"/>
      <c r="O66" s="200"/>
      <c r="P66" s="200"/>
      <c r="Q66" s="200"/>
      <c r="R66" s="200"/>
      <c r="S66" s="207"/>
      <c r="T66" s="212"/>
      <c r="U66" s="200">
        <v>196.95</v>
      </c>
      <c r="V66" s="200"/>
      <c r="W66" s="200"/>
      <c r="X66" s="200"/>
      <c r="Y66" s="200"/>
      <c r="Z66" s="200"/>
      <c r="AA66" s="4"/>
      <c r="AB66" s="11" t="s">
        <v>237</v>
      </c>
      <c r="AC66" s="11"/>
      <c r="AD66" s="70">
        <v>8830</v>
      </c>
      <c r="AE66" s="24">
        <v>86</v>
      </c>
      <c r="AF66" s="24">
        <v>6</v>
      </c>
      <c r="AG66" s="24">
        <v>14</v>
      </c>
      <c r="AH66" s="24">
        <v>6</v>
      </c>
      <c r="AI66" s="24">
        <v>6</v>
      </c>
      <c r="AJ66" s="24">
        <v>11</v>
      </c>
      <c r="AK66" s="4"/>
      <c r="AL66" s="92"/>
      <c r="AM66" s="234">
        <v>53914.979999999989</v>
      </c>
      <c r="AN66" s="234">
        <v>630.91999999999996</v>
      </c>
      <c r="AO66" s="234">
        <v>30830.980000000003</v>
      </c>
      <c r="AP66" s="234">
        <v>372.91999999999996</v>
      </c>
      <c r="AQ66" s="234">
        <v>1012.6600000000001</v>
      </c>
      <c r="AR66" s="234">
        <v>1163.8000000000002</v>
      </c>
      <c r="AS66" s="207"/>
      <c r="AT66" s="212"/>
      <c r="AU66" s="234">
        <v>427.89666666666659</v>
      </c>
      <c r="AV66" s="234">
        <v>24.266153846153845</v>
      </c>
      <c r="AW66" s="234">
        <v>906.79352941176478</v>
      </c>
      <c r="AX66" s="234">
        <v>20.717777777777776</v>
      </c>
      <c r="AY66" s="234">
        <v>59.568235294117649</v>
      </c>
      <c r="AZ66" s="234">
        <v>105.80000000000001</v>
      </c>
      <c r="BA66" s="4"/>
    </row>
    <row r="67" spans="2:53" x14ac:dyDescent="0.2">
      <c r="B67" s="11" t="s">
        <v>225</v>
      </c>
      <c r="C67" s="11"/>
      <c r="D67" s="320">
        <v>8825</v>
      </c>
      <c r="E67" s="11">
        <v>29</v>
      </c>
      <c r="F67" s="11">
        <v>14</v>
      </c>
      <c r="G67" s="11">
        <v>13</v>
      </c>
      <c r="H67" s="11">
        <v>2</v>
      </c>
      <c r="I67" s="11">
        <v>3</v>
      </c>
      <c r="J67" s="11">
        <v>7</v>
      </c>
      <c r="L67" s="92"/>
      <c r="M67" s="200">
        <v>8128.4199999999973</v>
      </c>
      <c r="N67" s="200">
        <v>4755.9300000000012</v>
      </c>
      <c r="O67" s="200">
        <v>1594.0899999999997</v>
      </c>
      <c r="P67" s="200">
        <v>266.94</v>
      </c>
      <c r="Q67" s="200">
        <v>128.25</v>
      </c>
      <c r="R67" s="200">
        <v>1077.58</v>
      </c>
      <c r="S67" s="207"/>
      <c r="T67" s="212"/>
      <c r="U67" s="200">
        <v>121.31970149253728</v>
      </c>
      <c r="V67" s="200">
        <v>125.15605263157897</v>
      </c>
      <c r="W67" s="200">
        <v>66.420416666666654</v>
      </c>
      <c r="X67" s="200">
        <v>24.267272727272726</v>
      </c>
      <c r="Y67" s="200">
        <v>14.25</v>
      </c>
      <c r="Z67" s="200">
        <v>153.94</v>
      </c>
      <c r="AA67" s="4"/>
      <c r="AB67" s="11" t="s">
        <v>238</v>
      </c>
      <c r="AC67" s="11"/>
      <c r="AD67" s="70">
        <v>8832</v>
      </c>
      <c r="AE67" s="24">
        <v>5</v>
      </c>
      <c r="AF67" s="24">
        <v>3</v>
      </c>
      <c r="AG67" s="24"/>
      <c r="AH67" s="24"/>
      <c r="AI67" s="24"/>
      <c r="AJ67" s="24"/>
      <c r="AK67" s="4"/>
      <c r="AL67" s="92"/>
      <c r="AM67" s="234">
        <v>46629.220000000008</v>
      </c>
      <c r="AN67" s="234">
        <v>8100.3</v>
      </c>
      <c r="AO67" s="234"/>
      <c r="AP67" s="234"/>
      <c r="AQ67" s="234"/>
      <c r="AR67" s="234"/>
      <c r="AS67" s="207"/>
      <c r="AT67" s="212"/>
      <c r="AU67" s="234">
        <v>5828.6525000000011</v>
      </c>
      <c r="AV67" s="234">
        <v>2700.1</v>
      </c>
      <c r="AW67" s="234"/>
      <c r="AX67" s="234"/>
      <c r="AY67" s="234"/>
      <c r="AZ67" s="234"/>
      <c r="BA67" s="4"/>
    </row>
    <row r="68" spans="2:53" x14ac:dyDescent="0.2">
      <c r="B68" s="11" t="s">
        <v>226</v>
      </c>
      <c r="C68" s="11"/>
      <c r="D68" s="320">
        <v>7027</v>
      </c>
      <c r="E68" s="11">
        <v>132</v>
      </c>
      <c r="F68" s="11">
        <v>78</v>
      </c>
      <c r="G68" s="11">
        <v>47</v>
      </c>
      <c r="H68" s="11">
        <v>15</v>
      </c>
      <c r="I68" s="11">
        <v>14</v>
      </c>
      <c r="J68" s="11">
        <v>52</v>
      </c>
      <c r="L68" s="92"/>
      <c r="M68" s="200">
        <v>39254.600000000028</v>
      </c>
      <c r="N68" s="200">
        <v>21519.130000000005</v>
      </c>
      <c r="O68" s="200">
        <v>10327.600000000002</v>
      </c>
      <c r="P68" s="200">
        <v>4360.7299999999987</v>
      </c>
      <c r="Q68" s="200">
        <v>1086.5400000000004</v>
      </c>
      <c r="R68" s="200">
        <v>4590.42</v>
      </c>
      <c r="S68" s="207"/>
      <c r="T68" s="212"/>
      <c r="U68" s="200">
        <v>121.15617283950625</v>
      </c>
      <c r="V68" s="200">
        <v>106.00556650246308</v>
      </c>
      <c r="W68" s="200">
        <v>81.965079365079376</v>
      </c>
      <c r="X68" s="200">
        <v>53.836172839506155</v>
      </c>
      <c r="Y68" s="200">
        <v>16.462727272727278</v>
      </c>
      <c r="Z68" s="200">
        <v>88.277307692307687</v>
      </c>
      <c r="AA68" s="4"/>
      <c r="AB68" s="11" t="s">
        <v>239</v>
      </c>
      <c r="AC68" s="11"/>
      <c r="AD68" s="70">
        <v>7033</v>
      </c>
      <c r="AE68" s="24">
        <v>25</v>
      </c>
      <c r="AF68" s="24">
        <v>13</v>
      </c>
      <c r="AG68" s="24">
        <v>4</v>
      </c>
      <c r="AH68" s="24">
        <v>5</v>
      </c>
      <c r="AI68" s="24">
        <v>3</v>
      </c>
      <c r="AJ68" s="24">
        <v>7</v>
      </c>
      <c r="AK68" s="4"/>
      <c r="AL68" s="92"/>
      <c r="AM68" s="234">
        <v>17577.770000000004</v>
      </c>
      <c r="AN68" s="234">
        <v>13253.989999999998</v>
      </c>
      <c r="AO68" s="234">
        <v>16075.320000000002</v>
      </c>
      <c r="AP68" s="234">
        <v>41461.879999999997</v>
      </c>
      <c r="AQ68" s="234">
        <v>890.44</v>
      </c>
      <c r="AR68" s="234">
        <v>6064.3900000000012</v>
      </c>
      <c r="AS68" s="207"/>
      <c r="AT68" s="212"/>
      <c r="AU68" s="234">
        <v>344.66215686274518</v>
      </c>
      <c r="AV68" s="234">
        <v>490.88851851851842</v>
      </c>
      <c r="AW68" s="234">
        <v>1071.6880000000001</v>
      </c>
      <c r="AX68" s="234">
        <v>2961.562857142857</v>
      </c>
      <c r="AY68" s="234">
        <v>89.044000000000011</v>
      </c>
      <c r="AZ68" s="234">
        <v>866.34142857142876</v>
      </c>
      <c r="BA68" s="4"/>
    </row>
    <row r="69" spans="2:53" x14ac:dyDescent="0.2">
      <c r="B69" s="11" t="s">
        <v>227</v>
      </c>
      <c r="C69" s="11"/>
      <c r="D69" s="320">
        <v>8826</v>
      </c>
      <c r="E69" s="11">
        <v>42</v>
      </c>
      <c r="F69" s="11">
        <v>19</v>
      </c>
      <c r="G69" s="11">
        <v>14</v>
      </c>
      <c r="H69" s="11">
        <v>5</v>
      </c>
      <c r="I69" s="11">
        <v>3</v>
      </c>
      <c r="J69" s="11">
        <v>6</v>
      </c>
      <c r="L69" s="92"/>
      <c r="M69" s="200">
        <v>11410.650000000003</v>
      </c>
      <c r="N69" s="200">
        <v>7177.5000000000018</v>
      </c>
      <c r="O69" s="200">
        <v>2348.37</v>
      </c>
      <c r="P69" s="200">
        <v>460.48</v>
      </c>
      <c r="Q69" s="200">
        <v>302.29999999999995</v>
      </c>
      <c r="R69" s="200">
        <v>692.49</v>
      </c>
      <c r="S69" s="207"/>
      <c r="T69" s="212"/>
      <c r="U69" s="200">
        <v>134.24294117647062</v>
      </c>
      <c r="V69" s="200">
        <v>156.03260869565221</v>
      </c>
      <c r="W69" s="200">
        <v>90.321923076923071</v>
      </c>
      <c r="X69" s="200">
        <v>38.373333333333335</v>
      </c>
      <c r="Y69" s="200">
        <v>37.787499999999994</v>
      </c>
      <c r="Z69" s="200">
        <v>115.41500000000001</v>
      </c>
      <c r="AA69" s="4"/>
      <c r="AB69" s="11" t="s">
        <v>288</v>
      </c>
      <c r="AC69" s="11"/>
      <c r="AD69" s="70">
        <v>7848</v>
      </c>
      <c r="AE69" s="24">
        <v>5</v>
      </c>
      <c r="AF69" s="24">
        <v>2</v>
      </c>
      <c r="AG69" s="24">
        <v>1</v>
      </c>
      <c r="AH69" s="24">
        <v>1</v>
      </c>
      <c r="AI69" s="24"/>
      <c r="AJ69" s="24"/>
      <c r="AK69" s="4"/>
      <c r="AL69" s="92"/>
      <c r="AM69" s="234">
        <v>58543.47</v>
      </c>
      <c r="AN69" s="234">
        <v>21638.050000000003</v>
      </c>
      <c r="AO69" s="234">
        <v>263.48</v>
      </c>
      <c r="AP69" s="234">
        <v>22.34</v>
      </c>
      <c r="AQ69" s="234"/>
      <c r="AR69" s="234"/>
      <c r="AS69" s="207"/>
      <c r="AT69" s="212"/>
      <c r="AU69" s="234">
        <v>6504.83</v>
      </c>
      <c r="AV69" s="234">
        <v>5409.5125000000007</v>
      </c>
      <c r="AW69" s="234">
        <v>131.74</v>
      </c>
      <c r="AX69" s="234">
        <v>22.34</v>
      </c>
      <c r="AY69" s="234"/>
      <c r="AZ69" s="234"/>
      <c r="BA69" s="4"/>
    </row>
    <row r="70" spans="2:53" x14ac:dyDescent="0.2">
      <c r="B70" s="11" t="s">
        <v>327</v>
      </c>
      <c r="C70" s="11"/>
      <c r="D70" s="320">
        <v>8827</v>
      </c>
      <c r="E70" s="11">
        <v>1</v>
      </c>
      <c r="F70" s="11"/>
      <c r="G70" s="11"/>
      <c r="H70" s="11"/>
      <c r="I70" s="11"/>
      <c r="J70" s="11"/>
      <c r="L70" s="92"/>
      <c r="M70" s="200">
        <v>130.44</v>
      </c>
      <c r="N70" s="200"/>
      <c r="O70" s="200"/>
      <c r="P70" s="200"/>
      <c r="Q70" s="200"/>
      <c r="R70" s="200"/>
      <c r="S70" s="207"/>
      <c r="T70" s="212"/>
      <c r="U70" s="200">
        <v>130.44</v>
      </c>
      <c r="V70" s="200"/>
      <c r="W70" s="200"/>
      <c r="X70" s="200"/>
      <c r="Y70" s="200"/>
      <c r="Z70" s="200"/>
      <c r="AA70" s="4"/>
      <c r="AB70" s="11" t="s">
        <v>241</v>
      </c>
      <c r="AC70" s="11"/>
      <c r="AD70" s="70">
        <v>8530</v>
      </c>
      <c r="AE70" s="24">
        <v>1</v>
      </c>
      <c r="AF70" s="24"/>
      <c r="AG70" s="24"/>
      <c r="AH70" s="24"/>
      <c r="AI70" s="24"/>
      <c r="AJ70" s="24"/>
      <c r="AK70" s="4"/>
      <c r="AL70" s="92"/>
      <c r="AM70" s="234">
        <v>241.95</v>
      </c>
      <c r="AN70" s="234"/>
      <c r="AO70" s="234"/>
      <c r="AP70" s="234"/>
      <c r="AQ70" s="234"/>
      <c r="AR70" s="234"/>
      <c r="AS70" s="207"/>
      <c r="AT70" s="212"/>
      <c r="AU70" s="234">
        <v>241.95</v>
      </c>
      <c r="AV70" s="234"/>
      <c r="AW70" s="234"/>
      <c r="AX70" s="234"/>
      <c r="AY70" s="234"/>
      <c r="AZ70" s="234"/>
      <c r="BA70" s="4"/>
    </row>
    <row r="71" spans="2:53" x14ac:dyDescent="0.2">
      <c r="B71" s="11" t="s">
        <v>228</v>
      </c>
      <c r="C71" s="11"/>
      <c r="D71" s="320">
        <v>7838</v>
      </c>
      <c r="E71" s="11">
        <v>5</v>
      </c>
      <c r="F71" s="11">
        <v>2</v>
      </c>
      <c r="G71" s="11"/>
      <c r="H71" s="11">
        <v>1</v>
      </c>
      <c r="I71" s="11"/>
      <c r="J71" s="11"/>
      <c r="L71" s="92"/>
      <c r="M71" s="200">
        <v>1235.74</v>
      </c>
      <c r="N71" s="200">
        <v>366.52</v>
      </c>
      <c r="O71" s="200">
        <v>65.73</v>
      </c>
      <c r="P71" s="200">
        <v>41.71</v>
      </c>
      <c r="Q71" s="200"/>
      <c r="R71" s="200"/>
      <c r="S71" s="207"/>
      <c r="T71" s="212"/>
      <c r="U71" s="200">
        <v>154.4675</v>
      </c>
      <c r="V71" s="200">
        <v>122.17333333333333</v>
      </c>
      <c r="W71" s="200">
        <v>65.73</v>
      </c>
      <c r="X71" s="200">
        <v>41.71</v>
      </c>
      <c r="Y71" s="200"/>
      <c r="Z71" s="200"/>
      <c r="AA71" s="4"/>
      <c r="AB71" s="11" t="s">
        <v>240</v>
      </c>
      <c r="AC71" s="11"/>
      <c r="AD71" s="70">
        <v>8530</v>
      </c>
      <c r="AE71" s="24">
        <v>25</v>
      </c>
      <c r="AF71" s="24">
        <v>9</v>
      </c>
      <c r="AG71" s="24">
        <v>2</v>
      </c>
      <c r="AH71" s="24">
        <v>5</v>
      </c>
      <c r="AI71" s="24"/>
      <c r="AJ71" s="24">
        <v>7</v>
      </c>
      <c r="AK71" s="4"/>
      <c r="AL71" s="92"/>
      <c r="AM71" s="234">
        <v>13583.989999999998</v>
      </c>
      <c r="AN71" s="234">
        <v>4993.1699999999992</v>
      </c>
      <c r="AO71" s="234">
        <v>2254.81</v>
      </c>
      <c r="AP71" s="234">
        <v>654.43000000000006</v>
      </c>
      <c r="AQ71" s="234">
        <v>242.69</v>
      </c>
      <c r="AR71" s="234">
        <v>558.63</v>
      </c>
      <c r="AS71" s="207"/>
      <c r="AT71" s="212"/>
      <c r="AU71" s="234">
        <v>282.99979166666662</v>
      </c>
      <c r="AV71" s="234">
        <v>217.09434782608693</v>
      </c>
      <c r="AW71" s="234">
        <v>161.05785714285713</v>
      </c>
      <c r="AX71" s="234">
        <v>54.535833333333336</v>
      </c>
      <c r="AY71" s="234">
        <v>34.67</v>
      </c>
      <c r="AZ71" s="234">
        <v>79.804285714285712</v>
      </c>
      <c r="BA71" s="4"/>
    </row>
    <row r="72" spans="2:53" x14ac:dyDescent="0.2">
      <c r="B72" s="11" t="s">
        <v>328</v>
      </c>
      <c r="C72" s="11"/>
      <c r="D72" s="320">
        <v>7821</v>
      </c>
      <c r="E72" s="11"/>
      <c r="F72" s="11"/>
      <c r="G72" s="11"/>
      <c r="H72" s="11"/>
      <c r="I72" s="11"/>
      <c r="J72" s="11">
        <v>1</v>
      </c>
      <c r="L72" s="92"/>
      <c r="M72" s="200">
        <v>10.5</v>
      </c>
      <c r="N72" s="200">
        <v>10.5</v>
      </c>
      <c r="O72" s="200">
        <v>10.5</v>
      </c>
      <c r="P72" s="200">
        <v>10.5</v>
      </c>
      <c r="Q72" s="200">
        <v>7.7</v>
      </c>
      <c r="R72" s="200">
        <v>15</v>
      </c>
      <c r="S72" s="207"/>
      <c r="T72" s="212"/>
      <c r="U72" s="200">
        <v>10.5</v>
      </c>
      <c r="V72" s="200">
        <v>10.5</v>
      </c>
      <c r="W72" s="200">
        <v>10.5</v>
      </c>
      <c r="X72" s="200">
        <v>10.5</v>
      </c>
      <c r="Y72" s="200">
        <v>7.7</v>
      </c>
      <c r="Z72" s="200">
        <v>15</v>
      </c>
      <c r="AA72" s="4"/>
      <c r="AB72" s="11" t="s">
        <v>335</v>
      </c>
      <c r="AC72" s="11"/>
      <c r="AD72" s="70">
        <v>8833</v>
      </c>
      <c r="AE72" s="24"/>
      <c r="AF72" s="24">
        <v>1</v>
      </c>
      <c r="AG72" s="24"/>
      <c r="AH72" s="24"/>
      <c r="AI72" s="24"/>
      <c r="AJ72" s="24"/>
      <c r="AK72" s="4"/>
      <c r="AL72" s="92"/>
      <c r="AM72" s="234">
        <v>492.87</v>
      </c>
      <c r="AN72" s="234">
        <v>714.92</v>
      </c>
      <c r="AO72" s="234"/>
      <c r="AP72" s="234"/>
      <c r="AQ72" s="234"/>
      <c r="AR72" s="234"/>
      <c r="AS72" s="207"/>
      <c r="AT72" s="212"/>
      <c r="AU72" s="234">
        <v>492.87</v>
      </c>
      <c r="AV72" s="234">
        <v>714.92</v>
      </c>
      <c r="AW72" s="234"/>
      <c r="AX72" s="234"/>
      <c r="AY72" s="234"/>
      <c r="AZ72" s="234"/>
      <c r="BA72" s="4"/>
    </row>
    <row r="73" spans="2:53" x14ac:dyDescent="0.2">
      <c r="B73" s="11" t="s">
        <v>329</v>
      </c>
      <c r="C73" s="11"/>
      <c r="D73" s="320">
        <v>7840</v>
      </c>
      <c r="E73" s="11"/>
      <c r="F73" s="11">
        <v>1</v>
      </c>
      <c r="G73" s="11"/>
      <c r="H73" s="11"/>
      <c r="I73" s="11"/>
      <c r="J73" s="11"/>
      <c r="L73" s="92"/>
      <c r="M73" s="200">
        <v>371.94</v>
      </c>
      <c r="N73" s="200">
        <v>359.06</v>
      </c>
      <c r="O73" s="200"/>
      <c r="P73" s="200"/>
      <c r="Q73" s="200"/>
      <c r="R73" s="200"/>
      <c r="S73" s="207"/>
      <c r="T73" s="212"/>
      <c r="U73" s="200">
        <v>371.94</v>
      </c>
      <c r="V73" s="200">
        <v>359.06</v>
      </c>
      <c r="W73" s="200"/>
      <c r="X73" s="200"/>
      <c r="Y73" s="200"/>
      <c r="Z73" s="200"/>
      <c r="AA73" s="4"/>
      <c r="AB73" s="11" t="s">
        <v>355</v>
      </c>
      <c r="AC73" s="11"/>
      <c r="AD73" s="70">
        <v>8801</v>
      </c>
      <c r="AE73" s="24"/>
      <c r="AF73" s="24">
        <v>1</v>
      </c>
      <c r="AG73" s="24"/>
      <c r="AH73" s="24"/>
      <c r="AI73" s="24"/>
      <c r="AJ73" s="24"/>
      <c r="AK73" s="4"/>
      <c r="AL73" s="92"/>
      <c r="AM73" s="234">
        <v>1121.3699999999999</v>
      </c>
      <c r="AN73" s="234">
        <v>819.44</v>
      </c>
      <c r="AO73" s="234"/>
      <c r="AP73" s="234"/>
      <c r="AQ73" s="234"/>
      <c r="AR73" s="234"/>
      <c r="AS73" s="207"/>
      <c r="AT73" s="212"/>
      <c r="AU73" s="234">
        <v>1121.3699999999999</v>
      </c>
      <c r="AV73" s="234">
        <v>819.44</v>
      </c>
      <c r="AW73" s="234"/>
      <c r="AX73" s="234"/>
      <c r="AY73" s="234"/>
      <c r="AZ73" s="234"/>
      <c r="BA73" s="4"/>
    </row>
    <row r="74" spans="2:53" x14ac:dyDescent="0.2">
      <c r="B74" s="11" t="s">
        <v>229</v>
      </c>
      <c r="C74" s="11"/>
      <c r="D74" s="320">
        <v>7840</v>
      </c>
      <c r="E74" s="11">
        <v>433</v>
      </c>
      <c r="F74" s="11">
        <v>197</v>
      </c>
      <c r="G74" s="11">
        <v>87</v>
      </c>
      <c r="H74" s="11">
        <v>49</v>
      </c>
      <c r="I74" s="11">
        <v>28</v>
      </c>
      <c r="J74" s="11">
        <v>101</v>
      </c>
      <c r="L74" s="92"/>
      <c r="M74" s="200">
        <v>161629.86000000013</v>
      </c>
      <c r="N74" s="200">
        <v>75039.87999999999</v>
      </c>
      <c r="O74" s="200">
        <v>29987.45</v>
      </c>
      <c r="P74" s="200">
        <v>10364.559999999994</v>
      </c>
      <c r="Q74" s="200">
        <v>4969.2000000000025</v>
      </c>
      <c r="R74" s="200">
        <v>18755.219999999994</v>
      </c>
      <c r="S74" s="207"/>
      <c r="T74" s="212"/>
      <c r="U74" s="200">
        <v>186.85532947976893</v>
      </c>
      <c r="V74" s="200">
        <v>169.39024830699773</v>
      </c>
      <c r="W74" s="200">
        <v>119.9498</v>
      </c>
      <c r="X74" s="200">
        <v>60.967999999999968</v>
      </c>
      <c r="Y74" s="200">
        <v>41.757983193277333</v>
      </c>
      <c r="Z74" s="200">
        <v>185.6952475247524</v>
      </c>
      <c r="AA74" s="4"/>
      <c r="AB74" s="11" t="s">
        <v>243</v>
      </c>
      <c r="AC74" s="11"/>
      <c r="AD74" s="70">
        <v>8833</v>
      </c>
      <c r="AE74" s="24">
        <v>21</v>
      </c>
      <c r="AF74" s="24">
        <v>7</v>
      </c>
      <c r="AG74" s="24">
        <v>3</v>
      </c>
      <c r="AH74" s="24"/>
      <c r="AI74" s="24">
        <v>5</v>
      </c>
      <c r="AJ74" s="24">
        <v>6</v>
      </c>
      <c r="AK74" s="4"/>
      <c r="AL74" s="92"/>
      <c r="AM74" s="234">
        <v>5018.12</v>
      </c>
      <c r="AN74" s="234">
        <v>2076.13</v>
      </c>
      <c r="AO74" s="234">
        <v>1444.5500000000004</v>
      </c>
      <c r="AP74" s="234">
        <v>807.21</v>
      </c>
      <c r="AQ74" s="234">
        <v>786.93000000000006</v>
      </c>
      <c r="AR74" s="234">
        <v>1653.4899999999998</v>
      </c>
      <c r="AS74" s="207"/>
      <c r="AT74" s="212"/>
      <c r="AU74" s="234">
        <v>122.39317073170731</v>
      </c>
      <c r="AV74" s="234">
        <v>103.8065</v>
      </c>
      <c r="AW74" s="234">
        <v>103.18214285714289</v>
      </c>
      <c r="AX74" s="234">
        <v>73.38272727272728</v>
      </c>
      <c r="AY74" s="234">
        <v>71.539090909090916</v>
      </c>
      <c r="AZ74" s="234">
        <v>275.58166666666665</v>
      </c>
      <c r="BA74" s="4"/>
    </row>
    <row r="75" spans="2:53" x14ac:dyDescent="0.2">
      <c r="B75" s="11" t="s">
        <v>229</v>
      </c>
      <c r="C75" s="11"/>
      <c r="D75" s="320">
        <v>7853</v>
      </c>
      <c r="E75" s="11">
        <v>1</v>
      </c>
      <c r="F75" s="11"/>
      <c r="G75" s="11"/>
      <c r="H75" s="11"/>
      <c r="I75" s="11"/>
      <c r="J75" s="11"/>
      <c r="L75" s="92"/>
      <c r="M75" s="200">
        <v>10.5</v>
      </c>
      <c r="N75" s="200"/>
      <c r="O75" s="200"/>
      <c r="P75" s="200"/>
      <c r="Q75" s="200"/>
      <c r="R75" s="200"/>
      <c r="S75" s="207"/>
      <c r="T75" s="212"/>
      <c r="U75" s="200">
        <v>10.5</v>
      </c>
      <c r="V75" s="200"/>
      <c r="W75" s="200"/>
      <c r="X75" s="200"/>
      <c r="Y75" s="200"/>
      <c r="Z75" s="200"/>
      <c r="AA75" s="4"/>
      <c r="AB75" s="11" t="s">
        <v>244</v>
      </c>
      <c r="AC75" s="11"/>
      <c r="AD75" s="70">
        <v>7036</v>
      </c>
      <c r="AE75" s="24">
        <v>147</v>
      </c>
      <c r="AF75" s="24">
        <v>88</v>
      </c>
      <c r="AG75" s="24">
        <v>33</v>
      </c>
      <c r="AH75" s="24">
        <v>9</v>
      </c>
      <c r="AI75" s="24">
        <v>13</v>
      </c>
      <c r="AJ75" s="24">
        <v>32</v>
      </c>
      <c r="AK75" s="4"/>
      <c r="AL75" s="92"/>
      <c r="AM75" s="234">
        <v>215901.94</v>
      </c>
      <c r="AN75" s="234">
        <v>43365.739999999983</v>
      </c>
      <c r="AO75" s="234">
        <v>14705.759999999997</v>
      </c>
      <c r="AP75" s="234">
        <v>4641.6399999999994</v>
      </c>
      <c r="AQ75" s="234">
        <v>2887.5699999999997</v>
      </c>
      <c r="AR75" s="234">
        <v>25647.629999999994</v>
      </c>
      <c r="AS75" s="207"/>
      <c r="AT75" s="212"/>
      <c r="AU75" s="234">
        <v>689.78255591054312</v>
      </c>
      <c r="AV75" s="234">
        <v>253.6008187134502</v>
      </c>
      <c r="AW75" s="234">
        <v>175.06857142857137</v>
      </c>
      <c r="AX75" s="234">
        <v>91.012549019607832</v>
      </c>
      <c r="AY75" s="234">
        <v>68.751666666666665</v>
      </c>
      <c r="AZ75" s="234">
        <v>801.4884374999998</v>
      </c>
      <c r="BA75" s="4"/>
    </row>
    <row r="76" spans="2:53" x14ac:dyDescent="0.2">
      <c r="B76" s="11" t="s">
        <v>229</v>
      </c>
      <c r="C76" s="11"/>
      <c r="D76" s="320">
        <v>8530</v>
      </c>
      <c r="E76" s="11">
        <v>1</v>
      </c>
      <c r="F76" s="11">
        <v>1</v>
      </c>
      <c r="G76" s="11"/>
      <c r="H76" s="11"/>
      <c r="I76" s="11"/>
      <c r="J76" s="11"/>
      <c r="L76" s="92"/>
      <c r="M76" s="200">
        <v>256.38</v>
      </c>
      <c r="N76" s="200">
        <v>25.57</v>
      </c>
      <c r="O76" s="200"/>
      <c r="P76" s="200"/>
      <c r="Q76" s="200"/>
      <c r="R76" s="200"/>
      <c r="S76" s="207"/>
      <c r="T76" s="212"/>
      <c r="U76" s="200">
        <v>128.19</v>
      </c>
      <c r="V76" s="200">
        <v>25.57</v>
      </c>
      <c r="W76" s="200"/>
      <c r="X76" s="200"/>
      <c r="Y76" s="200"/>
      <c r="Z76" s="200"/>
      <c r="AA76" s="4"/>
      <c r="AB76" s="11" t="s">
        <v>245</v>
      </c>
      <c r="AC76" s="11"/>
      <c r="AD76" s="70">
        <v>7853</v>
      </c>
      <c r="AE76" s="24">
        <v>10</v>
      </c>
      <c r="AF76" s="24"/>
      <c r="AG76" s="24"/>
      <c r="AH76" s="24">
        <v>1</v>
      </c>
      <c r="AI76" s="24"/>
      <c r="AJ76" s="24">
        <v>2</v>
      </c>
      <c r="AK76" s="4"/>
      <c r="AL76" s="92"/>
      <c r="AM76" s="234">
        <v>2200.4300000000003</v>
      </c>
      <c r="AN76" s="234">
        <v>644.12</v>
      </c>
      <c r="AO76" s="234">
        <v>401.56</v>
      </c>
      <c r="AP76" s="234">
        <v>127.28</v>
      </c>
      <c r="AQ76" s="234">
        <v>84.789999999999992</v>
      </c>
      <c r="AR76" s="234">
        <v>110.94</v>
      </c>
      <c r="AS76" s="207"/>
      <c r="AT76" s="212"/>
      <c r="AU76" s="234">
        <v>169.26384615384617</v>
      </c>
      <c r="AV76" s="234">
        <v>214.70666666666668</v>
      </c>
      <c r="AW76" s="234">
        <v>133.85333333333332</v>
      </c>
      <c r="AX76" s="234">
        <v>42.426666666666669</v>
      </c>
      <c r="AY76" s="234">
        <v>42.394999999999996</v>
      </c>
      <c r="AZ76" s="234">
        <v>55.47</v>
      </c>
      <c r="BA76" s="4"/>
    </row>
    <row r="77" spans="2:53" x14ac:dyDescent="0.2">
      <c r="B77" s="11" t="s">
        <v>230</v>
      </c>
      <c r="C77" s="11"/>
      <c r="D77" s="320">
        <v>7419</v>
      </c>
      <c r="E77" s="11">
        <v>93</v>
      </c>
      <c r="F77" s="11">
        <v>61</v>
      </c>
      <c r="G77" s="11">
        <v>27</v>
      </c>
      <c r="H77" s="11">
        <v>7</v>
      </c>
      <c r="I77" s="11">
        <v>7</v>
      </c>
      <c r="J77" s="11">
        <v>25</v>
      </c>
      <c r="L77" s="92"/>
      <c r="M77" s="200">
        <v>31907.42</v>
      </c>
      <c r="N77" s="200">
        <v>21772.839999999986</v>
      </c>
      <c r="O77" s="200">
        <v>5751.6399999999985</v>
      </c>
      <c r="P77" s="200">
        <v>1995.4900000000002</v>
      </c>
      <c r="Q77" s="200">
        <v>572.69999999999993</v>
      </c>
      <c r="R77" s="200">
        <v>9864.4499999999989</v>
      </c>
      <c r="S77" s="207"/>
      <c r="T77" s="212"/>
      <c r="U77" s="200">
        <v>148.40660465116278</v>
      </c>
      <c r="V77" s="200">
        <v>174.18271999999988</v>
      </c>
      <c r="W77" s="200">
        <v>89.869374999999977</v>
      </c>
      <c r="X77" s="200">
        <v>55.430277777777782</v>
      </c>
      <c r="Y77" s="200">
        <v>19.089999999999996</v>
      </c>
      <c r="Z77" s="200">
        <v>394.57799999999997</v>
      </c>
      <c r="AA77" s="4"/>
      <c r="AB77" s="11" t="s">
        <v>336</v>
      </c>
      <c r="AC77" s="11"/>
      <c r="AD77" s="70">
        <v>8865</v>
      </c>
      <c r="AE77" s="24">
        <v>1</v>
      </c>
      <c r="AF77" s="24"/>
      <c r="AG77" s="24"/>
      <c r="AH77" s="24"/>
      <c r="AI77" s="24"/>
      <c r="AJ77" s="24"/>
      <c r="AK77" s="4"/>
      <c r="AL77" s="92"/>
      <c r="AM77" s="234">
        <v>213.12</v>
      </c>
      <c r="AN77" s="234"/>
      <c r="AO77" s="234"/>
      <c r="AP77" s="234"/>
      <c r="AQ77" s="234"/>
      <c r="AR77" s="234"/>
      <c r="AS77" s="207"/>
      <c r="AT77" s="212"/>
      <c r="AU77" s="234">
        <v>213.12</v>
      </c>
      <c r="AV77" s="234"/>
      <c r="AW77" s="234"/>
      <c r="AX77" s="234"/>
      <c r="AY77" s="234"/>
      <c r="AZ77" s="234"/>
      <c r="BA77" s="4"/>
    </row>
    <row r="78" spans="2:53" x14ac:dyDescent="0.2">
      <c r="B78" s="11" t="s">
        <v>299</v>
      </c>
      <c r="C78" s="11"/>
      <c r="D78" s="320">
        <v>7860</v>
      </c>
      <c r="E78" s="11">
        <v>1</v>
      </c>
      <c r="F78" s="11"/>
      <c r="G78" s="11"/>
      <c r="H78" s="11"/>
      <c r="I78" s="11"/>
      <c r="J78" s="11"/>
      <c r="L78" s="92"/>
      <c r="M78" s="200">
        <v>309.02</v>
      </c>
      <c r="N78" s="200"/>
      <c r="O78" s="200"/>
      <c r="P78" s="200"/>
      <c r="Q78" s="200"/>
      <c r="R78" s="200"/>
      <c r="S78" s="207"/>
      <c r="T78" s="212"/>
      <c r="U78" s="200">
        <v>309.02</v>
      </c>
      <c r="V78" s="200"/>
      <c r="W78" s="200"/>
      <c r="X78" s="200"/>
      <c r="Y78" s="200"/>
      <c r="Z78" s="200"/>
      <c r="AA78" s="4"/>
      <c r="AB78" s="11" t="s">
        <v>247</v>
      </c>
      <c r="AC78" s="11"/>
      <c r="AD78" s="70">
        <v>7865</v>
      </c>
      <c r="AE78" s="24"/>
      <c r="AF78" s="24"/>
      <c r="AG78" s="24"/>
      <c r="AH78" s="24"/>
      <c r="AI78" s="24"/>
      <c r="AJ78" s="24">
        <v>1</v>
      </c>
      <c r="AK78" s="4"/>
      <c r="AL78" s="92"/>
      <c r="AM78" s="234">
        <v>395.49</v>
      </c>
      <c r="AN78" s="234">
        <v>345.91</v>
      </c>
      <c r="AO78" s="234">
        <v>345.91</v>
      </c>
      <c r="AP78" s="234">
        <v>345.91</v>
      </c>
      <c r="AQ78" s="234">
        <v>345.91</v>
      </c>
      <c r="AR78" s="234">
        <v>818.37</v>
      </c>
      <c r="AS78" s="207"/>
      <c r="AT78" s="212"/>
      <c r="AU78" s="234">
        <v>395.49</v>
      </c>
      <c r="AV78" s="234">
        <v>345.91</v>
      </c>
      <c r="AW78" s="234">
        <v>345.91</v>
      </c>
      <c r="AX78" s="234">
        <v>345.91</v>
      </c>
      <c r="AY78" s="234">
        <v>345.91</v>
      </c>
      <c r="AZ78" s="234">
        <v>818.37</v>
      </c>
      <c r="BA78" s="4"/>
    </row>
    <row r="79" spans="2:53" x14ac:dyDescent="0.2">
      <c r="B79" s="11" t="s">
        <v>299</v>
      </c>
      <c r="C79" s="11"/>
      <c r="D79" s="320">
        <v>8827</v>
      </c>
      <c r="E79" s="11">
        <v>27</v>
      </c>
      <c r="F79" s="11">
        <v>17</v>
      </c>
      <c r="G79" s="11">
        <v>3</v>
      </c>
      <c r="H79" s="11">
        <v>1</v>
      </c>
      <c r="I79" s="11">
        <v>1</v>
      </c>
      <c r="J79" s="11">
        <v>2</v>
      </c>
      <c r="L79" s="92"/>
      <c r="M79" s="200">
        <v>7602.0300000000007</v>
      </c>
      <c r="N79" s="200">
        <v>3139.0299999999997</v>
      </c>
      <c r="O79" s="200">
        <v>729.45</v>
      </c>
      <c r="P79" s="200">
        <v>70.069999999999993</v>
      </c>
      <c r="Q79" s="200">
        <v>46.64</v>
      </c>
      <c r="R79" s="200">
        <v>59.52</v>
      </c>
      <c r="S79" s="207"/>
      <c r="T79" s="212"/>
      <c r="U79" s="200">
        <v>158.37562500000001</v>
      </c>
      <c r="V79" s="200">
        <v>130.79291666666666</v>
      </c>
      <c r="W79" s="200">
        <v>104.20714285714287</v>
      </c>
      <c r="X79" s="200">
        <v>17.517499999999998</v>
      </c>
      <c r="Y79" s="200">
        <v>15.546666666666667</v>
      </c>
      <c r="Z79" s="200">
        <v>29.76</v>
      </c>
      <c r="AA79" s="4"/>
      <c r="AB79" s="11" t="s">
        <v>356</v>
      </c>
      <c r="AC79" s="11"/>
      <c r="AD79" s="70">
        <v>7428</v>
      </c>
      <c r="AE79" s="24">
        <v>1</v>
      </c>
      <c r="AF79" s="24"/>
      <c r="AG79" s="24"/>
      <c r="AH79" s="24"/>
      <c r="AI79" s="24"/>
      <c r="AJ79" s="24">
        <v>1</v>
      </c>
      <c r="AK79" s="4"/>
      <c r="AL79" s="92"/>
      <c r="AM79" s="234">
        <v>67.350000000000009</v>
      </c>
      <c r="AN79" s="234">
        <v>106</v>
      </c>
      <c r="AO79" s="234">
        <v>51.6</v>
      </c>
      <c r="AP79" s="234">
        <v>41.75</v>
      </c>
      <c r="AQ79" s="234">
        <v>41.83</v>
      </c>
      <c r="AR79" s="234">
        <v>92.81</v>
      </c>
      <c r="AS79" s="207"/>
      <c r="AT79" s="212"/>
      <c r="AU79" s="234">
        <v>33.675000000000004</v>
      </c>
      <c r="AV79" s="234">
        <v>106</v>
      </c>
      <c r="AW79" s="234">
        <v>51.6</v>
      </c>
      <c r="AX79" s="234">
        <v>41.75</v>
      </c>
      <c r="AY79" s="234">
        <v>41.83</v>
      </c>
      <c r="AZ79" s="234">
        <v>92.81</v>
      </c>
      <c r="BA79" s="4"/>
    </row>
    <row r="80" spans="2:53" x14ac:dyDescent="0.2">
      <c r="B80" s="11" t="s">
        <v>231</v>
      </c>
      <c r="C80" s="11"/>
      <c r="D80" s="320">
        <v>7416</v>
      </c>
      <c r="E80" s="11"/>
      <c r="F80" s="11"/>
      <c r="G80" s="11"/>
      <c r="H80" s="11"/>
      <c r="I80" s="11"/>
      <c r="J80" s="11">
        <v>1</v>
      </c>
      <c r="L80" s="92"/>
      <c r="M80" s="200">
        <v>10.5</v>
      </c>
      <c r="N80" s="200">
        <v>10.5</v>
      </c>
      <c r="O80" s="200">
        <v>10.5</v>
      </c>
      <c r="P80" s="200">
        <v>10.5</v>
      </c>
      <c r="Q80" s="200">
        <v>10.5</v>
      </c>
      <c r="R80" s="200">
        <v>20</v>
      </c>
      <c r="S80" s="207"/>
      <c r="T80" s="212"/>
      <c r="U80" s="200">
        <v>10.5</v>
      </c>
      <c r="V80" s="200">
        <v>10.5</v>
      </c>
      <c r="W80" s="200">
        <v>10.5</v>
      </c>
      <c r="X80" s="200">
        <v>10.5</v>
      </c>
      <c r="Y80" s="200">
        <v>10.5</v>
      </c>
      <c r="Z80" s="200">
        <v>20</v>
      </c>
      <c r="AA80" s="4"/>
      <c r="AB80" s="11" t="s">
        <v>248</v>
      </c>
      <c r="AC80" s="11"/>
      <c r="AD80" s="70">
        <v>8840</v>
      </c>
      <c r="AE80" s="24">
        <v>56</v>
      </c>
      <c r="AF80" s="24">
        <v>23</v>
      </c>
      <c r="AG80" s="24">
        <v>7</v>
      </c>
      <c r="AH80" s="24">
        <v>2</v>
      </c>
      <c r="AI80" s="24"/>
      <c r="AJ80" s="24">
        <v>8</v>
      </c>
      <c r="AK80" s="4"/>
      <c r="AL80" s="92"/>
      <c r="AM80" s="234">
        <v>34333.44999999999</v>
      </c>
      <c r="AN80" s="234">
        <v>10732.679999999997</v>
      </c>
      <c r="AO80" s="234">
        <v>3367.99</v>
      </c>
      <c r="AP80" s="234">
        <v>383.03999999999996</v>
      </c>
      <c r="AQ80" s="234">
        <v>287.64</v>
      </c>
      <c r="AR80" s="234">
        <v>1197.1199999999999</v>
      </c>
      <c r="AS80" s="207"/>
      <c r="AT80" s="212"/>
      <c r="AU80" s="234">
        <v>365.24946808510629</v>
      </c>
      <c r="AV80" s="234">
        <v>275.19692307692299</v>
      </c>
      <c r="AW80" s="234">
        <v>210.49937499999999</v>
      </c>
      <c r="AX80" s="234">
        <v>42.559999999999995</v>
      </c>
      <c r="AY80" s="234">
        <v>41.091428571428573</v>
      </c>
      <c r="AZ80" s="234">
        <v>149.63999999999999</v>
      </c>
      <c r="BA80" s="4"/>
    </row>
    <row r="81" spans="2:53" x14ac:dyDescent="0.2">
      <c r="B81" s="11" t="s">
        <v>231</v>
      </c>
      <c r="C81" s="11"/>
      <c r="D81" s="320">
        <v>7419</v>
      </c>
      <c r="E81" s="11">
        <v>5</v>
      </c>
      <c r="F81" s="11">
        <v>7</v>
      </c>
      <c r="G81" s="11">
        <v>8</v>
      </c>
      <c r="H81" s="11">
        <v>2</v>
      </c>
      <c r="I81" s="11"/>
      <c r="J81" s="11">
        <v>3</v>
      </c>
      <c r="L81" s="92"/>
      <c r="M81" s="200">
        <v>1711.98</v>
      </c>
      <c r="N81" s="200">
        <v>1404.9900000000002</v>
      </c>
      <c r="O81" s="200">
        <v>833.92</v>
      </c>
      <c r="P81" s="200">
        <v>504.07</v>
      </c>
      <c r="Q81" s="200">
        <v>15.28</v>
      </c>
      <c r="R81" s="200">
        <v>276.36</v>
      </c>
      <c r="S81" s="207"/>
      <c r="T81" s="212"/>
      <c r="U81" s="200">
        <v>77.817272727272723</v>
      </c>
      <c r="V81" s="200">
        <v>78.055000000000007</v>
      </c>
      <c r="W81" s="200">
        <v>69.493333333333325</v>
      </c>
      <c r="X81" s="200">
        <v>100.81399999999999</v>
      </c>
      <c r="Y81" s="200">
        <v>5.0933333333333328</v>
      </c>
      <c r="Z81" s="200">
        <v>92.12</v>
      </c>
      <c r="AA81" s="4"/>
      <c r="AB81" s="11" t="s">
        <v>249</v>
      </c>
      <c r="AC81" s="11"/>
      <c r="AD81" s="70">
        <v>8848</v>
      </c>
      <c r="AE81" s="24"/>
      <c r="AF81" s="24">
        <v>2</v>
      </c>
      <c r="AG81" s="24"/>
      <c r="AH81" s="24"/>
      <c r="AI81" s="24"/>
      <c r="AJ81" s="24"/>
      <c r="AK81" s="4"/>
      <c r="AL81" s="92"/>
      <c r="AM81" s="234">
        <v>114.72</v>
      </c>
      <c r="AN81" s="234">
        <v>57.64</v>
      </c>
      <c r="AO81" s="234"/>
      <c r="AP81" s="234"/>
      <c r="AQ81" s="234"/>
      <c r="AR81" s="234"/>
      <c r="AS81" s="207"/>
      <c r="AT81" s="212"/>
      <c r="AU81" s="234">
        <v>57.36</v>
      </c>
      <c r="AV81" s="234">
        <v>28.82</v>
      </c>
      <c r="AW81" s="234"/>
      <c r="AX81" s="234"/>
      <c r="AY81" s="234"/>
      <c r="AZ81" s="234"/>
      <c r="BA81" s="4"/>
    </row>
    <row r="82" spans="2:53" x14ac:dyDescent="0.2">
      <c r="B82" s="11" t="s">
        <v>314</v>
      </c>
      <c r="C82" s="11"/>
      <c r="D82" s="320">
        <v>8829</v>
      </c>
      <c r="E82" s="11">
        <v>41</v>
      </c>
      <c r="F82" s="11">
        <v>22</v>
      </c>
      <c r="G82" s="11">
        <v>11</v>
      </c>
      <c r="H82" s="11">
        <v>10</v>
      </c>
      <c r="I82" s="11">
        <v>2</v>
      </c>
      <c r="J82" s="11">
        <v>8</v>
      </c>
      <c r="L82" s="92"/>
      <c r="M82" s="200">
        <v>10734.460000000003</v>
      </c>
      <c r="N82" s="200">
        <v>6253.9800000000041</v>
      </c>
      <c r="O82" s="200">
        <v>2303.42</v>
      </c>
      <c r="P82" s="200">
        <v>581.29000000000008</v>
      </c>
      <c r="Q82" s="200">
        <v>205.32999999999998</v>
      </c>
      <c r="R82" s="200">
        <v>667.81000000000017</v>
      </c>
      <c r="S82" s="207"/>
      <c r="T82" s="212"/>
      <c r="U82" s="200">
        <v>119.27177777777781</v>
      </c>
      <c r="V82" s="200">
        <v>120.26884615384623</v>
      </c>
      <c r="W82" s="200">
        <v>79.428275862068972</v>
      </c>
      <c r="X82" s="200">
        <v>30.594210526315795</v>
      </c>
      <c r="Y82" s="200">
        <v>22.814444444444444</v>
      </c>
      <c r="Z82" s="200">
        <v>83.476250000000022</v>
      </c>
      <c r="AA82" s="4"/>
      <c r="AB82" s="11" t="s">
        <v>307</v>
      </c>
      <c r="AC82" s="11"/>
      <c r="AD82" s="70">
        <v>7092</v>
      </c>
      <c r="AE82" s="24">
        <v>5</v>
      </c>
      <c r="AF82" s="24">
        <v>3</v>
      </c>
      <c r="AG82" s="24">
        <v>1</v>
      </c>
      <c r="AH82" s="24">
        <v>1</v>
      </c>
      <c r="AI82" s="24">
        <v>1</v>
      </c>
      <c r="AJ82" s="24">
        <v>2</v>
      </c>
      <c r="AK82" s="4"/>
      <c r="AL82" s="92"/>
      <c r="AM82" s="234">
        <v>9351.35</v>
      </c>
      <c r="AN82" s="234">
        <v>6078.51</v>
      </c>
      <c r="AO82" s="234">
        <v>3021.1200000000003</v>
      </c>
      <c r="AP82" s="234">
        <v>157.9</v>
      </c>
      <c r="AQ82" s="234">
        <v>47.82</v>
      </c>
      <c r="AR82" s="234">
        <v>685.78</v>
      </c>
      <c r="AS82" s="207"/>
      <c r="AT82" s="212"/>
      <c r="AU82" s="234">
        <v>779.2791666666667</v>
      </c>
      <c r="AV82" s="234">
        <v>868.35857142857151</v>
      </c>
      <c r="AW82" s="234">
        <v>755.28000000000009</v>
      </c>
      <c r="AX82" s="234">
        <v>52.633333333333333</v>
      </c>
      <c r="AY82" s="234">
        <v>23.91</v>
      </c>
      <c r="AZ82" s="234">
        <v>342.89</v>
      </c>
      <c r="BA82" s="4"/>
    </row>
    <row r="83" spans="2:53" x14ac:dyDescent="0.2">
      <c r="B83" s="11" t="s">
        <v>233</v>
      </c>
      <c r="C83" s="11"/>
      <c r="D83" s="320">
        <v>7205</v>
      </c>
      <c r="E83" s="11">
        <v>711</v>
      </c>
      <c r="F83" s="11">
        <v>507</v>
      </c>
      <c r="G83" s="11">
        <v>200</v>
      </c>
      <c r="H83" s="11">
        <v>100</v>
      </c>
      <c r="I83" s="11">
        <v>48</v>
      </c>
      <c r="J83" s="11">
        <v>357</v>
      </c>
      <c r="L83" s="92"/>
      <c r="M83" s="200">
        <v>324157.37</v>
      </c>
      <c r="N83" s="200">
        <v>183738.83999999979</v>
      </c>
      <c r="O83" s="200">
        <v>62150.379999999837</v>
      </c>
      <c r="P83" s="200">
        <v>26339.870000000014</v>
      </c>
      <c r="Q83" s="200">
        <v>7876.5599999999868</v>
      </c>
      <c r="R83" s="200">
        <v>71714.72000000003</v>
      </c>
      <c r="S83" s="207"/>
      <c r="T83" s="212"/>
      <c r="U83" s="200">
        <v>173.62472951258704</v>
      </c>
      <c r="V83" s="200">
        <v>157.44544987146512</v>
      </c>
      <c r="W83" s="200">
        <v>92.761761194029603</v>
      </c>
      <c r="X83" s="200">
        <v>54.874729166666697</v>
      </c>
      <c r="Y83" s="200">
        <v>20.405595854922247</v>
      </c>
      <c r="Z83" s="200">
        <v>200.88156862745106</v>
      </c>
      <c r="AA83" s="4"/>
      <c r="AB83" s="11" t="s">
        <v>338</v>
      </c>
      <c r="AC83" s="11"/>
      <c r="AD83" s="70">
        <v>7840</v>
      </c>
      <c r="AE83" s="24">
        <v>1</v>
      </c>
      <c r="AF83" s="24"/>
      <c r="AG83" s="24"/>
      <c r="AH83" s="24"/>
      <c r="AI83" s="24"/>
      <c r="AJ83" s="24"/>
      <c r="AK83" s="4"/>
      <c r="AL83" s="92"/>
      <c r="AM83" s="234">
        <v>210.49</v>
      </c>
      <c r="AN83" s="234"/>
      <c r="AO83" s="234"/>
      <c r="AP83" s="234"/>
      <c r="AQ83" s="234"/>
      <c r="AR83" s="234"/>
      <c r="AS83" s="207"/>
      <c r="AT83" s="212"/>
      <c r="AU83" s="234">
        <v>210.49</v>
      </c>
      <c r="AV83" s="234"/>
      <c r="AW83" s="234"/>
      <c r="AX83" s="234"/>
      <c r="AY83" s="234"/>
      <c r="AZ83" s="234"/>
      <c r="BA83" s="4"/>
    </row>
    <row r="84" spans="2:53" x14ac:dyDescent="0.2">
      <c r="B84" s="11" t="s">
        <v>330</v>
      </c>
      <c r="C84" s="11"/>
      <c r="D84" s="320">
        <v>8848</v>
      </c>
      <c r="E84" s="11">
        <v>1</v>
      </c>
      <c r="F84" s="11">
        <v>4</v>
      </c>
      <c r="G84" s="11"/>
      <c r="H84" s="11"/>
      <c r="I84" s="11"/>
      <c r="J84" s="11"/>
      <c r="L84" s="92"/>
      <c r="M84" s="200">
        <v>218.36</v>
      </c>
      <c r="N84" s="200">
        <v>164.84</v>
      </c>
      <c r="O84" s="200"/>
      <c r="P84" s="200"/>
      <c r="Q84" s="200"/>
      <c r="R84" s="200"/>
      <c r="S84" s="207"/>
      <c r="T84" s="212"/>
      <c r="U84" s="200">
        <v>43.672000000000004</v>
      </c>
      <c r="V84" s="200">
        <v>41.21</v>
      </c>
      <c r="W84" s="200"/>
      <c r="X84" s="200"/>
      <c r="Y84" s="200"/>
      <c r="Z84" s="200"/>
      <c r="AA84" s="4"/>
      <c r="AB84" s="11" t="s">
        <v>255</v>
      </c>
      <c r="AC84" s="11"/>
      <c r="AD84" s="70">
        <v>7860</v>
      </c>
      <c r="AE84" s="24">
        <v>1</v>
      </c>
      <c r="AF84" s="24"/>
      <c r="AG84" s="24"/>
      <c r="AH84" s="24"/>
      <c r="AI84" s="24"/>
      <c r="AJ84" s="24"/>
      <c r="AK84" s="4"/>
      <c r="AL84" s="92"/>
      <c r="AM84" s="234">
        <v>28.84</v>
      </c>
      <c r="AN84" s="234"/>
      <c r="AO84" s="234"/>
      <c r="AP84" s="234"/>
      <c r="AQ84" s="234"/>
      <c r="AR84" s="234"/>
      <c r="AS84" s="207"/>
      <c r="AT84" s="212"/>
      <c r="AU84" s="234">
        <v>28.84</v>
      </c>
      <c r="AV84" s="234"/>
      <c r="AW84" s="234"/>
      <c r="AX84" s="234"/>
      <c r="AY84" s="234"/>
      <c r="AZ84" s="234"/>
      <c r="BA84" s="4"/>
    </row>
    <row r="85" spans="2:53" x14ac:dyDescent="0.2">
      <c r="B85" s="11" t="s">
        <v>234</v>
      </c>
      <c r="C85" s="11"/>
      <c r="D85" s="320">
        <v>8861</v>
      </c>
      <c r="E85" s="11">
        <v>46</v>
      </c>
      <c r="F85" s="11">
        <v>33</v>
      </c>
      <c r="G85" s="11">
        <v>15</v>
      </c>
      <c r="H85" s="11">
        <v>4</v>
      </c>
      <c r="I85" s="11">
        <v>6</v>
      </c>
      <c r="J85" s="11">
        <v>18</v>
      </c>
      <c r="L85" s="92"/>
      <c r="M85" s="200">
        <v>17220.119999999995</v>
      </c>
      <c r="N85" s="200">
        <v>12691.39</v>
      </c>
      <c r="O85" s="200">
        <v>4732.1699999999992</v>
      </c>
      <c r="P85" s="200">
        <v>1889.6899999999994</v>
      </c>
      <c r="Q85" s="200">
        <v>567.17000000000007</v>
      </c>
      <c r="R85" s="200">
        <v>2526.15</v>
      </c>
      <c r="S85" s="207"/>
      <c r="T85" s="212"/>
      <c r="U85" s="200">
        <v>148.44931034482755</v>
      </c>
      <c r="V85" s="200">
        <v>171.50527027027027</v>
      </c>
      <c r="W85" s="200">
        <v>118.30424999999998</v>
      </c>
      <c r="X85" s="200">
        <v>75.587599999999981</v>
      </c>
      <c r="Y85" s="200">
        <v>25.78045454545455</v>
      </c>
      <c r="Z85" s="200">
        <v>140.34166666666667</v>
      </c>
      <c r="AA85" s="4"/>
      <c r="AB85" s="11" t="s">
        <v>254</v>
      </c>
      <c r="AC85" s="11"/>
      <c r="AD85" s="70">
        <v>7860</v>
      </c>
      <c r="AE85" s="24">
        <v>33</v>
      </c>
      <c r="AF85" s="24">
        <v>11</v>
      </c>
      <c r="AG85" s="24">
        <v>7</v>
      </c>
      <c r="AH85" s="24">
        <v>2</v>
      </c>
      <c r="AI85" s="24"/>
      <c r="AJ85" s="24">
        <v>5</v>
      </c>
      <c r="AK85" s="4"/>
      <c r="AL85" s="92"/>
      <c r="AM85" s="234">
        <v>23477.78</v>
      </c>
      <c r="AN85" s="234">
        <v>9068.7900000000009</v>
      </c>
      <c r="AO85" s="234">
        <v>2913.9700000000003</v>
      </c>
      <c r="AP85" s="234">
        <v>243.81</v>
      </c>
      <c r="AQ85" s="234">
        <v>155.99</v>
      </c>
      <c r="AR85" s="234">
        <v>575.66000000000008</v>
      </c>
      <c r="AS85" s="207"/>
      <c r="AT85" s="212"/>
      <c r="AU85" s="234">
        <v>404.78931034482758</v>
      </c>
      <c r="AV85" s="234">
        <v>377.86625000000004</v>
      </c>
      <c r="AW85" s="234">
        <v>208.1407142857143</v>
      </c>
      <c r="AX85" s="234">
        <v>34.83</v>
      </c>
      <c r="AY85" s="234">
        <v>38.997500000000002</v>
      </c>
      <c r="AZ85" s="234">
        <v>115.13200000000002</v>
      </c>
      <c r="BA85" s="4"/>
    </row>
    <row r="86" spans="2:53" x14ac:dyDescent="0.2">
      <c r="B86" s="11" t="s">
        <v>331</v>
      </c>
      <c r="C86" s="11"/>
      <c r="D86" s="320">
        <v>8525</v>
      </c>
      <c r="E86" s="11">
        <v>1</v>
      </c>
      <c r="F86" s="11"/>
      <c r="G86" s="11"/>
      <c r="H86" s="11"/>
      <c r="I86" s="11"/>
      <c r="J86" s="11"/>
      <c r="L86" s="92"/>
      <c r="M86" s="200">
        <v>201.1</v>
      </c>
      <c r="N86" s="200"/>
      <c r="O86" s="200"/>
      <c r="P86" s="200"/>
      <c r="Q86" s="200"/>
      <c r="R86" s="200"/>
      <c r="S86" s="207"/>
      <c r="T86" s="212"/>
      <c r="U86" s="200">
        <v>201.1</v>
      </c>
      <c r="V86" s="200"/>
      <c r="W86" s="200"/>
      <c r="X86" s="200"/>
      <c r="Y86" s="200"/>
      <c r="Z86" s="200"/>
      <c r="AA86" s="4"/>
      <c r="AB86" s="11" t="s">
        <v>300</v>
      </c>
      <c r="AC86" s="11"/>
      <c r="AD86" s="70">
        <v>7439</v>
      </c>
      <c r="AE86" s="24">
        <v>2</v>
      </c>
      <c r="AF86" s="24"/>
      <c r="AG86" s="24">
        <v>2</v>
      </c>
      <c r="AH86" s="24">
        <v>1</v>
      </c>
      <c r="AI86" s="24"/>
      <c r="AJ86" s="24"/>
      <c r="AK86" s="4"/>
      <c r="AL86" s="92"/>
      <c r="AM86" s="234">
        <v>404.59000000000003</v>
      </c>
      <c r="AN86" s="234">
        <v>264.71000000000004</v>
      </c>
      <c r="AO86" s="234">
        <v>99.14</v>
      </c>
      <c r="AP86" s="234">
        <v>18.670000000000002</v>
      </c>
      <c r="AQ86" s="234"/>
      <c r="AR86" s="234"/>
      <c r="AS86" s="207"/>
      <c r="AT86" s="212"/>
      <c r="AU86" s="234">
        <v>80.918000000000006</v>
      </c>
      <c r="AV86" s="234">
        <v>88.236666666666679</v>
      </c>
      <c r="AW86" s="234">
        <v>33.046666666666667</v>
      </c>
      <c r="AX86" s="234">
        <v>18.670000000000002</v>
      </c>
      <c r="AY86" s="234"/>
      <c r="AZ86" s="234"/>
      <c r="BA86" s="4"/>
    </row>
    <row r="87" spans="2:53" x14ac:dyDescent="0.2">
      <c r="B87" s="11" t="s">
        <v>332</v>
      </c>
      <c r="C87" s="11"/>
      <c r="D87" s="320">
        <v>8534</v>
      </c>
      <c r="E87" s="11"/>
      <c r="F87" s="11"/>
      <c r="G87" s="11"/>
      <c r="H87" s="11"/>
      <c r="I87" s="11"/>
      <c r="J87" s="11">
        <v>1</v>
      </c>
      <c r="L87" s="92"/>
      <c r="M87" s="200">
        <v>25.27</v>
      </c>
      <c r="N87" s="200"/>
      <c r="O87" s="200">
        <v>13.31</v>
      </c>
      <c r="P87" s="200">
        <v>11.92</v>
      </c>
      <c r="Q87" s="200">
        <v>11.88</v>
      </c>
      <c r="R87" s="200">
        <v>33.619999999999997</v>
      </c>
      <c r="S87" s="207"/>
      <c r="T87" s="212"/>
      <c r="U87" s="200">
        <v>25.27</v>
      </c>
      <c r="V87" s="200"/>
      <c r="W87" s="200">
        <v>13.31</v>
      </c>
      <c r="X87" s="200">
        <v>11.92</v>
      </c>
      <c r="Y87" s="200">
        <v>11.88</v>
      </c>
      <c r="Z87" s="200">
        <v>33.619999999999997</v>
      </c>
      <c r="AA87" s="4"/>
      <c r="AB87" s="11" t="s">
        <v>257</v>
      </c>
      <c r="AC87" s="11"/>
      <c r="AD87" s="70">
        <v>7863</v>
      </c>
      <c r="AE87" s="24">
        <v>1</v>
      </c>
      <c r="AF87" s="24"/>
      <c r="AG87" s="24"/>
      <c r="AH87" s="24"/>
      <c r="AI87" s="24">
        <v>1</v>
      </c>
      <c r="AJ87" s="24"/>
      <c r="AK87" s="4"/>
      <c r="AL87" s="92"/>
      <c r="AM87" s="234">
        <v>374.62</v>
      </c>
      <c r="AN87" s="234">
        <v>58.51</v>
      </c>
      <c r="AO87" s="234">
        <v>66.16</v>
      </c>
      <c r="AP87" s="234">
        <v>46.79</v>
      </c>
      <c r="AQ87" s="234">
        <v>15</v>
      </c>
      <c r="AR87" s="234"/>
      <c r="AS87" s="207"/>
      <c r="AT87" s="212"/>
      <c r="AU87" s="234">
        <v>187.31</v>
      </c>
      <c r="AV87" s="234">
        <v>58.51</v>
      </c>
      <c r="AW87" s="234">
        <v>66.16</v>
      </c>
      <c r="AX87" s="234">
        <v>46.79</v>
      </c>
      <c r="AY87" s="234">
        <v>15</v>
      </c>
      <c r="AZ87" s="234"/>
      <c r="BA87" s="4"/>
    </row>
    <row r="88" spans="2:53" x14ac:dyDescent="0.2">
      <c r="B88" s="11" t="s">
        <v>236</v>
      </c>
      <c r="C88" s="11"/>
      <c r="D88" s="320">
        <v>8525</v>
      </c>
      <c r="E88" s="11">
        <v>2</v>
      </c>
      <c r="F88" s="11"/>
      <c r="G88" s="11"/>
      <c r="H88" s="11"/>
      <c r="I88" s="11">
        <v>1</v>
      </c>
      <c r="J88" s="11">
        <v>2</v>
      </c>
      <c r="L88" s="92"/>
      <c r="M88" s="200">
        <v>651.52</v>
      </c>
      <c r="N88" s="200"/>
      <c r="O88" s="200">
        <v>91.81</v>
      </c>
      <c r="P88" s="200">
        <v>81.900000000000006</v>
      </c>
      <c r="Q88" s="200">
        <v>544.58000000000004</v>
      </c>
      <c r="R88" s="200">
        <v>79.52</v>
      </c>
      <c r="S88" s="207"/>
      <c r="T88" s="212"/>
      <c r="U88" s="200">
        <v>162.88</v>
      </c>
      <c r="V88" s="200"/>
      <c r="W88" s="200">
        <v>45.905000000000001</v>
      </c>
      <c r="X88" s="200">
        <v>40.950000000000003</v>
      </c>
      <c r="Y88" s="200">
        <v>181.52666666666667</v>
      </c>
      <c r="Z88" s="200">
        <v>39.76</v>
      </c>
      <c r="AA88" s="4"/>
      <c r="AB88" s="11" t="s">
        <v>303</v>
      </c>
      <c r="AC88" s="11"/>
      <c r="AD88" s="70">
        <v>8525</v>
      </c>
      <c r="AE88" s="24">
        <v>1</v>
      </c>
      <c r="AF88" s="24"/>
      <c r="AG88" s="24"/>
      <c r="AH88" s="24"/>
      <c r="AI88" s="24"/>
      <c r="AJ88" s="24"/>
      <c r="AK88" s="4"/>
      <c r="AL88" s="92"/>
      <c r="AM88" s="234">
        <v>287.14</v>
      </c>
      <c r="AN88" s="234"/>
      <c r="AO88" s="234"/>
      <c r="AP88" s="234"/>
      <c r="AQ88" s="234"/>
      <c r="AR88" s="234"/>
      <c r="AS88" s="207"/>
      <c r="AT88" s="212"/>
      <c r="AU88" s="234">
        <v>287.14</v>
      </c>
      <c r="AV88" s="234"/>
      <c r="AW88" s="234"/>
      <c r="AX88" s="234"/>
      <c r="AY88" s="234"/>
      <c r="AZ88" s="234"/>
      <c r="BA88" s="4"/>
    </row>
    <row r="89" spans="2:53" x14ac:dyDescent="0.2">
      <c r="B89" s="11" t="s">
        <v>235</v>
      </c>
      <c r="C89" s="11"/>
      <c r="D89" s="320">
        <v>8525</v>
      </c>
      <c r="E89" s="11">
        <v>118</v>
      </c>
      <c r="F89" s="11"/>
      <c r="G89" s="11">
        <v>14</v>
      </c>
      <c r="H89" s="11">
        <v>3</v>
      </c>
      <c r="I89" s="11">
        <v>3</v>
      </c>
      <c r="J89" s="11">
        <v>15</v>
      </c>
      <c r="L89" s="92"/>
      <c r="M89" s="200">
        <v>30298.89000000001</v>
      </c>
      <c r="N89" s="200">
        <v>15</v>
      </c>
      <c r="O89" s="200">
        <v>4774.4500000000007</v>
      </c>
      <c r="P89" s="200">
        <v>1409.9699999999998</v>
      </c>
      <c r="Q89" s="200">
        <v>829.56999999999994</v>
      </c>
      <c r="R89" s="200">
        <v>3571.43</v>
      </c>
      <c r="S89" s="207"/>
      <c r="T89" s="212"/>
      <c r="U89" s="200">
        <v>201.99260000000007</v>
      </c>
      <c r="V89" s="200">
        <v>15</v>
      </c>
      <c r="W89" s="200">
        <v>144.68030303030307</v>
      </c>
      <c r="X89" s="200">
        <v>78.331666666666649</v>
      </c>
      <c r="Y89" s="200">
        <v>48.798235294117646</v>
      </c>
      <c r="Z89" s="200">
        <v>238.09533333333331</v>
      </c>
      <c r="AA89" s="4"/>
      <c r="AB89" s="11" t="s">
        <v>258</v>
      </c>
      <c r="AC89" s="11"/>
      <c r="AD89" s="70">
        <v>8534</v>
      </c>
      <c r="AE89" s="24">
        <v>44</v>
      </c>
      <c r="AF89" s="24">
        <v>6</v>
      </c>
      <c r="AG89" s="24">
        <v>3</v>
      </c>
      <c r="AH89" s="24">
        <v>6</v>
      </c>
      <c r="AI89" s="24">
        <v>3</v>
      </c>
      <c r="AJ89" s="24">
        <v>6</v>
      </c>
      <c r="AK89" s="4"/>
      <c r="AL89" s="92"/>
      <c r="AM89" s="234">
        <v>17044.580000000002</v>
      </c>
      <c r="AN89" s="234">
        <v>784.06000000000017</v>
      </c>
      <c r="AO89" s="234">
        <v>4216.5699999999988</v>
      </c>
      <c r="AP89" s="234">
        <v>304.46000000000004</v>
      </c>
      <c r="AQ89" s="234">
        <v>309.43000000000006</v>
      </c>
      <c r="AR89" s="234">
        <v>481.27000000000004</v>
      </c>
      <c r="AS89" s="207"/>
      <c r="AT89" s="212"/>
      <c r="AU89" s="234">
        <v>262.22430769230772</v>
      </c>
      <c r="AV89" s="234">
        <v>39.20300000000001</v>
      </c>
      <c r="AW89" s="234">
        <v>234.25388888888881</v>
      </c>
      <c r="AX89" s="234">
        <v>21.747142857142858</v>
      </c>
      <c r="AY89" s="234">
        <v>38.678750000000008</v>
      </c>
      <c r="AZ89" s="234">
        <v>80.211666666666673</v>
      </c>
      <c r="BA89" s="4"/>
    </row>
    <row r="90" spans="2:53" x14ac:dyDescent="0.2">
      <c r="B90" s="11" t="s">
        <v>235</v>
      </c>
      <c r="C90" s="11"/>
      <c r="D90" s="320">
        <v>8534</v>
      </c>
      <c r="E90" s="11">
        <v>9</v>
      </c>
      <c r="F90" s="11">
        <v>1</v>
      </c>
      <c r="G90" s="11">
        <v>1</v>
      </c>
      <c r="H90" s="11">
        <v>2</v>
      </c>
      <c r="I90" s="11"/>
      <c r="J90" s="11">
        <v>5</v>
      </c>
      <c r="L90" s="92"/>
      <c r="M90" s="200">
        <v>2754.62</v>
      </c>
      <c r="N90" s="200">
        <v>15</v>
      </c>
      <c r="O90" s="200">
        <v>299.48</v>
      </c>
      <c r="P90" s="200">
        <v>55.17</v>
      </c>
      <c r="Q90" s="200">
        <v>31.5</v>
      </c>
      <c r="R90" s="200">
        <v>1725.07</v>
      </c>
      <c r="S90" s="207"/>
      <c r="T90" s="212"/>
      <c r="U90" s="200">
        <v>172.16374999999999</v>
      </c>
      <c r="V90" s="200">
        <v>15</v>
      </c>
      <c r="W90" s="200">
        <v>49.913333333333334</v>
      </c>
      <c r="X90" s="200">
        <v>11.034000000000001</v>
      </c>
      <c r="Y90" s="200">
        <v>10.5</v>
      </c>
      <c r="Z90" s="200">
        <v>345.01400000000001</v>
      </c>
      <c r="AA90" s="4"/>
      <c r="AB90" s="11" t="s">
        <v>259</v>
      </c>
      <c r="AC90" s="11"/>
      <c r="AD90" s="70">
        <v>8861</v>
      </c>
      <c r="AE90" s="24">
        <v>127</v>
      </c>
      <c r="AF90" s="24">
        <v>102</v>
      </c>
      <c r="AG90" s="24">
        <v>44</v>
      </c>
      <c r="AH90" s="24">
        <v>18</v>
      </c>
      <c r="AI90" s="24">
        <v>7</v>
      </c>
      <c r="AJ90" s="24">
        <v>32</v>
      </c>
      <c r="AK90" s="4"/>
      <c r="AL90" s="92"/>
      <c r="AM90" s="234">
        <v>140605.54</v>
      </c>
      <c r="AN90" s="234">
        <v>54974.250000000015</v>
      </c>
      <c r="AO90" s="234">
        <v>11708.960000000005</v>
      </c>
      <c r="AP90" s="234">
        <v>3604.8400000000006</v>
      </c>
      <c r="AQ90" s="234">
        <v>3887.6099999999988</v>
      </c>
      <c r="AR90" s="234">
        <v>35117.719999999987</v>
      </c>
      <c r="AS90" s="207"/>
      <c r="AT90" s="212"/>
      <c r="AU90" s="234">
        <v>436.66316770186336</v>
      </c>
      <c r="AV90" s="234">
        <v>276.25251256281416</v>
      </c>
      <c r="AW90" s="234">
        <v>120.71092783505159</v>
      </c>
      <c r="AX90" s="234">
        <v>68.015849056603784</v>
      </c>
      <c r="AY90" s="234">
        <v>111.07457142857139</v>
      </c>
      <c r="AZ90" s="234">
        <v>1097.4287499999996</v>
      </c>
      <c r="BA90" s="4"/>
    </row>
    <row r="91" spans="2:53" x14ac:dyDescent="0.2">
      <c r="B91" s="11" t="s">
        <v>235</v>
      </c>
      <c r="C91" s="11"/>
      <c r="D91" s="320">
        <v>8540</v>
      </c>
      <c r="E91" s="11">
        <v>4</v>
      </c>
      <c r="F91" s="11"/>
      <c r="G91" s="11"/>
      <c r="H91" s="11"/>
      <c r="I91" s="11"/>
      <c r="J91" s="11">
        <v>2</v>
      </c>
      <c r="L91" s="92"/>
      <c r="M91" s="200">
        <v>882.99</v>
      </c>
      <c r="N91" s="200"/>
      <c r="O91" s="200">
        <v>30.34</v>
      </c>
      <c r="P91" s="200">
        <v>10.5</v>
      </c>
      <c r="Q91" s="200">
        <v>11.87</v>
      </c>
      <c r="R91" s="200">
        <v>536.96999999999991</v>
      </c>
      <c r="S91" s="207"/>
      <c r="T91" s="212"/>
      <c r="U91" s="200">
        <v>176.59800000000001</v>
      </c>
      <c r="V91" s="200"/>
      <c r="W91" s="200">
        <v>30.34</v>
      </c>
      <c r="X91" s="200">
        <v>10.5</v>
      </c>
      <c r="Y91" s="200">
        <v>11.87</v>
      </c>
      <c r="Z91" s="200">
        <v>268.48499999999996</v>
      </c>
      <c r="AA91" s="4"/>
      <c r="AB91" s="11" t="s">
        <v>261</v>
      </c>
      <c r="AC91" s="11"/>
      <c r="AD91" s="70">
        <v>8865</v>
      </c>
      <c r="AE91" s="24">
        <v>42</v>
      </c>
      <c r="AF91" s="24">
        <v>27</v>
      </c>
      <c r="AG91" s="24">
        <v>13</v>
      </c>
      <c r="AH91" s="24">
        <v>7</v>
      </c>
      <c r="AI91" s="24">
        <v>6</v>
      </c>
      <c r="AJ91" s="24">
        <v>25</v>
      </c>
      <c r="AK91" s="4"/>
      <c r="AL91" s="92"/>
      <c r="AM91" s="234">
        <v>58703.040000000008</v>
      </c>
      <c r="AN91" s="234">
        <v>27291.079999999998</v>
      </c>
      <c r="AO91" s="234">
        <v>7311.36</v>
      </c>
      <c r="AP91" s="234">
        <v>2801.8199999999993</v>
      </c>
      <c r="AQ91" s="234">
        <v>1464.4700000000003</v>
      </c>
      <c r="AR91" s="234">
        <v>18415.490000000002</v>
      </c>
      <c r="AS91" s="207"/>
      <c r="AT91" s="212"/>
      <c r="AU91" s="234">
        <v>514.93894736842117</v>
      </c>
      <c r="AV91" s="234">
        <v>363.88106666666664</v>
      </c>
      <c r="AW91" s="234">
        <v>149.21142857142857</v>
      </c>
      <c r="AX91" s="234">
        <v>77.828333333333319</v>
      </c>
      <c r="AY91" s="234">
        <v>50.498965517241388</v>
      </c>
      <c r="AZ91" s="234">
        <v>736.6196000000001</v>
      </c>
      <c r="BA91" s="4"/>
    </row>
    <row r="92" spans="2:53" x14ac:dyDescent="0.2">
      <c r="B92" s="11" t="s">
        <v>235</v>
      </c>
      <c r="C92" s="11"/>
      <c r="D92" s="320">
        <v>8560</v>
      </c>
      <c r="E92" s="11">
        <v>2</v>
      </c>
      <c r="F92" s="11"/>
      <c r="G92" s="11"/>
      <c r="H92" s="11"/>
      <c r="I92" s="11"/>
      <c r="J92" s="11">
        <v>1</v>
      </c>
      <c r="L92" s="92"/>
      <c r="M92" s="200">
        <v>137.84</v>
      </c>
      <c r="N92" s="200"/>
      <c r="O92" s="200">
        <v>61.47</v>
      </c>
      <c r="P92" s="200">
        <v>23.27</v>
      </c>
      <c r="Q92" s="200">
        <v>10.5</v>
      </c>
      <c r="R92" s="200">
        <v>20.43</v>
      </c>
      <c r="S92" s="207"/>
      <c r="T92" s="212"/>
      <c r="U92" s="200">
        <v>45.946666666666665</v>
      </c>
      <c r="V92" s="200"/>
      <c r="W92" s="200">
        <v>61.47</v>
      </c>
      <c r="X92" s="200">
        <v>23.27</v>
      </c>
      <c r="Y92" s="200">
        <v>10.5</v>
      </c>
      <c r="Z92" s="200">
        <v>20.43</v>
      </c>
      <c r="AA92" s="4"/>
      <c r="AB92" s="11" t="s">
        <v>357</v>
      </c>
      <c r="AC92" s="11"/>
      <c r="AD92" s="70">
        <v>8865</v>
      </c>
      <c r="AE92" s="24">
        <v>2</v>
      </c>
      <c r="AF92" s="24"/>
      <c r="AG92" s="24"/>
      <c r="AH92" s="24"/>
      <c r="AI92" s="24"/>
      <c r="AJ92" s="24"/>
      <c r="AK92" s="4"/>
      <c r="AL92" s="92"/>
      <c r="AM92" s="234">
        <v>375.59</v>
      </c>
      <c r="AN92" s="234"/>
      <c r="AO92" s="234"/>
      <c r="AP92" s="234"/>
      <c r="AQ92" s="234"/>
      <c r="AR92" s="234"/>
      <c r="AS92" s="207"/>
      <c r="AT92" s="212"/>
      <c r="AU92" s="234">
        <v>187.79499999999999</v>
      </c>
      <c r="AV92" s="234"/>
      <c r="AW92" s="234"/>
      <c r="AX92" s="234"/>
      <c r="AY92" s="234"/>
      <c r="AZ92" s="234"/>
      <c r="BA92" s="4"/>
    </row>
    <row r="93" spans="2:53" x14ac:dyDescent="0.2">
      <c r="B93" s="11" t="s">
        <v>333</v>
      </c>
      <c r="C93" s="11"/>
      <c r="D93" s="320">
        <v>7840</v>
      </c>
      <c r="E93" s="11">
        <v>4</v>
      </c>
      <c r="F93" s="11">
        <v>1</v>
      </c>
      <c r="G93" s="11">
        <v>1</v>
      </c>
      <c r="H93" s="11"/>
      <c r="I93" s="11"/>
      <c r="J93" s="11"/>
      <c r="L93" s="92"/>
      <c r="M93" s="200">
        <v>444.95</v>
      </c>
      <c r="N93" s="200">
        <v>443.55</v>
      </c>
      <c r="O93" s="200">
        <v>15</v>
      </c>
      <c r="P93" s="200"/>
      <c r="Q93" s="200"/>
      <c r="R93" s="200"/>
      <c r="S93" s="207"/>
      <c r="T93" s="212"/>
      <c r="U93" s="200">
        <v>74.158333333333331</v>
      </c>
      <c r="V93" s="200">
        <v>221.77500000000001</v>
      </c>
      <c r="W93" s="200">
        <v>15</v>
      </c>
      <c r="X93" s="200"/>
      <c r="Y93" s="200"/>
      <c r="Z93" s="200"/>
      <c r="AA93" s="4"/>
      <c r="AB93" s="11" t="s">
        <v>263</v>
      </c>
      <c r="AC93" s="11"/>
      <c r="AD93" s="70">
        <v>7064</v>
      </c>
      <c r="AE93" s="24">
        <v>8</v>
      </c>
      <c r="AF93" s="24">
        <v>3</v>
      </c>
      <c r="AG93" s="24">
        <v>2</v>
      </c>
      <c r="AH93" s="24">
        <v>1</v>
      </c>
      <c r="AI93" s="24"/>
      <c r="AJ93" s="24">
        <v>4</v>
      </c>
      <c r="AK93" s="4"/>
      <c r="AL93" s="92"/>
      <c r="AM93" s="234">
        <v>4348.13</v>
      </c>
      <c r="AN93" s="234">
        <v>1918.81</v>
      </c>
      <c r="AO93" s="234">
        <v>508.84999999999997</v>
      </c>
      <c r="AP93" s="234">
        <v>304.13</v>
      </c>
      <c r="AQ93" s="234">
        <v>251.72</v>
      </c>
      <c r="AR93" s="234">
        <v>21023.59</v>
      </c>
      <c r="AS93" s="207"/>
      <c r="AT93" s="212"/>
      <c r="AU93" s="234">
        <v>271.75812500000001</v>
      </c>
      <c r="AV93" s="234">
        <v>239.85124999999999</v>
      </c>
      <c r="AW93" s="234">
        <v>101.77</v>
      </c>
      <c r="AX93" s="234">
        <v>101.37666666666667</v>
      </c>
      <c r="AY93" s="234">
        <v>125.86</v>
      </c>
      <c r="AZ93" s="234">
        <v>5255.8975</v>
      </c>
      <c r="BA93" s="4"/>
    </row>
    <row r="94" spans="2:53" x14ac:dyDescent="0.2">
      <c r="B94" s="11" t="s">
        <v>237</v>
      </c>
      <c r="C94" s="11"/>
      <c r="D94" s="320">
        <v>8830</v>
      </c>
      <c r="E94" s="11">
        <v>915</v>
      </c>
      <c r="F94" s="11">
        <v>37</v>
      </c>
      <c r="G94" s="11">
        <v>161</v>
      </c>
      <c r="H94" s="11">
        <v>67</v>
      </c>
      <c r="I94" s="11">
        <v>36</v>
      </c>
      <c r="J94" s="11">
        <v>161</v>
      </c>
      <c r="L94" s="92"/>
      <c r="M94" s="200">
        <v>269841.94999999984</v>
      </c>
      <c r="N94" s="200">
        <v>11388.720000000003</v>
      </c>
      <c r="O94" s="200">
        <v>51812.020000000004</v>
      </c>
      <c r="P94" s="200">
        <v>14664.04000000001</v>
      </c>
      <c r="Q94" s="200">
        <v>6517.9299999999976</v>
      </c>
      <c r="R94" s="200">
        <v>24533.050000000007</v>
      </c>
      <c r="S94" s="207"/>
      <c r="T94" s="212"/>
      <c r="U94" s="200">
        <v>198.26741366642162</v>
      </c>
      <c r="V94" s="200">
        <v>175.21107692307697</v>
      </c>
      <c r="W94" s="200">
        <v>127.30226044226045</v>
      </c>
      <c r="X94" s="200">
        <v>61.873586497890336</v>
      </c>
      <c r="Y94" s="200">
        <v>34.486402116402104</v>
      </c>
      <c r="Z94" s="200">
        <v>152.37919254658388</v>
      </c>
      <c r="AA94" s="4"/>
      <c r="AB94" s="11" t="s">
        <v>265</v>
      </c>
      <c r="AC94" s="11"/>
      <c r="AD94" s="70">
        <v>7065</v>
      </c>
      <c r="AE94" s="24">
        <v>156</v>
      </c>
      <c r="AF94" s="24">
        <v>58</v>
      </c>
      <c r="AG94" s="24">
        <v>19</v>
      </c>
      <c r="AH94" s="24">
        <v>9</v>
      </c>
      <c r="AI94" s="24">
        <v>6</v>
      </c>
      <c r="AJ94" s="24">
        <v>22</v>
      </c>
      <c r="AK94" s="4"/>
      <c r="AL94" s="92"/>
      <c r="AM94" s="234">
        <v>112540.27999999998</v>
      </c>
      <c r="AN94" s="234">
        <v>80567.800000000017</v>
      </c>
      <c r="AO94" s="234">
        <v>17128.7</v>
      </c>
      <c r="AP94" s="234">
        <v>7857.51</v>
      </c>
      <c r="AQ94" s="234">
        <v>5525.75</v>
      </c>
      <c r="AR94" s="234">
        <v>53427.170000000006</v>
      </c>
      <c r="AS94" s="207"/>
      <c r="AT94" s="212"/>
      <c r="AU94" s="234">
        <v>423.08375939849617</v>
      </c>
      <c r="AV94" s="234">
        <v>732.43454545454563</v>
      </c>
      <c r="AW94" s="234">
        <v>329.39807692307693</v>
      </c>
      <c r="AX94" s="234">
        <v>238.10636363636365</v>
      </c>
      <c r="AY94" s="234">
        <v>221.03</v>
      </c>
      <c r="AZ94" s="234">
        <v>2428.5077272727276</v>
      </c>
      <c r="BA94" s="4"/>
    </row>
    <row r="95" spans="2:53" x14ac:dyDescent="0.2">
      <c r="B95" s="11" t="s">
        <v>238</v>
      </c>
      <c r="C95" s="11"/>
      <c r="D95" s="320">
        <v>8832</v>
      </c>
      <c r="E95" s="11">
        <v>85</v>
      </c>
      <c r="F95" s="11">
        <v>98</v>
      </c>
      <c r="G95" s="11">
        <v>47</v>
      </c>
      <c r="H95" s="11">
        <v>13</v>
      </c>
      <c r="I95" s="11">
        <v>12</v>
      </c>
      <c r="J95" s="11">
        <v>55</v>
      </c>
      <c r="L95" s="92"/>
      <c r="M95" s="200">
        <v>32737.080000000013</v>
      </c>
      <c r="N95" s="200">
        <v>27990.669999999991</v>
      </c>
      <c r="O95" s="200">
        <v>12199.490000000005</v>
      </c>
      <c r="P95" s="200">
        <v>7091.62</v>
      </c>
      <c r="Q95" s="200">
        <v>2650.4999999999982</v>
      </c>
      <c r="R95" s="200">
        <v>8428.83</v>
      </c>
      <c r="S95" s="207"/>
      <c r="T95" s="212"/>
      <c r="U95" s="200">
        <v>108.04316831683172</v>
      </c>
      <c r="V95" s="200">
        <v>126.08409909909906</v>
      </c>
      <c r="W95" s="200">
        <v>99.995819672131191</v>
      </c>
      <c r="X95" s="200">
        <v>94.554933333333338</v>
      </c>
      <c r="Y95" s="200">
        <v>41.414062499999972</v>
      </c>
      <c r="Z95" s="200">
        <v>153.25145454545455</v>
      </c>
      <c r="AA95" s="4"/>
      <c r="AB95" s="11" t="s">
        <v>266</v>
      </c>
      <c r="AC95" s="11"/>
      <c r="AD95" s="70">
        <v>8822</v>
      </c>
      <c r="AE95" s="24">
        <v>2</v>
      </c>
      <c r="AF95" s="24"/>
      <c r="AG95" s="24"/>
      <c r="AH95" s="24">
        <v>1</v>
      </c>
      <c r="AI95" s="24"/>
      <c r="AJ95" s="24">
        <v>1</v>
      </c>
      <c r="AK95" s="4"/>
      <c r="AL95" s="92"/>
      <c r="AM95" s="234">
        <v>834.39</v>
      </c>
      <c r="AN95" s="234">
        <v>1109.18</v>
      </c>
      <c r="AO95" s="234">
        <v>862.58</v>
      </c>
      <c r="AP95" s="234">
        <v>53.68</v>
      </c>
      <c r="AQ95" s="234">
        <v>38.11</v>
      </c>
      <c r="AR95" s="234">
        <v>37.700000000000003</v>
      </c>
      <c r="AS95" s="207"/>
      <c r="AT95" s="212"/>
      <c r="AU95" s="234">
        <v>208.5975</v>
      </c>
      <c r="AV95" s="234">
        <v>554.59</v>
      </c>
      <c r="AW95" s="234">
        <v>431.29</v>
      </c>
      <c r="AX95" s="234">
        <v>26.84</v>
      </c>
      <c r="AY95" s="234">
        <v>38.11</v>
      </c>
      <c r="AZ95" s="234">
        <v>37.700000000000003</v>
      </c>
      <c r="BA95" s="4"/>
    </row>
    <row r="96" spans="2:53" x14ac:dyDescent="0.2">
      <c r="B96" s="11" t="s">
        <v>239</v>
      </c>
      <c r="C96" s="11"/>
      <c r="D96" s="320">
        <v>7033</v>
      </c>
      <c r="E96" s="11">
        <v>189</v>
      </c>
      <c r="F96" s="11">
        <v>118</v>
      </c>
      <c r="G96" s="11">
        <v>38</v>
      </c>
      <c r="H96" s="11">
        <v>16</v>
      </c>
      <c r="I96" s="11">
        <v>6</v>
      </c>
      <c r="J96" s="11">
        <v>52</v>
      </c>
      <c r="L96" s="92"/>
      <c r="M96" s="200">
        <v>65111.48000000004</v>
      </c>
      <c r="N96" s="200">
        <v>30462.149999999998</v>
      </c>
      <c r="O96" s="200">
        <v>12483.049999999994</v>
      </c>
      <c r="P96" s="200">
        <v>3110.1200000000003</v>
      </c>
      <c r="Q96" s="200">
        <v>1266.4899999999996</v>
      </c>
      <c r="R96" s="200">
        <v>8234.9699999999993</v>
      </c>
      <c r="S96" s="207"/>
      <c r="T96" s="212"/>
      <c r="U96" s="200">
        <v>157.65491525423738</v>
      </c>
      <c r="V96" s="200">
        <v>136.60156950672643</v>
      </c>
      <c r="W96" s="200">
        <v>118.88619047619042</v>
      </c>
      <c r="X96" s="200">
        <v>44.430285714285716</v>
      </c>
      <c r="Y96" s="200">
        <v>23.027090909090902</v>
      </c>
      <c r="Z96" s="200">
        <v>158.36480769230769</v>
      </c>
      <c r="AA96" s="4"/>
      <c r="AB96" s="11" t="s">
        <v>267</v>
      </c>
      <c r="AC96" s="11"/>
      <c r="AD96" s="70">
        <v>8551</v>
      </c>
      <c r="AE96" s="24">
        <v>10</v>
      </c>
      <c r="AF96" s="24">
        <v>1</v>
      </c>
      <c r="AG96" s="24">
        <v>1</v>
      </c>
      <c r="AH96" s="24"/>
      <c r="AI96" s="24"/>
      <c r="AJ96" s="24">
        <v>3</v>
      </c>
      <c r="AK96" s="4"/>
      <c r="AL96" s="92"/>
      <c r="AM96" s="234">
        <v>5845.1200000000008</v>
      </c>
      <c r="AN96" s="234">
        <v>656.07999999999993</v>
      </c>
      <c r="AO96" s="234">
        <v>416.55</v>
      </c>
      <c r="AP96" s="234">
        <v>89.52</v>
      </c>
      <c r="AQ96" s="234">
        <v>104.96</v>
      </c>
      <c r="AR96" s="234">
        <v>665.47</v>
      </c>
      <c r="AS96" s="207"/>
      <c r="AT96" s="212"/>
      <c r="AU96" s="234">
        <v>389.67466666666672</v>
      </c>
      <c r="AV96" s="234">
        <v>131.21599999999998</v>
      </c>
      <c r="AW96" s="234">
        <v>104.1375</v>
      </c>
      <c r="AX96" s="234">
        <v>29.84</v>
      </c>
      <c r="AY96" s="234">
        <v>34.986666666666665</v>
      </c>
      <c r="AZ96" s="234">
        <v>221.82333333333335</v>
      </c>
      <c r="BA96" s="4"/>
    </row>
    <row r="97" spans="2:53" x14ac:dyDescent="0.2">
      <c r="B97" s="11" t="s">
        <v>334</v>
      </c>
      <c r="C97" s="11"/>
      <c r="D97" s="320">
        <v>8825</v>
      </c>
      <c r="E97" s="11">
        <v>2</v>
      </c>
      <c r="F97" s="11"/>
      <c r="G97" s="11"/>
      <c r="H97" s="11"/>
      <c r="I97" s="11"/>
      <c r="J97" s="11"/>
      <c r="L97" s="92"/>
      <c r="M97" s="200">
        <v>300.94</v>
      </c>
      <c r="N97" s="200"/>
      <c r="O97" s="200"/>
      <c r="P97" s="200"/>
      <c r="Q97" s="200"/>
      <c r="R97" s="200"/>
      <c r="S97" s="207"/>
      <c r="T97" s="212"/>
      <c r="U97" s="200">
        <v>150.47</v>
      </c>
      <c r="V97" s="200"/>
      <c r="W97" s="200"/>
      <c r="X97" s="200"/>
      <c r="Y97" s="200"/>
      <c r="Z97" s="200"/>
      <c r="AA97" s="4"/>
      <c r="AB97" s="11" t="s">
        <v>269</v>
      </c>
      <c r="AC97" s="11"/>
      <c r="AD97" s="70">
        <v>7204</v>
      </c>
      <c r="AE97" s="24">
        <v>19</v>
      </c>
      <c r="AF97" s="24">
        <v>13</v>
      </c>
      <c r="AG97" s="24">
        <v>14</v>
      </c>
      <c r="AH97" s="24">
        <v>3</v>
      </c>
      <c r="AI97" s="24">
        <v>2</v>
      </c>
      <c r="AJ97" s="24">
        <v>6</v>
      </c>
      <c r="AK97" s="4"/>
      <c r="AL97" s="92"/>
      <c r="AM97" s="234">
        <v>17002.100000000002</v>
      </c>
      <c r="AN97" s="234">
        <v>9044.25</v>
      </c>
      <c r="AO97" s="234">
        <v>2490.4</v>
      </c>
      <c r="AP97" s="234">
        <v>181.5</v>
      </c>
      <c r="AQ97" s="234">
        <v>101.94</v>
      </c>
      <c r="AR97" s="234">
        <v>1303.81</v>
      </c>
      <c r="AS97" s="207"/>
      <c r="AT97" s="212"/>
      <c r="AU97" s="234">
        <v>314.85370370370373</v>
      </c>
      <c r="AV97" s="234">
        <v>258.40714285714284</v>
      </c>
      <c r="AW97" s="234">
        <v>103.76666666666667</v>
      </c>
      <c r="AX97" s="234">
        <v>20.166666666666668</v>
      </c>
      <c r="AY97" s="234">
        <v>16.989999999999998</v>
      </c>
      <c r="AZ97" s="234">
        <v>217.30166666666665</v>
      </c>
      <c r="BA97" s="4"/>
    </row>
    <row r="98" spans="2:53" x14ac:dyDescent="0.2">
      <c r="B98" s="11" t="s">
        <v>288</v>
      </c>
      <c r="C98" s="11"/>
      <c r="D98" s="320">
        <v>7848</v>
      </c>
      <c r="E98" s="11">
        <v>3</v>
      </c>
      <c r="F98" s="11">
        <v>3</v>
      </c>
      <c r="G98" s="11">
        <v>2</v>
      </c>
      <c r="H98" s="11"/>
      <c r="I98" s="11"/>
      <c r="J98" s="11">
        <v>1</v>
      </c>
      <c r="L98" s="92"/>
      <c r="M98" s="200">
        <v>1164.76</v>
      </c>
      <c r="N98" s="200">
        <v>571.31000000000006</v>
      </c>
      <c r="O98" s="200">
        <v>159.85</v>
      </c>
      <c r="P98" s="200">
        <v>49.8</v>
      </c>
      <c r="Q98" s="200">
        <v>1.06</v>
      </c>
      <c r="R98" s="200">
        <v>739.48</v>
      </c>
      <c r="S98" s="207"/>
      <c r="T98" s="212"/>
      <c r="U98" s="200">
        <v>129.41777777777779</v>
      </c>
      <c r="V98" s="200">
        <v>142.82750000000001</v>
      </c>
      <c r="W98" s="200">
        <v>53.283333333333331</v>
      </c>
      <c r="X98" s="200">
        <v>49.8</v>
      </c>
      <c r="Y98" s="200">
        <v>1.06</v>
      </c>
      <c r="Z98" s="200">
        <v>739.48</v>
      </c>
      <c r="AA98" s="4"/>
      <c r="AB98" s="11" t="s">
        <v>296</v>
      </c>
      <c r="AC98" s="11"/>
      <c r="AD98" s="70">
        <v>7203</v>
      </c>
      <c r="AE98" s="24">
        <v>52</v>
      </c>
      <c r="AF98" s="24">
        <v>27</v>
      </c>
      <c r="AG98" s="24">
        <v>13</v>
      </c>
      <c r="AH98" s="24">
        <v>5</v>
      </c>
      <c r="AI98" s="24">
        <v>5</v>
      </c>
      <c r="AJ98" s="24">
        <v>16</v>
      </c>
      <c r="AK98" s="4"/>
      <c r="AL98" s="92"/>
      <c r="AM98" s="234">
        <v>91180.640000000029</v>
      </c>
      <c r="AN98" s="234">
        <v>45853.799999999996</v>
      </c>
      <c r="AO98" s="234">
        <v>9452.1500000000033</v>
      </c>
      <c r="AP98" s="234">
        <v>1278.2</v>
      </c>
      <c r="AQ98" s="234">
        <v>1181.1999999999998</v>
      </c>
      <c r="AR98" s="234">
        <v>35249.449999999997</v>
      </c>
      <c r="AS98" s="207"/>
      <c r="AT98" s="212"/>
      <c r="AU98" s="234">
        <v>799.83017543859671</v>
      </c>
      <c r="AV98" s="234">
        <v>716.46562499999993</v>
      </c>
      <c r="AW98" s="234">
        <v>270.06142857142868</v>
      </c>
      <c r="AX98" s="234">
        <v>58.1</v>
      </c>
      <c r="AY98" s="234">
        <v>69.482352941176458</v>
      </c>
      <c r="AZ98" s="234">
        <v>2203.0906249999998</v>
      </c>
      <c r="BA98" s="4"/>
    </row>
    <row r="99" spans="2:53" x14ac:dyDescent="0.2">
      <c r="B99" s="11" t="s">
        <v>241</v>
      </c>
      <c r="C99" s="11"/>
      <c r="D99" s="320">
        <v>8530</v>
      </c>
      <c r="E99" s="11"/>
      <c r="F99" s="11">
        <v>2</v>
      </c>
      <c r="G99" s="11">
        <v>1</v>
      </c>
      <c r="H99" s="11">
        <v>1</v>
      </c>
      <c r="I99" s="11"/>
      <c r="J99" s="11"/>
      <c r="L99" s="92"/>
      <c r="M99" s="200">
        <v>496.01</v>
      </c>
      <c r="N99" s="200">
        <v>653.22</v>
      </c>
      <c r="O99" s="200">
        <v>271.66000000000003</v>
      </c>
      <c r="P99" s="200">
        <v>83.46</v>
      </c>
      <c r="Q99" s="200"/>
      <c r="R99" s="200"/>
      <c r="S99" s="207"/>
      <c r="T99" s="212"/>
      <c r="U99" s="200">
        <v>124.0025</v>
      </c>
      <c r="V99" s="200">
        <v>163.30500000000001</v>
      </c>
      <c r="W99" s="200">
        <v>135.83000000000001</v>
      </c>
      <c r="X99" s="200">
        <v>83.46</v>
      </c>
      <c r="Y99" s="200"/>
      <c r="Z99" s="200"/>
      <c r="AA99" s="4"/>
      <c r="AB99" s="11" t="s">
        <v>270</v>
      </c>
      <c r="AC99" s="11"/>
      <c r="AD99" s="70">
        <v>7076</v>
      </c>
      <c r="AE99" s="24">
        <v>20</v>
      </c>
      <c r="AF99" s="24">
        <v>12</v>
      </c>
      <c r="AG99" s="24">
        <v>17</v>
      </c>
      <c r="AH99" s="24">
        <v>5</v>
      </c>
      <c r="AI99" s="24">
        <v>4</v>
      </c>
      <c r="AJ99" s="24">
        <v>6</v>
      </c>
      <c r="AK99" s="4"/>
      <c r="AL99" s="92"/>
      <c r="AM99" s="234">
        <v>13412.919999999998</v>
      </c>
      <c r="AN99" s="234">
        <v>7772.9299999999994</v>
      </c>
      <c r="AO99" s="234">
        <v>2877.2</v>
      </c>
      <c r="AP99" s="234">
        <v>953.77</v>
      </c>
      <c r="AQ99" s="234">
        <v>407.98</v>
      </c>
      <c r="AR99" s="234">
        <v>13411.220000000001</v>
      </c>
      <c r="AS99" s="207"/>
      <c r="AT99" s="212"/>
      <c r="AU99" s="234">
        <v>216.33741935483869</v>
      </c>
      <c r="AV99" s="234">
        <v>185.06976190476189</v>
      </c>
      <c r="AW99" s="234">
        <v>95.906666666666666</v>
      </c>
      <c r="AX99" s="234">
        <v>73.366923076923072</v>
      </c>
      <c r="AY99" s="234">
        <v>50.997500000000002</v>
      </c>
      <c r="AZ99" s="234">
        <v>2235.2033333333334</v>
      </c>
      <c r="BA99" s="4"/>
    </row>
    <row r="100" spans="2:53" x14ac:dyDescent="0.2">
      <c r="B100" s="11" t="s">
        <v>240</v>
      </c>
      <c r="C100" s="11"/>
      <c r="D100" s="320">
        <v>8530</v>
      </c>
      <c r="E100" s="11">
        <v>128</v>
      </c>
      <c r="F100" s="11">
        <v>59</v>
      </c>
      <c r="G100" s="11">
        <v>27</v>
      </c>
      <c r="H100" s="11">
        <v>11</v>
      </c>
      <c r="I100" s="11">
        <v>8</v>
      </c>
      <c r="J100" s="11">
        <v>37</v>
      </c>
      <c r="L100" s="92"/>
      <c r="M100" s="200">
        <v>33447.150000000009</v>
      </c>
      <c r="N100" s="200">
        <v>18222.660000000011</v>
      </c>
      <c r="O100" s="200">
        <v>9196.3500000000076</v>
      </c>
      <c r="P100" s="200">
        <v>2591.5000000000009</v>
      </c>
      <c r="Q100" s="200">
        <v>1621.3300000000006</v>
      </c>
      <c r="R100" s="200">
        <v>39791.480000000018</v>
      </c>
      <c r="S100" s="207"/>
      <c r="T100" s="212"/>
      <c r="U100" s="200">
        <v>126.69375000000004</v>
      </c>
      <c r="V100" s="200">
        <v>135.99000000000009</v>
      </c>
      <c r="W100" s="200">
        <v>117.90192307692317</v>
      </c>
      <c r="X100" s="200">
        <v>50.813725490196099</v>
      </c>
      <c r="Y100" s="200">
        <v>39.54463414634148</v>
      </c>
      <c r="Z100" s="200">
        <v>1075.4454054054058</v>
      </c>
      <c r="AA100" s="4"/>
      <c r="AB100" s="11" t="s">
        <v>271</v>
      </c>
      <c r="AC100" s="11"/>
      <c r="AD100" s="70">
        <v>7077</v>
      </c>
      <c r="AE100" s="24">
        <v>2</v>
      </c>
      <c r="AF100" s="24">
        <v>1</v>
      </c>
      <c r="AG100" s="24">
        <v>1</v>
      </c>
      <c r="AH100" s="24"/>
      <c r="AI100" s="24"/>
      <c r="AJ100" s="24"/>
      <c r="AK100" s="4"/>
      <c r="AL100" s="92"/>
      <c r="AM100" s="234">
        <v>516.83000000000004</v>
      </c>
      <c r="AN100" s="234">
        <v>404.48</v>
      </c>
      <c r="AO100" s="234">
        <v>98.59</v>
      </c>
      <c r="AP100" s="234"/>
      <c r="AQ100" s="234"/>
      <c r="AR100" s="234"/>
      <c r="AS100" s="207"/>
      <c r="AT100" s="212"/>
      <c r="AU100" s="234">
        <v>129.20750000000001</v>
      </c>
      <c r="AV100" s="234">
        <v>202.24</v>
      </c>
      <c r="AW100" s="234">
        <v>98.59</v>
      </c>
      <c r="AX100" s="234"/>
      <c r="AY100" s="234"/>
      <c r="AZ100" s="234"/>
      <c r="BA100" s="4"/>
    </row>
    <row r="101" spans="2:53" x14ac:dyDescent="0.2">
      <c r="B101" s="11" t="s">
        <v>242</v>
      </c>
      <c r="C101" s="11"/>
      <c r="D101" s="320">
        <v>8648</v>
      </c>
      <c r="E101" s="11">
        <v>13</v>
      </c>
      <c r="F101" s="11"/>
      <c r="G101" s="11"/>
      <c r="H101" s="11">
        <v>1</v>
      </c>
      <c r="I101" s="11"/>
      <c r="J101" s="11">
        <v>1</v>
      </c>
      <c r="L101" s="92"/>
      <c r="M101" s="200">
        <v>4809.2300000000005</v>
      </c>
      <c r="N101" s="200"/>
      <c r="O101" s="200">
        <v>687.56</v>
      </c>
      <c r="P101" s="200">
        <v>434.71000000000004</v>
      </c>
      <c r="Q101" s="200">
        <v>58.21</v>
      </c>
      <c r="R101" s="200">
        <v>63.99</v>
      </c>
      <c r="S101" s="207"/>
      <c r="T101" s="212"/>
      <c r="U101" s="200">
        <v>320.61533333333335</v>
      </c>
      <c r="V101" s="200"/>
      <c r="W101" s="200">
        <v>343.78</v>
      </c>
      <c r="X101" s="200">
        <v>217.35500000000002</v>
      </c>
      <c r="Y101" s="200">
        <v>58.21</v>
      </c>
      <c r="Z101" s="200">
        <v>63.99</v>
      </c>
      <c r="AA101" s="4"/>
      <c r="AB101" s="11" t="s">
        <v>297</v>
      </c>
      <c r="AC101" s="11"/>
      <c r="AD101" s="70">
        <v>7871</v>
      </c>
      <c r="AE101" s="24">
        <v>10</v>
      </c>
      <c r="AF101" s="24">
        <v>1</v>
      </c>
      <c r="AG101" s="24">
        <v>4</v>
      </c>
      <c r="AH101" s="24">
        <v>4</v>
      </c>
      <c r="AI101" s="24">
        <v>1</v>
      </c>
      <c r="AJ101" s="24">
        <v>5</v>
      </c>
      <c r="AK101" s="4"/>
      <c r="AL101" s="92"/>
      <c r="AM101" s="234">
        <v>6764.09</v>
      </c>
      <c r="AN101" s="234">
        <v>5624.17</v>
      </c>
      <c r="AO101" s="234">
        <v>3028.01</v>
      </c>
      <c r="AP101" s="234">
        <v>3378.5099999999998</v>
      </c>
      <c r="AQ101" s="234">
        <v>819.45999999999992</v>
      </c>
      <c r="AR101" s="234">
        <v>1886.5000000000002</v>
      </c>
      <c r="AS101" s="207"/>
      <c r="AT101" s="212"/>
      <c r="AU101" s="234">
        <v>294.09086956521742</v>
      </c>
      <c r="AV101" s="234">
        <v>401.72642857142858</v>
      </c>
      <c r="AW101" s="234">
        <v>232.92384615384617</v>
      </c>
      <c r="AX101" s="234">
        <v>375.39</v>
      </c>
      <c r="AY101" s="234">
        <v>163.892</v>
      </c>
      <c r="AZ101" s="234">
        <v>377.30000000000007</v>
      </c>
      <c r="BA101" s="4"/>
    </row>
    <row r="102" spans="2:53" x14ac:dyDescent="0.2">
      <c r="B102" s="11" t="s">
        <v>335</v>
      </c>
      <c r="C102" s="11"/>
      <c r="D102" s="320">
        <v>8833</v>
      </c>
      <c r="E102" s="11">
        <v>3</v>
      </c>
      <c r="F102" s="11">
        <v>2</v>
      </c>
      <c r="G102" s="11"/>
      <c r="H102" s="11"/>
      <c r="I102" s="11"/>
      <c r="J102" s="11"/>
      <c r="L102" s="92"/>
      <c r="M102" s="200">
        <v>1121.5</v>
      </c>
      <c r="N102" s="200">
        <v>373.86</v>
      </c>
      <c r="O102" s="200"/>
      <c r="P102" s="200"/>
      <c r="Q102" s="200"/>
      <c r="R102" s="200"/>
      <c r="S102" s="207"/>
      <c r="T102" s="212"/>
      <c r="U102" s="200">
        <v>224.3</v>
      </c>
      <c r="V102" s="200">
        <v>186.93</v>
      </c>
      <c r="W102" s="200"/>
      <c r="X102" s="200"/>
      <c r="Y102" s="200"/>
      <c r="Z102" s="200"/>
      <c r="AA102" s="4"/>
      <c r="AB102" s="11" t="s">
        <v>273</v>
      </c>
      <c r="AC102" s="11"/>
      <c r="AD102" s="70">
        <v>8886</v>
      </c>
      <c r="AE102" s="24">
        <v>7</v>
      </c>
      <c r="AF102" s="24">
        <v>1</v>
      </c>
      <c r="AG102" s="24">
        <v>1</v>
      </c>
      <c r="AH102" s="24">
        <v>1</v>
      </c>
      <c r="AI102" s="24"/>
      <c r="AJ102" s="24"/>
      <c r="AK102" s="4"/>
      <c r="AL102" s="92"/>
      <c r="AM102" s="234">
        <v>3063.3100000000009</v>
      </c>
      <c r="AN102" s="234">
        <v>700.54</v>
      </c>
      <c r="AO102" s="234">
        <v>277.14</v>
      </c>
      <c r="AP102" s="234">
        <v>21.78</v>
      </c>
      <c r="AQ102" s="234"/>
      <c r="AR102" s="234"/>
      <c r="AS102" s="207"/>
      <c r="AT102" s="212"/>
      <c r="AU102" s="234">
        <v>306.33100000000007</v>
      </c>
      <c r="AV102" s="234">
        <v>233.51333333333332</v>
      </c>
      <c r="AW102" s="234">
        <v>138.57</v>
      </c>
      <c r="AX102" s="234">
        <v>21.78</v>
      </c>
      <c r="AY102" s="234"/>
      <c r="AZ102" s="234"/>
      <c r="BA102" s="4"/>
    </row>
    <row r="103" spans="2:53" x14ac:dyDescent="0.2">
      <c r="B103" s="11" t="s">
        <v>243</v>
      </c>
      <c r="C103" s="11"/>
      <c r="D103" s="320">
        <v>8833</v>
      </c>
      <c r="E103" s="11">
        <v>82</v>
      </c>
      <c r="F103" s="11">
        <v>30</v>
      </c>
      <c r="G103" s="11">
        <v>16</v>
      </c>
      <c r="H103" s="11">
        <v>11</v>
      </c>
      <c r="I103" s="11">
        <v>3</v>
      </c>
      <c r="J103" s="11">
        <v>22</v>
      </c>
      <c r="L103" s="92"/>
      <c r="M103" s="200">
        <v>21615.169999999995</v>
      </c>
      <c r="N103" s="200">
        <v>13204.939999999995</v>
      </c>
      <c r="O103" s="200">
        <v>5380.57</v>
      </c>
      <c r="P103" s="200">
        <v>1567.7199999999998</v>
      </c>
      <c r="Q103" s="200">
        <v>814.37999999999988</v>
      </c>
      <c r="R103" s="200">
        <v>3493.2100000000005</v>
      </c>
      <c r="S103" s="207"/>
      <c r="T103" s="212"/>
      <c r="U103" s="200">
        <v>133.42697530864194</v>
      </c>
      <c r="V103" s="200">
        <v>163.0239506172839</v>
      </c>
      <c r="W103" s="200">
        <v>107.61139999999999</v>
      </c>
      <c r="X103" s="200">
        <v>46.109411764705875</v>
      </c>
      <c r="Y103" s="200">
        <v>33.932499999999997</v>
      </c>
      <c r="Z103" s="200">
        <v>158.78227272727275</v>
      </c>
      <c r="AA103" s="4"/>
      <c r="AB103" s="11" t="s">
        <v>274</v>
      </c>
      <c r="AC103" s="11"/>
      <c r="AD103" s="70">
        <v>8559</v>
      </c>
      <c r="AE103" s="24">
        <v>4</v>
      </c>
      <c r="AF103" s="24">
        <v>1</v>
      </c>
      <c r="AG103" s="24"/>
      <c r="AH103" s="24"/>
      <c r="AI103" s="24"/>
      <c r="AJ103" s="24">
        <v>1</v>
      </c>
      <c r="AK103" s="4"/>
      <c r="AL103" s="92"/>
      <c r="AM103" s="234">
        <v>1106.1500000000001</v>
      </c>
      <c r="AN103" s="234">
        <v>827.13</v>
      </c>
      <c r="AO103" s="234">
        <v>636.39</v>
      </c>
      <c r="AP103" s="234">
        <v>255.78</v>
      </c>
      <c r="AQ103" s="234">
        <v>335.75</v>
      </c>
      <c r="AR103" s="234">
        <v>1043.52</v>
      </c>
      <c r="AS103" s="207"/>
      <c r="AT103" s="212"/>
      <c r="AU103" s="234">
        <v>184.35833333333335</v>
      </c>
      <c r="AV103" s="234">
        <v>413.565</v>
      </c>
      <c r="AW103" s="234">
        <v>636.39</v>
      </c>
      <c r="AX103" s="234">
        <v>255.78</v>
      </c>
      <c r="AY103" s="234">
        <v>335.75</v>
      </c>
      <c r="AZ103" s="234">
        <v>1043.52</v>
      </c>
      <c r="BA103" s="4"/>
    </row>
    <row r="104" spans="2:53" x14ac:dyDescent="0.2">
      <c r="B104" s="11" t="s">
        <v>244</v>
      </c>
      <c r="C104" s="11"/>
      <c r="D104" s="320">
        <v>7036</v>
      </c>
      <c r="E104" s="11">
        <v>1613</v>
      </c>
      <c r="F104" s="11">
        <v>1167</v>
      </c>
      <c r="G104" s="11">
        <v>471</v>
      </c>
      <c r="H104" s="11">
        <v>250</v>
      </c>
      <c r="I104" s="11">
        <v>139</v>
      </c>
      <c r="J104" s="11">
        <v>666</v>
      </c>
      <c r="L104" s="92"/>
      <c r="M104" s="200">
        <v>680434.7900000005</v>
      </c>
      <c r="N104" s="200">
        <v>394921.34999999858</v>
      </c>
      <c r="O104" s="200">
        <v>168754.14999999973</v>
      </c>
      <c r="P104" s="200">
        <v>55894.880000000063</v>
      </c>
      <c r="Q104" s="200">
        <v>27452.110000000026</v>
      </c>
      <c r="R104" s="200">
        <v>99499.409999999916</v>
      </c>
      <c r="S104" s="207"/>
      <c r="T104" s="212"/>
      <c r="U104" s="200">
        <v>162.20138021454125</v>
      </c>
      <c r="V104" s="200">
        <v>150.73333969465594</v>
      </c>
      <c r="W104" s="200">
        <v>115.505920602327</v>
      </c>
      <c r="X104" s="200">
        <v>54.691663405088121</v>
      </c>
      <c r="Y104" s="200">
        <v>35.195012820512851</v>
      </c>
      <c r="Z104" s="200">
        <v>149.39851351351339</v>
      </c>
      <c r="AA104" s="4"/>
      <c r="AB104" s="11" t="s">
        <v>275</v>
      </c>
      <c r="AC104" s="11"/>
      <c r="AD104" s="70">
        <v>7416</v>
      </c>
      <c r="AE104" s="24"/>
      <c r="AF104" s="24">
        <v>1</v>
      </c>
      <c r="AG104" s="24"/>
      <c r="AH104" s="24"/>
      <c r="AI104" s="24"/>
      <c r="AJ104" s="24"/>
      <c r="AK104" s="4"/>
      <c r="AL104" s="92"/>
      <c r="AM104" s="234">
        <v>12.61</v>
      </c>
      <c r="AN104" s="234">
        <v>1.22</v>
      </c>
      <c r="AO104" s="234"/>
      <c r="AP104" s="234"/>
      <c r="AQ104" s="234"/>
      <c r="AR104" s="234"/>
      <c r="AS104" s="207"/>
      <c r="AT104" s="212"/>
      <c r="AU104" s="234">
        <v>12.61</v>
      </c>
      <c r="AV104" s="234">
        <v>1.22</v>
      </c>
      <c r="AW104" s="234"/>
      <c r="AX104" s="234"/>
      <c r="AY104" s="234"/>
      <c r="AZ104" s="234"/>
      <c r="BA104" s="4"/>
    </row>
    <row r="105" spans="2:53" x14ac:dyDescent="0.2">
      <c r="B105" s="11" t="s">
        <v>245</v>
      </c>
      <c r="C105" s="11"/>
      <c r="D105" s="320">
        <v>7853</v>
      </c>
      <c r="E105" s="11">
        <v>110</v>
      </c>
      <c r="F105" s="11">
        <v>33</v>
      </c>
      <c r="G105" s="11">
        <v>6</v>
      </c>
      <c r="H105" s="11">
        <v>3</v>
      </c>
      <c r="I105" s="11">
        <v>4</v>
      </c>
      <c r="J105" s="11">
        <v>17</v>
      </c>
      <c r="L105" s="92"/>
      <c r="M105" s="200">
        <v>44624.629999999983</v>
      </c>
      <c r="N105" s="200">
        <v>13948.07</v>
      </c>
      <c r="O105" s="200">
        <v>5256.2000000000007</v>
      </c>
      <c r="P105" s="200">
        <v>2185.5700000000002</v>
      </c>
      <c r="Q105" s="200">
        <v>854.9</v>
      </c>
      <c r="R105" s="200">
        <v>2840.44</v>
      </c>
      <c r="S105" s="207"/>
      <c r="T105" s="212"/>
      <c r="U105" s="200">
        <v>259.44552325581384</v>
      </c>
      <c r="V105" s="200">
        <v>221.39793650793649</v>
      </c>
      <c r="W105" s="200">
        <v>175.20666666666668</v>
      </c>
      <c r="X105" s="200">
        <v>91.065416666666678</v>
      </c>
      <c r="Y105" s="200">
        <v>40.709523809523809</v>
      </c>
      <c r="Z105" s="200">
        <v>167.08470588235295</v>
      </c>
      <c r="AA105" s="4"/>
      <c r="AB105" s="11" t="s">
        <v>275</v>
      </c>
      <c r="AC105" s="11"/>
      <c r="AD105" s="70">
        <v>7461</v>
      </c>
      <c r="AE105" s="24">
        <v>18</v>
      </c>
      <c r="AF105" s="24">
        <v>7</v>
      </c>
      <c r="AG105" s="24">
        <v>3</v>
      </c>
      <c r="AH105" s="24"/>
      <c r="AI105" s="24">
        <v>1</v>
      </c>
      <c r="AJ105" s="24">
        <v>4</v>
      </c>
      <c r="AK105" s="4"/>
      <c r="AL105" s="92"/>
      <c r="AM105" s="234">
        <v>12465.86</v>
      </c>
      <c r="AN105" s="234">
        <v>7287.33</v>
      </c>
      <c r="AO105" s="234">
        <v>741.79000000000008</v>
      </c>
      <c r="AP105" s="234">
        <v>631.75</v>
      </c>
      <c r="AQ105" s="234">
        <v>739.03</v>
      </c>
      <c r="AR105" s="234">
        <v>736.32000000000016</v>
      </c>
      <c r="AS105" s="207"/>
      <c r="AT105" s="212"/>
      <c r="AU105" s="234">
        <v>389.55812500000002</v>
      </c>
      <c r="AV105" s="234">
        <v>520.52357142857147</v>
      </c>
      <c r="AW105" s="234">
        <v>105.97000000000001</v>
      </c>
      <c r="AX105" s="234">
        <v>157.9375</v>
      </c>
      <c r="AY105" s="234">
        <v>184.75749999999999</v>
      </c>
      <c r="AZ105" s="234">
        <v>184.08000000000004</v>
      </c>
      <c r="BA105" s="4"/>
    </row>
    <row r="106" spans="2:53" x14ac:dyDescent="0.2">
      <c r="B106" s="11" t="s">
        <v>246</v>
      </c>
      <c r="C106" s="11"/>
      <c r="D106" s="320">
        <v>8865</v>
      </c>
      <c r="E106" s="11">
        <v>14</v>
      </c>
      <c r="F106" s="11">
        <v>5</v>
      </c>
      <c r="G106" s="11">
        <v>4</v>
      </c>
      <c r="H106" s="11">
        <v>1</v>
      </c>
      <c r="I106" s="11"/>
      <c r="J106" s="11">
        <v>8</v>
      </c>
      <c r="L106" s="92"/>
      <c r="M106" s="200">
        <v>2047.6699999999996</v>
      </c>
      <c r="N106" s="200">
        <v>1529.8899999999999</v>
      </c>
      <c r="O106" s="200">
        <v>663.3900000000001</v>
      </c>
      <c r="P106" s="200">
        <v>163.28</v>
      </c>
      <c r="Q106" s="200">
        <v>69.039999999999992</v>
      </c>
      <c r="R106" s="200">
        <v>409.09999999999997</v>
      </c>
      <c r="S106" s="207"/>
      <c r="T106" s="212"/>
      <c r="U106" s="200">
        <v>63.989687499999988</v>
      </c>
      <c r="V106" s="200">
        <v>84.993888888888875</v>
      </c>
      <c r="W106" s="200">
        <v>51.030000000000008</v>
      </c>
      <c r="X106" s="200">
        <v>18.142222222222223</v>
      </c>
      <c r="Y106" s="200">
        <v>8.629999999999999</v>
      </c>
      <c r="Z106" s="200">
        <v>51.137499999999996</v>
      </c>
      <c r="AA106" s="4"/>
      <c r="AB106" s="11" t="s">
        <v>276</v>
      </c>
      <c r="AC106" s="11"/>
      <c r="AD106" s="70">
        <v>8887</v>
      </c>
      <c r="AE106" s="24">
        <v>2</v>
      </c>
      <c r="AF106" s="24"/>
      <c r="AG106" s="24"/>
      <c r="AH106" s="24"/>
      <c r="AI106" s="24"/>
      <c r="AJ106" s="24">
        <v>1</v>
      </c>
      <c r="AK106" s="4"/>
      <c r="AL106" s="92"/>
      <c r="AM106" s="234">
        <v>1214.8000000000002</v>
      </c>
      <c r="AN106" s="234">
        <v>1481.58</v>
      </c>
      <c r="AO106" s="234">
        <v>917.79</v>
      </c>
      <c r="AP106" s="234">
        <v>600.28</v>
      </c>
      <c r="AQ106" s="234">
        <v>401.93</v>
      </c>
      <c r="AR106" s="234">
        <v>2271.7399999999998</v>
      </c>
      <c r="AS106" s="207"/>
      <c r="AT106" s="212"/>
      <c r="AU106" s="234">
        <v>404.93333333333339</v>
      </c>
      <c r="AV106" s="234">
        <v>1481.58</v>
      </c>
      <c r="AW106" s="234">
        <v>917.79</v>
      </c>
      <c r="AX106" s="234">
        <v>600.28</v>
      </c>
      <c r="AY106" s="234">
        <v>401.93</v>
      </c>
      <c r="AZ106" s="234">
        <v>2271.7399999999998</v>
      </c>
      <c r="BA106" s="4"/>
    </row>
    <row r="107" spans="2:53" x14ac:dyDescent="0.2">
      <c r="B107" s="11" t="s">
        <v>336</v>
      </c>
      <c r="C107" s="11"/>
      <c r="D107" s="320">
        <v>8865</v>
      </c>
      <c r="E107" s="11">
        <v>4</v>
      </c>
      <c r="F107" s="11">
        <v>3</v>
      </c>
      <c r="G107" s="11"/>
      <c r="H107" s="11"/>
      <c r="I107" s="11"/>
      <c r="J107" s="11">
        <v>5</v>
      </c>
      <c r="L107" s="92"/>
      <c r="M107" s="200">
        <v>1192.3799999999999</v>
      </c>
      <c r="N107" s="200">
        <v>242.22</v>
      </c>
      <c r="O107" s="200">
        <v>91.1</v>
      </c>
      <c r="P107" s="200">
        <v>78.31</v>
      </c>
      <c r="Q107" s="200">
        <v>59.8</v>
      </c>
      <c r="R107" s="200">
        <v>133.03</v>
      </c>
      <c r="S107" s="207"/>
      <c r="T107" s="212"/>
      <c r="U107" s="200">
        <v>108.39818181818181</v>
      </c>
      <c r="V107" s="200">
        <v>30.2775</v>
      </c>
      <c r="W107" s="200">
        <v>18.22</v>
      </c>
      <c r="X107" s="200">
        <v>15.662000000000001</v>
      </c>
      <c r="Y107" s="200">
        <v>11.959999999999999</v>
      </c>
      <c r="Z107" s="200">
        <v>26.606000000000002</v>
      </c>
      <c r="AA107" s="4"/>
      <c r="AB107" s="11" t="s">
        <v>277</v>
      </c>
      <c r="AC107" s="11"/>
      <c r="AD107" s="70">
        <v>8560</v>
      </c>
      <c r="AE107" s="24">
        <v>2</v>
      </c>
      <c r="AF107" s="24"/>
      <c r="AG107" s="24"/>
      <c r="AH107" s="24"/>
      <c r="AI107" s="24"/>
      <c r="AJ107" s="24"/>
      <c r="AK107" s="4"/>
      <c r="AL107" s="92"/>
      <c r="AM107" s="234">
        <v>13727.02</v>
      </c>
      <c r="AN107" s="234"/>
      <c r="AO107" s="234"/>
      <c r="AP107" s="234"/>
      <c r="AQ107" s="234"/>
      <c r="AR107" s="234"/>
      <c r="AS107" s="207"/>
      <c r="AT107" s="212"/>
      <c r="AU107" s="234">
        <v>6863.51</v>
      </c>
      <c r="AV107" s="234"/>
      <c r="AW107" s="234"/>
      <c r="AX107" s="234"/>
      <c r="AY107" s="234"/>
      <c r="AZ107" s="234"/>
      <c r="BA107" s="4"/>
    </row>
    <row r="108" spans="2:53" x14ac:dyDescent="0.2">
      <c r="B108" s="11" t="s">
        <v>247</v>
      </c>
      <c r="C108" s="11"/>
      <c r="D108" s="320">
        <v>7865</v>
      </c>
      <c r="E108" s="11">
        <v>3</v>
      </c>
      <c r="F108" s="11">
        <v>5</v>
      </c>
      <c r="G108" s="11"/>
      <c r="H108" s="11">
        <v>1</v>
      </c>
      <c r="I108" s="11"/>
      <c r="J108" s="11"/>
      <c r="L108" s="92"/>
      <c r="M108" s="200">
        <v>1272.54</v>
      </c>
      <c r="N108" s="200">
        <v>306.55</v>
      </c>
      <c r="O108" s="200">
        <v>177.63</v>
      </c>
      <c r="P108" s="200">
        <v>62.36</v>
      </c>
      <c r="Q108" s="200"/>
      <c r="R108" s="200"/>
      <c r="S108" s="207"/>
      <c r="T108" s="212"/>
      <c r="U108" s="200">
        <v>141.39333333333332</v>
      </c>
      <c r="V108" s="200">
        <v>51.091666666666669</v>
      </c>
      <c r="W108" s="200">
        <v>177.63</v>
      </c>
      <c r="X108" s="200">
        <v>62.36</v>
      </c>
      <c r="Y108" s="200"/>
      <c r="Z108" s="200"/>
      <c r="AA108" s="4"/>
      <c r="AB108" s="11" t="s">
        <v>278</v>
      </c>
      <c r="AC108" s="11"/>
      <c r="AD108" s="70">
        <v>8648</v>
      </c>
      <c r="AE108" s="24"/>
      <c r="AF108" s="24"/>
      <c r="AG108" s="24"/>
      <c r="AH108" s="24">
        <v>1</v>
      </c>
      <c r="AI108" s="24"/>
      <c r="AJ108" s="24"/>
      <c r="AK108" s="4"/>
      <c r="AL108" s="92"/>
      <c r="AM108" s="234">
        <v>427.13</v>
      </c>
      <c r="AN108" s="234">
        <v>3.86</v>
      </c>
      <c r="AO108" s="234">
        <v>225.16</v>
      </c>
      <c r="AP108" s="234">
        <v>32.56</v>
      </c>
      <c r="AQ108" s="234"/>
      <c r="AR108" s="234"/>
      <c r="AS108" s="207"/>
      <c r="AT108" s="212"/>
      <c r="AU108" s="234">
        <v>427.13</v>
      </c>
      <c r="AV108" s="234">
        <v>3.86</v>
      </c>
      <c r="AW108" s="234">
        <v>225.16</v>
      </c>
      <c r="AX108" s="234">
        <v>32.56</v>
      </c>
      <c r="AY108" s="234"/>
      <c r="AZ108" s="234"/>
      <c r="BA108" s="4"/>
    </row>
    <row r="109" spans="2:53" x14ac:dyDescent="0.2">
      <c r="B109" s="11" t="s">
        <v>337</v>
      </c>
      <c r="C109" s="11"/>
      <c r="D109" s="320">
        <v>8840</v>
      </c>
      <c r="E109" s="11"/>
      <c r="F109" s="11">
        <v>1</v>
      </c>
      <c r="G109" s="11"/>
      <c r="H109" s="11"/>
      <c r="I109" s="11"/>
      <c r="J109" s="11"/>
      <c r="L109" s="92"/>
      <c r="M109" s="200">
        <v>247.76</v>
      </c>
      <c r="N109" s="200">
        <v>40.020000000000003</v>
      </c>
      <c r="O109" s="200"/>
      <c r="P109" s="200"/>
      <c r="Q109" s="200"/>
      <c r="R109" s="200"/>
      <c r="S109" s="207"/>
      <c r="T109" s="212"/>
      <c r="U109" s="200">
        <v>247.76</v>
      </c>
      <c r="V109" s="200">
        <v>40.020000000000003</v>
      </c>
      <c r="W109" s="200"/>
      <c r="X109" s="200"/>
      <c r="Y109" s="200"/>
      <c r="Z109" s="200"/>
      <c r="AA109" s="4"/>
      <c r="AB109" s="11" t="s">
        <v>279</v>
      </c>
      <c r="AC109" s="11"/>
      <c r="AD109" s="70">
        <v>7083</v>
      </c>
      <c r="AE109" s="24">
        <v>123</v>
      </c>
      <c r="AF109" s="24">
        <v>69</v>
      </c>
      <c r="AG109" s="24">
        <v>22</v>
      </c>
      <c r="AH109" s="24">
        <v>11</v>
      </c>
      <c r="AI109" s="24">
        <v>12</v>
      </c>
      <c r="AJ109" s="24">
        <v>14</v>
      </c>
      <c r="AK109" s="4"/>
      <c r="AL109" s="92"/>
      <c r="AM109" s="234">
        <v>101362.04000000005</v>
      </c>
      <c r="AN109" s="234">
        <v>40256.39</v>
      </c>
      <c r="AO109" s="234">
        <v>12345.450000000004</v>
      </c>
      <c r="AP109" s="234">
        <v>2608.1799999999998</v>
      </c>
      <c r="AQ109" s="234">
        <v>1639.1399999999996</v>
      </c>
      <c r="AR109" s="234">
        <v>8055.34</v>
      </c>
      <c r="AS109" s="207"/>
      <c r="AT109" s="212"/>
      <c r="AU109" s="234">
        <v>420.58937759336123</v>
      </c>
      <c r="AV109" s="234">
        <v>327.28772357723579</v>
      </c>
      <c r="AW109" s="234">
        <v>228.61944444444453</v>
      </c>
      <c r="AX109" s="234">
        <v>84.13483870967741</v>
      </c>
      <c r="AY109" s="234">
        <v>78.054285714285697</v>
      </c>
      <c r="AZ109" s="234">
        <v>575.38142857142861</v>
      </c>
      <c r="BA109" s="4"/>
    </row>
    <row r="110" spans="2:53" x14ac:dyDescent="0.2">
      <c r="B110" s="11" t="s">
        <v>248</v>
      </c>
      <c r="C110" s="11"/>
      <c r="D110" s="320">
        <v>8840</v>
      </c>
      <c r="E110" s="11">
        <v>420</v>
      </c>
      <c r="F110" s="11">
        <v>247</v>
      </c>
      <c r="G110" s="11">
        <v>77</v>
      </c>
      <c r="H110" s="11">
        <v>35</v>
      </c>
      <c r="I110" s="11">
        <v>28</v>
      </c>
      <c r="J110" s="11">
        <v>107</v>
      </c>
      <c r="L110" s="92"/>
      <c r="M110" s="200">
        <v>122516.22000000016</v>
      </c>
      <c r="N110" s="200">
        <v>71208.750000000015</v>
      </c>
      <c r="O110" s="200">
        <v>23825.390000000007</v>
      </c>
      <c r="P110" s="200">
        <v>7099.4299999999976</v>
      </c>
      <c r="Q110" s="200">
        <v>3494.24</v>
      </c>
      <c r="R110" s="200">
        <v>11044.369999999999</v>
      </c>
      <c r="S110" s="207"/>
      <c r="T110" s="212"/>
      <c r="U110" s="200">
        <v>135.97804661487254</v>
      </c>
      <c r="V110" s="200">
        <v>145.91956967213119</v>
      </c>
      <c r="W110" s="200">
        <v>98.046872427983573</v>
      </c>
      <c r="X110" s="200">
        <v>43.026848484848472</v>
      </c>
      <c r="Y110" s="200">
        <v>26.673587786259539</v>
      </c>
      <c r="Z110" s="200">
        <v>103.21841121495326</v>
      </c>
      <c r="AA110" s="4"/>
      <c r="AB110" s="11" t="s">
        <v>344</v>
      </c>
      <c r="AC110" s="11"/>
      <c r="AD110" s="70">
        <v>7088</v>
      </c>
      <c r="AE110" s="24"/>
      <c r="AF110" s="24"/>
      <c r="AG110" s="24">
        <v>1</v>
      </c>
      <c r="AH110" s="24"/>
      <c r="AI110" s="24"/>
      <c r="AJ110" s="24"/>
      <c r="AK110" s="4"/>
      <c r="AL110" s="92"/>
      <c r="AM110" s="234">
        <v>66.23</v>
      </c>
      <c r="AN110" s="234">
        <v>81.62</v>
      </c>
      <c r="AO110" s="234">
        <v>34.869999999999997</v>
      </c>
      <c r="AP110" s="234"/>
      <c r="AQ110" s="234"/>
      <c r="AR110" s="234"/>
      <c r="AS110" s="207"/>
      <c r="AT110" s="212"/>
      <c r="AU110" s="234">
        <v>66.23</v>
      </c>
      <c r="AV110" s="234">
        <v>81.62</v>
      </c>
      <c r="AW110" s="234">
        <v>34.869999999999997</v>
      </c>
      <c r="AX110" s="234"/>
      <c r="AY110" s="234"/>
      <c r="AZ110" s="234"/>
      <c r="BA110" s="4"/>
    </row>
    <row r="111" spans="2:53" x14ac:dyDescent="0.2">
      <c r="B111" s="11" t="s">
        <v>250</v>
      </c>
      <c r="C111" s="11"/>
      <c r="D111" s="320">
        <v>8848</v>
      </c>
      <c r="E111" s="11">
        <v>1</v>
      </c>
      <c r="F111" s="11"/>
      <c r="G111" s="11"/>
      <c r="H111" s="11">
        <v>1</v>
      </c>
      <c r="I111" s="11"/>
      <c r="J111" s="11"/>
      <c r="L111" s="92"/>
      <c r="M111" s="200">
        <v>322.31</v>
      </c>
      <c r="N111" s="200">
        <v>235.23</v>
      </c>
      <c r="O111" s="200">
        <v>196.03</v>
      </c>
      <c r="P111" s="200">
        <v>890.87</v>
      </c>
      <c r="Q111" s="200"/>
      <c r="R111" s="200"/>
      <c r="S111" s="207"/>
      <c r="T111" s="212"/>
      <c r="U111" s="200">
        <v>161.155</v>
      </c>
      <c r="V111" s="200">
        <v>235.23</v>
      </c>
      <c r="W111" s="200">
        <v>196.03</v>
      </c>
      <c r="X111" s="200">
        <v>890.87</v>
      </c>
      <c r="Y111" s="200"/>
      <c r="Z111" s="200"/>
      <c r="AA111" s="4"/>
      <c r="AB111" s="11" t="s">
        <v>280</v>
      </c>
      <c r="AC111" s="11"/>
      <c r="AD111" s="70">
        <v>7088</v>
      </c>
      <c r="AE111" s="24">
        <v>4</v>
      </c>
      <c r="AF111" s="24">
        <v>5</v>
      </c>
      <c r="AG111" s="24">
        <v>1</v>
      </c>
      <c r="AH111" s="24">
        <v>2</v>
      </c>
      <c r="AI111" s="24">
        <v>1</v>
      </c>
      <c r="AJ111" s="24">
        <v>8</v>
      </c>
      <c r="AK111" s="4"/>
      <c r="AL111" s="92"/>
      <c r="AM111" s="234">
        <v>3389.92</v>
      </c>
      <c r="AN111" s="234">
        <v>1148.7599999999998</v>
      </c>
      <c r="AO111" s="234">
        <v>620.48</v>
      </c>
      <c r="AP111" s="234">
        <v>397.81999999999994</v>
      </c>
      <c r="AQ111" s="234">
        <v>2710.6099999999992</v>
      </c>
      <c r="AR111" s="234">
        <v>1723.2199999999998</v>
      </c>
      <c r="AS111" s="207"/>
      <c r="AT111" s="212"/>
      <c r="AU111" s="234">
        <v>161.42476190476191</v>
      </c>
      <c r="AV111" s="234">
        <v>71.797499999999985</v>
      </c>
      <c r="AW111" s="234">
        <v>51.706666666666671</v>
      </c>
      <c r="AX111" s="234">
        <v>36.165454545454537</v>
      </c>
      <c r="AY111" s="234">
        <v>301.17888888888882</v>
      </c>
      <c r="AZ111" s="234">
        <v>215.40249999999997</v>
      </c>
      <c r="BA111" s="4"/>
    </row>
    <row r="112" spans="2:53" x14ac:dyDescent="0.2">
      <c r="B112" s="11" t="s">
        <v>249</v>
      </c>
      <c r="C112" s="11"/>
      <c r="D112" s="320">
        <v>8848</v>
      </c>
      <c r="E112" s="11">
        <v>16</v>
      </c>
      <c r="F112" s="11">
        <v>4</v>
      </c>
      <c r="G112" s="11">
        <v>4</v>
      </c>
      <c r="H112" s="11">
        <v>1</v>
      </c>
      <c r="I112" s="11"/>
      <c r="J112" s="11">
        <v>5</v>
      </c>
      <c r="L112" s="92"/>
      <c r="M112" s="200">
        <v>3608.9100000000003</v>
      </c>
      <c r="N112" s="200">
        <v>2720.02</v>
      </c>
      <c r="O112" s="200">
        <v>1108.1100000000001</v>
      </c>
      <c r="P112" s="200">
        <v>152.46</v>
      </c>
      <c r="Q112" s="200">
        <v>82.830000000000013</v>
      </c>
      <c r="R112" s="200">
        <v>3790.1000000000004</v>
      </c>
      <c r="S112" s="207"/>
      <c r="T112" s="212"/>
      <c r="U112" s="200">
        <v>128.88964285714286</v>
      </c>
      <c r="V112" s="200">
        <v>226.66833333333332</v>
      </c>
      <c r="W112" s="200">
        <v>123.12333333333335</v>
      </c>
      <c r="X112" s="200">
        <v>30.492000000000001</v>
      </c>
      <c r="Y112" s="200">
        <v>20.707500000000003</v>
      </c>
      <c r="Z112" s="200">
        <v>758.0200000000001</v>
      </c>
      <c r="AA112" s="4"/>
      <c r="AB112" s="11" t="s">
        <v>281</v>
      </c>
      <c r="AC112" s="11"/>
      <c r="AD112" s="70">
        <v>7462</v>
      </c>
      <c r="AE112" s="24">
        <v>17</v>
      </c>
      <c r="AF112" s="24">
        <v>2</v>
      </c>
      <c r="AG112" s="24">
        <v>3</v>
      </c>
      <c r="AH112" s="24">
        <v>3</v>
      </c>
      <c r="AI112" s="24">
        <v>1</v>
      </c>
      <c r="AJ112" s="24">
        <v>5</v>
      </c>
      <c r="AK112" s="4"/>
      <c r="AL112" s="92"/>
      <c r="AM112" s="234">
        <v>4089.0100000000007</v>
      </c>
      <c r="AN112" s="234">
        <v>2158.67</v>
      </c>
      <c r="AO112" s="234">
        <v>1001.1699999999998</v>
      </c>
      <c r="AP112" s="234">
        <v>730.88</v>
      </c>
      <c r="AQ112" s="234">
        <v>333.77000000000004</v>
      </c>
      <c r="AR112" s="234">
        <v>285.02</v>
      </c>
      <c r="AS112" s="207"/>
      <c r="AT112" s="212"/>
      <c r="AU112" s="234">
        <v>131.90354838709681</v>
      </c>
      <c r="AV112" s="234">
        <v>154.19071428571428</v>
      </c>
      <c r="AW112" s="234">
        <v>83.430833333333325</v>
      </c>
      <c r="AX112" s="234">
        <v>81.208888888888893</v>
      </c>
      <c r="AY112" s="234">
        <v>55.628333333333337</v>
      </c>
      <c r="AZ112" s="234">
        <v>57.003999999999998</v>
      </c>
      <c r="BA112" s="4"/>
    </row>
    <row r="113" spans="2:53" x14ac:dyDescent="0.2">
      <c r="B113" s="11" t="s">
        <v>251</v>
      </c>
      <c r="C113" s="11"/>
      <c r="D113" s="320">
        <v>7828</v>
      </c>
      <c r="E113" s="11">
        <v>3</v>
      </c>
      <c r="F113" s="11"/>
      <c r="G113" s="11">
        <v>1</v>
      </c>
      <c r="H113" s="11">
        <v>1</v>
      </c>
      <c r="I113" s="11"/>
      <c r="J113" s="11">
        <v>1</v>
      </c>
      <c r="L113" s="92"/>
      <c r="M113" s="200">
        <v>291.64</v>
      </c>
      <c r="N113" s="200">
        <v>21</v>
      </c>
      <c r="O113" s="200">
        <v>20.14</v>
      </c>
      <c r="P113" s="200">
        <v>319.89999999999998</v>
      </c>
      <c r="Q113" s="200">
        <v>10.5</v>
      </c>
      <c r="R113" s="200">
        <v>30.13</v>
      </c>
      <c r="S113" s="207"/>
      <c r="T113" s="212"/>
      <c r="U113" s="200">
        <v>58.327999999999996</v>
      </c>
      <c r="V113" s="200">
        <v>10.5</v>
      </c>
      <c r="W113" s="200">
        <v>10.07</v>
      </c>
      <c r="X113" s="200">
        <v>159.94999999999999</v>
      </c>
      <c r="Y113" s="200">
        <v>10.5</v>
      </c>
      <c r="Z113" s="200">
        <v>30.13</v>
      </c>
      <c r="AA113" s="4"/>
      <c r="AB113" s="11" t="s">
        <v>346</v>
      </c>
      <c r="AC113" s="11"/>
      <c r="AD113" s="70">
        <v>7461</v>
      </c>
      <c r="AE113" s="24"/>
      <c r="AF113" s="24"/>
      <c r="AG113" s="24"/>
      <c r="AH113" s="24"/>
      <c r="AI113" s="24"/>
      <c r="AJ113" s="24">
        <v>1</v>
      </c>
      <c r="AK113" s="4"/>
      <c r="AL113" s="92"/>
      <c r="AM113" s="234">
        <v>698.46</v>
      </c>
      <c r="AN113" s="234">
        <v>949.96</v>
      </c>
      <c r="AO113" s="234">
        <v>449.94</v>
      </c>
      <c r="AP113" s="234">
        <v>221.11</v>
      </c>
      <c r="AQ113" s="234">
        <v>62.19</v>
      </c>
      <c r="AR113" s="234">
        <v>1093.58</v>
      </c>
      <c r="AS113" s="207"/>
      <c r="AT113" s="212"/>
      <c r="AU113" s="234">
        <v>698.46</v>
      </c>
      <c r="AV113" s="234">
        <v>949.96</v>
      </c>
      <c r="AW113" s="234">
        <v>449.94</v>
      </c>
      <c r="AX113" s="234">
        <v>221.11</v>
      </c>
      <c r="AY113" s="234">
        <v>62.19</v>
      </c>
      <c r="AZ113" s="234">
        <v>1093.58</v>
      </c>
      <c r="BA113" s="4"/>
    </row>
    <row r="114" spans="2:53" x14ac:dyDescent="0.2">
      <c r="B114" s="11" t="s">
        <v>251</v>
      </c>
      <c r="C114" s="11"/>
      <c r="D114" s="320">
        <v>7840</v>
      </c>
      <c r="E114" s="11">
        <v>1</v>
      </c>
      <c r="F114" s="11"/>
      <c r="G114" s="11"/>
      <c r="H114" s="11"/>
      <c r="I114" s="11"/>
      <c r="J114" s="11">
        <v>2</v>
      </c>
      <c r="L114" s="92"/>
      <c r="M114" s="200">
        <v>278.41000000000003</v>
      </c>
      <c r="N114" s="200">
        <v>21</v>
      </c>
      <c r="O114" s="200">
        <v>21</v>
      </c>
      <c r="P114" s="200">
        <v>21</v>
      </c>
      <c r="Q114" s="200">
        <v>21</v>
      </c>
      <c r="R114" s="200">
        <v>60.25</v>
      </c>
      <c r="S114" s="207"/>
      <c r="T114" s="212"/>
      <c r="U114" s="200">
        <v>92.803333333333342</v>
      </c>
      <c r="V114" s="200">
        <v>10.5</v>
      </c>
      <c r="W114" s="200">
        <v>10.5</v>
      </c>
      <c r="X114" s="200">
        <v>10.5</v>
      </c>
      <c r="Y114" s="200">
        <v>10.5</v>
      </c>
      <c r="Z114" s="200">
        <v>30.125</v>
      </c>
      <c r="AA114" s="4"/>
      <c r="AB114" s="11" t="s">
        <v>282</v>
      </c>
      <c r="AC114" s="11"/>
      <c r="AD114" s="70">
        <v>7853</v>
      </c>
      <c r="AE114" s="24">
        <v>1</v>
      </c>
      <c r="AF114" s="24"/>
      <c r="AG114" s="24"/>
      <c r="AH114" s="24"/>
      <c r="AI114" s="24"/>
      <c r="AJ114" s="24"/>
      <c r="AK114" s="4"/>
      <c r="AL114" s="92"/>
      <c r="AM114" s="234">
        <v>15</v>
      </c>
      <c r="AN114" s="234"/>
      <c r="AO114" s="234"/>
      <c r="AP114" s="234"/>
      <c r="AQ114" s="234"/>
      <c r="AR114" s="234"/>
      <c r="AS114" s="207"/>
      <c r="AT114" s="212"/>
      <c r="AU114" s="234">
        <v>15</v>
      </c>
      <c r="AV114" s="234"/>
      <c r="AW114" s="234"/>
      <c r="AX114" s="234"/>
      <c r="AY114" s="234"/>
      <c r="AZ114" s="234"/>
      <c r="BA114" s="4"/>
    </row>
    <row r="115" spans="2:53" x14ac:dyDescent="0.2">
      <c r="B115" s="11" t="s">
        <v>307</v>
      </c>
      <c r="C115" s="11"/>
      <c r="D115" s="320">
        <v>7092</v>
      </c>
      <c r="E115" s="11">
        <v>87</v>
      </c>
      <c r="F115" s="11">
        <v>44</v>
      </c>
      <c r="G115" s="11">
        <v>13</v>
      </c>
      <c r="H115" s="11">
        <v>11</v>
      </c>
      <c r="I115" s="11">
        <v>2</v>
      </c>
      <c r="J115" s="11">
        <v>15</v>
      </c>
      <c r="L115" s="92"/>
      <c r="M115" s="200">
        <v>34446.339999999997</v>
      </c>
      <c r="N115" s="200">
        <v>16123.440000000002</v>
      </c>
      <c r="O115" s="200">
        <v>3935.0099999999989</v>
      </c>
      <c r="P115" s="200">
        <v>1441.6899999999994</v>
      </c>
      <c r="Q115" s="200">
        <v>459.37</v>
      </c>
      <c r="R115" s="200">
        <v>2738.97</v>
      </c>
      <c r="S115" s="207"/>
      <c r="T115" s="212"/>
      <c r="U115" s="200">
        <v>205.03773809523807</v>
      </c>
      <c r="V115" s="200">
        <v>194.25831325301206</v>
      </c>
      <c r="W115" s="200">
        <v>100.89769230769228</v>
      </c>
      <c r="X115" s="200">
        <v>55.449615384615363</v>
      </c>
      <c r="Y115" s="200">
        <v>32.812142857142859</v>
      </c>
      <c r="Z115" s="200">
        <v>182.59799999999998</v>
      </c>
      <c r="AA115" s="4"/>
      <c r="AB115" s="11" t="s">
        <v>282</v>
      </c>
      <c r="AC115" s="11"/>
      <c r="AD115" s="70">
        <v>7882</v>
      </c>
      <c r="AE115" s="24">
        <v>29</v>
      </c>
      <c r="AF115" s="24">
        <v>14</v>
      </c>
      <c r="AG115" s="24">
        <v>3</v>
      </c>
      <c r="AH115" s="24">
        <v>1</v>
      </c>
      <c r="AI115" s="24">
        <v>1</v>
      </c>
      <c r="AJ115" s="24">
        <v>9</v>
      </c>
      <c r="AK115" s="4"/>
      <c r="AL115" s="92"/>
      <c r="AM115" s="234">
        <v>22653.269999999993</v>
      </c>
      <c r="AN115" s="234">
        <v>8552.5600000000013</v>
      </c>
      <c r="AO115" s="234">
        <v>1477.02</v>
      </c>
      <c r="AP115" s="234">
        <v>694.59999999999991</v>
      </c>
      <c r="AQ115" s="234">
        <v>374.59</v>
      </c>
      <c r="AR115" s="234">
        <v>2165.67</v>
      </c>
      <c r="AS115" s="207"/>
      <c r="AT115" s="212"/>
      <c r="AU115" s="234">
        <v>419.50499999999988</v>
      </c>
      <c r="AV115" s="234">
        <v>328.94461538461542</v>
      </c>
      <c r="AW115" s="234">
        <v>134.27454545454546</v>
      </c>
      <c r="AX115" s="234">
        <v>86.824999999999989</v>
      </c>
      <c r="AY115" s="234">
        <v>53.512857142857136</v>
      </c>
      <c r="AZ115" s="234">
        <v>240.63</v>
      </c>
      <c r="BA115" s="4"/>
    </row>
    <row r="116" spans="2:53" x14ac:dyDescent="0.2">
      <c r="B116" s="11" t="s">
        <v>253</v>
      </c>
      <c r="C116" s="11"/>
      <c r="D116" s="320">
        <v>7840</v>
      </c>
      <c r="E116" s="11">
        <v>2</v>
      </c>
      <c r="F116" s="11">
        <v>1</v>
      </c>
      <c r="G116" s="11"/>
      <c r="H116" s="11"/>
      <c r="I116" s="11"/>
      <c r="J116" s="11">
        <v>1</v>
      </c>
      <c r="L116" s="92"/>
      <c r="M116" s="200">
        <v>366.79999999999995</v>
      </c>
      <c r="N116" s="200">
        <v>314.63</v>
      </c>
      <c r="O116" s="200">
        <v>200.28</v>
      </c>
      <c r="P116" s="200">
        <v>87.1</v>
      </c>
      <c r="Q116" s="200">
        <v>62.04</v>
      </c>
      <c r="R116" s="200">
        <v>370.23</v>
      </c>
      <c r="S116" s="207"/>
      <c r="T116" s="212"/>
      <c r="U116" s="200">
        <v>122.26666666666665</v>
      </c>
      <c r="V116" s="200">
        <v>157.315</v>
      </c>
      <c r="W116" s="200">
        <v>200.28</v>
      </c>
      <c r="X116" s="200">
        <v>87.1</v>
      </c>
      <c r="Y116" s="200">
        <v>62.04</v>
      </c>
      <c r="Z116" s="200">
        <v>370.23</v>
      </c>
      <c r="AA116" s="4"/>
      <c r="AB116" s="11" t="s">
        <v>347</v>
      </c>
      <c r="AC116" s="11"/>
      <c r="AD116" s="70">
        <v>8827</v>
      </c>
      <c r="AE116" s="24"/>
      <c r="AF116" s="24"/>
      <c r="AG116" s="24"/>
      <c r="AH116" s="24"/>
      <c r="AI116" s="24">
        <v>1</v>
      </c>
      <c r="AJ116" s="24"/>
      <c r="AK116" s="4"/>
      <c r="AL116" s="92"/>
      <c r="AM116" s="234">
        <v>39.06</v>
      </c>
      <c r="AN116" s="234">
        <v>48.16</v>
      </c>
      <c r="AO116" s="234">
        <v>37.78</v>
      </c>
      <c r="AP116" s="234">
        <v>37.22</v>
      </c>
      <c r="AQ116" s="234">
        <v>28.49</v>
      </c>
      <c r="AR116" s="234"/>
      <c r="AS116" s="207"/>
      <c r="AT116" s="212"/>
      <c r="AU116" s="234">
        <v>39.06</v>
      </c>
      <c r="AV116" s="234">
        <v>48.16</v>
      </c>
      <c r="AW116" s="234">
        <v>37.78</v>
      </c>
      <c r="AX116" s="234">
        <v>37.22</v>
      </c>
      <c r="AY116" s="234">
        <v>28.49</v>
      </c>
      <c r="AZ116" s="234"/>
      <c r="BA116" s="4"/>
    </row>
    <row r="117" spans="2:53" x14ac:dyDescent="0.2">
      <c r="B117" s="11" t="s">
        <v>295</v>
      </c>
      <c r="C117" s="11"/>
      <c r="D117" s="320">
        <v>7828</v>
      </c>
      <c r="E117" s="11">
        <v>5</v>
      </c>
      <c r="F117" s="11">
        <v>1</v>
      </c>
      <c r="G117" s="11">
        <v>1</v>
      </c>
      <c r="H117" s="11"/>
      <c r="I117" s="11"/>
      <c r="J117" s="11">
        <v>2</v>
      </c>
      <c r="L117" s="92"/>
      <c r="M117" s="200">
        <v>810.5</v>
      </c>
      <c r="N117" s="200">
        <v>46.5</v>
      </c>
      <c r="O117" s="200">
        <v>22.62</v>
      </c>
      <c r="P117" s="200">
        <v>21</v>
      </c>
      <c r="Q117" s="200">
        <v>22.18</v>
      </c>
      <c r="R117" s="200">
        <v>61.29</v>
      </c>
      <c r="S117" s="207"/>
      <c r="T117" s="212"/>
      <c r="U117" s="200">
        <v>90.055555555555557</v>
      </c>
      <c r="V117" s="200">
        <v>11.625</v>
      </c>
      <c r="W117" s="200">
        <v>7.54</v>
      </c>
      <c r="X117" s="200">
        <v>10.5</v>
      </c>
      <c r="Y117" s="200">
        <v>11.09</v>
      </c>
      <c r="Z117" s="200">
        <v>30.645</v>
      </c>
      <c r="AA117" s="4"/>
      <c r="AB117" s="11" t="s">
        <v>284</v>
      </c>
      <c r="AC117" s="11"/>
      <c r="AD117" s="70">
        <v>7090</v>
      </c>
      <c r="AE117" s="24">
        <v>42</v>
      </c>
      <c r="AF117" s="24">
        <v>16</v>
      </c>
      <c r="AG117" s="24">
        <v>18</v>
      </c>
      <c r="AH117" s="24">
        <v>12</v>
      </c>
      <c r="AI117" s="24">
        <v>3</v>
      </c>
      <c r="AJ117" s="24">
        <v>10</v>
      </c>
      <c r="AK117" s="4"/>
      <c r="AL117" s="92"/>
      <c r="AM117" s="234">
        <v>21948.560000000009</v>
      </c>
      <c r="AN117" s="234">
        <v>10154.119999999997</v>
      </c>
      <c r="AO117" s="234">
        <v>4193.130000000001</v>
      </c>
      <c r="AP117" s="234">
        <v>1754.2899999999995</v>
      </c>
      <c r="AQ117" s="234">
        <v>1927.03</v>
      </c>
      <c r="AR117" s="234">
        <v>2261.9799999999996</v>
      </c>
      <c r="AS117" s="207"/>
      <c r="AT117" s="212"/>
      <c r="AU117" s="234">
        <v>221.70262626262635</v>
      </c>
      <c r="AV117" s="234">
        <v>178.14245614035082</v>
      </c>
      <c r="AW117" s="234">
        <v>104.82825000000003</v>
      </c>
      <c r="AX117" s="234">
        <v>73.095416666666651</v>
      </c>
      <c r="AY117" s="234">
        <v>160.58583333333334</v>
      </c>
      <c r="AZ117" s="234">
        <v>226.19799999999995</v>
      </c>
      <c r="BA117" s="4"/>
    </row>
    <row r="118" spans="2:53" x14ac:dyDescent="0.2">
      <c r="B118" s="11" t="s">
        <v>338</v>
      </c>
      <c r="C118" s="11"/>
      <c r="D118" s="320">
        <v>7840</v>
      </c>
      <c r="E118" s="11">
        <v>1</v>
      </c>
      <c r="F118" s="11">
        <v>1</v>
      </c>
      <c r="G118" s="11"/>
      <c r="H118" s="11"/>
      <c r="I118" s="11"/>
      <c r="J118" s="11"/>
      <c r="L118" s="92"/>
      <c r="M118" s="200">
        <v>77.349999999999994</v>
      </c>
      <c r="N118" s="200">
        <v>153.62</v>
      </c>
      <c r="O118" s="200"/>
      <c r="P118" s="200"/>
      <c r="Q118" s="200"/>
      <c r="R118" s="200"/>
      <c r="S118" s="207"/>
      <c r="T118" s="212"/>
      <c r="U118" s="200">
        <v>77.349999999999994</v>
      </c>
      <c r="V118" s="200">
        <v>153.62</v>
      </c>
      <c r="W118" s="200"/>
      <c r="X118" s="200"/>
      <c r="Y118" s="200"/>
      <c r="Z118" s="200"/>
      <c r="AA118" s="4"/>
      <c r="AB118" s="11" t="s">
        <v>286</v>
      </c>
      <c r="AC118" s="11"/>
      <c r="AD118" s="70">
        <v>7823</v>
      </c>
      <c r="AE118" s="24"/>
      <c r="AF118" s="24"/>
      <c r="AG118" s="24"/>
      <c r="AH118" s="24"/>
      <c r="AI118" s="24">
        <v>1</v>
      </c>
      <c r="AJ118" s="24"/>
      <c r="AK118" s="4"/>
      <c r="AL118" s="92"/>
      <c r="AM118" s="234">
        <v>1586.74</v>
      </c>
      <c r="AN118" s="234">
        <v>2101.58</v>
      </c>
      <c r="AO118" s="234">
        <v>1347.42</v>
      </c>
      <c r="AP118" s="234">
        <v>483.48</v>
      </c>
      <c r="AQ118" s="234">
        <v>15</v>
      </c>
      <c r="AR118" s="234"/>
      <c r="AS118" s="207"/>
      <c r="AT118" s="212"/>
      <c r="AU118" s="234">
        <v>1586.74</v>
      </c>
      <c r="AV118" s="234">
        <v>2101.58</v>
      </c>
      <c r="AW118" s="234">
        <v>1347.42</v>
      </c>
      <c r="AX118" s="234">
        <v>483.48</v>
      </c>
      <c r="AY118" s="234">
        <v>15</v>
      </c>
      <c r="AZ118" s="234"/>
      <c r="BA118" s="4"/>
    </row>
    <row r="119" spans="2:53" x14ac:dyDescent="0.2">
      <c r="B119" s="11" t="s">
        <v>255</v>
      </c>
      <c r="C119" s="11"/>
      <c r="D119" s="320">
        <v>7860</v>
      </c>
      <c r="E119" s="11">
        <v>2</v>
      </c>
      <c r="F119" s="11">
        <v>2</v>
      </c>
      <c r="G119" s="11"/>
      <c r="H119" s="11">
        <v>1</v>
      </c>
      <c r="I119" s="11"/>
      <c r="J119" s="11"/>
      <c r="L119" s="92"/>
      <c r="M119" s="200">
        <v>876.84</v>
      </c>
      <c r="N119" s="200">
        <v>432.82000000000005</v>
      </c>
      <c r="O119" s="200">
        <v>62.89</v>
      </c>
      <c r="P119" s="200">
        <v>20.3</v>
      </c>
      <c r="Q119" s="200"/>
      <c r="R119" s="200"/>
      <c r="S119" s="207"/>
      <c r="T119" s="212"/>
      <c r="U119" s="200">
        <v>175.36799999999999</v>
      </c>
      <c r="V119" s="200">
        <v>144.27333333333334</v>
      </c>
      <c r="W119" s="200">
        <v>62.89</v>
      </c>
      <c r="X119" s="200">
        <v>20.3</v>
      </c>
      <c r="Y119" s="200"/>
      <c r="Z119" s="200"/>
      <c r="AA119" s="4"/>
      <c r="AB119" s="11" t="s">
        <v>287</v>
      </c>
      <c r="AC119" s="11"/>
      <c r="AD119" s="70">
        <v>7001</v>
      </c>
      <c r="AE119" s="24">
        <v>1</v>
      </c>
      <c r="AF119" s="24"/>
      <c r="AG119" s="24"/>
      <c r="AH119" s="24"/>
      <c r="AI119" s="24"/>
      <c r="AJ119" s="24"/>
      <c r="AK119" s="4"/>
      <c r="AL119" s="92"/>
      <c r="AM119" s="234">
        <v>95.47</v>
      </c>
      <c r="AN119" s="234"/>
      <c r="AO119" s="234"/>
      <c r="AP119" s="234"/>
      <c r="AQ119" s="234"/>
      <c r="AR119" s="234"/>
      <c r="AS119" s="207"/>
      <c r="AT119" s="212"/>
      <c r="AU119" s="234">
        <v>95.47</v>
      </c>
      <c r="AV119" s="234"/>
      <c r="AW119" s="234"/>
      <c r="AX119" s="234"/>
      <c r="AY119" s="234"/>
      <c r="AZ119" s="234"/>
      <c r="BA119" s="4"/>
    </row>
    <row r="120" spans="2:53" x14ac:dyDescent="0.2">
      <c r="B120" s="11" t="s">
        <v>254</v>
      </c>
      <c r="C120" s="11"/>
      <c r="D120" s="320">
        <v>7821</v>
      </c>
      <c r="E120" s="11">
        <v>1</v>
      </c>
      <c r="F120" s="11"/>
      <c r="G120" s="11"/>
      <c r="H120" s="11"/>
      <c r="I120" s="11"/>
      <c r="J120" s="11"/>
      <c r="L120" s="92"/>
      <c r="M120" s="200">
        <v>15</v>
      </c>
      <c r="N120" s="200"/>
      <c r="O120" s="200"/>
      <c r="P120" s="200"/>
      <c r="Q120" s="200"/>
      <c r="R120" s="200"/>
      <c r="S120" s="207"/>
      <c r="T120" s="212"/>
      <c r="U120" s="200">
        <v>15</v>
      </c>
      <c r="V120" s="200"/>
      <c r="W120" s="200"/>
      <c r="X120" s="200"/>
      <c r="Y120" s="200"/>
      <c r="Z120" s="200"/>
      <c r="AA120" s="4"/>
      <c r="AB120" s="11" t="s">
        <v>287</v>
      </c>
      <c r="AC120" s="11"/>
      <c r="AD120" s="70">
        <v>7095</v>
      </c>
      <c r="AE120" s="24">
        <v>86</v>
      </c>
      <c r="AF120" s="24">
        <v>10</v>
      </c>
      <c r="AG120" s="24">
        <v>13</v>
      </c>
      <c r="AH120" s="24">
        <v>4</v>
      </c>
      <c r="AI120" s="24">
        <v>4</v>
      </c>
      <c r="AJ120" s="24">
        <v>8</v>
      </c>
      <c r="AK120" s="4"/>
      <c r="AL120" s="92"/>
      <c r="AM120" s="234">
        <v>70286.439999999988</v>
      </c>
      <c r="AN120" s="234">
        <v>3796.12</v>
      </c>
      <c r="AO120" s="234">
        <v>6945.2199999999993</v>
      </c>
      <c r="AP120" s="234">
        <v>2091.1099999999997</v>
      </c>
      <c r="AQ120" s="234">
        <v>1559.0900000000001</v>
      </c>
      <c r="AR120" s="234">
        <v>4337.74</v>
      </c>
      <c r="AS120" s="207"/>
      <c r="AT120" s="212"/>
      <c r="AU120" s="234">
        <v>566.826129032258</v>
      </c>
      <c r="AV120" s="234">
        <v>135.57571428571427</v>
      </c>
      <c r="AW120" s="234">
        <v>248.0435714285714</v>
      </c>
      <c r="AX120" s="234">
        <v>139.4073333333333</v>
      </c>
      <c r="AY120" s="234">
        <v>155.90900000000002</v>
      </c>
      <c r="AZ120" s="234">
        <v>542.21749999999997</v>
      </c>
      <c r="BA120" s="4"/>
    </row>
    <row r="121" spans="2:53" x14ac:dyDescent="0.2">
      <c r="B121" s="11" t="s">
        <v>254</v>
      </c>
      <c r="C121" s="11"/>
      <c r="D121" s="320">
        <v>7860</v>
      </c>
      <c r="E121" s="11">
        <v>141</v>
      </c>
      <c r="F121" s="11">
        <v>92</v>
      </c>
      <c r="G121" s="11">
        <v>38</v>
      </c>
      <c r="H121" s="11">
        <v>24</v>
      </c>
      <c r="I121" s="11">
        <v>9</v>
      </c>
      <c r="J121" s="11">
        <v>79</v>
      </c>
      <c r="L121" s="92"/>
      <c r="M121" s="200">
        <v>54597.290000000045</v>
      </c>
      <c r="N121" s="200">
        <v>30369.479999999974</v>
      </c>
      <c r="O121" s="200">
        <v>13683</v>
      </c>
      <c r="P121" s="200">
        <v>5109.7900000000009</v>
      </c>
      <c r="Q121" s="200">
        <v>3485.9600000000009</v>
      </c>
      <c r="R121" s="200">
        <v>9408.4600000000046</v>
      </c>
      <c r="S121" s="207"/>
      <c r="T121" s="212"/>
      <c r="U121" s="200">
        <v>147.56024324324338</v>
      </c>
      <c r="V121" s="200">
        <v>129.78410256410245</v>
      </c>
      <c r="W121" s="200">
        <v>95.020833333333329</v>
      </c>
      <c r="X121" s="200">
        <v>46.878807339449551</v>
      </c>
      <c r="Y121" s="200">
        <v>40.534418604651172</v>
      </c>
      <c r="Z121" s="200">
        <v>119.0944303797469</v>
      </c>
      <c r="AA121" s="4"/>
      <c r="AB121" s="11" t="s">
        <v>287</v>
      </c>
      <c r="AC121" s="11"/>
      <c r="AD121" s="70">
        <v>8830</v>
      </c>
      <c r="AE121" s="24">
        <v>1</v>
      </c>
      <c r="AF121" s="24"/>
      <c r="AG121" s="24"/>
      <c r="AH121" s="24">
        <v>4</v>
      </c>
      <c r="AI121" s="24"/>
      <c r="AJ121" s="24"/>
      <c r="AK121" s="4"/>
      <c r="AL121" s="92"/>
      <c r="AM121" s="234">
        <v>8419.0300000000007</v>
      </c>
      <c r="AN121" s="234">
        <v>4045.15</v>
      </c>
      <c r="AO121" s="234"/>
      <c r="AP121" s="234">
        <v>60</v>
      </c>
      <c r="AQ121" s="234"/>
      <c r="AR121" s="234"/>
      <c r="AS121" s="207"/>
      <c r="AT121" s="212"/>
      <c r="AU121" s="234">
        <v>1683.806</v>
      </c>
      <c r="AV121" s="234">
        <v>1011.2875</v>
      </c>
      <c r="AW121" s="234"/>
      <c r="AX121" s="234">
        <v>15</v>
      </c>
      <c r="AY121" s="234"/>
      <c r="AZ121" s="234"/>
      <c r="BA121" s="4"/>
    </row>
    <row r="122" spans="2:53" x14ac:dyDescent="0.2">
      <c r="B122" s="11" t="s">
        <v>256</v>
      </c>
      <c r="C122" s="11"/>
      <c r="D122" s="320">
        <v>7439</v>
      </c>
      <c r="E122" s="11">
        <v>9</v>
      </c>
      <c r="F122" s="11">
        <v>4</v>
      </c>
      <c r="G122" s="11">
        <v>1</v>
      </c>
      <c r="H122" s="11"/>
      <c r="I122" s="11"/>
      <c r="J122" s="11">
        <v>1</v>
      </c>
      <c r="L122" s="92"/>
      <c r="M122" s="200">
        <v>2432.7800000000002</v>
      </c>
      <c r="N122" s="200">
        <v>611.22</v>
      </c>
      <c r="O122" s="200">
        <v>169.68</v>
      </c>
      <c r="P122" s="200">
        <v>10.5</v>
      </c>
      <c r="Q122" s="200">
        <v>10.5</v>
      </c>
      <c r="R122" s="200">
        <v>30.03</v>
      </c>
      <c r="S122" s="207"/>
      <c r="T122" s="212"/>
      <c r="U122" s="200">
        <v>162.18533333333335</v>
      </c>
      <c r="V122" s="200">
        <v>101.87</v>
      </c>
      <c r="W122" s="200">
        <v>84.84</v>
      </c>
      <c r="X122" s="200">
        <v>10.5</v>
      </c>
      <c r="Y122" s="200">
        <v>10.5</v>
      </c>
      <c r="Z122" s="200">
        <v>30.03</v>
      </c>
      <c r="AA122" s="4"/>
      <c r="AB122" s="11" t="s">
        <v>287</v>
      </c>
      <c r="AC122" s="11"/>
      <c r="AD122" s="70">
        <v>8832</v>
      </c>
      <c r="AE122" s="24"/>
      <c r="AF122" s="24"/>
      <c r="AG122" s="24"/>
      <c r="AH122" s="24">
        <v>1</v>
      </c>
      <c r="AI122" s="24"/>
      <c r="AJ122" s="24"/>
      <c r="AK122" s="4"/>
      <c r="AL122" s="92"/>
      <c r="AM122" s="234">
        <v>69.709999999999994</v>
      </c>
      <c r="AN122" s="234">
        <v>50.46</v>
      </c>
      <c r="AO122" s="234"/>
      <c r="AP122" s="234">
        <v>15</v>
      </c>
      <c r="AQ122" s="234"/>
      <c r="AR122" s="234"/>
      <c r="AS122" s="207"/>
      <c r="AT122" s="212"/>
      <c r="AU122" s="234">
        <v>69.709999999999994</v>
      </c>
      <c r="AV122" s="234">
        <v>50.46</v>
      </c>
      <c r="AW122" s="234"/>
      <c r="AX122" s="234">
        <v>15</v>
      </c>
      <c r="AY122" s="234"/>
      <c r="AZ122" s="234"/>
      <c r="BA122" s="4"/>
    </row>
    <row r="123" spans="2:53" x14ac:dyDescent="0.2">
      <c r="B123" s="11" t="s">
        <v>300</v>
      </c>
      <c r="C123" s="11"/>
      <c r="D123" s="320">
        <v>7439</v>
      </c>
      <c r="E123" s="11">
        <v>4</v>
      </c>
      <c r="F123" s="11">
        <v>3</v>
      </c>
      <c r="G123" s="11">
        <v>1</v>
      </c>
      <c r="H123" s="11"/>
      <c r="I123" s="11">
        <v>1</v>
      </c>
      <c r="J123" s="11">
        <v>2</v>
      </c>
      <c r="L123" s="92"/>
      <c r="M123" s="200">
        <v>449.85</v>
      </c>
      <c r="N123" s="200">
        <v>177.99</v>
      </c>
      <c r="O123" s="200">
        <v>46.5</v>
      </c>
      <c r="P123" s="200">
        <v>31.5</v>
      </c>
      <c r="Q123" s="200">
        <v>39.85</v>
      </c>
      <c r="R123" s="200">
        <v>40.06</v>
      </c>
      <c r="S123" s="207"/>
      <c r="T123" s="212"/>
      <c r="U123" s="200">
        <v>40.895454545454548</v>
      </c>
      <c r="V123" s="200">
        <v>25.427142857142858</v>
      </c>
      <c r="W123" s="200">
        <v>11.625</v>
      </c>
      <c r="X123" s="200">
        <v>10.5</v>
      </c>
      <c r="Y123" s="200">
        <v>13.283333333333333</v>
      </c>
      <c r="Z123" s="200">
        <v>20.03</v>
      </c>
      <c r="AA123" s="4"/>
      <c r="AB123" s="11"/>
      <c r="AC123" s="11"/>
      <c r="AD123" s="70"/>
      <c r="AE123" s="24"/>
      <c r="AF123" s="24"/>
      <c r="AG123" s="24"/>
      <c r="AH123" s="24"/>
      <c r="AI123" s="24"/>
      <c r="AJ123" s="24"/>
      <c r="AK123" s="4"/>
      <c r="AL123" s="92"/>
      <c r="AM123" s="234"/>
      <c r="AN123" s="234"/>
      <c r="AO123" s="234"/>
      <c r="AP123" s="234"/>
      <c r="AQ123" s="234"/>
      <c r="AR123" s="234"/>
      <c r="AS123" s="207"/>
      <c r="AT123" s="212"/>
      <c r="AU123" s="234"/>
      <c r="AV123" s="234"/>
      <c r="AW123" s="234"/>
      <c r="AX123" s="234"/>
      <c r="AY123" s="234"/>
      <c r="AZ123" s="234"/>
      <c r="BA123" s="4"/>
    </row>
    <row r="124" spans="2:53" x14ac:dyDescent="0.2">
      <c r="B124" s="11" t="s">
        <v>257</v>
      </c>
      <c r="C124" s="11"/>
      <c r="D124" s="320">
        <v>7863</v>
      </c>
      <c r="E124" s="11">
        <v>34</v>
      </c>
      <c r="F124" s="11">
        <v>15</v>
      </c>
      <c r="G124" s="11">
        <v>3</v>
      </c>
      <c r="H124" s="11">
        <v>1</v>
      </c>
      <c r="I124" s="11"/>
      <c r="J124" s="11">
        <v>6</v>
      </c>
      <c r="L124" s="92"/>
      <c r="M124" s="200">
        <v>10450.239999999996</v>
      </c>
      <c r="N124" s="200">
        <v>4084.39</v>
      </c>
      <c r="O124" s="200">
        <v>1177.3399999999999</v>
      </c>
      <c r="P124" s="200">
        <v>326.15999999999997</v>
      </c>
      <c r="Q124" s="200">
        <v>172.41</v>
      </c>
      <c r="R124" s="200">
        <v>1484.79</v>
      </c>
      <c r="S124" s="207"/>
      <c r="T124" s="212"/>
      <c r="U124" s="200">
        <v>186.61142857142849</v>
      </c>
      <c r="V124" s="200">
        <v>163.37559999999999</v>
      </c>
      <c r="W124" s="200">
        <v>117.73399999999999</v>
      </c>
      <c r="X124" s="200">
        <v>46.594285714285711</v>
      </c>
      <c r="Y124" s="200">
        <v>28.734999999999999</v>
      </c>
      <c r="Z124" s="200">
        <v>247.465</v>
      </c>
      <c r="AA124" s="4"/>
      <c r="AB124" s="11"/>
      <c r="AC124" s="11"/>
      <c r="AD124" s="70"/>
      <c r="AE124" s="24"/>
      <c r="AF124" s="24"/>
      <c r="AG124" s="24"/>
      <c r="AH124" s="24"/>
      <c r="AI124" s="24"/>
      <c r="AJ124" s="24"/>
      <c r="AK124" s="4"/>
      <c r="AL124" s="92"/>
      <c r="AM124" s="234"/>
      <c r="AN124" s="234"/>
      <c r="AO124" s="234"/>
      <c r="AP124" s="234"/>
      <c r="AQ124" s="234"/>
      <c r="AR124" s="234"/>
      <c r="AS124" s="207"/>
      <c r="AT124" s="212"/>
      <c r="AU124" s="234"/>
      <c r="AV124" s="234"/>
      <c r="AW124" s="234"/>
      <c r="AX124" s="234"/>
      <c r="AY124" s="234"/>
      <c r="AZ124" s="234"/>
      <c r="BA124" s="4"/>
    </row>
    <row r="125" spans="2:53" x14ac:dyDescent="0.2">
      <c r="B125" s="11" t="s">
        <v>308</v>
      </c>
      <c r="C125" s="11"/>
      <c r="D125" s="320">
        <v>8534</v>
      </c>
      <c r="E125" s="11">
        <v>5</v>
      </c>
      <c r="F125" s="11"/>
      <c r="G125" s="11"/>
      <c r="H125" s="11"/>
      <c r="I125" s="11"/>
      <c r="J125" s="11"/>
      <c r="L125" s="92"/>
      <c r="M125" s="200">
        <v>974.25</v>
      </c>
      <c r="N125" s="200"/>
      <c r="O125" s="200"/>
      <c r="P125" s="200"/>
      <c r="Q125" s="200"/>
      <c r="R125" s="200"/>
      <c r="S125" s="207"/>
      <c r="T125" s="212"/>
      <c r="U125" s="200">
        <v>194.85</v>
      </c>
      <c r="V125" s="200"/>
      <c r="W125" s="200"/>
      <c r="X125" s="200"/>
      <c r="Y125" s="200"/>
      <c r="Z125" s="200"/>
      <c r="AA125" s="4"/>
      <c r="AB125" s="11"/>
      <c r="AC125" s="11"/>
      <c r="AD125" s="70"/>
      <c r="AE125" s="24"/>
      <c r="AF125" s="24"/>
      <c r="AG125" s="24"/>
      <c r="AH125" s="24"/>
      <c r="AI125" s="24"/>
      <c r="AJ125" s="24"/>
      <c r="AK125" s="4"/>
      <c r="AL125" s="92"/>
      <c r="AM125" s="234"/>
      <c r="AN125" s="234"/>
      <c r="AO125" s="234"/>
      <c r="AP125" s="234"/>
      <c r="AQ125" s="234"/>
      <c r="AR125" s="234"/>
      <c r="AS125" s="207"/>
      <c r="AT125" s="212"/>
      <c r="AU125" s="234"/>
      <c r="AV125" s="234"/>
      <c r="AW125" s="234"/>
      <c r="AX125" s="234"/>
      <c r="AY125" s="234"/>
      <c r="AZ125" s="234"/>
      <c r="BA125" s="4"/>
    </row>
    <row r="126" spans="2:53" x14ac:dyDescent="0.2">
      <c r="B126" s="11" t="s">
        <v>258</v>
      </c>
      <c r="C126" s="11"/>
      <c r="D126" s="320">
        <v>8534</v>
      </c>
      <c r="E126" s="11">
        <v>387</v>
      </c>
      <c r="F126" s="11">
        <v>1</v>
      </c>
      <c r="G126" s="11">
        <v>56</v>
      </c>
      <c r="H126" s="11">
        <v>19</v>
      </c>
      <c r="I126" s="11">
        <v>11</v>
      </c>
      <c r="J126" s="11">
        <v>34</v>
      </c>
      <c r="L126" s="92"/>
      <c r="M126" s="200">
        <v>115151.06999999995</v>
      </c>
      <c r="N126" s="200">
        <v>15</v>
      </c>
      <c r="O126" s="200">
        <v>16411.849999999995</v>
      </c>
      <c r="P126" s="200">
        <v>5897.75</v>
      </c>
      <c r="Q126" s="200">
        <v>1783.6399999999996</v>
      </c>
      <c r="R126" s="200">
        <v>2745.8499999999995</v>
      </c>
      <c r="S126" s="207"/>
      <c r="T126" s="212"/>
      <c r="U126" s="200">
        <v>227.57128458498013</v>
      </c>
      <c r="V126" s="200">
        <v>15</v>
      </c>
      <c r="W126" s="200">
        <v>140.27222222222218</v>
      </c>
      <c r="X126" s="200">
        <v>95.125</v>
      </c>
      <c r="Y126" s="200">
        <v>40.537272727272722</v>
      </c>
      <c r="Z126" s="200">
        <v>80.760294117647049</v>
      </c>
      <c r="AA126" s="4"/>
      <c r="AB126" s="11"/>
      <c r="AC126" s="11"/>
      <c r="AD126" s="70"/>
      <c r="AE126" s="24"/>
      <c r="AF126" s="24"/>
      <c r="AG126" s="24"/>
      <c r="AH126" s="24"/>
      <c r="AI126" s="24"/>
      <c r="AJ126" s="24"/>
      <c r="AK126" s="4"/>
      <c r="AL126" s="92"/>
      <c r="AM126" s="234"/>
      <c r="AN126" s="234"/>
      <c r="AO126" s="234"/>
      <c r="AP126" s="234"/>
      <c r="AQ126" s="234"/>
      <c r="AR126" s="234"/>
      <c r="AS126" s="207"/>
      <c r="AT126" s="212"/>
      <c r="AU126" s="234"/>
      <c r="AV126" s="234"/>
      <c r="AW126" s="234"/>
      <c r="AX126" s="234"/>
      <c r="AY126" s="234"/>
      <c r="AZ126" s="234"/>
      <c r="BA126" s="4"/>
    </row>
    <row r="127" spans="2:53" x14ac:dyDescent="0.2">
      <c r="B127" s="11" t="s">
        <v>259</v>
      </c>
      <c r="C127" s="11"/>
      <c r="D127" s="320">
        <v>8861</v>
      </c>
      <c r="E127" s="11">
        <v>2057</v>
      </c>
      <c r="F127" s="11">
        <v>1492</v>
      </c>
      <c r="G127" s="11">
        <v>827</v>
      </c>
      <c r="H127" s="11">
        <v>299</v>
      </c>
      <c r="I127" s="11">
        <v>293</v>
      </c>
      <c r="J127" s="11">
        <v>1175</v>
      </c>
      <c r="L127" s="92"/>
      <c r="M127" s="200">
        <v>902796.02000000025</v>
      </c>
      <c r="N127" s="200">
        <v>612409.47999999882</v>
      </c>
      <c r="O127" s="200">
        <v>303017.18999999983</v>
      </c>
      <c r="P127" s="200">
        <v>108332.24999999981</v>
      </c>
      <c r="Q127" s="200">
        <v>79364.329999999944</v>
      </c>
      <c r="R127" s="200">
        <v>184539.74999999997</v>
      </c>
      <c r="S127" s="207"/>
      <c r="T127" s="212"/>
      <c r="U127" s="200">
        <v>150.71719866444079</v>
      </c>
      <c r="V127" s="200">
        <v>156.10743818506216</v>
      </c>
      <c r="W127" s="200">
        <v>122.13510278113657</v>
      </c>
      <c r="X127" s="200">
        <v>64.830789946139916</v>
      </c>
      <c r="Y127" s="200">
        <v>55.616208829712647</v>
      </c>
      <c r="Z127" s="200">
        <v>157.05510638297869</v>
      </c>
      <c r="AA127" s="4"/>
      <c r="AB127" s="11"/>
      <c r="AC127" s="11"/>
      <c r="AD127" s="70"/>
      <c r="AE127" s="24"/>
      <c r="AF127" s="24"/>
      <c r="AG127" s="24"/>
      <c r="AH127" s="24"/>
      <c r="AI127" s="24"/>
      <c r="AJ127" s="24"/>
      <c r="AK127" s="4"/>
      <c r="AL127" s="92"/>
      <c r="AM127" s="234"/>
      <c r="AN127" s="234"/>
      <c r="AO127" s="234"/>
      <c r="AP127" s="234"/>
      <c r="AQ127" s="234"/>
      <c r="AR127" s="234"/>
      <c r="AS127" s="207"/>
      <c r="AT127" s="212"/>
      <c r="AU127" s="234"/>
      <c r="AV127" s="234"/>
      <c r="AW127" s="234"/>
      <c r="AX127" s="234"/>
      <c r="AY127" s="234"/>
      <c r="AZ127" s="234"/>
      <c r="BA127" s="4"/>
    </row>
    <row r="128" spans="2:53" x14ac:dyDescent="0.2">
      <c r="B128" s="11" t="s">
        <v>261</v>
      </c>
      <c r="C128" s="11"/>
      <c r="D128" s="320">
        <v>8865</v>
      </c>
      <c r="E128" s="11">
        <v>678</v>
      </c>
      <c r="F128" s="11">
        <v>508</v>
      </c>
      <c r="G128" s="11">
        <v>178</v>
      </c>
      <c r="H128" s="11">
        <v>114</v>
      </c>
      <c r="I128" s="11">
        <v>58</v>
      </c>
      <c r="J128" s="11">
        <v>266</v>
      </c>
      <c r="L128" s="92"/>
      <c r="M128" s="200">
        <v>286866.79000000044</v>
      </c>
      <c r="N128" s="200">
        <v>182023.56000000017</v>
      </c>
      <c r="O128" s="200">
        <v>65964.209999999977</v>
      </c>
      <c r="P128" s="200">
        <v>29258.62000000001</v>
      </c>
      <c r="Q128" s="200">
        <v>8004.4700000000039</v>
      </c>
      <c r="R128" s="200">
        <v>38425.83</v>
      </c>
      <c r="S128" s="207"/>
      <c r="T128" s="212"/>
      <c r="U128" s="200">
        <v>164.77127512923633</v>
      </c>
      <c r="V128" s="200">
        <v>168.07346260387828</v>
      </c>
      <c r="W128" s="200">
        <v>115.32204545454542</v>
      </c>
      <c r="X128" s="200">
        <v>69.497909738717368</v>
      </c>
      <c r="Y128" s="200">
        <v>26.073192182410438</v>
      </c>
      <c r="Z128" s="200">
        <v>144.45800751879699</v>
      </c>
      <c r="AA128" s="4"/>
      <c r="AB128" s="11"/>
      <c r="AC128" s="11"/>
      <c r="AD128" s="70"/>
      <c r="AE128" s="24"/>
      <c r="AF128" s="24"/>
      <c r="AG128" s="24"/>
      <c r="AH128" s="24"/>
      <c r="AI128" s="24"/>
      <c r="AJ128" s="24"/>
      <c r="AK128" s="4"/>
      <c r="AL128" s="92"/>
      <c r="AM128" s="234"/>
      <c r="AN128" s="234"/>
      <c r="AO128" s="234"/>
      <c r="AP128" s="234"/>
      <c r="AQ128" s="234"/>
      <c r="AR128" s="234"/>
      <c r="AS128" s="207"/>
      <c r="AT128" s="212"/>
      <c r="AU128" s="234"/>
      <c r="AV128" s="234"/>
      <c r="AW128" s="234"/>
      <c r="AX128" s="234"/>
      <c r="AY128" s="234"/>
      <c r="AZ128" s="234"/>
      <c r="BA128" s="4"/>
    </row>
    <row r="129" spans="2:53" x14ac:dyDescent="0.2">
      <c r="B129" s="11" t="s">
        <v>262</v>
      </c>
      <c r="C129" s="11"/>
      <c r="D129" s="320">
        <v>8867</v>
      </c>
      <c r="E129" s="11">
        <v>16</v>
      </c>
      <c r="F129" s="11">
        <v>4</v>
      </c>
      <c r="G129" s="11">
        <v>1</v>
      </c>
      <c r="H129" s="11"/>
      <c r="I129" s="11"/>
      <c r="J129" s="11">
        <v>1</v>
      </c>
      <c r="L129" s="92"/>
      <c r="M129" s="200">
        <v>5377.22</v>
      </c>
      <c r="N129" s="200">
        <v>1009.39</v>
      </c>
      <c r="O129" s="200">
        <v>1073.3499999999999</v>
      </c>
      <c r="P129" s="200">
        <v>64.62</v>
      </c>
      <c r="Q129" s="200">
        <v>52.06</v>
      </c>
      <c r="R129" s="200">
        <v>263.70999999999998</v>
      </c>
      <c r="S129" s="207"/>
      <c r="T129" s="212"/>
      <c r="U129" s="200">
        <v>244.41909090909093</v>
      </c>
      <c r="V129" s="200">
        <v>201.87799999999999</v>
      </c>
      <c r="W129" s="200">
        <v>536.67499999999995</v>
      </c>
      <c r="X129" s="200">
        <v>64.62</v>
      </c>
      <c r="Y129" s="200">
        <v>52.06</v>
      </c>
      <c r="Z129" s="200">
        <v>263.70999999999998</v>
      </c>
      <c r="AA129" s="4"/>
      <c r="AB129" s="11"/>
      <c r="AC129" s="11"/>
      <c r="AD129" s="70"/>
      <c r="AE129" s="24"/>
      <c r="AF129" s="24"/>
      <c r="AG129" s="24"/>
      <c r="AH129" s="24"/>
      <c r="AI129" s="24"/>
      <c r="AJ129" s="24"/>
      <c r="AK129" s="4"/>
      <c r="AL129" s="92"/>
      <c r="AM129" s="234"/>
      <c r="AN129" s="234"/>
      <c r="AO129" s="234"/>
      <c r="AP129" s="234"/>
      <c r="AQ129" s="234"/>
      <c r="AR129" s="234"/>
      <c r="AS129" s="207"/>
      <c r="AT129" s="212"/>
      <c r="AU129" s="234"/>
      <c r="AV129" s="234"/>
      <c r="AW129" s="234"/>
      <c r="AX129" s="234"/>
      <c r="AY129" s="234"/>
      <c r="AZ129" s="234"/>
      <c r="BA129" s="4"/>
    </row>
    <row r="130" spans="2:53" x14ac:dyDescent="0.2">
      <c r="B130" s="11" t="s">
        <v>339</v>
      </c>
      <c r="C130" s="11"/>
      <c r="D130" s="320">
        <v>7062</v>
      </c>
      <c r="E130" s="11">
        <v>2</v>
      </c>
      <c r="F130" s="11"/>
      <c r="G130" s="11"/>
      <c r="H130" s="11"/>
      <c r="I130" s="11"/>
      <c r="J130" s="11"/>
      <c r="L130" s="92"/>
      <c r="M130" s="200">
        <v>366.59</v>
      </c>
      <c r="N130" s="200"/>
      <c r="O130" s="200"/>
      <c r="P130" s="200"/>
      <c r="Q130" s="200"/>
      <c r="R130" s="200"/>
      <c r="S130" s="207"/>
      <c r="T130" s="212"/>
      <c r="U130" s="200">
        <v>183.29499999999999</v>
      </c>
      <c r="V130" s="200"/>
      <c r="W130" s="200"/>
      <c r="X130" s="200"/>
      <c r="Y130" s="200"/>
      <c r="Z130" s="200"/>
      <c r="AA130" s="4"/>
      <c r="AB130" s="11"/>
      <c r="AC130" s="11"/>
      <c r="AD130" s="70"/>
      <c r="AE130" s="24"/>
      <c r="AF130" s="24"/>
      <c r="AG130" s="24"/>
      <c r="AH130" s="24"/>
      <c r="AI130" s="24"/>
      <c r="AJ130" s="24"/>
      <c r="AK130" s="4"/>
      <c r="AL130" s="92"/>
      <c r="AM130" s="234"/>
      <c r="AN130" s="234"/>
      <c r="AO130" s="234"/>
      <c r="AP130" s="234"/>
      <c r="AQ130" s="234"/>
      <c r="AR130" s="234"/>
      <c r="AS130" s="207"/>
      <c r="AT130" s="212"/>
      <c r="AU130" s="234"/>
      <c r="AV130" s="234"/>
      <c r="AW130" s="234"/>
      <c r="AX130" s="234"/>
      <c r="AY130" s="234"/>
      <c r="AZ130" s="234"/>
      <c r="BA130" s="4"/>
    </row>
    <row r="131" spans="2:53" x14ac:dyDescent="0.2">
      <c r="B131" s="11" t="s">
        <v>309</v>
      </c>
      <c r="C131" s="11"/>
      <c r="D131" s="320">
        <v>8865</v>
      </c>
      <c r="E131" s="11">
        <v>21</v>
      </c>
      <c r="F131" s="11">
        <v>4</v>
      </c>
      <c r="G131" s="11">
        <v>3</v>
      </c>
      <c r="H131" s="11"/>
      <c r="I131" s="11">
        <v>1</v>
      </c>
      <c r="J131" s="11">
        <v>3</v>
      </c>
      <c r="L131" s="92"/>
      <c r="M131" s="200">
        <v>2254.1799999999998</v>
      </c>
      <c r="N131" s="200">
        <v>893.51</v>
      </c>
      <c r="O131" s="200">
        <v>393.93000000000006</v>
      </c>
      <c r="P131" s="200">
        <v>42</v>
      </c>
      <c r="Q131" s="200">
        <v>43.26</v>
      </c>
      <c r="R131" s="200">
        <v>91.63</v>
      </c>
      <c r="S131" s="207"/>
      <c r="T131" s="212"/>
      <c r="U131" s="200">
        <v>70.443124999999995</v>
      </c>
      <c r="V131" s="200">
        <v>81.228181818181824</v>
      </c>
      <c r="W131" s="200">
        <v>56.275714285714294</v>
      </c>
      <c r="X131" s="200">
        <v>10.5</v>
      </c>
      <c r="Y131" s="200">
        <v>10.815</v>
      </c>
      <c r="Z131" s="200">
        <v>30.543333333333333</v>
      </c>
      <c r="AA131" s="4"/>
      <c r="AB131" s="11"/>
      <c r="AC131" s="11"/>
      <c r="AD131" s="70"/>
      <c r="AE131" s="24"/>
      <c r="AF131" s="24"/>
      <c r="AG131" s="24"/>
      <c r="AH131" s="24"/>
      <c r="AI131" s="24"/>
      <c r="AJ131" s="24"/>
      <c r="AK131" s="4"/>
      <c r="AL131" s="92"/>
      <c r="AM131" s="234"/>
      <c r="AN131" s="234"/>
      <c r="AO131" s="234"/>
      <c r="AP131" s="234"/>
      <c r="AQ131" s="234"/>
      <c r="AR131" s="234"/>
      <c r="AS131" s="207"/>
      <c r="AT131" s="212"/>
      <c r="AU131" s="234"/>
      <c r="AV131" s="234"/>
      <c r="AW131" s="234"/>
      <c r="AX131" s="234"/>
      <c r="AY131" s="234"/>
      <c r="AZ131" s="234"/>
      <c r="BA131" s="4"/>
    </row>
    <row r="132" spans="2:53" x14ac:dyDescent="0.2">
      <c r="B132" s="11" t="s">
        <v>310</v>
      </c>
      <c r="C132" s="11"/>
      <c r="D132" s="320">
        <v>7865</v>
      </c>
      <c r="E132" s="11">
        <v>5</v>
      </c>
      <c r="F132" s="11">
        <v>3</v>
      </c>
      <c r="G132" s="11">
        <v>1</v>
      </c>
      <c r="H132" s="11"/>
      <c r="I132" s="11"/>
      <c r="J132" s="11"/>
      <c r="L132" s="92"/>
      <c r="M132" s="200">
        <v>1676.28</v>
      </c>
      <c r="N132" s="200">
        <v>581.79999999999995</v>
      </c>
      <c r="O132" s="200">
        <v>88.91</v>
      </c>
      <c r="P132" s="200"/>
      <c r="Q132" s="200"/>
      <c r="R132" s="200"/>
      <c r="S132" s="207"/>
      <c r="T132" s="212"/>
      <c r="U132" s="200">
        <v>186.25333333333333</v>
      </c>
      <c r="V132" s="200">
        <v>145.44999999999999</v>
      </c>
      <c r="W132" s="200">
        <v>88.91</v>
      </c>
      <c r="X132" s="200"/>
      <c r="Y132" s="200"/>
      <c r="Z132" s="200"/>
      <c r="AA132" s="4"/>
      <c r="AB132" s="11"/>
      <c r="AC132" s="11"/>
      <c r="AD132" s="70"/>
      <c r="AE132" s="24"/>
      <c r="AF132" s="24"/>
      <c r="AG132" s="24"/>
      <c r="AH132" s="24"/>
      <c r="AI132" s="24"/>
      <c r="AJ132" s="24"/>
      <c r="AK132" s="4"/>
      <c r="AL132" s="92"/>
      <c r="AM132" s="234"/>
      <c r="AN132" s="234"/>
      <c r="AO132" s="234"/>
      <c r="AP132" s="234"/>
      <c r="AQ132" s="234"/>
      <c r="AR132" s="234"/>
      <c r="AS132" s="207"/>
      <c r="AT132" s="212"/>
      <c r="AU132" s="234"/>
      <c r="AV132" s="234"/>
      <c r="AW132" s="234"/>
      <c r="AX132" s="234"/>
      <c r="AY132" s="234"/>
      <c r="AZ132" s="234"/>
      <c r="BA132" s="4"/>
    </row>
    <row r="133" spans="2:53" x14ac:dyDescent="0.2">
      <c r="B133" s="11" t="s">
        <v>263</v>
      </c>
      <c r="C133" s="11"/>
      <c r="D133" s="320">
        <v>7064</v>
      </c>
      <c r="E133" s="11">
        <v>115</v>
      </c>
      <c r="F133" s="11">
        <v>80</v>
      </c>
      <c r="G133" s="11">
        <v>37</v>
      </c>
      <c r="H133" s="11">
        <v>24</v>
      </c>
      <c r="I133" s="11">
        <v>15</v>
      </c>
      <c r="J133" s="11">
        <v>37</v>
      </c>
      <c r="L133" s="92"/>
      <c r="M133" s="200">
        <v>52906.509999999966</v>
      </c>
      <c r="N133" s="200">
        <v>30368.649999999994</v>
      </c>
      <c r="O133" s="200">
        <v>13951.720000000001</v>
      </c>
      <c r="P133" s="200">
        <v>4985.1499999999996</v>
      </c>
      <c r="Q133" s="200">
        <v>3246.58</v>
      </c>
      <c r="R133" s="200">
        <v>5448.5700000000006</v>
      </c>
      <c r="S133" s="207"/>
      <c r="T133" s="212"/>
      <c r="U133" s="200">
        <v>176.35503333333321</v>
      </c>
      <c r="V133" s="200">
        <v>165.94890710382509</v>
      </c>
      <c r="W133" s="200">
        <v>127.99743119266056</v>
      </c>
      <c r="X133" s="200">
        <v>70.213380281690135</v>
      </c>
      <c r="Y133" s="200">
        <v>63.658431372549018</v>
      </c>
      <c r="Z133" s="200">
        <v>147.25864864864866</v>
      </c>
      <c r="AA133" s="4"/>
      <c r="AB133" s="11"/>
      <c r="AC133" s="11"/>
      <c r="AD133" s="70"/>
      <c r="AE133" s="24"/>
      <c r="AF133" s="24"/>
      <c r="AG133" s="24"/>
      <c r="AH133" s="24"/>
      <c r="AI133" s="24"/>
      <c r="AJ133" s="24"/>
      <c r="AK133" s="4"/>
      <c r="AL133" s="92"/>
      <c r="AM133" s="234"/>
      <c r="AN133" s="234"/>
      <c r="AO133" s="234"/>
      <c r="AP133" s="234"/>
      <c r="AQ133" s="234"/>
      <c r="AR133" s="234"/>
      <c r="AS133" s="207"/>
      <c r="AT133" s="212"/>
      <c r="AU133" s="234"/>
      <c r="AV133" s="234"/>
      <c r="AW133" s="234"/>
      <c r="AX133" s="234"/>
      <c r="AY133" s="234"/>
      <c r="AZ133" s="234"/>
      <c r="BA133" s="4"/>
    </row>
    <row r="134" spans="2:53" x14ac:dyDescent="0.2">
      <c r="B134" s="11" t="s">
        <v>264</v>
      </c>
      <c r="C134" s="11"/>
      <c r="D134" s="320">
        <v>8540</v>
      </c>
      <c r="E134" s="11">
        <v>11</v>
      </c>
      <c r="F134" s="11"/>
      <c r="G134" s="11">
        <v>1</v>
      </c>
      <c r="H134" s="11"/>
      <c r="I134" s="11"/>
      <c r="J134" s="11">
        <v>1</v>
      </c>
      <c r="L134" s="92"/>
      <c r="M134" s="200">
        <v>5719.82</v>
      </c>
      <c r="N134" s="200"/>
      <c r="O134" s="200">
        <v>148.19</v>
      </c>
      <c r="P134" s="200"/>
      <c r="Q134" s="200"/>
      <c r="R134" s="200">
        <v>986.43</v>
      </c>
      <c r="S134" s="207"/>
      <c r="T134" s="212"/>
      <c r="U134" s="200">
        <v>476.65166666666664</v>
      </c>
      <c r="V134" s="200"/>
      <c r="W134" s="200">
        <v>148.19</v>
      </c>
      <c r="X134" s="200"/>
      <c r="Y134" s="200"/>
      <c r="Z134" s="200">
        <v>986.43</v>
      </c>
      <c r="AA134" s="4"/>
      <c r="AB134" s="11"/>
      <c r="AC134" s="11"/>
      <c r="AD134" s="70"/>
      <c r="AE134" s="24"/>
      <c r="AF134" s="24"/>
      <c r="AG134" s="24"/>
      <c r="AH134" s="24"/>
      <c r="AI134" s="24"/>
      <c r="AJ134" s="24"/>
      <c r="AK134" s="4"/>
      <c r="AL134" s="92"/>
      <c r="AM134" s="234"/>
      <c r="AN134" s="234"/>
      <c r="AO134" s="234"/>
      <c r="AP134" s="234"/>
      <c r="AQ134" s="234"/>
      <c r="AR134" s="234"/>
      <c r="AS134" s="207"/>
      <c r="AT134" s="212"/>
      <c r="AU134" s="234"/>
      <c r="AV134" s="234"/>
      <c r="AW134" s="234"/>
      <c r="AX134" s="234"/>
      <c r="AY134" s="234"/>
      <c r="AZ134" s="234"/>
      <c r="BA134" s="4"/>
    </row>
    <row r="135" spans="2:53" x14ac:dyDescent="0.2">
      <c r="B135" s="11" t="s">
        <v>265</v>
      </c>
      <c r="C135" s="11"/>
      <c r="D135" s="320">
        <v>7065</v>
      </c>
      <c r="E135" s="11">
        <v>1116</v>
      </c>
      <c r="F135" s="11">
        <v>851</v>
      </c>
      <c r="G135" s="11">
        <v>349</v>
      </c>
      <c r="H135" s="11">
        <v>150</v>
      </c>
      <c r="I135" s="11">
        <v>104</v>
      </c>
      <c r="J135" s="11">
        <v>470</v>
      </c>
      <c r="L135" s="92"/>
      <c r="M135" s="200">
        <v>439316.24000000139</v>
      </c>
      <c r="N135" s="200">
        <v>298270.01999999996</v>
      </c>
      <c r="O135" s="200">
        <v>111823.62999999984</v>
      </c>
      <c r="P135" s="200">
        <v>40403.849999999955</v>
      </c>
      <c r="Q135" s="200">
        <v>22578.320000000007</v>
      </c>
      <c r="R135" s="200">
        <v>60430.059999999954</v>
      </c>
      <c r="S135" s="207"/>
      <c r="T135" s="212"/>
      <c r="U135" s="200">
        <v>147.52056413700518</v>
      </c>
      <c r="V135" s="200">
        <v>157.98200211864403</v>
      </c>
      <c r="W135" s="200">
        <v>107.00825837320559</v>
      </c>
      <c r="X135" s="200">
        <v>57.802360515021398</v>
      </c>
      <c r="Y135" s="200">
        <v>40.681657657657674</v>
      </c>
      <c r="Z135" s="200">
        <v>128.57459574468075</v>
      </c>
      <c r="AA135" s="4"/>
      <c r="AB135" s="11"/>
      <c r="AC135" s="11"/>
      <c r="AD135" s="70"/>
      <c r="AE135" s="24"/>
      <c r="AF135" s="24"/>
      <c r="AG135" s="24"/>
      <c r="AH135" s="24"/>
      <c r="AI135" s="24"/>
      <c r="AJ135" s="24"/>
      <c r="AK135" s="4"/>
      <c r="AL135" s="92"/>
      <c r="AM135" s="234"/>
      <c r="AN135" s="234"/>
      <c r="AO135" s="234"/>
      <c r="AP135" s="234"/>
      <c r="AQ135" s="234"/>
      <c r="AR135" s="234"/>
      <c r="AS135" s="207"/>
      <c r="AT135" s="212"/>
      <c r="AU135" s="234"/>
      <c r="AV135" s="234"/>
      <c r="AW135" s="234"/>
      <c r="AX135" s="234"/>
      <c r="AY135" s="234"/>
      <c r="AZ135" s="234"/>
      <c r="BA135" s="4"/>
    </row>
    <row r="136" spans="2:53" x14ac:dyDescent="0.2">
      <c r="B136" s="11" t="s">
        <v>266</v>
      </c>
      <c r="C136" s="11"/>
      <c r="D136" s="320">
        <v>8551</v>
      </c>
      <c r="E136" s="11"/>
      <c r="F136" s="11"/>
      <c r="G136" s="11">
        <v>1</v>
      </c>
      <c r="H136" s="11"/>
      <c r="I136" s="11"/>
      <c r="J136" s="11">
        <v>1</v>
      </c>
      <c r="L136" s="92"/>
      <c r="M136" s="200">
        <v>21</v>
      </c>
      <c r="N136" s="200">
        <v>23.1</v>
      </c>
      <c r="O136" s="200">
        <v>25.5</v>
      </c>
      <c r="P136" s="200">
        <v>10.5</v>
      </c>
      <c r="Q136" s="200">
        <v>10.5</v>
      </c>
      <c r="R136" s="200">
        <v>30.36</v>
      </c>
      <c r="S136" s="207"/>
      <c r="T136" s="212"/>
      <c r="U136" s="200">
        <v>10.5</v>
      </c>
      <c r="V136" s="200">
        <v>11.55</v>
      </c>
      <c r="W136" s="200">
        <v>12.75</v>
      </c>
      <c r="X136" s="200">
        <v>10.5</v>
      </c>
      <c r="Y136" s="200">
        <v>10.5</v>
      </c>
      <c r="Z136" s="200">
        <v>30.36</v>
      </c>
      <c r="AA136" s="4"/>
      <c r="AB136" s="11"/>
      <c r="AC136" s="11"/>
      <c r="AD136" s="70"/>
      <c r="AE136" s="24"/>
      <c r="AF136" s="24"/>
      <c r="AG136" s="24"/>
      <c r="AH136" s="24"/>
      <c r="AI136" s="24"/>
      <c r="AJ136" s="24"/>
      <c r="AK136" s="4"/>
      <c r="AL136" s="92"/>
      <c r="AM136" s="234"/>
      <c r="AN136" s="234"/>
      <c r="AO136" s="234"/>
      <c r="AP136" s="234"/>
      <c r="AQ136" s="234"/>
      <c r="AR136" s="234"/>
      <c r="AS136" s="207"/>
      <c r="AT136" s="212"/>
      <c r="AU136" s="234"/>
      <c r="AV136" s="234"/>
      <c r="AW136" s="234"/>
      <c r="AX136" s="234"/>
      <c r="AY136" s="234"/>
      <c r="AZ136" s="234"/>
      <c r="BA136" s="4"/>
    </row>
    <row r="137" spans="2:53" x14ac:dyDescent="0.2">
      <c r="B137" s="11" t="s">
        <v>266</v>
      </c>
      <c r="C137" s="11"/>
      <c r="D137" s="320">
        <v>8822</v>
      </c>
      <c r="E137" s="11">
        <v>28</v>
      </c>
      <c r="F137" s="11">
        <v>9</v>
      </c>
      <c r="G137" s="11">
        <v>8</v>
      </c>
      <c r="H137" s="11">
        <v>7</v>
      </c>
      <c r="I137" s="11">
        <v>2</v>
      </c>
      <c r="J137" s="11">
        <v>7</v>
      </c>
      <c r="L137" s="92"/>
      <c r="M137" s="200">
        <v>3445.96</v>
      </c>
      <c r="N137" s="200">
        <v>3529.3299999999995</v>
      </c>
      <c r="O137" s="200">
        <v>2279.9300000000003</v>
      </c>
      <c r="P137" s="200">
        <v>753.67000000000007</v>
      </c>
      <c r="Q137" s="200">
        <v>1058.0699999999997</v>
      </c>
      <c r="R137" s="200">
        <v>2508.12</v>
      </c>
      <c r="S137" s="207"/>
      <c r="T137" s="212"/>
      <c r="U137" s="200">
        <v>59.413103448275862</v>
      </c>
      <c r="V137" s="200">
        <v>106.94939393939393</v>
      </c>
      <c r="W137" s="200">
        <v>99.127391304347839</v>
      </c>
      <c r="X137" s="200">
        <v>50.244666666666674</v>
      </c>
      <c r="Y137" s="200">
        <v>117.5633333333333</v>
      </c>
      <c r="Z137" s="200">
        <v>358.30285714285714</v>
      </c>
      <c r="AA137" s="4"/>
      <c r="AB137" s="11"/>
      <c r="AC137" s="11"/>
      <c r="AD137" s="70"/>
      <c r="AE137" s="24"/>
      <c r="AF137" s="24"/>
      <c r="AG137" s="24"/>
      <c r="AH137" s="24"/>
      <c r="AI137" s="24"/>
      <c r="AJ137" s="24"/>
      <c r="AK137" s="4"/>
      <c r="AL137" s="92"/>
      <c r="AM137" s="234"/>
      <c r="AN137" s="234"/>
      <c r="AO137" s="234"/>
      <c r="AP137" s="234"/>
      <c r="AQ137" s="234"/>
      <c r="AR137" s="234"/>
      <c r="AS137" s="207"/>
      <c r="AT137" s="212"/>
      <c r="AU137" s="234"/>
      <c r="AV137" s="234"/>
      <c r="AW137" s="234"/>
      <c r="AX137" s="234"/>
      <c r="AY137" s="234"/>
      <c r="AZ137" s="234"/>
      <c r="BA137" s="4"/>
    </row>
    <row r="138" spans="2:53" x14ac:dyDescent="0.2">
      <c r="B138" s="11" t="s">
        <v>340</v>
      </c>
      <c r="C138" s="11"/>
      <c r="D138" s="320">
        <v>8822</v>
      </c>
      <c r="E138" s="11">
        <v>3</v>
      </c>
      <c r="F138" s="11"/>
      <c r="G138" s="11"/>
      <c r="H138" s="11"/>
      <c r="I138" s="11"/>
      <c r="J138" s="11"/>
      <c r="L138" s="92"/>
      <c r="M138" s="200">
        <v>92.82</v>
      </c>
      <c r="N138" s="200"/>
      <c r="O138" s="200"/>
      <c r="P138" s="200"/>
      <c r="Q138" s="200"/>
      <c r="R138" s="200"/>
      <c r="S138" s="207"/>
      <c r="T138" s="212"/>
      <c r="U138" s="200">
        <v>30.939999999999998</v>
      </c>
      <c r="V138" s="200"/>
      <c r="W138" s="200"/>
      <c r="X138" s="200"/>
      <c r="Y138" s="200"/>
      <c r="Z138" s="200"/>
      <c r="AA138" s="4"/>
      <c r="AB138" s="11"/>
      <c r="AC138" s="11"/>
      <c r="AD138" s="70"/>
      <c r="AE138" s="24"/>
      <c r="AF138" s="24"/>
      <c r="AG138" s="24"/>
      <c r="AH138" s="24"/>
      <c r="AI138" s="24"/>
      <c r="AJ138" s="24"/>
      <c r="AK138" s="4"/>
      <c r="AL138" s="92"/>
      <c r="AM138" s="234"/>
      <c r="AN138" s="234"/>
      <c r="AO138" s="234"/>
      <c r="AP138" s="234"/>
      <c r="AQ138" s="234"/>
      <c r="AR138" s="234"/>
      <c r="AS138" s="207"/>
      <c r="AT138" s="212"/>
      <c r="AU138" s="234"/>
      <c r="AV138" s="234"/>
      <c r="AW138" s="234"/>
      <c r="AX138" s="234"/>
      <c r="AY138" s="234"/>
      <c r="AZ138" s="234"/>
      <c r="BA138" s="4"/>
    </row>
    <row r="139" spans="2:53" x14ac:dyDescent="0.2">
      <c r="B139" s="11" t="s">
        <v>267</v>
      </c>
      <c r="C139" s="11"/>
      <c r="D139" s="320">
        <v>8551</v>
      </c>
      <c r="E139" s="11">
        <v>71</v>
      </c>
      <c r="F139" s="11">
        <v>23</v>
      </c>
      <c r="G139" s="11">
        <v>12</v>
      </c>
      <c r="H139" s="11">
        <v>1</v>
      </c>
      <c r="I139" s="11">
        <v>3</v>
      </c>
      <c r="J139" s="11">
        <v>2</v>
      </c>
      <c r="L139" s="92"/>
      <c r="M139" s="200">
        <v>27119.690000000002</v>
      </c>
      <c r="N139" s="200">
        <v>6858.1100000000006</v>
      </c>
      <c r="O139" s="200">
        <v>1425.55</v>
      </c>
      <c r="P139" s="200">
        <v>320.97999999999996</v>
      </c>
      <c r="Q139" s="200">
        <v>112.10999999999999</v>
      </c>
      <c r="R139" s="200">
        <v>468.4</v>
      </c>
      <c r="S139" s="207"/>
      <c r="T139" s="212"/>
      <c r="U139" s="200">
        <v>244.32153153153155</v>
      </c>
      <c r="V139" s="200">
        <v>171.45275000000001</v>
      </c>
      <c r="W139" s="200">
        <v>83.85588235294118</v>
      </c>
      <c r="X139" s="200">
        <v>53.496666666666663</v>
      </c>
      <c r="Y139" s="200">
        <v>22.421999999999997</v>
      </c>
      <c r="Z139" s="200">
        <v>234.2</v>
      </c>
      <c r="AA139" s="4"/>
      <c r="AB139" s="11"/>
      <c r="AC139" s="11"/>
      <c r="AD139" s="70"/>
      <c r="AE139" s="24"/>
      <c r="AF139" s="24"/>
      <c r="AG139" s="24"/>
      <c r="AH139" s="24"/>
      <c r="AI139" s="24"/>
      <c r="AJ139" s="24"/>
      <c r="AK139" s="4"/>
      <c r="AL139" s="92"/>
      <c r="AM139" s="234"/>
      <c r="AN139" s="234"/>
      <c r="AO139" s="234"/>
      <c r="AP139" s="234"/>
      <c r="AQ139" s="234"/>
      <c r="AR139" s="234"/>
      <c r="AS139" s="207"/>
      <c r="AT139" s="212"/>
      <c r="AU139" s="234"/>
      <c r="AV139" s="234"/>
      <c r="AW139" s="234"/>
      <c r="AX139" s="234"/>
      <c r="AY139" s="234"/>
      <c r="AZ139" s="234"/>
      <c r="BA139" s="4"/>
    </row>
    <row r="140" spans="2:53" x14ac:dyDescent="0.2">
      <c r="B140" s="11" t="s">
        <v>269</v>
      </c>
      <c r="C140" s="11"/>
      <c r="D140" s="320">
        <v>7204</v>
      </c>
      <c r="E140" s="11">
        <v>294</v>
      </c>
      <c r="F140" s="11">
        <v>194</v>
      </c>
      <c r="G140" s="11">
        <v>66</v>
      </c>
      <c r="H140" s="11">
        <v>36</v>
      </c>
      <c r="I140" s="11">
        <v>13</v>
      </c>
      <c r="J140" s="11">
        <v>103</v>
      </c>
      <c r="L140" s="92"/>
      <c r="M140" s="200">
        <v>120460.43000000018</v>
      </c>
      <c r="N140" s="200">
        <v>65444.33</v>
      </c>
      <c r="O140" s="200">
        <v>17906.210000000003</v>
      </c>
      <c r="P140" s="200">
        <v>5634.5900000000011</v>
      </c>
      <c r="Q140" s="200">
        <v>2096.31</v>
      </c>
      <c r="R140" s="200">
        <v>12970.479999999998</v>
      </c>
      <c r="S140" s="207"/>
      <c r="T140" s="212"/>
      <c r="U140" s="200">
        <v>173.07533045977038</v>
      </c>
      <c r="V140" s="200">
        <v>162.79684079601989</v>
      </c>
      <c r="W140" s="200">
        <v>85.267666666666685</v>
      </c>
      <c r="X140" s="200">
        <v>38.330544217687084</v>
      </c>
      <c r="Y140" s="200">
        <v>18.885675675675675</v>
      </c>
      <c r="Z140" s="200">
        <v>125.92699029126211</v>
      </c>
      <c r="AA140" s="4"/>
      <c r="AB140" s="11"/>
      <c r="AC140" s="11"/>
      <c r="AD140" s="70"/>
      <c r="AE140" s="24"/>
      <c r="AF140" s="24"/>
      <c r="AG140" s="24"/>
      <c r="AH140" s="24"/>
      <c r="AI140" s="24"/>
      <c r="AJ140" s="24"/>
      <c r="AK140" s="4"/>
      <c r="AL140" s="92"/>
      <c r="AM140" s="234"/>
      <c r="AN140" s="234"/>
      <c r="AO140" s="234"/>
      <c r="AP140" s="234"/>
      <c r="AQ140" s="234"/>
      <c r="AR140" s="234"/>
      <c r="AS140" s="207"/>
      <c r="AT140" s="212"/>
      <c r="AU140" s="234"/>
      <c r="AV140" s="234"/>
      <c r="AW140" s="234"/>
      <c r="AX140" s="234"/>
      <c r="AY140" s="234"/>
      <c r="AZ140" s="234"/>
      <c r="BA140" s="4"/>
    </row>
    <row r="141" spans="2:53" x14ac:dyDescent="0.2">
      <c r="B141" s="11" t="s">
        <v>268</v>
      </c>
      <c r="C141" s="11"/>
      <c r="D141" s="320">
        <v>7023</v>
      </c>
      <c r="E141" s="11">
        <v>2</v>
      </c>
      <c r="F141" s="11">
        <v>3</v>
      </c>
      <c r="G141" s="11"/>
      <c r="H141" s="11"/>
      <c r="I141" s="11"/>
      <c r="J141" s="11">
        <v>3</v>
      </c>
      <c r="L141" s="92"/>
      <c r="M141" s="200">
        <v>311.8</v>
      </c>
      <c r="N141" s="200">
        <v>285.58</v>
      </c>
      <c r="O141" s="200">
        <v>131.44</v>
      </c>
      <c r="P141" s="200">
        <v>81.929999999999993</v>
      </c>
      <c r="Q141" s="200">
        <v>53.6</v>
      </c>
      <c r="R141" s="200">
        <v>169.12</v>
      </c>
      <c r="S141" s="207"/>
      <c r="T141" s="212"/>
      <c r="U141" s="200">
        <v>44.542857142857144</v>
      </c>
      <c r="V141" s="200">
        <v>47.596666666666664</v>
      </c>
      <c r="W141" s="200">
        <v>43.813333333333333</v>
      </c>
      <c r="X141" s="200">
        <v>27.31</v>
      </c>
      <c r="Y141" s="200">
        <v>17.866666666666667</v>
      </c>
      <c r="Z141" s="200">
        <v>56.373333333333335</v>
      </c>
      <c r="AA141" s="4"/>
      <c r="AB141" s="11"/>
      <c r="AC141" s="11"/>
      <c r="AD141" s="70"/>
      <c r="AE141" s="24"/>
      <c r="AF141" s="24"/>
      <c r="AG141" s="24"/>
      <c r="AH141" s="24"/>
      <c r="AI141" s="24"/>
      <c r="AJ141" s="24"/>
      <c r="AK141" s="4"/>
      <c r="AL141" s="92"/>
      <c r="AM141" s="234"/>
      <c r="AN141" s="234"/>
      <c r="AO141" s="234"/>
      <c r="AP141" s="234"/>
      <c r="AQ141" s="234"/>
      <c r="AR141" s="234"/>
      <c r="AS141" s="207"/>
      <c r="AT141" s="212"/>
      <c r="AU141" s="234"/>
      <c r="AV141" s="234"/>
      <c r="AW141" s="234"/>
      <c r="AX141" s="234"/>
      <c r="AY141" s="234"/>
      <c r="AZ141" s="234"/>
      <c r="BA141" s="4"/>
    </row>
    <row r="142" spans="2:53" x14ac:dyDescent="0.2">
      <c r="B142" s="11" t="s">
        <v>296</v>
      </c>
      <c r="C142" s="11"/>
      <c r="D142" s="320">
        <v>7203</v>
      </c>
      <c r="E142" s="11">
        <v>891</v>
      </c>
      <c r="F142" s="11">
        <v>700</v>
      </c>
      <c r="G142" s="11">
        <v>270</v>
      </c>
      <c r="H142" s="11">
        <v>194</v>
      </c>
      <c r="I142" s="11">
        <v>97</v>
      </c>
      <c r="J142" s="11">
        <v>422</v>
      </c>
      <c r="L142" s="92"/>
      <c r="M142" s="200">
        <v>432014.88000000105</v>
      </c>
      <c r="N142" s="200">
        <v>235750.73999999976</v>
      </c>
      <c r="O142" s="200">
        <v>92822.43999999974</v>
      </c>
      <c r="P142" s="200">
        <v>38797.48000000001</v>
      </c>
      <c r="Q142" s="200">
        <v>14643.469999999987</v>
      </c>
      <c r="R142" s="200">
        <v>68593.130000000019</v>
      </c>
      <c r="S142" s="207"/>
      <c r="T142" s="212"/>
      <c r="U142" s="200">
        <v>173.63942122186538</v>
      </c>
      <c r="V142" s="200">
        <v>143.22645200486011</v>
      </c>
      <c r="W142" s="200">
        <v>98.328855932203112</v>
      </c>
      <c r="X142" s="200">
        <v>56.887800586510281</v>
      </c>
      <c r="Y142" s="200">
        <v>29.823767820773902</v>
      </c>
      <c r="Z142" s="200">
        <v>162.54296208530809</v>
      </c>
      <c r="AA142" s="4"/>
      <c r="AB142" s="11"/>
      <c r="AC142" s="11"/>
      <c r="AD142" s="70"/>
      <c r="AE142" s="24"/>
      <c r="AF142" s="24"/>
      <c r="AG142" s="24"/>
      <c r="AH142" s="24"/>
      <c r="AI142" s="24"/>
      <c r="AJ142" s="24"/>
      <c r="AK142" s="4"/>
      <c r="AL142" s="92"/>
      <c r="AM142" s="234"/>
      <c r="AN142" s="234"/>
      <c r="AO142" s="234"/>
      <c r="AP142" s="234"/>
      <c r="AQ142" s="234"/>
      <c r="AR142" s="234"/>
      <c r="AS142" s="207"/>
      <c r="AT142" s="212"/>
      <c r="AU142" s="234"/>
      <c r="AV142" s="234"/>
      <c r="AW142" s="234"/>
      <c r="AX142" s="234"/>
      <c r="AY142" s="234"/>
      <c r="AZ142" s="234"/>
      <c r="BA142" s="4"/>
    </row>
    <row r="143" spans="2:53" x14ac:dyDescent="0.2">
      <c r="B143" s="11" t="s">
        <v>341</v>
      </c>
      <c r="C143" s="11"/>
      <c r="D143" s="320">
        <v>7023</v>
      </c>
      <c r="E143" s="11">
        <v>1</v>
      </c>
      <c r="F143" s="11"/>
      <c r="G143" s="11"/>
      <c r="H143" s="11"/>
      <c r="I143" s="11"/>
      <c r="J143" s="11"/>
      <c r="L143" s="92"/>
      <c r="M143" s="200">
        <v>185.34</v>
      </c>
      <c r="N143" s="200"/>
      <c r="O143" s="200"/>
      <c r="P143" s="200"/>
      <c r="Q143" s="200"/>
      <c r="R143" s="200"/>
      <c r="S143" s="207"/>
      <c r="T143" s="212"/>
      <c r="U143" s="200">
        <v>185.34</v>
      </c>
      <c r="V143" s="200"/>
      <c r="W143" s="200"/>
      <c r="X143" s="200"/>
      <c r="Y143" s="200"/>
      <c r="Z143" s="200"/>
      <c r="AA143" s="4"/>
      <c r="AB143" s="11"/>
      <c r="AC143" s="11"/>
      <c r="AD143" s="70"/>
      <c r="AE143" s="24"/>
      <c r="AF143" s="24"/>
      <c r="AG143" s="24"/>
      <c r="AH143" s="24"/>
      <c r="AI143" s="24"/>
      <c r="AJ143" s="24"/>
      <c r="AK143" s="4"/>
      <c r="AL143" s="92"/>
      <c r="AM143" s="234"/>
      <c r="AN143" s="234"/>
      <c r="AO143" s="234"/>
      <c r="AP143" s="234"/>
      <c r="AQ143" s="234"/>
      <c r="AR143" s="234"/>
      <c r="AS143" s="207"/>
      <c r="AT143" s="212"/>
      <c r="AU143" s="234"/>
      <c r="AV143" s="234"/>
      <c r="AW143" s="234"/>
      <c r="AX143" s="234"/>
      <c r="AY143" s="234"/>
      <c r="AZ143" s="234"/>
      <c r="BA143" s="4"/>
    </row>
    <row r="144" spans="2:53" x14ac:dyDescent="0.2">
      <c r="B144" s="11" t="s">
        <v>270</v>
      </c>
      <c r="C144" s="11"/>
      <c r="D144" s="320">
        <v>7076</v>
      </c>
      <c r="E144" s="11">
        <v>411</v>
      </c>
      <c r="F144" s="11">
        <v>217</v>
      </c>
      <c r="G144" s="11">
        <v>81</v>
      </c>
      <c r="H144" s="11">
        <v>41</v>
      </c>
      <c r="I144" s="11">
        <v>34</v>
      </c>
      <c r="J144" s="11">
        <v>102</v>
      </c>
      <c r="L144" s="92"/>
      <c r="M144" s="200">
        <v>131720.44000000003</v>
      </c>
      <c r="N144" s="200">
        <v>63584.619999999988</v>
      </c>
      <c r="O144" s="200">
        <v>21585.090000000011</v>
      </c>
      <c r="P144" s="200">
        <v>7977.6099999999951</v>
      </c>
      <c r="Q144" s="200">
        <v>2656.8200000000015</v>
      </c>
      <c r="R144" s="200">
        <v>20964.490000000002</v>
      </c>
      <c r="S144" s="207"/>
      <c r="T144" s="212"/>
      <c r="U144" s="200">
        <v>154.78312573443012</v>
      </c>
      <c r="V144" s="200">
        <v>137.62904761904758</v>
      </c>
      <c r="W144" s="200">
        <v>86.687108433734977</v>
      </c>
      <c r="X144" s="200">
        <v>47.204792899408254</v>
      </c>
      <c r="Y144" s="200">
        <v>21.085873015873027</v>
      </c>
      <c r="Z144" s="200">
        <v>205.53421568627454</v>
      </c>
      <c r="AA144" s="4"/>
      <c r="AB144" s="11"/>
      <c r="AC144" s="11"/>
      <c r="AD144" s="70"/>
      <c r="AE144" s="24"/>
      <c r="AF144" s="24"/>
      <c r="AG144" s="24"/>
      <c r="AH144" s="24"/>
      <c r="AI144" s="24"/>
      <c r="AJ144" s="24"/>
      <c r="AK144" s="4"/>
      <c r="AL144" s="92"/>
      <c r="AM144" s="234"/>
      <c r="AN144" s="234"/>
      <c r="AO144" s="234"/>
      <c r="AP144" s="234"/>
      <c r="AQ144" s="234"/>
      <c r="AR144" s="234"/>
      <c r="AS144" s="207"/>
      <c r="AT144" s="212"/>
      <c r="AU144" s="234"/>
      <c r="AV144" s="234"/>
      <c r="AW144" s="234"/>
      <c r="AX144" s="234"/>
      <c r="AY144" s="234"/>
      <c r="AZ144" s="234"/>
      <c r="BA144" s="4"/>
    </row>
    <row r="145" spans="2:53" x14ac:dyDescent="0.2">
      <c r="B145" s="11" t="s">
        <v>271</v>
      </c>
      <c r="C145" s="11"/>
      <c r="D145" s="320">
        <v>7077</v>
      </c>
      <c r="E145" s="11">
        <v>90</v>
      </c>
      <c r="F145" s="11">
        <v>66</v>
      </c>
      <c r="G145" s="11">
        <v>49</v>
      </c>
      <c r="H145" s="11">
        <v>13</v>
      </c>
      <c r="I145" s="11">
        <v>13</v>
      </c>
      <c r="J145" s="11">
        <v>17</v>
      </c>
      <c r="L145" s="92"/>
      <c r="M145" s="200">
        <v>44490.870000000024</v>
      </c>
      <c r="N145" s="200">
        <v>26223.680000000004</v>
      </c>
      <c r="O145" s="200">
        <v>14034.789999999999</v>
      </c>
      <c r="P145" s="200">
        <v>3543.2199999999993</v>
      </c>
      <c r="Q145" s="200">
        <v>1312.5999999999997</v>
      </c>
      <c r="R145" s="200">
        <v>4244.7499999999991</v>
      </c>
      <c r="S145" s="207"/>
      <c r="T145" s="212"/>
      <c r="U145" s="200">
        <v>181.59538775510214</v>
      </c>
      <c r="V145" s="200">
        <v>172.52421052631581</v>
      </c>
      <c r="W145" s="200">
        <v>157.69426966292133</v>
      </c>
      <c r="X145" s="200">
        <v>88.580499999999986</v>
      </c>
      <c r="Y145" s="200">
        <v>45.26206896551723</v>
      </c>
      <c r="Z145" s="200">
        <v>249.69117647058818</v>
      </c>
      <c r="AA145" s="4"/>
      <c r="AB145" s="11"/>
      <c r="AC145" s="11"/>
      <c r="AD145" s="70"/>
      <c r="AE145" s="24"/>
      <c r="AF145" s="24"/>
      <c r="AG145" s="24"/>
      <c r="AH145" s="24"/>
      <c r="AI145" s="24"/>
      <c r="AJ145" s="24"/>
      <c r="AK145" s="4"/>
      <c r="AL145" s="92"/>
      <c r="AM145" s="234"/>
      <c r="AN145" s="234"/>
      <c r="AO145" s="234"/>
      <c r="AP145" s="234"/>
      <c r="AQ145" s="234"/>
      <c r="AR145" s="234"/>
      <c r="AS145" s="207"/>
      <c r="AT145" s="212"/>
      <c r="AU145" s="234"/>
      <c r="AV145" s="234"/>
      <c r="AW145" s="234"/>
      <c r="AX145" s="234"/>
      <c r="AY145" s="234"/>
      <c r="AZ145" s="234"/>
      <c r="BA145" s="4"/>
    </row>
    <row r="146" spans="2:53" x14ac:dyDescent="0.2">
      <c r="B146" s="11" t="s">
        <v>297</v>
      </c>
      <c r="C146" s="11"/>
      <c r="D146" s="320">
        <v>7848</v>
      </c>
      <c r="E146" s="11">
        <v>1</v>
      </c>
      <c r="F146" s="11"/>
      <c r="G146" s="11"/>
      <c r="H146" s="11"/>
      <c r="I146" s="11"/>
      <c r="J146" s="11"/>
      <c r="L146" s="92"/>
      <c r="M146" s="200">
        <v>384.58</v>
      </c>
      <c r="N146" s="200"/>
      <c r="O146" s="200"/>
      <c r="P146" s="200"/>
      <c r="Q146" s="200"/>
      <c r="R146" s="200"/>
      <c r="S146" s="207"/>
      <c r="T146" s="212"/>
      <c r="U146" s="200">
        <v>384.58</v>
      </c>
      <c r="V146" s="200"/>
      <c r="W146" s="200"/>
      <c r="X146" s="200"/>
      <c r="Y146" s="200"/>
      <c r="Z146" s="200"/>
      <c r="AA146" s="4"/>
      <c r="AB146" s="11"/>
      <c r="AC146" s="11"/>
      <c r="AD146" s="70"/>
      <c r="AE146" s="24"/>
      <c r="AF146" s="24"/>
      <c r="AG146" s="24"/>
      <c r="AH146" s="24"/>
      <c r="AI146" s="24"/>
      <c r="AJ146" s="24"/>
      <c r="AK146" s="4"/>
      <c r="AL146" s="92"/>
      <c r="AM146" s="234"/>
      <c r="AN146" s="234"/>
      <c r="AO146" s="234"/>
      <c r="AP146" s="234"/>
      <c r="AQ146" s="234"/>
      <c r="AR146" s="234"/>
      <c r="AS146" s="207"/>
      <c r="AT146" s="212"/>
      <c r="AU146" s="234"/>
      <c r="AV146" s="234"/>
      <c r="AW146" s="234"/>
      <c r="AX146" s="234"/>
      <c r="AY146" s="234"/>
      <c r="AZ146" s="234"/>
      <c r="BA146" s="4"/>
    </row>
    <row r="147" spans="2:53" x14ac:dyDescent="0.2">
      <c r="B147" s="11" t="s">
        <v>297</v>
      </c>
      <c r="C147" s="11"/>
      <c r="D147" s="320">
        <v>7871</v>
      </c>
      <c r="E147" s="11">
        <v>113</v>
      </c>
      <c r="F147" s="11">
        <v>57</v>
      </c>
      <c r="G147" s="11">
        <v>37</v>
      </c>
      <c r="H147" s="11">
        <v>9</v>
      </c>
      <c r="I147" s="11">
        <v>6</v>
      </c>
      <c r="J147" s="11">
        <v>66</v>
      </c>
      <c r="L147" s="92"/>
      <c r="M147" s="200">
        <v>33902.519999999997</v>
      </c>
      <c r="N147" s="200">
        <v>17242.91</v>
      </c>
      <c r="O147" s="200">
        <v>6479.9500000000016</v>
      </c>
      <c r="P147" s="200">
        <v>1451.68</v>
      </c>
      <c r="Q147" s="200">
        <v>891.44999999999993</v>
      </c>
      <c r="R147" s="200">
        <v>3974.7300000000009</v>
      </c>
      <c r="S147" s="207"/>
      <c r="T147" s="212"/>
      <c r="U147" s="200">
        <v>119.79689045936395</v>
      </c>
      <c r="V147" s="200">
        <v>100.83573099415204</v>
      </c>
      <c r="W147" s="200">
        <v>55.861637931034494</v>
      </c>
      <c r="X147" s="200">
        <v>18.375696202531646</v>
      </c>
      <c r="Y147" s="200">
        <v>13.305223880597014</v>
      </c>
      <c r="Z147" s="200">
        <v>60.223181818181835</v>
      </c>
      <c r="AA147" s="4"/>
      <c r="AB147" s="11"/>
      <c r="AC147" s="11"/>
      <c r="AD147" s="70"/>
      <c r="AE147" s="24"/>
      <c r="AF147" s="24"/>
      <c r="AG147" s="24"/>
      <c r="AH147" s="24"/>
      <c r="AI147" s="24"/>
      <c r="AJ147" s="24"/>
      <c r="AK147" s="4"/>
      <c r="AL147" s="92"/>
      <c r="AM147" s="234"/>
      <c r="AN147" s="234"/>
      <c r="AO147" s="234"/>
      <c r="AP147" s="234"/>
      <c r="AQ147" s="234"/>
      <c r="AR147" s="234"/>
      <c r="AS147" s="207"/>
      <c r="AT147" s="212"/>
      <c r="AU147" s="234"/>
      <c r="AV147" s="234"/>
      <c r="AW147" s="234"/>
      <c r="AX147" s="234"/>
      <c r="AY147" s="234"/>
      <c r="AZ147" s="234"/>
      <c r="BA147" s="4"/>
    </row>
    <row r="148" spans="2:53" x14ac:dyDescent="0.2">
      <c r="B148" s="11" t="s">
        <v>273</v>
      </c>
      <c r="C148" s="11"/>
      <c r="D148" s="320">
        <v>8886</v>
      </c>
      <c r="E148" s="11">
        <v>162</v>
      </c>
      <c r="F148" s="11">
        <v>63</v>
      </c>
      <c r="G148" s="11">
        <v>23</v>
      </c>
      <c r="H148" s="11">
        <v>5</v>
      </c>
      <c r="I148" s="11"/>
      <c r="J148" s="11">
        <v>19</v>
      </c>
      <c r="L148" s="92"/>
      <c r="M148" s="200">
        <v>52484.940000000024</v>
      </c>
      <c r="N148" s="200">
        <v>25518.630000000008</v>
      </c>
      <c r="O148" s="200">
        <v>5998.54</v>
      </c>
      <c r="P148" s="200">
        <v>1641.6700000000003</v>
      </c>
      <c r="Q148" s="200">
        <v>830.81</v>
      </c>
      <c r="R148" s="200">
        <v>3080.3600000000006</v>
      </c>
      <c r="S148" s="207"/>
      <c r="T148" s="212"/>
      <c r="U148" s="200">
        <v>195.83932835820906</v>
      </c>
      <c r="V148" s="200">
        <v>236.28361111111118</v>
      </c>
      <c r="W148" s="200">
        <v>133.30088888888889</v>
      </c>
      <c r="X148" s="200">
        <v>71.376956521739146</v>
      </c>
      <c r="Y148" s="200">
        <v>46.156111111111109</v>
      </c>
      <c r="Z148" s="200">
        <v>162.12421052631581</v>
      </c>
      <c r="AA148" s="4"/>
      <c r="AB148" s="11"/>
      <c r="AC148" s="11"/>
      <c r="AD148" s="70"/>
      <c r="AE148" s="24"/>
      <c r="AF148" s="24"/>
      <c r="AG148" s="24"/>
      <c r="AH148" s="24"/>
      <c r="AI148" s="24"/>
      <c r="AJ148" s="24"/>
      <c r="AK148" s="4"/>
      <c r="AL148" s="92"/>
      <c r="AM148" s="234"/>
      <c r="AN148" s="234"/>
      <c r="AO148" s="234"/>
      <c r="AP148" s="234"/>
      <c r="AQ148" s="234"/>
      <c r="AR148" s="234"/>
      <c r="AS148" s="207"/>
      <c r="AT148" s="212"/>
      <c r="AU148" s="234"/>
      <c r="AV148" s="234"/>
      <c r="AW148" s="234"/>
      <c r="AX148" s="234"/>
      <c r="AY148" s="234"/>
      <c r="AZ148" s="234"/>
      <c r="BA148" s="4"/>
    </row>
    <row r="149" spans="2:53" x14ac:dyDescent="0.2">
      <c r="B149" s="11" t="s">
        <v>342</v>
      </c>
      <c r="C149" s="11"/>
      <c r="D149" s="320">
        <v>7460</v>
      </c>
      <c r="E149" s="11"/>
      <c r="F149" s="11">
        <v>1</v>
      </c>
      <c r="G149" s="11"/>
      <c r="H149" s="11"/>
      <c r="I149" s="11"/>
      <c r="J149" s="11">
        <v>1</v>
      </c>
      <c r="L149" s="92"/>
      <c r="M149" s="200">
        <v>248.07999999999998</v>
      </c>
      <c r="N149" s="200">
        <v>53.540000000000006</v>
      </c>
      <c r="O149" s="200">
        <v>24.69</v>
      </c>
      <c r="P149" s="200">
        <v>10.11</v>
      </c>
      <c r="Q149" s="200">
        <v>6.75</v>
      </c>
      <c r="R149" s="200">
        <v>108.93</v>
      </c>
      <c r="S149" s="207"/>
      <c r="T149" s="212"/>
      <c r="U149" s="200">
        <v>124.03999999999999</v>
      </c>
      <c r="V149" s="200">
        <v>26.770000000000003</v>
      </c>
      <c r="W149" s="200">
        <v>24.69</v>
      </c>
      <c r="X149" s="200">
        <v>10.11</v>
      </c>
      <c r="Y149" s="200">
        <v>6.75</v>
      </c>
      <c r="Z149" s="200">
        <v>108.93</v>
      </c>
      <c r="AA149" s="4"/>
      <c r="AB149" s="11"/>
      <c r="AC149" s="11"/>
      <c r="AD149" s="70"/>
      <c r="AE149" s="24"/>
      <c r="AF149" s="24"/>
      <c r="AG149" s="24"/>
      <c r="AH149" s="24"/>
      <c r="AI149" s="24"/>
      <c r="AJ149" s="24"/>
      <c r="AK149" s="4"/>
      <c r="AL149" s="92"/>
      <c r="AM149" s="234"/>
      <c r="AN149" s="234"/>
      <c r="AO149" s="234"/>
      <c r="AP149" s="234"/>
      <c r="AQ149" s="234"/>
      <c r="AR149" s="234"/>
      <c r="AS149" s="207"/>
      <c r="AT149" s="212"/>
      <c r="AU149" s="234"/>
      <c r="AV149" s="234"/>
      <c r="AW149" s="234"/>
      <c r="AX149" s="234"/>
      <c r="AY149" s="234"/>
      <c r="AZ149" s="234"/>
      <c r="BA149" s="4"/>
    </row>
    <row r="150" spans="2:53" x14ac:dyDescent="0.2">
      <c r="B150" s="11" t="s">
        <v>274</v>
      </c>
      <c r="C150" s="11"/>
      <c r="D150" s="320">
        <v>8559</v>
      </c>
      <c r="E150" s="11">
        <v>17</v>
      </c>
      <c r="F150" s="11">
        <v>10</v>
      </c>
      <c r="G150" s="11">
        <v>2</v>
      </c>
      <c r="H150" s="11">
        <v>3</v>
      </c>
      <c r="I150" s="11">
        <v>1</v>
      </c>
      <c r="J150" s="11">
        <v>4</v>
      </c>
      <c r="L150" s="92"/>
      <c r="M150" s="200">
        <v>5057.72</v>
      </c>
      <c r="N150" s="200">
        <v>3561.07</v>
      </c>
      <c r="O150" s="200">
        <v>875.7299999999999</v>
      </c>
      <c r="P150" s="200">
        <v>347.71000000000004</v>
      </c>
      <c r="Q150" s="200">
        <v>72.02</v>
      </c>
      <c r="R150" s="200">
        <v>262.16000000000003</v>
      </c>
      <c r="S150" s="207"/>
      <c r="T150" s="212"/>
      <c r="U150" s="200">
        <v>140.49222222222224</v>
      </c>
      <c r="V150" s="200">
        <v>178.05350000000001</v>
      </c>
      <c r="W150" s="200">
        <v>97.303333333333327</v>
      </c>
      <c r="X150" s="200">
        <v>57.951666666666675</v>
      </c>
      <c r="Y150" s="200">
        <v>18.004999999999999</v>
      </c>
      <c r="Z150" s="200">
        <v>65.540000000000006</v>
      </c>
      <c r="AA150" s="4"/>
      <c r="AB150" s="11"/>
      <c r="AC150" s="11"/>
      <c r="AD150" s="70"/>
      <c r="AE150" s="24"/>
      <c r="AF150" s="24"/>
      <c r="AG150" s="24"/>
      <c r="AH150" s="24"/>
      <c r="AI150" s="24"/>
      <c r="AJ150" s="24"/>
      <c r="AK150" s="4"/>
      <c r="AL150" s="92"/>
      <c r="AM150" s="234"/>
      <c r="AN150" s="234"/>
      <c r="AO150" s="234"/>
      <c r="AP150" s="234"/>
      <c r="AQ150" s="234"/>
      <c r="AR150" s="234"/>
      <c r="AS150" s="207"/>
      <c r="AT150" s="212"/>
      <c r="AU150" s="234"/>
      <c r="AV150" s="234"/>
      <c r="AW150" s="234"/>
      <c r="AX150" s="234"/>
      <c r="AY150" s="234"/>
      <c r="AZ150" s="234"/>
      <c r="BA150" s="4"/>
    </row>
    <row r="151" spans="2:53" x14ac:dyDescent="0.2">
      <c r="B151" s="11" t="s">
        <v>343</v>
      </c>
      <c r="C151" s="11"/>
      <c r="D151" s="320">
        <v>7461</v>
      </c>
      <c r="E151" s="11"/>
      <c r="F151" s="11">
        <v>1</v>
      </c>
      <c r="G151" s="11"/>
      <c r="H151" s="11"/>
      <c r="I151" s="11"/>
      <c r="J151" s="11">
        <v>1</v>
      </c>
      <c r="L151" s="92"/>
      <c r="M151" s="200">
        <v>70.710000000000008</v>
      </c>
      <c r="N151" s="200">
        <v>240.65</v>
      </c>
      <c r="O151" s="200">
        <v>10.5</v>
      </c>
      <c r="P151" s="200">
        <v>10.5</v>
      </c>
      <c r="Q151" s="200">
        <v>10.5</v>
      </c>
      <c r="R151" s="200">
        <v>30</v>
      </c>
      <c r="S151" s="207"/>
      <c r="T151" s="212"/>
      <c r="U151" s="200">
        <v>35.355000000000004</v>
      </c>
      <c r="V151" s="200">
        <v>120.325</v>
      </c>
      <c r="W151" s="200">
        <v>10.5</v>
      </c>
      <c r="X151" s="200">
        <v>10.5</v>
      </c>
      <c r="Y151" s="200">
        <v>10.5</v>
      </c>
      <c r="Z151" s="200">
        <v>30</v>
      </c>
      <c r="AA151" s="4"/>
      <c r="AB151" s="11"/>
      <c r="AC151" s="11"/>
      <c r="AD151" s="70"/>
      <c r="AE151" s="24"/>
      <c r="AF151" s="24"/>
      <c r="AG151" s="24"/>
      <c r="AH151" s="24"/>
      <c r="AI151" s="24"/>
      <c r="AJ151" s="24"/>
      <c r="AK151" s="4"/>
      <c r="AL151" s="92"/>
      <c r="AM151" s="234"/>
      <c r="AN151" s="234"/>
      <c r="AO151" s="234"/>
      <c r="AP151" s="234"/>
      <c r="AQ151" s="234"/>
      <c r="AR151" s="234"/>
      <c r="AS151" s="207"/>
      <c r="AT151" s="212"/>
      <c r="AU151" s="234"/>
      <c r="AV151" s="234"/>
      <c r="AW151" s="234"/>
      <c r="AX151" s="234"/>
      <c r="AY151" s="234"/>
      <c r="AZ151" s="234"/>
      <c r="BA151" s="4"/>
    </row>
    <row r="152" spans="2:53" x14ac:dyDescent="0.2">
      <c r="B152" s="11" t="s">
        <v>343</v>
      </c>
      <c r="C152" s="11"/>
      <c r="D152" s="320">
        <v>7860</v>
      </c>
      <c r="E152" s="11"/>
      <c r="F152" s="11"/>
      <c r="G152" s="11">
        <v>1</v>
      </c>
      <c r="H152" s="11"/>
      <c r="I152" s="11"/>
      <c r="J152" s="11"/>
      <c r="L152" s="92"/>
      <c r="M152" s="200">
        <v>528.75</v>
      </c>
      <c r="N152" s="200">
        <v>506.15</v>
      </c>
      <c r="O152" s="200">
        <v>330.34</v>
      </c>
      <c r="P152" s="200"/>
      <c r="Q152" s="200"/>
      <c r="R152" s="200"/>
      <c r="S152" s="207"/>
      <c r="T152" s="212"/>
      <c r="U152" s="200">
        <v>528.75</v>
      </c>
      <c r="V152" s="200">
        <v>506.15</v>
      </c>
      <c r="W152" s="200">
        <v>330.34</v>
      </c>
      <c r="X152" s="200"/>
      <c r="Y152" s="200"/>
      <c r="Z152" s="200"/>
      <c r="AA152" s="4"/>
      <c r="AB152" s="11"/>
      <c r="AC152" s="11"/>
      <c r="AD152" s="70"/>
      <c r="AE152" s="24"/>
      <c r="AF152" s="24"/>
      <c r="AG152" s="24"/>
      <c r="AH152" s="24"/>
      <c r="AI152" s="24"/>
      <c r="AJ152" s="24"/>
      <c r="AK152" s="4"/>
      <c r="AL152" s="92"/>
      <c r="AM152" s="234"/>
      <c r="AN152" s="234"/>
      <c r="AO152" s="234"/>
      <c r="AP152" s="234"/>
      <c r="AQ152" s="234"/>
      <c r="AR152" s="234"/>
      <c r="AS152" s="207"/>
      <c r="AT152" s="212"/>
      <c r="AU152" s="234"/>
      <c r="AV152" s="234"/>
      <c r="AW152" s="234"/>
      <c r="AX152" s="234"/>
      <c r="AY152" s="234"/>
      <c r="AZ152" s="234"/>
      <c r="BA152" s="4"/>
    </row>
    <row r="153" spans="2:53" x14ac:dyDescent="0.2">
      <c r="B153" s="11" t="s">
        <v>275</v>
      </c>
      <c r="C153" s="11"/>
      <c r="D153" s="320">
        <v>7419</v>
      </c>
      <c r="E153" s="11"/>
      <c r="F153" s="11">
        <v>1</v>
      </c>
      <c r="G153" s="11"/>
      <c r="H153" s="11"/>
      <c r="I153" s="11"/>
      <c r="J153" s="11"/>
      <c r="L153" s="92"/>
      <c r="M153" s="200">
        <v>15.94</v>
      </c>
      <c r="N153" s="200">
        <v>15</v>
      </c>
      <c r="O153" s="200"/>
      <c r="P153" s="200"/>
      <c r="Q153" s="200"/>
      <c r="R153" s="200"/>
      <c r="S153" s="207"/>
      <c r="T153" s="212"/>
      <c r="U153" s="200">
        <v>15.94</v>
      </c>
      <c r="V153" s="200">
        <v>15</v>
      </c>
      <c r="W153" s="200"/>
      <c r="X153" s="200"/>
      <c r="Y153" s="200"/>
      <c r="Z153" s="200"/>
      <c r="AA153" s="4"/>
      <c r="AB153" s="11"/>
      <c r="AC153" s="11"/>
      <c r="AD153" s="70"/>
      <c r="AE153" s="24"/>
      <c r="AF153" s="24"/>
      <c r="AG153" s="24"/>
      <c r="AH153" s="24"/>
      <c r="AI153" s="24"/>
      <c r="AJ153" s="24"/>
      <c r="AK153" s="4"/>
      <c r="AL153" s="92"/>
      <c r="AM153" s="234"/>
      <c r="AN153" s="234"/>
      <c r="AO153" s="234"/>
      <c r="AP153" s="234"/>
      <c r="AQ153" s="234"/>
      <c r="AR153" s="234"/>
      <c r="AS153" s="207"/>
      <c r="AT153" s="212"/>
      <c r="AU153" s="234"/>
      <c r="AV153" s="234"/>
      <c r="AW153" s="234"/>
      <c r="AX153" s="234"/>
      <c r="AY153" s="234"/>
      <c r="AZ153" s="234"/>
      <c r="BA153" s="4"/>
    </row>
    <row r="154" spans="2:53" x14ac:dyDescent="0.2">
      <c r="B154" s="11" t="s">
        <v>275</v>
      </c>
      <c r="C154" s="11"/>
      <c r="D154" s="320">
        <v>7461</v>
      </c>
      <c r="E154" s="11">
        <v>32</v>
      </c>
      <c r="F154" s="11">
        <v>14</v>
      </c>
      <c r="G154" s="11">
        <v>16</v>
      </c>
      <c r="H154" s="11">
        <v>3</v>
      </c>
      <c r="I154" s="11"/>
      <c r="J154" s="11">
        <v>11</v>
      </c>
      <c r="L154" s="92"/>
      <c r="M154" s="200">
        <v>13730.630000000001</v>
      </c>
      <c r="N154" s="200">
        <v>7117.670000000001</v>
      </c>
      <c r="O154" s="200">
        <v>2826.22</v>
      </c>
      <c r="P154" s="200">
        <v>5011.9799999999996</v>
      </c>
      <c r="Q154" s="200">
        <v>364.78</v>
      </c>
      <c r="R154" s="200">
        <v>9092.6799999999985</v>
      </c>
      <c r="S154" s="207"/>
      <c r="T154" s="212"/>
      <c r="U154" s="200">
        <v>185.54905405405407</v>
      </c>
      <c r="V154" s="200">
        <v>165.52720930232562</v>
      </c>
      <c r="W154" s="200">
        <v>94.207333333333324</v>
      </c>
      <c r="X154" s="200">
        <v>357.99857142857138</v>
      </c>
      <c r="Y154" s="200">
        <v>40.531111111111109</v>
      </c>
      <c r="Z154" s="200">
        <v>826.60727272727263</v>
      </c>
      <c r="AA154" s="4"/>
      <c r="AB154" s="11"/>
      <c r="AC154" s="11"/>
      <c r="AD154" s="70"/>
      <c r="AE154" s="24"/>
      <c r="AF154" s="24"/>
      <c r="AG154" s="24"/>
      <c r="AH154" s="24"/>
      <c r="AI154" s="24"/>
      <c r="AJ154" s="24"/>
      <c r="AK154" s="4"/>
      <c r="AL154" s="92"/>
      <c r="AM154" s="234"/>
      <c r="AN154" s="234"/>
      <c r="AO154" s="234"/>
      <c r="AP154" s="234"/>
      <c r="AQ154" s="234"/>
      <c r="AR154" s="234"/>
      <c r="AS154" s="207"/>
      <c r="AT154" s="212"/>
      <c r="AU154" s="234"/>
      <c r="AV154" s="234"/>
      <c r="AW154" s="234"/>
      <c r="AX154" s="234"/>
      <c r="AY154" s="234"/>
      <c r="AZ154" s="234"/>
      <c r="BA154" s="4"/>
    </row>
    <row r="155" spans="2:53" x14ac:dyDescent="0.2">
      <c r="B155" s="11" t="s">
        <v>276</v>
      </c>
      <c r="C155" s="11"/>
      <c r="D155" s="320">
        <v>8887</v>
      </c>
      <c r="E155" s="11">
        <v>40</v>
      </c>
      <c r="F155" s="11">
        <v>14</v>
      </c>
      <c r="G155" s="11">
        <v>7</v>
      </c>
      <c r="H155" s="11">
        <v>4</v>
      </c>
      <c r="I155" s="11">
        <v>2</v>
      </c>
      <c r="J155" s="11">
        <v>3</v>
      </c>
      <c r="L155" s="92"/>
      <c r="M155" s="200">
        <v>6225.380000000001</v>
      </c>
      <c r="N155" s="200">
        <v>2849.1799999999994</v>
      </c>
      <c r="O155" s="200">
        <v>1222.1600000000001</v>
      </c>
      <c r="P155" s="200">
        <v>499.17</v>
      </c>
      <c r="Q155" s="200">
        <v>119.06</v>
      </c>
      <c r="R155" s="200">
        <v>294.49</v>
      </c>
      <c r="S155" s="207"/>
      <c r="T155" s="212"/>
      <c r="U155" s="200">
        <v>92.916119402985089</v>
      </c>
      <c r="V155" s="200">
        <v>98.247586206896528</v>
      </c>
      <c r="W155" s="200">
        <v>76.385000000000005</v>
      </c>
      <c r="X155" s="200">
        <v>55.463333333333338</v>
      </c>
      <c r="Y155" s="200">
        <v>23.812000000000001</v>
      </c>
      <c r="Z155" s="200">
        <v>98.163333333333341</v>
      </c>
      <c r="AA155" s="4"/>
      <c r="AB155" s="11"/>
      <c r="AC155" s="11"/>
      <c r="AD155" s="70"/>
      <c r="AE155" s="24"/>
      <c r="AF155" s="24"/>
      <c r="AG155" s="24"/>
      <c r="AH155" s="24"/>
      <c r="AI155" s="24"/>
      <c r="AJ155" s="24"/>
      <c r="AK155" s="4"/>
      <c r="AL155" s="92"/>
      <c r="AM155" s="234"/>
      <c r="AN155" s="234"/>
      <c r="AO155" s="234"/>
      <c r="AP155" s="234"/>
      <c r="AQ155" s="234"/>
      <c r="AR155" s="234"/>
      <c r="AS155" s="207"/>
      <c r="AT155" s="212"/>
      <c r="AU155" s="234"/>
      <c r="AV155" s="234"/>
      <c r="AW155" s="234"/>
      <c r="AX155" s="234"/>
      <c r="AY155" s="234"/>
      <c r="AZ155" s="234"/>
      <c r="BA155" s="4"/>
    </row>
    <row r="156" spans="2:53" x14ac:dyDescent="0.2">
      <c r="B156" s="11" t="s">
        <v>277</v>
      </c>
      <c r="C156" s="11"/>
      <c r="D156" s="320">
        <v>8560</v>
      </c>
      <c r="E156" s="11">
        <v>35</v>
      </c>
      <c r="F156" s="11"/>
      <c r="G156" s="11">
        <v>4</v>
      </c>
      <c r="H156" s="11">
        <v>1</v>
      </c>
      <c r="I156" s="11">
        <v>1</v>
      </c>
      <c r="J156" s="11">
        <v>5</v>
      </c>
      <c r="L156" s="92"/>
      <c r="M156" s="200">
        <v>13637.119999999999</v>
      </c>
      <c r="N156" s="200"/>
      <c r="O156" s="200">
        <v>1569.6100000000001</v>
      </c>
      <c r="P156" s="200">
        <v>793.85</v>
      </c>
      <c r="Q156" s="200">
        <v>388.66</v>
      </c>
      <c r="R156" s="200">
        <v>1118.21</v>
      </c>
      <c r="S156" s="207"/>
      <c r="T156" s="212"/>
      <c r="U156" s="200">
        <v>303.04711111111106</v>
      </c>
      <c r="V156" s="200"/>
      <c r="W156" s="200">
        <v>156.96100000000001</v>
      </c>
      <c r="X156" s="200">
        <v>132.30833333333334</v>
      </c>
      <c r="Y156" s="200">
        <v>77.731999999999999</v>
      </c>
      <c r="Z156" s="200">
        <v>223.642</v>
      </c>
      <c r="AA156" s="4"/>
      <c r="AB156" s="11"/>
      <c r="AC156" s="11"/>
      <c r="AD156" s="70"/>
      <c r="AE156" s="24"/>
      <c r="AF156" s="24"/>
      <c r="AG156" s="24"/>
      <c r="AH156" s="24"/>
      <c r="AI156" s="24"/>
      <c r="AJ156" s="24"/>
      <c r="AK156" s="4"/>
      <c r="AL156" s="92"/>
      <c r="AM156" s="234"/>
      <c r="AN156" s="234"/>
      <c r="AO156" s="234"/>
      <c r="AP156" s="234"/>
      <c r="AQ156" s="234"/>
      <c r="AR156" s="234"/>
      <c r="AS156" s="207"/>
      <c r="AT156" s="212"/>
      <c r="AU156" s="234"/>
      <c r="AV156" s="234"/>
      <c r="AW156" s="234"/>
      <c r="AX156" s="234"/>
      <c r="AY156" s="234"/>
      <c r="AZ156" s="234"/>
      <c r="BA156" s="4"/>
    </row>
    <row r="157" spans="2:53" x14ac:dyDescent="0.2">
      <c r="B157" s="11" t="s">
        <v>278</v>
      </c>
      <c r="C157" s="11"/>
      <c r="D157" s="320">
        <v>8638</v>
      </c>
      <c r="E157" s="11">
        <v>1</v>
      </c>
      <c r="F157" s="11"/>
      <c r="G157" s="11"/>
      <c r="H157" s="11"/>
      <c r="I157" s="11"/>
      <c r="J157" s="11"/>
      <c r="L157" s="92"/>
      <c r="M157" s="200">
        <v>92.29</v>
      </c>
      <c r="N157" s="200"/>
      <c r="O157" s="200"/>
      <c r="P157" s="200"/>
      <c r="Q157" s="200"/>
      <c r="R157" s="200"/>
      <c r="S157" s="207"/>
      <c r="T157" s="212"/>
      <c r="U157" s="200">
        <v>92.29</v>
      </c>
      <c r="V157" s="200"/>
      <c r="W157" s="200"/>
      <c r="X157" s="200"/>
      <c r="Y157" s="200"/>
      <c r="Z157" s="200"/>
      <c r="AA157" s="4"/>
      <c r="AB157" s="11"/>
      <c r="AC157" s="11"/>
      <c r="AD157" s="70"/>
      <c r="AE157" s="24"/>
      <c r="AF157" s="24"/>
      <c r="AG157" s="24"/>
      <c r="AH157" s="24"/>
      <c r="AI157" s="24"/>
      <c r="AJ157" s="24"/>
      <c r="AK157" s="4"/>
      <c r="AL157" s="92"/>
      <c r="AM157" s="234"/>
      <c r="AN157" s="234"/>
      <c r="AO157" s="234"/>
      <c r="AP157" s="234"/>
      <c r="AQ157" s="234"/>
      <c r="AR157" s="234"/>
      <c r="AS157" s="207"/>
      <c r="AT157" s="212"/>
      <c r="AU157" s="234"/>
      <c r="AV157" s="234"/>
      <c r="AW157" s="234"/>
      <c r="AX157" s="234"/>
      <c r="AY157" s="234"/>
      <c r="AZ157" s="234"/>
      <c r="BA157" s="4"/>
    </row>
    <row r="158" spans="2:53" x14ac:dyDescent="0.2">
      <c r="B158" s="11" t="s">
        <v>278</v>
      </c>
      <c r="C158" s="11"/>
      <c r="D158" s="320">
        <v>8648</v>
      </c>
      <c r="E158" s="11">
        <v>11</v>
      </c>
      <c r="F158" s="11"/>
      <c r="G158" s="11"/>
      <c r="H158" s="11">
        <v>1</v>
      </c>
      <c r="I158" s="11"/>
      <c r="J158" s="11">
        <v>1</v>
      </c>
      <c r="L158" s="92"/>
      <c r="M158" s="200">
        <v>2578.17</v>
      </c>
      <c r="N158" s="200"/>
      <c r="O158" s="200">
        <v>335.26</v>
      </c>
      <c r="P158" s="200">
        <v>187.89999999999998</v>
      </c>
      <c r="Q158" s="200">
        <v>51.74</v>
      </c>
      <c r="R158" s="200">
        <v>236.17</v>
      </c>
      <c r="S158" s="207"/>
      <c r="T158" s="212"/>
      <c r="U158" s="200">
        <v>198.32076923076923</v>
      </c>
      <c r="V158" s="200"/>
      <c r="W158" s="200">
        <v>167.63</v>
      </c>
      <c r="X158" s="200">
        <v>93.949999999999989</v>
      </c>
      <c r="Y158" s="200">
        <v>51.74</v>
      </c>
      <c r="Z158" s="200">
        <v>236.17</v>
      </c>
      <c r="AA158" s="4"/>
      <c r="AB158" s="11"/>
      <c r="AC158" s="11"/>
      <c r="AD158" s="70"/>
      <c r="AE158" s="24"/>
      <c r="AF158" s="24"/>
      <c r="AG158" s="24"/>
      <c r="AH158" s="24"/>
      <c r="AI158" s="24"/>
      <c r="AJ158" s="24"/>
      <c r="AK158" s="4"/>
      <c r="AL158" s="92"/>
      <c r="AM158" s="234"/>
      <c r="AN158" s="234"/>
      <c r="AO158" s="234"/>
      <c r="AP158" s="234"/>
      <c r="AQ158" s="234"/>
      <c r="AR158" s="234"/>
      <c r="AS158" s="207"/>
      <c r="AT158" s="212"/>
      <c r="AU158" s="234"/>
      <c r="AV158" s="234"/>
      <c r="AW158" s="234"/>
      <c r="AX158" s="234"/>
      <c r="AY158" s="234"/>
      <c r="AZ158" s="234"/>
      <c r="BA158" s="4"/>
    </row>
    <row r="159" spans="2:53" x14ac:dyDescent="0.2">
      <c r="B159" s="11" t="s">
        <v>279</v>
      </c>
      <c r="C159" s="11"/>
      <c r="D159" s="320">
        <v>7083</v>
      </c>
      <c r="E159" s="11">
        <v>1365</v>
      </c>
      <c r="F159" s="11">
        <v>893</v>
      </c>
      <c r="G159" s="11">
        <v>339</v>
      </c>
      <c r="H159" s="11">
        <v>175</v>
      </c>
      <c r="I159" s="11">
        <v>89</v>
      </c>
      <c r="J159" s="11">
        <v>575</v>
      </c>
      <c r="L159" s="92"/>
      <c r="M159" s="200">
        <v>526969.43999999855</v>
      </c>
      <c r="N159" s="200">
        <v>284677.4600000002</v>
      </c>
      <c r="O159" s="200">
        <v>89826.239999999743</v>
      </c>
      <c r="P159" s="200">
        <v>32752.319999999989</v>
      </c>
      <c r="Q159" s="200">
        <v>27027.610000000037</v>
      </c>
      <c r="R159" s="200">
        <v>82042.550000000076</v>
      </c>
      <c r="S159" s="207"/>
      <c r="T159" s="212"/>
      <c r="U159" s="200">
        <v>156.23167506670578</v>
      </c>
      <c r="V159" s="200">
        <v>140.37350098619339</v>
      </c>
      <c r="W159" s="200">
        <v>77.974166666666449</v>
      </c>
      <c r="X159" s="200">
        <v>39.651719128329283</v>
      </c>
      <c r="Y159" s="200">
        <v>41.96833850931683</v>
      </c>
      <c r="Z159" s="200">
        <v>142.68269565217403</v>
      </c>
      <c r="AA159" s="4"/>
      <c r="AB159" s="11"/>
      <c r="AC159" s="11"/>
      <c r="AD159" s="70"/>
      <c r="AE159" s="24"/>
      <c r="AF159" s="24"/>
      <c r="AG159" s="24"/>
      <c r="AH159" s="24"/>
      <c r="AI159" s="24"/>
      <c r="AJ159" s="24"/>
      <c r="AK159" s="4"/>
      <c r="AL159" s="92"/>
      <c r="AM159" s="234"/>
      <c r="AN159" s="234"/>
      <c r="AO159" s="234"/>
      <c r="AP159" s="234"/>
      <c r="AQ159" s="234"/>
      <c r="AR159" s="234"/>
      <c r="AS159" s="207"/>
      <c r="AT159" s="212"/>
      <c r="AU159" s="234"/>
      <c r="AV159" s="234"/>
      <c r="AW159" s="234"/>
      <c r="AX159" s="234"/>
      <c r="AY159" s="234"/>
      <c r="AZ159" s="234"/>
      <c r="BA159" s="4"/>
    </row>
    <row r="160" spans="2:53" x14ac:dyDescent="0.2">
      <c r="B160" s="11" t="s">
        <v>344</v>
      </c>
      <c r="C160" s="11"/>
      <c r="D160" s="320">
        <v>7088</v>
      </c>
      <c r="E160" s="11">
        <v>5</v>
      </c>
      <c r="F160" s="11">
        <v>4</v>
      </c>
      <c r="G160" s="11"/>
      <c r="H160" s="11"/>
      <c r="I160" s="11"/>
      <c r="J160" s="11">
        <v>1</v>
      </c>
      <c r="L160" s="92"/>
      <c r="M160" s="200">
        <v>1484.2799999999997</v>
      </c>
      <c r="N160" s="200">
        <v>1396.48</v>
      </c>
      <c r="O160" s="200">
        <v>37.840000000000003</v>
      </c>
      <c r="P160" s="200">
        <v>27.51</v>
      </c>
      <c r="Q160" s="200">
        <v>2.97</v>
      </c>
      <c r="R160" s="200">
        <v>82.27</v>
      </c>
      <c r="S160" s="207"/>
      <c r="T160" s="212"/>
      <c r="U160" s="200">
        <v>148.42799999999997</v>
      </c>
      <c r="V160" s="200">
        <v>279.29599999999999</v>
      </c>
      <c r="W160" s="200">
        <v>37.840000000000003</v>
      </c>
      <c r="X160" s="200">
        <v>27.51</v>
      </c>
      <c r="Y160" s="200">
        <v>2.97</v>
      </c>
      <c r="Z160" s="200">
        <v>82.27</v>
      </c>
      <c r="AA160" s="4"/>
      <c r="AB160" s="11"/>
      <c r="AC160" s="11"/>
      <c r="AD160" s="70"/>
      <c r="AE160" s="24"/>
      <c r="AF160" s="24"/>
      <c r="AG160" s="24"/>
      <c r="AH160" s="24"/>
      <c r="AI160" s="24"/>
      <c r="AJ160" s="24"/>
      <c r="AK160" s="4"/>
      <c r="AL160" s="92"/>
      <c r="AM160" s="234"/>
      <c r="AN160" s="234"/>
      <c r="AO160" s="234"/>
      <c r="AP160" s="234"/>
      <c r="AQ160" s="234"/>
      <c r="AR160" s="234"/>
      <c r="AS160" s="207"/>
      <c r="AT160" s="212"/>
      <c r="AU160" s="234"/>
      <c r="AV160" s="234"/>
      <c r="AW160" s="234"/>
      <c r="AX160" s="234"/>
      <c r="AY160" s="234"/>
      <c r="AZ160" s="234"/>
      <c r="BA160" s="4"/>
    </row>
    <row r="161" spans="2:53" x14ac:dyDescent="0.2">
      <c r="B161" s="11" t="s">
        <v>344</v>
      </c>
      <c r="C161" s="11"/>
      <c r="D161" s="320">
        <v>8827</v>
      </c>
      <c r="E161" s="11"/>
      <c r="F161" s="11"/>
      <c r="G161" s="11"/>
      <c r="H161" s="11"/>
      <c r="I161" s="11"/>
      <c r="J161" s="11">
        <v>1</v>
      </c>
      <c r="L161" s="92"/>
      <c r="M161" s="200">
        <v>10.5</v>
      </c>
      <c r="N161" s="200">
        <v>12.6</v>
      </c>
      <c r="O161" s="200">
        <v>10.5</v>
      </c>
      <c r="P161" s="200">
        <v>10.5</v>
      </c>
      <c r="Q161" s="200">
        <v>10.5</v>
      </c>
      <c r="R161" s="200">
        <v>15</v>
      </c>
      <c r="S161" s="207"/>
      <c r="T161" s="212"/>
      <c r="U161" s="200">
        <v>10.5</v>
      </c>
      <c r="V161" s="200">
        <v>12.6</v>
      </c>
      <c r="W161" s="200">
        <v>10.5</v>
      </c>
      <c r="X161" s="200">
        <v>10.5</v>
      </c>
      <c r="Y161" s="200">
        <v>10.5</v>
      </c>
      <c r="Z161" s="200">
        <v>15</v>
      </c>
      <c r="AA161" s="4"/>
      <c r="AB161" s="11"/>
      <c r="AC161" s="11"/>
      <c r="AD161" s="70"/>
      <c r="AE161" s="24"/>
      <c r="AF161" s="24"/>
      <c r="AG161" s="24"/>
      <c r="AH161" s="24"/>
      <c r="AI161" s="24"/>
      <c r="AJ161" s="24"/>
      <c r="AK161" s="4"/>
      <c r="AL161" s="92"/>
      <c r="AM161" s="234"/>
      <c r="AN161" s="234"/>
      <c r="AO161" s="234"/>
      <c r="AP161" s="234"/>
      <c r="AQ161" s="234"/>
      <c r="AR161" s="234"/>
      <c r="AS161" s="207"/>
      <c r="AT161" s="212"/>
      <c r="AU161" s="234"/>
      <c r="AV161" s="234"/>
      <c r="AW161" s="234"/>
      <c r="AX161" s="234"/>
      <c r="AY161" s="234"/>
      <c r="AZ161" s="234"/>
      <c r="BA161" s="4"/>
    </row>
    <row r="162" spans="2:53" x14ac:dyDescent="0.2">
      <c r="B162" s="11" t="s">
        <v>344</v>
      </c>
      <c r="C162" s="11"/>
      <c r="D162" s="320">
        <v>8867</v>
      </c>
      <c r="E162" s="11"/>
      <c r="F162" s="11"/>
      <c r="G162" s="11"/>
      <c r="H162" s="11"/>
      <c r="I162" s="11">
        <v>1</v>
      </c>
      <c r="J162" s="11">
        <v>1</v>
      </c>
      <c r="L162" s="92"/>
      <c r="M162" s="200">
        <v>496.5</v>
      </c>
      <c r="N162" s="200">
        <v>608.03</v>
      </c>
      <c r="O162" s="200">
        <v>332.58</v>
      </c>
      <c r="P162" s="200">
        <v>16.8</v>
      </c>
      <c r="Q162" s="200">
        <v>25.5</v>
      </c>
      <c r="R162" s="200">
        <v>30.26</v>
      </c>
      <c r="S162" s="207"/>
      <c r="T162" s="212"/>
      <c r="U162" s="200">
        <v>248.25</v>
      </c>
      <c r="V162" s="200">
        <v>304.01499999999999</v>
      </c>
      <c r="W162" s="200">
        <v>166.29</v>
      </c>
      <c r="X162" s="200">
        <v>8.4</v>
      </c>
      <c r="Y162" s="200">
        <v>12.75</v>
      </c>
      <c r="Z162" s="200">
        <v>30.26</v>
      </c>
      <c r="AA162" s="4"/>
      <c r="AB162" s="11"/>
      <c r="AC162" s="11"/>
      <c r="AD162" s="70"/>
      <c r="AE162" s="24"/>
      <c r="AF162" s="24"/>
      <c r="AG162" s="24"/>
      <c r="AH162" s="24"/>
      <c r="AI162" s="24"/>
      <c r="AJ162" s="24"/>
      <c r="AK162" s="4"/>
      <c r="AL162" s="92"/>
      <c r="AM162" s="234"/>
      <c r="AN162" s="234"/>
      <c r="AO162" s="234"/>
      <c r="AP162" s="234"/>
      <c r="AQ162" s="234"/>
      <c r="AR162" s="234"/>
      <c r="AS162" s="207"/>
      <c r="AT162" s="212"/>
      <c r="AU162" s="234"/>
      <c r="AV162" s="234"/>
      <c r="AW162" s="234"/>
      <c r="AX162" s="234"/>
      <c r="AY162" s="234"/>
      <c r="AZ162" s="234"/>
      <c r="BA162" s="4"/>
    </row>
    <row r="163" spans="2:53" x14ac:dyDescent="0.2">
      <c r="B163" s="11" t="s">
        <v>280</v>
      </c>
      <c r="C163" s="11"/>
      <c r="D163" s="320">
        <v>7088</v>
      </c>
      <c r="E163" s="11">
        <v>119</v>
      </c>
      <c r="F163" s="11">
        <v>85</v>
      </c>
      <c r="G163" s="11">
        <v>44</v>
      </c>
      <c r="H163" s="11">
        <v>16</v>
      </c>
      <c r="I163" s="11">
        <v>10</v>
      </c>
      <c r="J163" s="11">
        <v>94</v>
      </c>
      <c r="L163" s="92"/>
      <c r="M163" s="200">
        <v>69404.76999999999</v>
      </c>
      <c r="N163" s="200">
        <v>38746.659999999982</v>
      </c>
      <c r="O163" s="200">
        <v>12066.57</v>
      </c>
      <c r="P163" s="200">
        <v>7093.5699999999988</v>
      </c>
      <c r="Q163" s="200">
        <v>6506.4099999999989</v>
      </c>
      <c r="R163" s="200">
        <v>34865.18</v>
      </c>
      <c r="S163" s="207"/>
      <c r="T163" s="212"/>
      <c r="U163" s="200">
        <v>193.86807262569829</v>
      </c>
      <c r="V163" s="200">
        <v>161.4444166666666</v>
      </c>
      <c r="W163" s="200">
        <v>77.349807692307692</v>
      </c>
      <c r="X163" s="200">
        <v>62.224298245614023</v>
      </c>
      <c r="Y163" s="200">
        <v>65.721313131313124</v>
      </c>
      <c r="Z163" s="200">
        <v>370.90617021276597</v>
      </c>
      <c r="AA163" s="4"/>
      <c r="AB163" s="11"/>
      <c r="AC163" s="11"/>
      <c r="AD163" s="70"/>
      <c r="AE163" s="24"/>
      <c r="AF163" s="24"/>
      <c r="AG163" s="24"/>
      <c r="AH163" s="24"/>
      <c r="AI163" s="24"/>
      <c r="AJ163" s="24"/>
      <c r="AK163" s="4"/>
      <c r="AL163" s="92"/>
      <c r="AM163" s="234"/>
      <c r="AN163" s="234"/>
      <c r="AO163" s="234"/>
      <c r="AP163" s="234"/>
      <c r="AQ163" s="234"/>
      <c r="AR163" s="234"/>
      <c r="AS163" s="207"/>
      <c r="AT163" s="212"/>
      <c r="AU163" s="234"/>
      <c r="AV163" s="234"/>
      <c r="AW163" s="234"/>
      <c r="AX163" s="234"/>
      <c r="AY163" s="234"/>
      <c r="AZ163" s="234"/>
      <c r="BA163" s="4"/>
    </row>
    <row r="164" spans="2:53" x14ac:dyDescent="0.2">
      <c r="B164" s="11" t="s">
        <v>281</v>
      </c>
      <c r="C164" s="11"/>
      <c r="D164" s="320">
        <v>7461</v>
      </c>
      <c r="E164" s="11">
        <v>1</v>
      </c>
      <c r="F164" s="11"/>
      <c r="G164" s="11"/>
      <c r="H164" s="11"/>
      <c r="I164" s="11">
        <v>1</v>
      </c>
      <c r="J164" s="11"/>
      <c r="L164" s="92"/>
      <c r="M164" s="200">
        <v>286.64</v>
      </c>
      <c r="N164" s="200">
        <v>10.5</v>
      </c>
      <c r="O164" s="200">
        <v>10.5</v>
      </c>
      <c r="P164" s="200">
        <v>6.65</v>
      </c>
      <c r="Q164" s="200">
        <v>15</v>
      </c>
      <c r="R164" s="200"/>
      <c r="S164" s="207"/>
      <c r="T164" s="212"/>
      <c r="U164" s="200">
        <v>143.32</v>
      </c>
      <c r="V164" s="200">
        <v>10.5</v>
      </c>
      <c r="W164" s="200">
        <v>10.5</v>
      </c>
      <c r="X164" s="200">
        <v>6.65</v>
      </c>
      <c r="Y164" s="200">
        <v>15</v>
      </c>
      <c r="Z164" s="200"/>
      <c r="AA164" s="4"/>
      <c r="AB164" s="11"/>
      <c r="AC164" s="11"/>
      <c r="AD164" s="70"/>
      <c r="AE164" s="24"/>
      <c r="AF164" s="24"/>
      <c r="AG164" s="24"/>
      <c r="AH164" s="24"/>
      <c r="AI164" s="24"/>
      <c r="AJ164" s="24"/>
      <c r="AK164" s="4"/>
      <c r="AL164" s="92"/>
      <c r="AM164" s="234"/>
      <c r="AN164" s="234"/>
      <c r="AO164" s="234"/>
      <c r="AP164" s="234"/>
      <c r="AQ164" s="234"/>
      <c r="AR164" s="234"/>
      <c r="AS164" s="207"/>
      <c r="AT164" s="212"/>
      <c r="AU164" s="234"/>
      <c r="AV164" s="234"/>
      <c r="AW164" s="234"/>
      <c r="AX164" s="234"/>
      <c r="AY164" s="234"/>
      <c r="AZ164" s="234"/>
      <c r="BA164" s="4"/>
    </row>
    <row r="165" spans="2:53" x14ac:dyDescent="0.2">
      <c r="B165" s="11" t="s">
        <v>281</v>
      </c>
      <c r="C165" s="11"/>
      <c r="D165" s="320">
        <v>7462</v>
      </c>
      <c r="E165" s="11">
        <v>107</v>
      </c>
      <c r="F165" s="11">
        <v>62</v>
      </c>
      <c r="G165" s="11">
        <v>29</v>
      </c>
      <c r="H165" s="11">
        <v>13</v>
      </c>
      <c r="I165" s="11">
        <v>3</v>
      </c>
      <c r="J165" s="11">
        <v>69</v>
      </c>
      <c r="L165" s="92"/>
      <c r="M165" s="200">
        <v>27384.659999999993</v>
      </c>
      <c r="N165" s="200">
        <v>17476.929999999997</v>
      </c>
      <c r="O165" s="200">
        <v>6582.1400000000012</v>
      </c>
      <c r="P165" s="200">
        <v>3925.3799999999987</v>
      </c>
      <c r="Q165" s="200">
        <v>2346.9800000000009</v>
      </c>
      <c r="R165" s="200">
        <v>6734.3300000000008</v>
      </c>
      <c r="S165" s="207"/>
      <c r="T165" s="212"/>
      <c r="U165" s="200">
        <v>97.454306049822037</v>
      </c>
      <c r="V165" s="200">
        <v>100.44212643678159</v>
      </c>
      <c r="W165" s="200">
        <v>59.298558558558568</v>
      </c>
      <c r="X165" s="200">
        <v>47.29373493975902</v>
      </c>
      <c r="Y165" s="200">
        <v>32.59694444444446</v>
      </c>
      <c r="Z165" s="200">
        <v>97.598985507246383</v>
      </c>
      <c r="AA165" s="4"/>
      <c r="AB165" s="11"/>
      <c r="AC165" s="11"/>
      <c r="AD165" s="70"/>
      <c r="AE165" s="24"/>
      <c r="AF165" s="24"/>
      <c r="AG165" s="24"/>
      <c r="AH165" s="24"/>
      <c r="AI165" s="24"/>
      <c r="AJ165" s="24"/>
      <c r="AK165" s="4"/>
      <c r="AL165" s="92"/>
      <c r="AM165" s="234"/>
      <c r="AN165" s="234"/>
      <c r="AO165" s="234"/>
      <c r="AP165" s="234"/>
      <c r="AQ165" s="234"/>
      <c r="AR165" s="234"/>
      <c r="AS165" s="207"/>
      <c r="AT165" s="212"/>
      <c r="AU165" s="234"/>
      <c r="AV165" s="234"/>
      <c r="AW165" s="234"/>
      <c r="AX165" s="234"/>
      <c r="AY165" s="234"/>
      <c r="AZ165" s="234"/>
      <c r="BA165" s="4"/>
    </row>
    <row r="166" spans="2:53" x14ac:dyDescent="0.2">
      <c r="B166" s="11" t="s">
        <v>345</v>
      </c>
      <c r="C166" s="11"/>
      <c r="D166" s="320">
        <v>7461</v>
      </c>
      <c r="E166" s="11"/>
      <c r="F166" s="11"/>
      <c r="G166" s="11"/>
      <c r="H166" s="11"/>
      <c r="I166" s="11"/>
      <c r="J166" s="11">
        <v>1</v>
      </c>
      <c r="L166" s="92"/>
      <c r="M166" s="200">
        <v>10.5</v>
      </c>
      <c r="N166" s="200">
        <v>10.5</v>
      </c>
      <c r="O166" s="200">
        <v>10.5</v>
      </c>
      <c r="P166" s="200">
        <v>10.5</v>
      </c>
      <c r="Q166" s="200">
        <v>10.5</v>
      </c>
      <c r="R166" s="200">
        <v>30</v>
      </c>
      <c r="S166" s="207"/>
      <c r="T166" s="212"/>
      <c r="U166" s="200">
        <v>10.5</v>
      </c>
      <c r="V166" s="200">
        <v>10.5</v>
      </c>
      <c r="W166" s="200">
        <v>10.5</v>
      </c>
      <c r="X166" s="200">
        <v>10.5</v>
      </c>
      <c r="Y166" s="200">
        <v>10.5</v>
      </c>
      <c r="Z166" s="200">
        <v>30</v>
      </c>
      <c r="AA166" s="4"/>
      <c r="AB166" s="11"/>
      <c r="AC166" s="11"/>
      <c r="AD166" s="70"/>
      <c r="AE166" s="24"/>
      <c r="AF166" s="24"/>
      <c r="AG166" s="24"/>
      <c r="AH166" s="24"/>
      <c r="AI166" s="24"/>
      <c r="AJ166" s="24"/>
      <c r="AK166" s="4"/>
      <c r="AL166" s="92"/>
      <c r="AM166" s="234"/>
      <c r="AN166" s="234"/>
      <c r="AO166" s="234"/>
      <c r="AP166" s="234"/>
      <c r="AQ166" s="234"/>
      <c r="AR166" s="234"/>
      <c r="AS166" s="207"/>
      <c r="AT166" s="212"/>
      <c r="AU166" s="234"/>
      <c r="AV166" s="234"/>
      <c r="AW166" s="234"/>
      <c r="AX166" s="234"/>
      <c r="AY166" s="234"/>
      <c r="AZ166" s="234"/>
      <c r="BA166" s="4"/>
    </row>
    <row r="167" spans="2:53" x14ac:dyDescent="0.2">
      <c r="B167" s="11" t="s">
        <v>346</v>
      </c>
      <c r="C167" s="11"/>
      <c r="D167" s="320">
        <v>7461</v>
      </c>
      <c r="E167" s="11">
        <v>1</v>
      </c>
      <c r="F167" s="11"/>
      <c r="G167" s="11">
        <v>1</v>
      </c>
      <c r="H167" s="11"/>
      <c r="I167" s="11"/>
      <c r="J167" s="11"/>
      <c r="L167" s="92"/>
      <c r="M167" s="200">
        <v>25.5</v>
      </c>
      <c r="N167" s="200">
        <v>10.5</v>
      </c>
      <c r="O167" s="200">
        <v>10.5</v>
      </c>
      <c r="P167" s="200"/>
      <c r="Q167" s="200"/>
      <c r="R167" s="200"/>
      <c r="S167" s="207"/>
      <c r="T167" s="212"/>
      <c r="U167" s="200">
        <v>12.75</v>
      </c>
      <c r="V167" s="200">
        <v>10.5</v>
      </c>
      <c r="W167" s="200">
        <v>10.5</v>
      </c>
      <c r="X167" s="200"/>
      <c r="Y167" s="200"/>
      <c r="Z167" s="200"/>
      <c r="AA167" s="4"/>
      <c r="AB167" s="11"/>
      <c r="AC167" s="11"/>
      <c r="AD167" s="70"/>
      <c r="AE167" s="24"/>
      <c r="AF167" s="24"/>
      <c r="AG167" s="24"/>
      <c r="AH167" s="24"/>
      <c r="AI167" s="24"/>
      <c r="AJ167" s="24"/>
      <c r="AK167" s="4"/>
      <c r="AL167" s="92"/>
      <c r="AM167" s="234"/>
      <c r="AN167" s="234"/>
      <c r="AO167" s="234"/>
      <c r="AP167" s="234"/>
      <c r="AQ167" s="234"/>
      <c r="AR167" s="234"/>
      <c r="AS167" s="207"/>
      <c r="AT167" s="212"/>
      <c r="AU167" s="234"/>
      <c r="AV167" s="234"/>
      <c r="AW167" s="234"/>
      <c r="AX167" s="234"/>
      <c r="AY167" s="234"/>
      <c r="AZ167" s="234"/>
      <c r="BA167" s="4"/>
    </row>
    <row r="168" spans="2:53" x14ac:dyDescent="0.2">
      <c r="B168" s="11" t="s">
        <v>298</v>
      </c>
      <c r="C168" s="11"/>
      <c r="D168" s="320">
        <v>7840</v>
      </c>
      <c r="E168" s="11"/>
      <c r="F168" s="11"/>
      <c r="G168" s="11"/>
      <c r="H168" s="11"/>
      <c r="I168" s="11"/>
      <c r="J168" s="11">
        <v>1</v>
      </c>
      <c r="L168" s="92"/>
      <c r="M168" s="200">
        <v>10.5</v>
      </c>
      <c r="N168" s="200">
        <v>10.5</v>
      </c>
      <c r="O168" s="200">
        <v>10.5</v>
      </c>
      <c r="P168" s="200">
        <v>10.5</v>
      </c>
      <c r="Q168" s="200">
        <v>10.5</v>
      </c>
      <c r="R168" s="200">
        <v>30.16</v>
      </c>
      <c r="S168" s="207"/>
      <c r="T168" s="212"/>
      <c r="U168" s="200">
        <v>10.5</v>
      </c>
      <c r="V168" s="200">
        <v>10.5</v>
      </c>
      <c r="W168" s="200">
        <v>10.5</v>
      </c>
      <c r="X168" s="200">
        <v>10.5</v>
      </c>
      <c r="Y168" s="200">
        <v>10.5</v>
      </c>
      <c r="Z168" s="200">
        <v>30.16</v>
      </c>
      <c r="AA168" s="4"/>
      <c r="AB168" s="11"/>
      <c r="AC168" s="11"/>
      <c r="AD168" s="70"/>
      <c r="AE168" s="24"/>
      <c r="AF168" s="24"/>
      <c r="AG168" s="24"/>
      <c r="AH168" s="24"/>
      <c r="AI168" s="24"/>
      <c r="AJ168" s="24"/>
      <c r="AK168" s="4"/>
      <c r="AL168" s="92"/>
      <c r="AM168" s="234"/>
      <c r="AN168" s="234"/>
      <c r="AO168" s="234"/>
      <c r="AP168" s="234"/>
      <c r="AQ168" s="234"/>
      <c r="AR168" s="234"/>
      <c r="AS168" s="207"/>
      <c r="AT168" s="212"/>
      <c r="AU168" s="234"/>
      <c r="AV168" s="234"/>
      <c r="AW168" s="234"/>
      <c r="AX168" s="234"/>
      <c r="AY168" s="234"/>
      <c r="AZ168" s="234"/>
      <c r="BA168" s="4"/>
    </row>
    <row r="169" spans="2:53" x14ac:dyDescent="0.2">
      <c r="B169" s="11" t="s">
        <v>298</v>
      </c>
      <c r="C169" s="11"/>
      <c r="D169" s="320">
        <v>7882</v>
      </c>
      <c r="E169" s="11">
        <v>2</v>
      </c>
      <c r="F169" s="11">
        <v>3</v>
      </c>
      <c r="G169" s="11">
        <v>2</v>
      </c>
      <c r="H169" s="11"/>
      <c r="I169" s="11">
        <v>1</v>
      </c>
      <c r="J169" s="11"/>
      <c r="L169" s="92"/>
      <c r="M169" s="200">
        <v>1213.5999999999999</v>
      </c>
      <c r="N169" s="200">
        <v>1419.2500000000002</v>
      </c>
      <c r="O169" s="200">
        <v>369.42</v>
      </c>
      <c r="P169" s="200">
        <v>118.28</v>
      </c>
      <c r="Q169" s="200">
        <v>67.400000000000006</v>
      </c>
      <c r="R169" s="200"/>
      <c r="S169" s="207"/>
      <c r="T169" s="212"/>
      <c r="U169" s="200">
        <v>202.26666666666665</v>
      </c>
      <c r="V169" s="200">
        <v>236.54166666666671</v>
      </c>
      <c r="W169" s="200">
        <v>184.71</v>
      </c>
      <c r="X169" s="200">
        <v>118.28</v>
      </c>
      <c r="Y169" s="200">
        <v>67.400000000000006</v>
      </c>
      <c r="Z169" s="200"/>
      <c r="AA169" s="4"/>
      <c r="AB169" s="11"/>
      <c r="AC169" s="11"/>
      <c r="AD169" s="70"/>
      <c r="AE169" s="24"/>
      <c r="AF169" s="24"/>
      <c r="AG169" s="24"/>
      <c r="AH169" s="24"/>
      <c r="AI169" s="24"/>
      <c r="AJ169" s="24"/>
      <c r="AK169" s="4"/>
      <c r="AL169" s="92"/>
      <c r="AM169" s="234"/>
      <c r="AN169" s="234"/>
      <c r="AO169" s="234"/>
      <c r="AP169" s="234"/>
      <c r="AQ169" s="234"/>
      <c r="AR169" s="234"/>
      <c r="AS169" s="207"/>
      <c r="AT169" s="212"/>
      <c r="AU169" s="234"/>
      <c r="AV169" s="234"/>
      <c r="AW169" s="234"/>
      <c r="AX169" s="234"/>
      <c r="AY169" s="234"/>
      <c r="AZ169" s="234"/>
      <c r="BA169" s="4"/>
    </row>
    <row r="170" spans="2:53" x14ac:dyDescent="0.2">
      <c r="B170" s="11" t="s">
        <v>283</v>
      </c>
      <c r="C170" s="11"/>
      <c r="D170" s="320">
        <v>7853</v>
      </c>
      <c r="E170" s="11">
        <v>1</v>
      </c>
      <c r="F170" s="11">
        <v>1</v>
      </c>
      <c r="G170" s="11"/>
      <c r="H170" s="11"/>
      <c r="I170" s="11"/>
      <c r="J170" s="11">
        <v>2</v>
      </c>
      <c r="L170" s="92"/>
      <c r="M170" s="200">
        <v>227.94</v>
      </c>
      <c r="N170" s="200">
        <v>1396.54</v>
      </c>
      <c r="O170" s="200">
        <v>21</v>
      </c>
      <c r="P170" s="200">
        <v>21</v>
      </c>
      <c r="Q170" s="200">
        <v>21</v>
      </c>
      <c r="R170" s="200">
        <v>60.24</v>
      </c>
      <c r="S170" s="207"/>
      <c r="T170" s="212"/>
      <c r="U170" s="200">
        <v>75.98</v>
      </c>
      <c r="V170" s="200">
        <v>465.51333333333332</v>
      </c>
      <c r="W170" s="200">
        <v>10.5</v>
      </c>
      <c r="X170" s="200">
        <v>10.5</v>
      </c>
      <c r="Y170" s="200">
        <v>10.5</v>
      </c>
      <c r="Z170" s="200">
        <v>30.12</v>
      </c>
      <c r="AA170" s="4"/>
      <c r="AB170" s="11"/>
      <c r="AC170" s="11"/>
      <c r="AD170" s="70"/>
      <c r="AE170" s="24"/>
      <c r="AF170" s="24"/>
      <c r="AG170" s="24"/>
      <c r="AH170" s="24"/>
      <c r="AI170" s="24"/>
      <c r="AJ170" s="24"/>
      <c r="AK170" s="4"/>
      <c r="AL170" s="92"/>
      <c r="AM170" s="234"/>
      <c r="AN170" s="234"/>
      <c r="AO170" s="234"/>
      <c r="AP170" s="234"/>
      <c r="AQ170" s="234"/>
      <c r="AR170" s="234"/>
      <c r="AS170" s="207"/>
      <c r="AT170" s="212"/>
      <c r="AU170" s="234"/>
      <c r="AV170" s="234"/>
      <c r="AW170" s="234"/>
      <c r="AX170" s="234"/>
      <c r="AY170" s="234"/>
      <c r="AZ170" s="234"/>
      <c r="BA170" s="4"/>
    </row>
    <row r="171" spans="2:53" x14ac:dyDescent="0.2">
      <c r="B171" s="11" t="s">
        <v>283</v>
      </c>
      <c r="C171" s="11"/>
      <c r="D171" s="320">
        <v>7882</v>
      </c>
      <c r="E171" s="11">
        <v>5</v>
      </c>
      <c r="F171" s="11"/>
      <c r="G171" s="11"/>
      <c r="H171" s="11">
        <v>1</v>
      </c>
      <c r="I171" s="11"/>
      <c r="J171" s="11"/>
      <c r="L171" s="92"/>
      <c r="M171" s="200">
        <v>547.33000000000004</v>
      </c>
      <c r="N171" s="200">
        <v>111.4</v>
      </c>
      <c r="O171" s="200">
        <v>80.88</v>
      </c>
      <c r="P171" s="200">
        <v>19.5</v>
      </c>
      <c r="Q171" s="200"/>
      <c r="R171" s="200"/>
      <c r="S171" s="207"/>
      <c r="T171" s="212"/>
      <c r="U171" s="200">
        <v>91.221666666666678</v>
      </c>
      <c r="V171" s="200">
        <v>111.4</v>
      </c>
      <c r="W171" s="200">
        <v>80.88</v>
      </c>
      <c r="X171" s="200">
        <v>19.5</v>
      </c>
      <c r="Y171" s="200"/>
      <c r="Z171" s="200"/>
      <c r="AA171" s="4"/>
      <c r="AB171" s="11"/>
      <c r="AC171" s="11"/>
      <c r="AD171" s="70"/>
      <c r="AE171" s="24"/>
      <c r="AF171" s="24"/>
      <c r="AG171" s="24"/>
      <c r="AH171" s="24"/>
      <c r="AI171" s="24"/>
      <c r="AJ171" s="24"/>
      <c r="AK171" s="4"/>
      <c r="AL171" s="92"/>
      <c r="AM171" s="234"/>
      <c r="AN171" s="234"/>
      <c r="AO171" s="234"/>
      <c r="AP171" s="234"/>
      <c r="AQ171" s="234"/>
      <c r="AR171" s="234"/>
      <c r="AS171" s="207"/>
      <c r="AT171" s="212"/>
      <c r="AU171" s="234"/>
      <c r="AV171" s="234"/>
      <c r="AW171" s="234"/>
      <c r="AX171" s="234"/>
      <c r="AY171" s="234"/>
      <c r="AZ171" s="234"/>
      <c r="BA171" s="4"/>
    </row>
    <row r="172" spans="2:53" x14ac:dyDescent="0.2">
      <c r="B172" s="11" t="s">
        <v>283</v>
      </c>
      <c r="C172" s="11"/>
      <c r="D172" s="320">
        <v>8827</v>
      </c>
      <c r="E172" s="11"/>
      <c r="F172" s="11"/>
      <c r="G172" s="11">
        <v>1</v>
      </c>
      <c r="H172" s="11"/>
      <c r="I172" s="11"/>
      <c r="J172" s="11"/>
      <c r="L172" s="92"/>
      <c r="M172" s="200">
        <v>21</v>
      </c>
      <c r="N172" s="200"/>
      <c r="O172" s="200">
        <v>15</v>
      </c>
      <c r="P172" s="200"/>
      <c r="Q172" s="200"/>
      <c r="R172" s="200"/>
      <c r="S172" s="207"/>
      <c r="T172" s="212"/>
      <c r="U172" s="200">
        <v>21</v>
      </c>
      <c r="V172" s="200"/>
      <c r="W172" s="200">
        <v>15</v>
      </c>
      <c r="X172" s="200"/>
      <c r="Y172" s="200"/>
      <c r="Z172" s="200"/>
      <c r="AA172" s="4"/>
      <c r="AB172" s="11"/>
      <c r="AC172" s="11"/>
      <c r="AD172" s="70"/>
      <c r="AE172" s="24"/>
      <c r="AF172" s="24"/>
      <c r="AG172" s="24"/>
      <c r="AH172" s="24"/>
      <c r="AI172" s="24"/>
      <c r="AJ172" s="24"/>
      <c r="AK172" s="4"/>
      <c r="AL172" s="92"/>
      <c r="AM172" s="24"/>
      <c r="AN172" s="24"/>
      <c r="AO172" s="24"/>
      <c r="AP172" s="24"/>
      <c r="AQ172" s="24"/>
      <c r="AR172" s="24"/>
      <c r="AS172" s="4"/>
      <c r="AT172" s="92"/>
      <c r="AU172" s="24"/>
      <c r="AV172" s="24"/>
      <c r="AW172" s="24"/>
      <c r="AX172" s="24"/>
      <c r="AY172" s="24"/>
      <c r="AZ172" s="24"/>
      <c r="BA172" s="4"/>
    </row>
    <row r="173" spans="2:53" x14ac:dyDescent="0.2">
      <c r="B173" s="11" t="s">
        <v>347</v>
      </c>
      <c r="C173" s="11"/>
      <c r="D173" s="320">
        <v>7840</v>
      </c>
      <c r="E173" s="11"/>
      <c r="F173" s="11"/>
      <c r="G173" s="11"/>
      <c r="H173" s="11"/>
      <c r="I173" s="11">
        <v>1</v>
      </c>
      <c r="J173" s="11"/>
      <c r="L173" s="92"/>
      <c r="M173" s="200">
        <v>10.5</v>
      </c>
      <c r="N173" s="200">
        <v>10.5</v>
      </c>
      <c r="O173" s="200">
        <v>10.5</v>
      </c>
      <c r="P173" s="200">
        <v>4.9000000000000004</v>
      </c>
      <c r="Q173" s="200">
        <v>15</v>
      </c>
      <c r="R173" s="200"/>
      <c r="S173" s="207"/>
      <c r="T173" s="212"/>
      <c r="U173" s="200">
        <v>10.5</v>
      </c>
      <c r="V173" s="200">
        <v>10.5</v>
      </c>
      <c r="W173" s="200">
        <v>10.5</v>
      </c>
      <c r="X173" s="200">
        <v>4.9000000000000004</v>
      </c>
      <c r="Y173" s="200">
        <v>15</v>
      </c>
      <c r="Z173" s="200"/>
      <c r="AA173" s="4"/>
      <c r="AB173" s="11"/>
      <c r="AC173" s="11"/>
      <c r="AD173" s="70"/>
      <c r="AE173" s="24"/>
      <c r="AF173" s="24"/>
      <c r="AG173" s="24"/>
      <c r="AH173" s="24"/>
      <c r="AI173" s="24"/>
      <c r="AJ173" s="24"/>
      <c r="AK173" s="4"/>
      <c r="AL173" s="92"/>
      <c r="AM173" s="24"/>
      <c r="AN173" s="24"/>
      <c r="AO173" s="24"/>
      <c r="AP173" s="24"/>
      <c r="AQ173" s="24"/>
      <c r="AR173" s="24"/>
      <c r="AS173" s="4"/>
      <c r="AT173" s="92"/>
      <c r="AU173" s="24"/>
      <c r="AV173" s="24"/>
      <c r="AW173" s="24"/>
      <c r="AX173" s="24"/>
      <c r="AY173" s="24"/>
      <c r="AZ173" s="24"/>
      <c r="BA173" s="4"/>
    </row>
    <row r="174" spans="2:53" x14ac:dyDescent="0.2">
      <c r="B174" s="11" t="s">
        <v>282</v>
      </c>
      <c r="C174" s="11"/>
      <c r="D174" s="320">
        <v>7853</v>
      </c>
      <c r="E174" s="11">
        <v>3</v>
      </c>
      <c r="F174" s="11">
        <v>1</v>
      </c>
      <c r="G174" s="11"/>
      <c r="H174" s="11">
        <v>1</v>
      </c>
      <c r="I174" s="11"/>
      <c r="J174" s="11">
        <v>2</v>
      </c>
      <c r="L174" s="92"/>
      <c r="M174" s="200">
        <v>875.49</v>
      </c>
      <c r="N174" s="200">
        <v>46.5</v>
      </c>
      <c r="O174" s="200">
        <v>31.5</v>
      </c>
      <c r="P174" s="200">
        <v>31.5</v>
      </c>
      <c r="Q174" s="200">
        <v>21</v>
      </c>
      <c r="R174" s="200">
        <v>52.91</v>
      </c>
      <c r="S174" s="207"/>
      <c r="T174" s="212"/>
      <c r="U174" s="200">
        <v>125.07000000000001</v>
      </c>
      <c r="V174" s="200">
        <v>11.625</v>
      </c>
      <c r="W174" s="200">
        <v>10.5</v>
      </c>
      <c r="X174" s="200">
        <v>10.5</v>
      </c>
      <c r="Y174" s="200">
        <v>10.5</v>
      </c>
      <c r="Z174" s="200">
        <v>26.454999999999998</v>
      </c>
      <c r="AA174" s="4"/>
      <c r="AB174" s="11"/>
      <c r="AC174" s="11"/>
      <c r="AD174" s="70"/>
      <c r="AE174" s="24"/>
      <c r="AF174" s="24"/>
      <c r="AG174" s="24"/>
      <c r="AH174" s="24"/>
      <c r="AI174" s="24"/>
      <c r="AJ174" s="24"/>
      <c r="AK174" s="4"/>
      <c r="AL174" s="92"/>
      <c r="AM174" s="24"/>
      <c r="AN174" s="24"/>
      <c r="AO174" s="24"/>
      <c r="AP174" s="24"/>
      <c r="AQ174" s="24"/>
      <c r="AR174" s="24"/>
      <c r="AS174" s="4"/>
      <c r="AT174" s="92"/>
      <c r="AU174" s="24"/>
      <c r="AV174" s="24"/>
      <c r="AW174" s="24"/>
      <c r="AX174" s="24"/>
      <c r="AY174" s="24"/>
      <c r="AZ174" s="24"/>
      <c r="BA174" s="4"/>
    </row>
    <row r="175" spans="2:53" x14ac:dyDescent="0.2">
      <c r="B175" s="11" t="s">
        <v>282</v>
      </c>
      <c r="C175" s="11"/>
      <c r="D175" s="320">
        <v>7865</v>
      </c>
      <c r="E175" s="11"/>
      <c r="F175" s="11"/>
      <c r="G175" s="11"/>
      <c r="H175" s="11"/>
      <c r="I175" s="11">
        <v>1</v>
      </c>
      <c r="J175" s="11"/>
      <c r="L175" s="92"/>
      <c r="M175" s="200">
        <v>10.5</v>
      </c>
      <c r="N175" s="200">
        <v>10.5</v>
      </c>
      <c r="O175" s="200">
        <v>10.5</v>
      </c>
      <c r="P175" s="200">
        <v>4.2</v>
      </c>
      <c r="Q175" s="200">
        <v>15</v>
      </c>
      <c r="R175" s="200"/>
      <c r="S175" s="207"/>
      <c r="T175" s="212"/>
      <c r="U175" s="200">
        <v>10.5</v>
      </c>
      <c r="V175" s="200">
        <v>10.5</v>
      </c>
      <c r="W175" s="200">
        <v>10.5</v>
      </c>
      <c r="X175" s="200">
        <v>4.2</v>
      </c>
      <c r="Y175" s="200">
        <v>15</v>
      </c>
      <c r="Z175" s="200"/>
      <c r="AA175" s="4"/>
      <c r="AB175" s="11"/>
      <c r="AC175" s="11"/>
      <c r="AD175" s="70"/>
      <c r="AE175" s="24"/>
      <c r="AF175" s="24"/>
      <c r="AG175" s="24"/>
      <c r="AH175" s="24"/>
      <c r="AI175" s="24"/>
      <c r="AJ175" s="24"/>
      <c r="AK175" s="4"/>
      <c r="AL175" s="92"/>
      <c r="AM175" s="24"/>
      <c r="AN175" s="24"/>
      <c r="AO175" s="24"/>
      <c r="AP175" s="24"/>
      <c r="AQ175" s="24"/>
      <c r="AR175" s="24"/>
      <c r="AS175" s="4"/>
      <c r="AT175" s="92"/>
      <c r="AU175" s="24"/>
      <c r="AV175" s="24"/>
      <c r="AW175" s="24"/>
      <c r="AX175" s="24"/>
      <c r="AY175" s="24"/>
      <c r="AZ175" s="24"/>
      <c r="BA175" s="4"/>
    </row>
    <row r="176" spans="2:53" x14ac:dyDescent="0.2">
      <c r="B176" s="11" t="s">
        <v>282</v>
      </c>
      <c r="C176" s="11"/>
      <c r="D176" s="320">
        <v>7882</v>
      </c>
      <c r="E176" s="11">
        <v>285</v>
      </c>
      <c r="F176" s="11">
        <v>132</v>
      </c>
      <c r="G176" s="11">
        <v>56</v>
      </c>
      <c r="H176" s="11">
        <v>31</v>
      </c>
      <c r="I176" s="11">
        <v>10</v>
      </c>
      <c r="J176" s="11">
        <v>69</v>
      </c>
      <c r="L176" s="92"/>
      <c r="M176" s="200">
        <v>106340.44999999992</v>
      </c>
      <c r="N176" s="200">
        <v>53717.470000000008</v>
      </c>
      <c r="O176" s="200">
        <v>16801.910000000003</v>
      </c>
      <c r="P176" s="200">
        <v>5995.7599999999984</v>
      </c>
      <c r="Q176" s="200">
        <v>3028.91</v>
      </c>
      <c r="R176" s="200">
        <v>7277.8400000000029</v>
      </c>
      <c r="S176" s="207"/>
      <c r="T176" s="212"/>
      <c r="U176" s="200">
        <v>187.21910211267593</v>
      </c>
      <c r="V176" s="200">
        <v>185.23265517241381</v>
      </c>
      <c r="W176" s="200">
        <v>109.10331168831171</v>
      </c>
      <c r="X176" s="200">
        <v>57.102476190476175</v>
      </c>
      <c r="Y176" s="200">
        <v>40.385466666666666</v>
      </c>
      <c r="Z176" s="200">
        <v>105.47594202898554</v>
      </c>
      <c r="AA176" s="4"/>
      <c r="AB176" s="11"/>
      <c r="AC176" s="11"/>
      <c r="AD176" s="70"/>
      <c r="AE176" s="24"/>
      <c r="AF176" s="24"/>
      <c r="AG176" s="24"/>
      <c r="AH176" s="24"/>
      <c r="AI176" s="24"/>
      <c r="AJ176" s="24"/>
      <c r="AK176" s="4"/>
      <c r="AL176" s="92"/>
      <c r="AM176" s="24"/>
      <c r="AN176" s="24"/>
      <c r="AO176" s="24"/>
      <c r="AP176" s="24"/>
      <c r="AQ176" s="24"/>
      <c r="AR176" s="24"/>
      <c r="AS176" s="4"/>
      <c r="AT176" s="92"/>
      <c r="AU176" s="24"/>
      <c r="AV176" s="24"/>
      <c r="AW176" s="24"/>
      <c r="AX176" s="24"/>
      <c r="AY176" s="24"/>
      <c r="AZ176" s="24"/>
      <c r="BA176" s="4"/>
    </row>
    <row r="177" spans="2:53" x14ac:dyDescent="0.2">
      <c r="B177" s="11" t="s">
        <v>347</v>
      </c>
      <c r="C177" s="11"/>
      <c r="D177" s="320">
        <v>8827</v>
      </c>
      <c r="E177" s="11">
        <v>1</v>
      </c>
      <c r="F177" s="11"/>
      <c r="G177" s="11"/>
      <c r="H177" s="11"/>
      <c r="I177" s="11"/>
      <c r="J177" s="11"/>
      <c r="L177" s="92"/>
      <c r="M177" s="200">
        <v>27.16</v>
      </c>
      <c r="N177" s="200"/>
      <c r="O177" s="200"/>
      <c r="P177" s="200"/>
      <c r="Q177" s="200"/>
      <c r="R177" s="200"/>
      <c r="S177" s="207"/>
      <c r="T177" s="212"/>
      <c r="U177" s="200">
        <v>27.16</v>
      </c>
      <c r="V177" s="200"/>
      <c r="W177" s="200"/>
      <c r="X177" s="200"/>
      <c r="Y177" s="200"/>
      <c r="Z177" s="200"/>
      <c r="AA177" s="4"/>
      <c r="AB177" s="11"/>
      <c r="AC177" s="11"/>
      <c r="AD177" s="70"/>
      <c r="AE177" s="24"/>
      <c r="AF177" s="24"/>
      <c r="AG177" s="24"/>
      <c r="AH177" s="24"/>
      <c r="AI177" s="24"/>
      <c r="AJ177" s="24"/>
      <c r="AK177" s="4"/>
      <c r="AL177" s="92"/>
      <c r="AM177" s="24"/>
      <c r="AN177" s="24"/>
      <c r="AO177" s="24"/>
      <c r="AP177" s="24"/>
      <c r="AQ177" s="24"/>
      <c r="AR177" s="24"/>
      <c r="AS177" s="4"/>
      <c r="AT177" s="92"/>
      <c r="AU177" s="24"/>
      <c r="AV177" s="24"/>
      <c r="AW177" s="24"/>
      <c r="AX177" s="24"/>
      <c r="AY177" s="24"/>
      <c r="AZ177" s="24"/>
      <c r="BA177" s="4"/>
    </row>
    <row r="178" spans="2:53" x14ac:dyDescent="0.2">
      <c r="B178" s="11" t="s">
        <v>348</v>
      </c>
      <c r="C178" s="11"/>
      <c r="D178" s="320">
        <v>8530</v>
      </c>
      <c r="E178" s="11"/>
      <c r="F178" s="11">
        <v>1</v>
      </c>
      <c r="G178" s="11"/>
      <c r="H178" s="11"/>
      <c r="I178" s="11"/>
      <c r="J178" s="11"/>
      <c r="L178" s="92"/>
      <c r="M178" s="200">
        <v>188.1</v>
      </c>
      <c r="N178" s="200">
        <v>189.12</v>
      </c>
      <c r="O178" s="200"/>
      <c r="P178" s="200"/>
      <c r="Q178" s="200"/>
      <c r="R178" s="200"/>
      <c r="S178" s="207"/>
      <c r="T178" s="212"/>
      <c r="U178" s="200">
        <v>188.1</v>
      </c>
      <c r="V178" s="200">
        <v>189.12</v>
      </c>
      <c r="W178" s="200"/>
      <c r="X178" s="200"/>
      <c r="Y178" s="200"/>
      <c r="Z178" s="200"/>
      <c r="AA178" s="4"/>
      <c r="AB178" s="11"/>
      <c r="AC178" s="11"/>
      <c r="AD178" s="70"/>
      <c r="AE178" s="24"/>
      <c r="AF178" s="24"/>
      <c r="AG178" s="24"/>
      <c r="AH178" s="24"/>
      <c r="AI178" s="24"/>
      <c r="AJ178" s="24"/>
      <c r="AK178" s="4"/>
      <c r="AL178" s="92"/>
      <c r="AM178" s="24"/>
      <c r="AN178" s="24"/>
      <c r="AO178" s="24"/>
      <c r="AP178" s="24"/>
      <c r="AQ178" s="24"/>
      <c r="AR178" s="24"/>
      <c r="AS178" s="4"/>
      <c r="AT178" s="92"/>
      <c r="AU178" s="24"/>
      <c r="AV178" s="24"/>
      <c r="AW178" s="24"/>
      <c r="AX178" s="24"/>
      <c r="AY178" s="24"/>
      <c r="AZ178" s="24"/>
      <c r="BA178" s="4"/>
    </row>
    <row r="179" spans="2:53" x14ac:dyDescent="0.2">
      <c r="B179" s="11" t="s">
        <v>349</v>
      </c>
      <c r="C179" s="11"/>
      <c r="D179" s="320">
        <v>8530</v>
      </c>
      <c r="E179" s="11"/>
      <c r="F179" s="11">
        <v>1</v>
      </c>
      <c r="G179" s="11"/>
      <c r="H179" s="11"/>
      <c r="I179" s="11"/>
      <c r="J179" s="11"/>
      <c r="L179" s="92"/>
      <c r="M179" s="200">
        <v>268.29000000000002</v>
      </c>
      <c r="N179" s="200">
        <v>287.35000000000002</v>
      </c>
      <c r="O179" s="200"/>
      <c r="P179" s="200"/>
      <c r="Q179" s="200"/>
      <c r="R179" s="200"/>
      <c r="S179" s="207"/>
      <c r="T179" s="212"/>
      <c r="U179" s="200">
        <v>268.29000000000002</v>
      </c>
      <c r="V179" s="200">
        <v>287.35000000000002</v>
      </c>
      <c r="W179" s="200"/>
      <c r="X179" s="200"/>
      <c r="Y179" s="200"/>
      <c r="Z179" s="200"/>
      <c r="AA179" s="4"/>
      <c r="AB179" s="11"/>
      <c r="AC179" s="11"/>
      <c r="AD179" s="70"/>
      <c r="AE179" s="24"/>
      <c r="AF179" s="24"/>
      <c r="AG179" s="24"/>
      <c r="AH179" s="24"/>
      <c r="AI179" s="24"/>
      <c r="AJ179" s="24"/>
      <c r="AK179" s="4"/>
      <c r="AL179" s="92"/>
      <c r="AM179" s="24"/>
      <c r="AN179" s="24"/>
      <c r="AO179" s="24"/>
      <c r="AP179" s="24"/>
      <c r="AQ179" s="24"/>
      <c r="AR179" s="24"/>
      <c r="AS179" s="4"/>
      <c r="AT179" s="92"/>
      <c r="AU179" s="24"/>
      <c r="AV179" s="24"/>
      <c r="AW179" s="24"/>
      <c r="AX179" s="24"/>
      <c r="AY179" s="24"/>
      <c r="AZ179" s="24"/>
      <c r="BA179" s="4"/>
    </row>
    <row r="180" spans="2:53" x14ac:dyDescent="0.2">
      <c r="B180" s="11" t="s">
        <v>349</v>
      </c>
      <c r="C180" s="11"/>
      <c r="D180" s="320">
        <v>8551</v>
      </c>
      <c r="E180" s="11"/>
      <c r="F180" s="11">
        <v>1</v>
      </c>
      <c r="G180" s="11"/>
      <c r="H180" s="11"/>
      <c r="I180" s="11"/>
      <c r="J180" s="11"/>
      <c r="L180" s="92"/>
      <c r="M180" s="200">
        <v>67.790000000000006</v>
      </c>
      <c r="N180" s="200">
        <v>2.62</v>
      </c>
      <c r="O180" s="200"/>
      <c r="P180" s="200"/>
      <c r="Q180" s="200"/>
      <c r="R180" s="200"/>
      <c r="S180" s="207"/>
      <c r="T180" s="212"/>
      <c r="U180" s="200">
        <v>67.790000000000006</v>
      </c>
      <c r="V180" s="200">
        <v>2.62</v>
      </c>
      <c r="W180" s="200"/>
      <c r="X180" s="200"/>
      <c r="Y180" s="200"/>
      <c r="Z180" s="200"/>
      <c r="AA180" s="4"/>
      <c r="AB180" s="11"/>
      <c r="AC180" s="11"/>
      <c r="AD180" s="70"/>
      <c r="AE180" s="24"/>
      <c r="AF180" s="24"/>
      <c r="AG180" s="24"/>
      <c r="AH180" s="24"/>
      <c r="AI180" s="24"/>
      <c r="AJ180" s="24"/>
      <c r="AK180" s="4"/>
      <c r="AL180" s="92"/>
      <c r="AM180" s="24"/>
      <c r="AN180" s="24"/>
      <c r="AO180" s="24"/>
      <c r="AP180" s="24"/>
      <c r="AQ180" s="24"/>
      <c r="AR180" s="24"/>
      <c r="AS180" s="4"/>
      <c r="AT180" s="92"/>
      <c r="AU180" s="24"/>
      <c r="AV180" s="24"/>
      <c r="AW180" s="24"/>
      <c r="AX180" s="24"/>
      <c r="AY180" s="24"/>
      <c r="AZ180" s="24"/>
      <c r="BA180" s="4"/>
    </row>
    <row r="181" spans="2:53" x14ac:dyDescent="0.2">
      <c r="B181" s="11" t="s">
        <v>285</v>
      </c>
      <c r="C181" s="11"/>
      <c r="D181" s="320">
        <v>7090</v>
      </c>
      <c r="E181" s="11">
        <v>1</v>
      </c>
      <c r="F181" s="11"/>
      <c r="G181" s="11">
        <v>1</v>
      </c>
      <c r="H181" s="11"/>
      <c r="I181" s="11"/>
      <c r="J181" s="11"/>
      <c r="L181" s="92"/>
      <c r="M181" s="200">
        <v>803.65000000000009</v>
      </c>
      <c r="N181" s="200">
        <v>274.06</v>
      </c>
      <c r="O181" s="200">
        <v>110.91</v>
      </c>
      <c r="P181" s="200"/>
      <c r="Q181" s="200"/>
      <c r="R181" s="200"/>
      <c r="S181" s="207"/>
      <c r="T181" s="212"/>
      <c r="U181" s="200">
        <v>401.82500000000005</v>
      </c>
      <c r="V181" s="200">
        <v>274.06</v>
      </c>
      <c r="W181" s="200">
        <v>110.91</v>
      </c>
      <c r="X181" s="200"/>
      <c r="Y181" s="200"/>
      <c r="Z181" s="200"/>
      <c r="AA181" s="4"/>
      <c r="AB181" s="11"/>
      <c r="AC181" s="11"/>
      <c r="AD181" s="70"/>
      <c r="AE181" s="24"/>
      <c r="AF181" s="24"/>
      <c r="AG181" s="24"/>
      <c r="AH181" s="24"/>
      <c r="AI181" s="24"/>
      <c r="AJ181" s="24"/>
      <c r="AK181" s="4"/>
      <c r="AL181" s="92"/>
      <c r="AM181" s="24"/>
      <c r="AN181" s="24"/>
      <c r="AO181" s="24"/>
      <c r="AP181" s="24"/>
      <c r="AQ181" s="24"/>
      <c r="AR181" s="24"/>
      <c r="AS181" s="4"/>
      <c r="AT181" s="92"/>
      <c r="AU181" s="24"/>
      <c r="AV181" s="24"/>
      <c r="AW181" s="24"/>
      <c r="AX181" s="24"/>
      <c r="AY181" s="24"/>
      <c r="AZ181" s="24"/>
      <c r="BA181" s="4"/>
    </row>
    <row r="182" spans="2:53" x14ac:dyDescent="0.2">
      <c r="B182" s="11" t="s">
        <v>284</v>
      </c>
      <c r="C182" s="11"/>
      <c r="D182" s="320">
        <v>7090</v>
      </c>
      <c r="E182" s="11">
        <v>450</v>
      </c>
      <c r="F182" s="11">
        <v>208</v>
      </c>
      <c r="G182" s="11">
        <v>70</v>
      </c>
      <c r="H182" s="11">
        <v>39</v>
      </c>
      <c r="I182" s="11">
        <v>32</v>
      </c>
      <c r="J182" s="11">
        <v>123</v>
      </c>
      <c r="L182" s="92"/>
      <c r="M182" s="200">
        <v>161547.59999999995</v>
      </c>
      <c r="N182" s="200">
        <v>67510.619999999966</v>
      </c>
      <c r="O182" s="200">
        <v>20999.399999999987</v>
      </c>
      <c r="P182" s="200">
        <v>49591.989999999983</v>
      </c>
      <c r="Q182" s="200">
        <v>2615.9899999999998</v>
      </c>
      <c r="R182" s="200">
        <v>14247.529999999997</v>
      </c>
      <c r="S182" s="207"/>
      <c r="T182" s="212"/>
      <c r="U182" s="200">
        <v>181.10717488789231</v>
      </c>
      <c r="V182" s="200">
        <v>146.12688311688305</v>
      </c>
      <c r="W182" s="200">
        <v>83.330952380952326</v>
      </c>
      <c r="X182" s="200">
        <v>266.62360215053752</v>
      </c>
      <c r="Y182" s="200">
        <v>17.795850340136052</v>
      </c>
      <c r="Z182" s="200">
        <v>115.83357723577234</v>
      </c>
      <c r="AA182" s="4"/>
      <c r="AB182" s="11"/>
      <c r="AC182" s="11"/>
      <c r="AD182" s="70"/>
      <c r="AE182" s="24"/>
      <c r="AF182" s="24"/>
      <c r="AG182" s="24"/>
      <c r="AH182" s="24"/>
      <c r="AI182" s="24"/>
      <c r="AJ182" s="24"/>
      <c r="AK182" s="4"/>
      <c r="AL182" s="92"/>
      <c r="AM182" s="24"/>
      <c r="AN182" s="24"/>
      <c r="AO182" s="24"/>
      <c r="AP182" s="24"/>
      <c r="AQ182" s="24"/>
      <c r="AR182" s="24"/>
      <c r="AS182" s="4"/>
      <c r="AT182" s="92"/>
      <c r="AU182" s="24"/>
      <c r="AV182" s="24"/>
      <c r="AW182" s="24"/>
      <c r="AX182" s="24"/>
      <c r="AY182" s="24"/>
      <c r="AZ182" s="24"/>
      <c r="BA182" s="4"/>
    </row>
    <row r="183" spans="2:53" x14ac:dyDescent="0.2">
      <c r="B183" s="11" t="s">
        <v>350</v>
      </c>
      <c r="C183" s="11"/>
      <c r="D183" s="320">
        <v>7091</v>
      </c>
      <c r="E183" s="11">
        <v>1</v>
      </c>
      <c r="F183" s="11"/>
      <c r="G183" s="11"/>
      <c r="H183" s="11"/>
      <c r="I183" s="11"/>
      <c r="J183" s="11"/>
      <c r="L183" s="92"/>
      <c r="M183" s="200">
        <v>389</v>
      </c>
      <c r="N183" s="200"/>
      <c r="O183" s="200"/>
      <c r="P183" s="200"/>
      <c r="Q183" s="200"/>
      <c r="R183" s="200"/>
      <c r="S183" s="207"/>
      <c r="T183" s="212"/>
      <c r="U183" s="200">
        <v>389</v>
      </c>
      <c r="V183" s="200"/>
      <c r="W183" s="200"/>
      <c r="X183" s="200"/>
      <c r="Y183" s="200"/>
      <c r="Z183" s="200"/>
      <c r="AA183" s="4"/>
      <c r="AB183" s="11"/>
      <c r="AC183" s="11"/>
      <c r="AD183" s="70"/>
      <c r="AE183" s="24"/>
      <c r="AF183" s="24"/>
      <c r="AG183" s="24"/>
      <c r="AH183" s="24"/>
      <c r="AI183" s="24"/>
      <c r="AJ183" s="24"/>
      <c r="AK183" s="4"/>
      <c r="AL183" s="92"/>
      <c r="AM183" s="24"/>
      <c r="AN183" s="24"/>
      <c r="AO183" s="24"/>
      <c r="AP183" s="24"/>
      <c r="AQ183" s="24"/>
      <c r="AR183" s="24"/>
      <c r="AS183" s="4"/>
      <c r="AT183" s="92"/>
      <c r="AU183" s="24"/>
      <c r="AV183" s="24"/>
      <c r="AW183" s="24"/>
      <c r="AX183" s="24"/>
      <c r="AY183" s="24"/>
      <c r="AZ183" s="24"/>
      <c r="BA183" s="4"/>
    </row>
    <row r="184" spans="2:53" x14ac:dyDescent="0.2">
      <c r="B184" s="11" t="s">
        <v>286</v>
      </c>
      <c r="C184" s="11"/>
      <c r="D184" s="320">
        <v>7823</v>
      </c>
      <c r="E184" s="11">
        <v>1</v>
      </c>
      <c r="F184" s="11">
        <v>1</v>
      </c>
      <c r="G184" s="11"/>
      <c r="H184" s="11"/>
      <c r="I184" s="11"/>
      <c r="J184" s="11"/>
      <c r="L184" s="92"/>
      <c r="M184" s="200">
        <v>741.67000000000007</v>
      </c>
      <c r="N184" s="200">
        <v>780.25</v>
      </c>
      <c r="O184" s="200"/>
      <c r="P184" s="200"/>
      <c r="Q184" s="200"/>
      <c r="R184" s="200"/>
      <c r="S184" s="207"/>
      <c r="T184" s="212"/>
      <c r="U184" s="200">
        <v>370.83500000000004</v>
      </c>
      <c r="V184" s="200">
        <v>780.25</v>
      </c>
      <c r="W184" s="200"/>
      <c r="X184" s="200"/>
      <c r="Y184" s="200"/>
      <c r="Z184" s="200"/>
      <c r="AA184" s="4"/>
      <c r="AB184" s="11"/>
      <c r="AC184" s="11"/>
      <c r="AD184" s="70"/>
      <c r="AE184" s="24"/>
      <c r="AF184" s="24"/>
      <c r="AG184" s="24"/>
      <c r="AH184" s="24"/>
      <c r="AI184" s="24"/>
      <c r="AJ184" s="24"/>
      <c r="AK184" s="4"/>
      <c r="AL184" s="92"/>
      <c r="AM184" s="24"/>
      <c r="AN184" s="24"/>
      <c r="AO184" s="24"/>
      <c r="AP184" s="24"/>
      <c r="AQ184" s="24"/>
      <c r="AR184" s="24"/>
      <c r="AS184" s="4"/>
      <c r="AT184" s="92"/>
      <c r="AU184" s="24"/>
      <c r="AV184" s="24"/>
      <c r="AW184" s="24"/>
      <c r="AX184" s="24"/>
      <c r="AY184" s="24"/>
      <c r="AZ184" s="24"/>
      <c r="BA184" s="4"/>
    </row>
    <row r="185" spans="2:53" x14ac:dyDescent="0.2">
      <c r="B185" s="11" t="s">
        <v>286</v>
      </c>
      <c r="C185" s="11"/>
      <c r="D185" s="320">
        <v>7863</v>
      </c>
      <c r="E185" s="11">
        <v>1</v>
      </c>
      <c r="F185" s="11"/>
      <c r="G185" s="11"/>
      <c r="H185" s="11"/>
      <c r="I185" s="11"/>
      <c r="J185" s="11"/>
      <c r="L185" s="92"/>
      <c r="M185" s="200">
        <v>1278.53</v>
      </c>
      <c r="N185" s="200"/>
      <c r="O185" s="200"/>
      <c r="P185" s="200"/>
      <c r="Q185" s="200"/>
      <c r="R185" s="200"/>
      <c r="S185" s="207"/>
      <c r="T185" s="212"/>
      <c r="U185" s="200">
        <v>1278.53</v>
      </c>
      <c r="V185" s="200"/>
      <c r="W185" s="200"/>
      <c r="X185" s="200"/>
      <c r="Y185" s="200"/>
      <c r="Z185" s="200"/>
      <c r="AA185" s="4"/>
      <c r="AB185" s="11"/>
      <c r="AC185" s="11"/>
      <c r="AD185" s="70"/>
      <c r="AE185" s="24"/>
      <c r="AF185" s="24"/>
      <c r="AG185" s="24"/>
      <c r="AH185" s="24"/>
      <c r="AI185" s="24"/>
      <c r="AJ185" s="24"/>
      <c r="AK185" s="4"/>
      <c r="AL185" s="92"/>
      <c r="AM185" s="24"/>
      <c r="AN185" s="24"/>
      <c r="AO185" s="24"/>
      <c r="AP185" s="24"/>
      <c r="AQ185" s="24"/>
      <c r="AR185" s="24"/>
      <c r="AS185" s="4"/>
      <c r="AT185" s="92"/>
      <c r="AU185" s="24"/>
      <c r="AV185" s="24"/>
      <c r="AW185" s="24"/>
      <c r="AX185" s="24"/>
      <c r="AY185" s="24"/>
      <c r="AZ185" s="24"/>
      <c r="BA185" s="4"/>
    </row>
    <row r="186" spans="2:53" x14ac:dyDescent="0.2">
      <c r="B186" s="11" t="s">
        <v>287</v>
      </c>
      <c r="C186" s="11"/>
      <c r="D186" s="320">
        <v>37095</v>
      </c>
      <c r="E186" s="11"/>
      <c r="F186" s="11"/>
      <c r="G186" s="11"/>
      <c r="H186" s="11">
        <v>1</v>
      </c>
      <c r="I186" s="11"/>
      <c r="J186" s="11"/>
      <c r="L186" s="92"/>
      <c r="M186" s="200">
        <v>427.3</v>
      </c>
      <c r="N186" s="200"/>
      <c r="O186" s="200">
        <v>285.23</v>
      </c>
      <c r="P186" s="200">
        <v>50.04</v>
      </c>
      <c r="Q186" s="200"/>
      <c r="R186" s="200"/>
      <c r="S186" s="207"/>
      <c r="T186" s="212"/>
      <c r="U186" s="200">
        <v>427.3</v>
      </c>
      <c r="V186" s="200"/>
      <c r="W186" s="200">
        <v>285.23</v>
      </c>
      <c r="X186" s="200">
        <v>50.04</v>
      </c>
      <c r="Y186" s="200"/>
      <c r="Z186" s="200"/>
      <c r="AA186" s="4"/>
      <c r="AB186" s="11"/>
      <c r="AC186" s="11"/>
      <c r="AD186" s="70"/>
      <c r="AE186" s="24"/>
      <c r="AF186" s="24"/>
      <c r="AG186" s="24"/>
      <c r="AH186" s="24"/>
      <c r="AI186" s="24"/>
      <c r="AJ186" s="24"/>
      <c r="AK186" s="4"/>
      <c r="AL186" s="92"/>
      <c r="AM186" s="24"/>
      <c r="AN186" s="24"/>
      <c r="AO186" s="24"/>
      <c r="AP186" s="24"/>
      <c r="AQ186" s="24"/>
      <c r="AR186" s="24"/>
      <c r="AS186" s="4"/>
      <c r="AT186" s="92"/>
      <c r="AU186" s="24"/>
      <c r="AV186" s="24"/>
      <c r="AW186" s="24"/>
      <c r="AX186" s="24"/>
      <c r="AY186" s="24"/>
      <c r="AZ186" s="24"/>
      <c r="BA186" s="4"/>
    </row>
    <row r="187" spans="2:53" x14ac:dyDescent="0.2">
      <c r="B187" s="11" t="s">
        <v>287</v>
      </c>
      <c r="C187" s="11"/>
      <c r="D187" s="320">
        <v>7001</v>
      </c>
      <c r="E187" s="11">
        <v>1</v>
      </c>
      <c r="F187" s="11"/>
      <c r="G187" s="11"/>
      <c r="H187" s="11"/>
      <c r="I187" s="11"/>
      <c r="J187" s="11"/>
      <c r="L187" s="92"/>
      <c r="M187" s="200">
        <v>2.4700000000000002</v>
      </c>
      <c r="N187" s="200"/>
      <c r="O187" s="200"/>
      <c r="P187" s="200"/>
      <c r="Q187" s="200"/>
      <c r="R187" s="200"/>
      <c r="S187" s="207"/>
      <c r="T187" s="212"/>
      <c r="U187" s="200">
        <v>2.4700000000000002</v>
      </c>
      <c r="V187" s="200"/>
      <c r="W187" s="200"/>
      <c r="X187" s="200"/>
      <c r="Y187" s="200"/>
      <c r="Z187" s="200"/>
      <c r="AA187" s="4"/>
      <c r="AB187" s="11"/>
      <c r="AC187" s="11"/>
      <c r="AD187" s="70"/>
      <c r="AE187" s="24"/>
      <c r="AF187" s="24"/>
      <c r="AG187" s="24"/>
      <c r="AH187" s="24"/>
      <c r="AI187" s="24"/>
      <c r="AJ187" s="24"/>
      <c r="AK187" s="4"/>
      <c r="AL187" s="92"/>
      <c r="AM187" s="24"/>
      <c r="AN187" s="24"/>
      <c r="AO187" s="24"/>
      <c r="AP187" s="24"/>
      <c r="AQ187" s="24"/>
      <c r="AR187" s="24"/>
      <c r="AS187" s="4"/>
      <c r="AT187" s="92"/>
      <c r="AU187" s="24"/>
      <c r="AV187" s="24"/>
      <c r="AW187" s="24"/>
      <c r="AX187" s="24"/>
      <c r="AY187" s="24"/>
      <c r="AZ187" s="24"/>
      <c r="BA187" s="4"/>
    </row>
    <row r="188" spans="2:53" x14ac:dyDescent="0.2">
      <c r="B188" s="11" t="s">
        <v>287</v>
      </c>
      <c r="C188" s="11"/>
      <c r="D188" s="320">
        <v>7095</v>
      </c>
      <c r="E188" s="11">
        <v>1212</v>
      </c>
      <c r="F188" s="11">
        <v>121</v>
      </c>
      <c r="G188" s="11">
        <v>306</v>
      </c>
      <c r="H188" s="11">
        <v>130</v>
      </c>
      <c r="I188" s="11">
        <v>97</v>
      </c>
      <c r="J188" s="11">
        <v>376</v>
      </c>
      <c r="L188" s="92"/>
      <c r="M188" s="200">
        <v>334008.36</v>
      </c>
      <c r="N188" s="200">
        <v>34575.929999999957</v>
      </c>
      <c r="O188" s="200">
        <v>75667.889999999912</v>
      </c>
      <c r="P188" s="200">
        <v>22332.629999999986</v>
      </c>
      <c r="Q188" s="200">
        <v>12461.649999999983</v>
      </c>
      <c r="R188" s="200">
        <v>32073.179999999997</v>
      </c>
      <c r="S188" s="207"/>
      <c r="T188" s="212"/>
      <c r="U188" s="200">
        <v>152.16781776765376</v>
      </c>
      <c r="V188" s="200">
        <v>85.372666666666561</v>
      </c>
      <c r="W188" s="200">
        <v>85.597160633484066</v>
      </c>
      <c r="X188" s="200">
        <v>38.37221649484534</v>
      </c>
      <c r="Y188" s="200">
        <v>27.149564270152467</v>
      </c>
      <c r="Z188" s="200">
        <v>85.301010638297868</v>
      </c>
      <c r="AA188" s="4"/>
      <c r="AB188" s="11"/>
      <c r="AC188" s="11"/>
      <c r="AD188" s="70"/>
      <c r="AE188" s="24"/>
      <c r="AF188" s="24"/>
      <c r="AG188" s="24"/>
      <c r="AH188" s="24"/>
      <c r="AI188" s="24"/>
      <c r="AJ188" s="24"/>
      <c r="AK188" s="4"/>
      <c r="AL188" s="92"/>
      <c r="AM188" s="24"/>
      <c r="AN188" s="24"/>
      <c r="AO188" s="24"/>
      <c r="AP188" s="24"/>
      <c r="AQ188" s="24"/>
      <c r="AR188" s="24"/>
      <c r="AS188" s="4"/>
      <c r="AT188" s="92"/>
      <c r="AU188" s="24"/>
      <c r="AV188" s="24"/>
      <c r="AW188" s="24"/>
      <c r="AX188" s="24"/>
      <c r="AY188" s="24"/>
      <c r="AZ188" s="24"/>
      <c r="BA188" s="4"/>
    </row>
    <row r="189" spans="2:53" x14ac:dyDescent="0.2">
      <c r="B189" s="11" t="s">
        <v>287</v>
      </c>
      <c r="C189" s="11"/>
      <c r="D189" s="320">
        <v>8830</v>
      </c>
      <c r="E189" s="11">
        <v>122</v>
      </c>
      <c r="F189" s="11"/>
      <c r="G189" s="11"/>
      <c r="H189" s="11"/>
      <c r="I189" s="11"/>
      <c r="J189" s="11">
        <v>2</v>
      </c>
      <c r="L189" s="92"/>
      <c r="M189" s="200">
        <v>2030.42</v>
      </c>
      <c r="N189" s="200"/>
      <c r="O189" s="200">
        <v>193.76</v>
      </c>
      <c r="P189" s="200">
        <v>21</v>
      </c>
      <c r="Q189" s="200">
        <v>21</v>
      </c>
      <c r="R189" s="200">
        <v>59.8</v>
      </c>
      <c r="S189" s="207"/>
      <c r="T189" s="212"/>
      <c r="U189" s="200">
        <v>16.374354838709678</v>
      </c>
      <c r="V189" s="200"/>
      <c r="W189" s="200">
        <v>96.88</v>
      </c>
      <c r="X189" s="200">
        <v>10.5</v>
      </c>
      <c r="Y189" s="200">
        <v>10.5</v>
      </c>
      <c r="Z189" s="200">
        <v>29.9</v>
      </c>
      <c r="AA189" s="4"/>
      <c r="AB189" s="11"/>
      <c r="AC189" s="11"/>
      <c r="AD189" s="70"/>
      <c r="AE189" s="24"/>
      <c r="AF189" s="24"/>
      <c r="AG189" s="24"/>
      <c r="AH189" s="24"/>
      <c r="AI189" s="24"/>
      <c r="AJ189" s="24"/>
      <c r="AK189" s="4"/>
      <c r="AL189" s="92"/>
      <c r="AM189" s="24"/>
      <c r="AN189" s="24"/>
      <c r="AO189" s="24"/>
      <c r="AP189" s="24"/>
      <c r="AQ189" s="24"/>
      <c r="AR189" s="24"/>
      <c r="AS189" s="4"/>
      <c r="AT189" s="92"/>
      <c r="AU189" s="24"/>
      <c r="AV189" s="24"/>
      <c r="AW189" s="24"/>
      <c r="AX189" s="24"/>
      <c r="AY189" s="24"/>
      <c r="AZ189" s="24"/>
      <c r="BA189" s="4"/>
    </row>
    <row r="190" spans="2:53" x14ac:dyDescent="0.2">
      <c r="B190" s="11" t="s">
        <v>351</v>
      </c>
      <c r="C190" s="11"/>
      <c r="D190" s="320">
        <v>8863</v>
      </c>
      <c r="E190" s="11"/>
      <c r="F190" s="11"/>
      <c r="G190" s="11">
        <v>1</v>
      </c>
      <c r="H190" s="11"/>
      <c r="I190" s="11"/>
      <c r="J190" s="11">
        <v>1</v>
      </c>
      <c r="L190" s="92"/>
      <c r="M190" s="200">
        <v>307.04000000000002</v>
      </c>
      <c r="N190" s="200">
        <v>423.94</v>
      </c>
      <c r="O190" s="200">
        <v>309.16000000000003</v>
      </c>
      <c r="P190" s="200">
        <v>85.62</v>
      </c>
      <c r="Q190" s="200">
        <v>57.14</v>
      </c>
      <c r="R190" s="200">
        <v>42.08</v>
      </c>
      <c r="S190" s="207"/>
      <c r="T190" s="212"/>
      <c r="U190" s="200">
        <v>153.52000000000001</v>
      </c>
      <c r="V190" s="200">
        <v>211.97</v>
      </c>
      <c r="W190" s="200">
        <v>154.58000000000001</v>
      </c>
      <c r="X190" s="200">
        <v>85.62</v>
      </c>
      <c r="Y190" s="200">
        <v>57.14</v>
      </c>
      <c r="Z190" s="200">
        <v>42.08</v>
      </c>
      <c r="AA190" s="4"/>
      <c r="AB190" s="11"/>
      <c r="AC190" s="11"/>
      <c r="AD190" s="70"/>
      <c r="AE190" s="24"/>
      <c r="AF190" s="24"/>
      <c r="AG190" s="24"/>
      <c r="AH190" s="24"/>
      <c r="AI190" s="24"/>
      <c r="AJ190" s="24"/>
      <c r="AK190" s="4"/>
      <c r="AL190" s="92"/>
      <c r="AM190" s="24"/>
      <c r="AN190" s="24"/>
      <c r="AO190" s="24"/>
      <c r="AP190" s="24"/>
      <c r="AQ190" s="24"/>
      <c r="AR190" s="24"/>
      <c r="AS190" s="4"/>
      <c r="AT190" s="92"/>
      <c r="AU190" s="24"/>
      <c r="AV190" s="24"/>
      <c r="AW190" s="24"/>
      <c r="AX190" s="24"/>
      <c r="AY190" s="24"/>
      <c r="AZ190" s="24"/>
      <c r="BA190" s="4"/>
    </row>
    <row r="191" spans="2:53" x14ac:dyDescent="0.2">
      <c r="B191" s="11" t="s">
        <v>304</v>
      </c>
      <c r="C191" s="11"/>
      <c r="D191" s="320">
        <v>7095</v>
      </c>
      <c r="E191" s="11">
        <v>3</v>
      </c>
      <c r="F191" s="11"/>
      <c r="G191" s="11"/>
      <c r="H191" s="11"/>
      <c r="I191" s="11">
        <v>1</v>
      </c>
      <c r="J191" s="11">
        <v>1</v>
      </c>
      <c r="L191" s="92"/>
      <c r="M191" s="200">
        <v>360.71999999999997</v>
      </c>
      <c r="N191" s="200"/>
      <c r="O191" s="200">
        <v>42.68</v>
      </c>
      <c r="P191" s="200">
        <v>23.39</v>
      </c>
      <c r="Q191" s="200">
        <v>92.47999999999999</v>
      </c>
      <c r="R191" s="200">
        <v>36.58</v>
      </c>
      <c r="S191" s="207"/>
      <c r="T191" s="212"/>
      <c r="U191" s="200">
        <v>90.179999999999993</v>
      </c>
      <c r="V191" s="200"/>
      <c r="W191" s="200">
        <v>42.68</v>
      </c>
      <c r="X191" s="200">
        <v>23.39</v>
      </c>
      <c r="Y191" s="200">
        <v>46.239999999999995</v>
      </c>
      <c r="Z191" s="200">
        <v>36.58</v>
      </c>
      <c r="AA191" s="4"/>
      <c r="AB191" s="11"/>
      <c r="AC191" s="11"/>
      <c r="AD191" s="70"/>
      <c r="AE191" s="24"/>
      <c r="AF191" s="24"/>
      <c r="AG191" s="24"/>
      <c r="AH191" s="24"/>
      <c r="AI191" s="24"/>
      <c r="AJ191" s="24"/>
      <c r="AK191" s="4"/>
      <c r="AL191" s="92"/>
      <c r="AM191" s="24"/>
      <c r="AN191" s="24"/>
      <c r="AO191" s="24"/>
      <c r="AP191" s="24"/>
      <c r="AQ191" s="24"/>
      <c r="AR191" s="24"/>
      <c r="AS191" s="4"/>
      <c r="AT191" s="92"/>
      <c r="AU191" s="24"/>
      <c r="AV191" s="24"/>
      <c r="AW191" s="24"/>
      <c r="AX191" s="24"/>
      <c r="AY191" s="24"/>
      <c r="AZ191" s="24"/>
      <c r="BA191" s="4"/>
    </row>
    <row r="192" spans="2:53" x14ac:dyDescent="0.2">
      <c r="B192" s="11" t="s">
        <v>316</v>
      </c>
      <c r="C192" s="11"/>
      <c r="D192" s="320" t="s">
        <v>316</v>
      </c>
      <c r="E192" s="11">
        <v>2</v>
      </c>
      <c r="F192" s="11"/>
      <c r="G192" s="11"/>
      <c r="H192" s="11"/>
      <c r="I192" s="11"/>
      <c r="J192" s="11"/>
      <c r="L192" s="92"/>
      <c r="M192" s="200">
        <v>52.37</v>
      </c>
      <c r="N192" s="200"/>
      <c r="O192" s="200"/>
      <c r="P192" s="200"/>
      <c r="Q192" s="200"/>
      <c r="R192" s="200"/>
      <c r="S192" s="207"/>
      <c r="T192" s="212"/>
      <c r="U192" s="200">
        <v>26.184999999999999</v>
      </c>
      <c r="V192" s="200"/>
      <c r="W192" s="200"/>
      <c r="X192" s="200"/>
      <c r="Y192" s="200"/>
      <c r="Z192" s="200"/>
      <c r="AA192" s="4"/>
      <c r="AB192" s="11"/>
      <c r="AC192" s="11"/>
      <c r="AD192" s="70"/>
      <c r="AE192" s="24"/>
      <c r="AF192" s="24"/>
      <c r="AG192" s="24"/>
      <c r="AH192" s="24"/>
      <c r="AI192" s="24"/>
      <c r="AJ192" s="24"/>
      <c r="AK192" s="4"/>
      <c r="AL192" s="92"/>
      <c r="AM192" s="24"/>
      <c r="AN192" s="24"/>
      <c r="AO192" s="24"/>
      <c r="AP192" s="24"/>
      <c r="AQ192" s="24"/>
      <c r="AR192" s="24"/>
      <c r="AS192" s="4"/>
      <c r="AT192" s="92"/>
      <c r="AU192" s="24"/>
      <c r="AV192" s="24"/>
      <c r="AW192" s="24"/>
      <c r="AX192" s="24"/>
      <c r="AY192" s="24"/>
      <c r="AZ192" s="24"/>
      <c r="BA192" s="4"/>
    </row>
    <row r="193" spans="1:53" x14ac:dyDescent="0.2">
      <c r="B193" s="11"/>
      <c r="C193" s="11"/>
      <c r="D193" s="320"/>
      <c r="E193" s="11"/>
      <c r="F193" s="11"/>
      <c r="G193" s="11"/>
      <c r="H193" s="11"/>
      <c r="I193" s="11"/>
      <c r="J193" s="11"/>
      <c r="L193" s="92"/>
      <c r="M193" s="200"/>
      <c r="N193" s="200"/>
      <c r="O193" s="200"/>
      <c r="P193" s="200"/>
      <c r="Q193" s="200"/>
      <c r="R193" s="200"/>
      <c r="S193" s="207"/>
      <c r="T193" s="212"/>
      <c r="U193" s="200"/>
      <c r="V193" s="200"/>
      <c r="W193" s="200"/>
      <c r="X193" s="200"/>
      <c r="Y193" s="200"/>
      <c r="Z193" s="200"/>
      <c r="AA193" s="4"/>
      <c r="AB193" s="11"/>
      <c r="AC193" s="11"/>
      <c r="AD193" s="70"/>
      <c r="AE193" s="24"/>
      <c r="AF193" s="24"/>
      <c r="AG193" s="24"/>
      <c r="AH193" s="24"/>
      <c r="AI193" s="24"/>
      <c r="AJ193" s="24"/>
      <c r="AK193" s="4"/>
      <c r="AL193" s="92"/>
      <c r="AM193" s="24"/>
      <c r="AN193" s="24"/>
      <c r="AO193" s="24"/>
      <c r="AP193" s="24"/>
      <c r="AQ193" s="24"/>
      <c r="AR193" s="24"/>
      <c r="AS193" s="4"/>
      <c r="AT193" s="92"/>
      <c r="AU193" s="24"/>
      <c r="AV193" s="24"/>
      <c r="AW193" s="24"/>
      <c r="AX193" s="24"/>
      <c r="AY193" s="24"/>
      <c r="AZ193" s="24"/>
      <c r="BA193" s="4"/>
    </row>
    <row r="194" spans="1:53" x14ac:dyDescent="0.2">
      <c r="B194" s="11"/>
      <c r="C194" s="11"/>
      <c r="D194" s="320"/>
      <c r="E194" s="11"/>
      <c r="F194" s="11"/>
      <c r="G194" s="11"/>
      <c r="H194" s="11"/>
      <c r="I194" s="11"/>
      <c r="J194" s="11"/>
      <c r="L194" s="92"/>
      <c r="M194" s="11"/>
      <c r="N194" s="11"/>
      <c r="O194" s="11"/>
      <c r="P194" s="11"/>
      <c r="Q194" s="11"/>
      <c r="R194" s="11"/>
      <c r="S194" s="4"/>
      <c r="T194" s="92"/>
      <c r="U194" s="11"/>
      <c r="V194" s="11"/>
      <c r="W194" s="11"/>
      <c r="X194" s="11"/>
      <c r="Y194" s="11"/>
      <c r="Z194" s="11"/>
      <c r="AA194" s="4"/>
      <c r="AB194" s="11"/>
      <c r="AC194" s="11"/>
      <c r="AD194" s="70"/>
      <c r="AE194" s="24"/>
      <c r="AF194" s="24"/>
      <c r="AG194" s="24"/>
      <c r="AH194" s="24"/>
      <c r="AI194" s="24"/>
      <c r="AJ194" s="24"/>
      <c r="AK194" s="4"/>
      <c r="AL194" s="92"/>
      <c r="AM194" s="24"/>
      <c r="AN194" s="24"/>
      <c r="AO194" s="24"/>
      <c r="AP194" s="24"/>
      <c r="AQ194" s="24"/>
      <c r="AR194" s="24"/>
      <c r="AS194" s="4"/>
      <c r="AT194" s="92"/>
      <c r="AU194" s="24"/>
      <c r="AV194" s="24"/>
      <c r="AW194" s="24"/>
      <c r="AX194" s="24"/>
      <c r="AY194" s="24"/>
      <c r="AZ194" s="24"/>
      <c r="BA194" s="4"/>
    </row>
    <row r="195" spans="1:53" x14ac:dyDescent="0.2">
      <c r="B195" s="11"/>
      <c r="C195" s="11"/>
      <c r="D195" s="320"/>
      <c r="E195" s="11"/>
      <c r="F195" s="11"/>
      <c r="G195" s="11"/>
      <c r="H195" s="11"/>
      <c r="I195" s="11"/>
      <c r="J195" s="11"/>
      <c r="L195" s="92"/>
      <c r="M195" s="11"/>
      <c r="N195" s="11"/>
      <c r="O195" s="11"/>
      <c r="P195" s="11"/>
      <c r="Q195" s="11"/>
      <c r="R195" s="11"/>
      <c r="S195" s="4"/>
      <c r="T195" s="92"/>
      <c r="U195" s="11"/>
      <c r="V195" s="11"/>
      <c r="W195" s="11"/>
      <c r="X195" s="11"/>
      <c r="Y195" s="11"/>
      <c r="Z195" s="11"/>
      <c r="AA195" s="4"/>
      <c r="AB195" s="11"/>
      <c r="AC195" s="11"/>
      <c r="AD195" s="70"/>
      <c r="AE195" s="24"/>
      <c r="AF195" s="24"/>
      <c r="AG195" s="24"/>
      <c r="AH195" s="24"/>
      <c r="AI195" s="24"/>
      <c r="AJ195" s="24"/>
      <c r="AK195" s="4"/>
      <c r="AL195" s="92"/>
      <c r="AM195" s="24"/>
      <c r="AN195" s="24"/>
      <c r="AO195" s="24"/>
      <c r="AP195" s="24"/>
      <c r="AQ195" s="24"/>
      <c r="AR195" s="24"/>
      <c r="AS195" s="4"/>
      <c r="AT195" s="92"/>
      <c r="AU195" s="24"/>
      <c r="AV195" s="24"/>
      <c r="AW195" s="24"/>
      <c r="AX195" s="24"/>
      <c r="AY195" s="24"/>
      <c r="AZ195" s="24"/>
      <c r="BA195" s="4"/>
    </row>
    <row r="196" spans="1:53" x14ac:dyDescent="0.2">
      <c r="B196" s="11"/>
      <c r="C196" s="11"/>
      <c r="D196" s="320"/>
      <c r="E196" s="11"/>
      <c r="F196" s="11"/>
      <c r="G196" s="11"/>
      <c r="H196" s="11"/>
      <c r="I196" s="11"/>
      <c r="J196" s="11"/>
      <c r="L196" s="92"/>
      <c r="M196" s="11"/>
      <c r="N196" s="11"/>
      <c r="O196" s="11"/>
      <c r="P196" s="11"/>
      <c r="Q196" s="11"/>
      <c r="R196" s="11"/>
      <c r="S196" s="4"/>
      <c r="T196" s="92"/>
      <c r="U196" s="11"/>
      <c r="V196" s="11"/>
      <c r="W196" s="11"/>
      <c r="X196" s="11"/>
      <c r="Y196" s="11"/>
      <c r="Z196" s="11"/>
      <c r="AA196" s="4"/>
      <c r="AB196" s="11"/>
      <c r="AC196" s="11"/>
      <c r="AD196" s="70"/>
      <c r="AE196" s="24"/>
      <c r="AF196" s="24"/>
      <c r="AG196" s="24"/>
      <c r="AH196" s="24"/>
      <c r="AI196" s="24"/>
      <c r="AJ196" s="24"/>
      <c r="AK196" s="4"/>
      <c r="AL196" s="92"/>
      <c r="AM196" s="24"/>
      <c r="AN196" s="24"/>
      <c r="AO196" s="24"/>
      <c r="AP196" s="24"/>
      <c r="AQ196" s="24"/>
      <c r="AR196" s="24"/>
      <c r="AS196" s="4"/>
      <c r="AT196" s="92"/>
      <c r="AU196" s="24"/>
      <c r="AV196" s="24"/>
      <c r="AW196" s="24"/>
      <c r="AX196" s="24"/>
      <c r="AY196" s="24"/>
      <c r="AZ196" s="24"/>
      <c r="BA196" s="4"/>
    </row>
    <row r="197" spans="1:53" ht="13.5" thickBot="1" x14ac:dyDescent="0.25">
      <c r="B197" s="97"/>
      <c r="C197" s="97"/>
      <c r="D197" s="321"/>
      <c r="E197" s="97"/>
      <c r="F197" s="97"/>
      <c r="G197" s="97"/>
      <c r="H197" s="97"/>
      <c r="I197" s="97"/>
      <c r="J197" s="97"/>
      <c r="L197" s="92"/>
      <c r="M197" s="97"/>
      <c r="N197" s="11"/>
      <c r="O197" s="11"/>
      <c r="P197" s="11"/>
      <c r="Q197" s="11"/>
      <c r="R197" s="11"/>
      <c r="S197" s="4"/>
      <c r="T197" s="92"/>
      <c r="U197" s="165"/>
      <c r="V197" s="165"/>
      <c r="W197" s="165"/>
      <c r="X197" s="165"/>
      <c r="Y197" s="165"/>
      <c r="Z197" s="165"/>
      <c r="AA197" s="4"/>
      <c r="AB197" s="97"/>
      <c r="AC197" s="97"/>
      <c r="AD197" s="84"/>
      <c r="AE197" s="109"/>
      <c r="AF197" s="109"/>
      <c r="AG197" s="109"/>
      <c r="AH197" s="109"/>
      <c r="AI197" s="109"/>
      <c r="AJ197" s="109"/>
      <c r="AK197" s="4"/>
      <c r="AL197" s="92"/>
      <c r="AM197" s="167"/>
      <c r="AN197" s="109"/>
      <c r="AO197" s="109"/>
      <c r="AP197" s="109"/>
      <c r="AQ197" s="109"/>
      <c r="AR197" s="109"/>
      <c r="AS197" s="4"/>
      <c r="AT197" s="92"/>
      <c r="AU197" s="167"/>
      <c r="AV197" s="109"/>
      <c r="AW197" s="109"/>
      <c r="AX197" s="109"/>
      <c r="AY197" s="109"/>
      <c r="AZ197" s="109"/>
      <c r="BA197" s="4"/>
    </row>
    <row r="198" spans="1:53" ht="13.5" thickBot="1" x14ac:dyDescent="0.25">
      <c r="B198" s="98" t="s">
        <v>161</v>
      </c>
      <c r="C198" s="105"/>
      <c r="D198" s="322"/>
      <c r="E198" s="100">
        <f>SUM(E18:E196)</f>
        <v>26700</v>
      </c>
      <c r="F198" s="100">
        <f t="shared" ref="F198:J198" si="0">SUM(F18:F196)</f>
        <v>15064</v>
      </c>
      <c r="G198" s="100">
        <f t="shared" si="0"/>
        <v>7158</v>
      </c>
      <c r="H198" s="100">
        <f t="shared" si="0"/>
        <v>3297</v>
      </c>
      <c r="I198" s="100">
        <f t="shared" si="0"/>
        <v>2187</v>
      </c>
      <c r="J198" s="100">
        <f t="shared" si="0"/>
        <v>10730</v>
      </c>
      <c r="L198" s="156" t="s">
        <v>162</v>
      </c>
      <c r="M198" s="228">
        <f>SUM(M18:M196)</f>
        <v>9928081.4400000013</v>
      </c>
      <c r="N198" s="228">
        <f t="shared" ref="N198:R198" si="1">SUM(N18:N196)</f>
        <v>5390300.4899999965</v>
      </c>
      <c r="O198" s="228">
        <f t="shared" si="1"/>
        <v>2392063.9499999969</v>
      </c>
      <c r="P198" s="228">
        <f t="shared" si="1"/>
        <v>977162.87999999977</v>
      </c>
      <c r="Q198" s="228">
        <f t="shared" si="1"/>
        <v>494086.47999999975</v>
      </c>
      <c r="R198" s="228">
        <f t="shared" si="1"/>
        <v>1663583.5700000005</v>
      </c>
      <c r="S198" s="4"/>
      <c r="T198" s="156" t="s">
        <v>187</v>
      </c>
      <c r="U198" s="229">
        <v>156.32804434087049</v>
      </c>
      <c r="V198" s="210">
        <v>150.87047945588884</v>
      </c>
      <c r="W198" s="203">
        <v>106.32340430260454</v>
      </c>
      <c r="X198" s="203">
        <v>62.965582833945469</v>
      </c>
      <c r="Y198" s="203">
        <v>39.771913386460575</v>
      </c>
      <c r="Z198" s="230">
        <v>155.04040726933835</v>
      </c>
      <c r="AA198" s="4"/>
      <c r="AB198" s="98" t="s">
        <v>161</v>
      </c>
      <c r="AC198" s="105"/>
      <c r="AD198" s="113"/>
      <c r="AE198" s="110">
        <f>SUM(AE18:AE196)</f>
        <v>2533</v>
      </c>
      <c r="AF198" s="110">
        <f t="shared" ref="AF198:AJ198" si="2">SUM(AF18:AF196)</f>
        <v>1076</v>
      </c>
      <c r="AG198" s="110">
        <f t="shared" si="2"/>
        <v>491</v>
      </c>
      <c r="AH198" s="110">
        <f t="shared" si="2"/>
        <v>342</v>
      </c>
      <c r="AI198" s="110">
        <f t="shared" si="2"/>
        <v>229</v>
      </c>
      <c r="AJ198" s="110">
        <f t="shared" si="2"/>
        <v>522</v>
      </c>
      <c r="AK198" s="4"/>
      <c r="AL198" s="156" t="s">
        <v>162</v>
      </c>
      <c r="AM198" s="235">
        <f>SUM(AM18:AM195)</f>
        <v>2386725.0499999993</v>
      </c>
      <c r="AN198" s="235">
        <f t="shared" ref="AN198:AR198" si="3">SUM(AN18:AN195)</f>
        <v>918291.73000000033</v>
      </c>
      <c r="AO198" s="235">
        <f t="shared" si="3"/>
        <v>342168.69000000006</v>
      </c>
      <c r="AP198" s="235">
        <f t="shared" si="3"/>
        <v>139163.91999999995</v>
      </c>
      <c r="AQ198" s="235">
        <f t="shared" si="3"/>
        <v>97042.18</v>
      </c>
      <c r="AR198" s="235">
        <f t="shared" si="3"/>
        <v>536107.12</v>
      </c>
      <c r="AS198" s="4"/>
      <c r="AT198" s="156" t="s">
        <v>187</v>
      </c>
      <c r="AU198" s="231">
        <v>473.4626165443363</v>
      </c>
      <c r="AV198" s="232">
        <v>368.64380971497405</v>
      </c>
      <c r="AW198" s="232">
        <v>231.97877288135598</v>
      </c>
      <c r="AX198" s="232">
        <v>139.16391999999996</v>
      </c>
      <c r="AY198" s="232">
        <v>144.62321907600594</v>
      </c>
      <c r="AZ198" s="233">
        <v>1027.0251340996169</v>
      </c>
      <c r="BA198" s="4"/>
    </row>
    <row r="199" spans="1:53" s="4" customFormat="1" x14ac:dyDescent="0.2">
      <c r="D199" s="192"/>
      <c r="T199" s="92"/>
    </row>
    <row r="200" spans="1:53" ht="15" customHeight="1" x14ac:dyDescent="0.2">
      <c r="B200" s="22"/>
      <c r="C200" s="22"/>
      <c r="D200" s="323"/>
      <c r="E200" s="429" t="str">
        <f>E16</f>
        <v>Number of Residential Customers in Arrears</v>
      </c>
      <c r="F200" s="429"/>
      <c r="G200" s="429"/>
      <c r="H200" s="429"/>
      <c r="I200" s="429"/>
      <c r="J200" s="429"/>
      <c r="K200" s="61"/>
      <c r="L200" s="155"/>
      <c r="M200" s="430" t="str">
        <f>M16</f>
        <v>Residential Arrearage Dollars</v>
      </c>
      <c r="N200" s="431"/>
      <c r="O200" s="431"/>
      <c r="P200" s="431"/>
      <c r="Q200" s="431"/>
      <c r="R200" s="432"/>
      <c r="S200" s="4"/>
      <c r="T200" s="155"/>
      <c r="U200" s="430" t="str">
        <f>U16</f>
        <v>Average Amount of Residential Arrearage Dollars</v>
      </c>
      <c r="V200" s="431"/>
      <c r="W200" s="431"/>
      <c r="X200" s="431"/>
      <c r="Y200" s="431"/>
      <c r="Z200" s="432"/>
      <c r="AA200" s="4"/>
      <c r="AB200" s="4"/>
      <c r="AC200" s="4"/>
      <c r="AD200" s="4"/>
      <c r="AE200" s="426" t="s">
        <v>191</v>
      </c>
      <c r="AF200" s="427"/>
      <c r="AG200" s="427"/>
      <c r="AH200" s="427"/>
      <c r="AI200" s="427"/>
      <c r="AJ200" s="428"/>
      <c r="AK200" s="4"/>
      <c r="AL200" s="166"/>
      <c r="AM200" s="427" t="str">
        <f>AM16</f>
        <v>Non-Residential Arrearage Dollars</v>
      </c>
      <c r="AN200" s="427"/>
      <c r="AO200" s="427"/>
      <c r="AP200" s="427"/>
      <c r="AQ200" s="427"/>
      <c r="AR200" s="428"/>
      <c r="AS200" s="4"/>
      <c r="AT200" s="166"/>
      <c r="AU200" s="426" t="str">
        <f>AU16</f>
        <v>Average Amount of Non-Residential Arrearage Dollars</v>
      </c>
      <c r="AV200" s="427"/>
      <c r="AW200" s="427"/>
      <c r="AX200" s="427"/>
      <c r="AY200" s="427"/>
      <c r="AZ200" s="428"/>
      <c r="BA200" s="4"/>
    </row>
    <row r="201" spans="1:53" x14ac:dyDescent="0.2">
      <c r="A201" s="224"/>
      <c r="B201" s="10" t="s">
        <v>30</v>
      </c>
      <c r="C201" s="10" t="s">
        <v>111</v>
      </c>
      <c r="D201" s="319" t="s">
        <v>31</v>
      </c>
      <c r="E201" s="23" t="s">
        <v>113</v>
      </c>
      <c r="F201" s="23" t="s">
        <v>114</v>
      </c>
      <c r="G201" s="23" t="s">
        <v>115</v>
      </c>
      <c r="H201" s="23" t="s">
        <v>116</v>
      </c>
      <c r="I201" s="23" t="s">
        <v>117</v>
      </c>
      <c r="J201" s="23" t="s">
        <v>32</v>
      </c>
      <c r="K201" s="25"/>
      <c r="L201" s="92"/>
      <c r="M201" s="23" t="s">
        <v>113</v>
      </c>
      <c r="N201" s="164" t="s">
        <v>114</v>
      </c>
      <c r="O201" s="164" t="s">
        <v>115</v>
      </c>
      <c r="P201" s="164" t="s">
        <v>116</v>
      </c>
      <c r="Q201" s="164" t="s">
        <v>117</v>
      </c>
      <c r="R201" s="164" t="s">
        <v>32</v>
      </c>
      <c r="S201" s="4"/>
      <c r="T201" s="92"/>
      <c r="U201" s="23" t="s">
        <v>113</v>
      </c>
      <c r="V201" s="23" t="s">
        <v>114</v>
      </c>
      <c r="W201" s="23" t="s">
        <v>115</v>
      </c>
      <c r="X201" s="23" t="s">
        <v>116</v>
      </c>
      <c r="Y201" s="23" t="s">
        <v>117</v>
      </c>
      <c r="Z201" s="23" t="s">
        <v>32</v>
      </c>
      <c r="AA201" s="4"/>
      <c r="AB201" s="10" t="s">
        <v>30</v>
      </c>
      <c r="AC201" s="10" t="s">
        <v>111</v>
      </c>
      <c r="AD201" s="78" t="s">
        <v>31</v>
      </c>
      <c r="AE201" s="23" t="s">
        <v>113</v>
      </c>
      <c r="AF201" s="23" t="s">
        <v>114</v>
      </c>
      <c r="AG201" s="23" t="s">
        <v>115</v>
      </c>
      <c r="AH201" s="23" t="s">
        <v>116</v>
      </c>
      <c r="AI201" s="23" t="s">
        <v>117</v>
      </c>
      <c r="AJ201" s="23" t="s">
        <v>32</v>
      </c>
      <c r="AK201" s="4"/>
      <c r="AL201" s="92"/>
      <c r="AM201" s="23" t="s">
        <v>113</v>
      </c>
      <c r="AN201" s="23" t="s">
        <v>114</v>
      </c>
      <c r="AO201" s="23" t="s">
        <v>115</v>
      </c>
      <c r="AP201" s="23" t="s">
        <v>116</v>
      </c>
      <c r="AQ201" s="23" t="s">
        <v>117</v>
      </c>
      <c r="AR201" s="23" t="s">
        <v>32</v>
      </c>
      <c r="AS201" s="4"/>
      <c r="AT201" s="92"/>
      <c r="AU201" s="23" t="s">
        <v>113</v>
      </c>
      <c r="AV201" s="23" t="s">
        <v>114</v>
      </c>
      <c r="AW201" s="23" t="s">
        <v>115</v>
      </c>
      <c r="AX201" s="23" t="s">
        <v>116</v>
      </c>
      <c r="AY201" s="23" t="s">
        <v>117</v>
      </c>
      <c r="AZ201" s="23" t="s">
        <v>32</v>
      </c>
      <c r="BA201" s="4"/>
    </row>
    <row r="202" spans="1:53" x14ac:dyDescent="0.2">
      <c r="A202" s="224">
        <f>'Discon, Recon, Liens. '!A122</f>
        <v>44621</v>
      </c>
      <c r="B202" s="11" t="s">
        <v>317</v>
      </c>
      <c r="C202" s="11"/>
      <c r="D202" s="320">
        <v>8848</v>
      </c>
      <c r="E202" s="11"/>
      <c r="F202" s="11"/>
      <c r="G202" s="11"/>
      <c r="H202" s="11"/>
      <c r="I202" s="11"/>
      <c r="J202" s="11">
        <v>1</v>
      </c>
      <c r="L202" s="92"/>
      <c r="M202" s="200">
        <v>10</v>
      </c>
      <c r="N202" s="200">
        <v>10</v>
      </c>
      <c r="O202" s="200">
        <v>10</v>
      </c>
      <c r="P202" s="200">
        <v>10</v>
      </c>
      <c r="Q202" s="200">
        <v>10</v>
      </c>
      <c r="R202" s="200">
        <v>108.34</v>
      </c>
      <c r="S202" s="207"/>
      <c r="T202" s="212"/>
      <c r="U202" s="200">
        <v>10</v>
      </c>
      <c r="V202" s="200">
        <v>10</v>
      </c>
      <c r="W202" s="200">
        <v>10</v>
      </c>
      <c r="X202" s="200">
        <v>10</v>
      </c>
      <c r="Y202" s="200">
        <v>10</v>
      </c>
      <c r="Z202" s="200">
        <v>108.34</v>
      </c>
      <c r="AA202" s="4"/>
      <c r="AB202" s="11" t="s">
        <v>204</v>
      </c>
      <c r="AC202" s="11"/>
      <c r="AD202" s="70">
        <v>8865</v>
      </c>
      <c r="AE202" s="24">
        <v>1</v>
      </c>
      <c r="AF202" s="24"/>
      <c r="AG202" s="24"/>
      <c r="AH202" s="24"/>
      <c r="AI202" s="24"/>
      <c r="AJ202" s="24">
        <v>2</v>
      </c>
      <c r="AK202" s="4"/>
      <c r="AL202" s="92"/>
      <c r="AM202" s="234">
        <v>555.68999999999994</v>
      </c>
      <c r="AN202" s="234">
        <v>37.010000000000005</v>
      </c>
      <c r="AO202" s="234">
        <v>37.010000000000005</v>
      </c>
      <c r="AP202" s="234">
        <v>37.010000000000005</v>
      </c>
      <c r="AQ202" s="234">
        <v>37.010000000000005</v>
      </c>
      <c r="AR202" s="234">
        <v>738.31999999999994</v>
      </c>
      <c r="AS202" s="207"/>
      <c r="AT202" s="212"/>
      <c r="AU202" s="234">
        <v>185.23</v>
      </c>
      <c r="AV202" s="234">
        <v>18.505000000000003</v>
      </c>
      <c r="AW202" s="234">
        <v>18.505000000000003</v>
      </c>
      <c r="AX202" s="234">
        <v>18.505000000000003</v>
      </c>
      <c r="AY202" s="234">
        <v>18.505000000000003</v>
      </c>
      <c r="AZ202" s="234">
        <v>369.15999999999997</v>
      </c>
      <c r="BA202" s="4"/>
    </row>
    <row r="203" spans="1:53" x14ac:dyDescent="0.2">
      <c r="A203" s="224"/>
      <c r="B203" s="11" t="s">
        <v>290</v>
      </c>
      <c r="C203" s="11"/>
      <c r="D203" s="320">
        <v>7840</v>
      </c>
      <c r="E203" s="11"/>
      <c r="F203" s="11"/>
      <c r="G203" s="11"/>
      <c r="H203" s="11"/>
      <c r="I203" s="11"/>
      <c r="J203" s="11">
        <v>1</v>
      </c>
      <c r="L203" s="92"/>
      <c r="M203" s="200"/>
      <c r="N203" s="200"/>
      <c r="O203" s="200"/>
      <c r="P203" s="200"/>
      <c r="Q203" s="200"/>
      <c r="R203" s="200">
        <v>96.17</v>
      </c>
      <c r="S203" s="207"/>
      <c r="T203" s="212"/>
      <c r="U203" s="200"/>
      <c r="V203" s="200"/>
      <c r="W203" s="200"/>
      <c r="X203" s="200"/>
      <c r="Y203" s="200"/>
      <c r="Z203" s="200">
        <v>96.17</v>
      </c>
      <c r="AA203" s="4"/>
      <c r="AB203" s="11" t="s">
        <v>204</v>
      </c>
      <c r="AC203" s="11"/>
      <c r="AD203" s="70">
        <v>8865</v>
      </c>
      <c r="AE203" s="24"/>
      <c r="AF203" s="24">
        <v>1</v>
      </c>
      <c r="AG203" s="24">
        <v>1</v>
      </c>
      <c r="AH203" s="24"/>
      <c r="AI203" s="24"/>
      <c r="AJ203" s="24"/>
      <c r="AK203" s="4"/>
      <c r="AL203" s="92"/>
      <c r="AM203" s="234">
        <v>1208.96</v>
      </c>
      <c r="AN203" s="234">
        <v>998.8</v>
      </c>
      <c r="AO203" s="234">
        <v>91.72</v>
      </c>
      <c r="AP203" s="234"/>
      <c r="AQ203" s="234"/>
      <c r="AR203" s="234"/>
      <c r="AS203" s="207"/>
      <c r="AT203" s="212"/>
      <c r="AU203" s="234">
        <v>604.48</v>
      </c>
      <c r="AV203" s="234">
        <v>499.4</v>
      </c>
      <c r="AW203" s="234">
        <v>91.72</v>
      </c>
      <c r="AX203" s="234"/>
      <c r="AY203" s="234"/>
      <c r="AZ203" s="234"/>
      <c r="BA203" s="4"/>
    </row>
    <row r="204" spans="1:53" x14ac:dyDescent="0.2">
      <c r="A204" s="224"/>
      <c r="B204" s="11" t="s">
        <v>289</v>
      </c>
      <c r="C204" s="11"/>
      <c r="D204" s="320">
        <v>7820</v>
      </c>
      <c r="E204" s="11">
        <v>3</v>
      </c>
      <c r="F204" s="11"/>
      <c r="G204" s="11"/>
      <c r="H204" s="11">
        <v>1</v>
      </c>
      <c r="I204" s="11"/>
      <c r="J204" s="11">
        <v>1</v>
      </c>
      <c r="L204" s="92"/>
      <c r="M204" s="200">
        <v>287.85999999999996</v>
      </c>
      <c r="N204" s="200">
        <v>44.07</v>
      </c>
      <c r="O204" s="200">
        <v>22.83</v>
      </c>
      <c r="P204" s="200">
        <v>46.64</v>
      </c>
      <c r="Q204" s="200">
        <v>19.37</v>
      </c>
      <c r="R204" s="200">
        <v>1408.12</v>
      </c>
      <c r="S204" s="207"/>
      <c r="T204" s="212"/>
      <c r="U204" s="200">
        <v>71.964999999999989</v>
      </c>
      <c r="V204" s="200">
        <v>22.035</v>
      </c>
      <c r="W204" s="200">
        <v>22.83</v>
      </c>
      <c r="X204" s="200">
        <v>23.32</v>
      </c>
      <c r="Y204" s="200">
        <v>19.37</v>
      </c>
      <c r="Z204" s="200">
        <v>1408.12</v>
      </c>
      <c r="AA204" s="4"/>
      <c r="AB204" s="11" t="s">
        <v>291</v>
      </c>
      <c r="AC204" s="11"/>
      <c r="AD204" s="70">
        <v>7821</v>
      </c>
      <c r="AE204" s="24"/>
      <c r="AF204" s="24"/>
      <c r="AG204" s="24">
        <v>1</v>
      </c>
      <c r="AH204" s="24"/>
      <c r="AI204" s="24"/>
      <c r="AJ204" s="24">
        <v>1</v>
      </c>
      <c r="AK204" s="4"/>
      <c r="AL204" s="92"/>
      <c r="AM204" s="234">
        <v>2397.81</v>
      </c>
      <c r="AN204" s="234">
        <v>2189.41</v>
      </c>
      <c r="AO204" s="234">
        <v>2014.52</v>
      </c>
      <c r="AP204" s="234">
        <v>244.74</v>
      </c>
      <c r="AQ204" s="234">
        <v>178.76</v>
      </c>
      <c r="AR204" s="234">
        <v>4460.93</v>
      </c>
      <c r="AS204" s="207"/>
      <c r="AT204" s="212"/>
      <c r="AU204" s="234">
        <v>1198.905</v>
      </c>
      <c r="AV204" s="234">
        <v>1094.7049999999999</v>
      </c>
      <c r="AW204" s="234">
        <v>1007.26</v>
      </c>
      <c r="AX204" s="234">
        <v>244.74</v>
      </c>
      <c r="AY204" s="234">
        <v>178.76</v>
      </c>
      <c r="AZ204" s="234">
        <v>4460.93</v>
      </c>
      <c r="BA204" s="4"/>
    </row>
    <row r="205" spans="1:53" x14ac:dyDescent="0.2">
      <c r="A205" s="224"/>
      <c r="B205" s="11" t="s">
        <v>289</v>
      </c>
      <c r="C205" s="11"/>
      <c r="D205" s="320">
        <v>8530</v>
      </c>
      <c r="E205" s="11"/>
      <c r="F205" s="11"/>
      <c r="G205" s="11"/>
      <c r="H205" s="11">
        <v>1</v>
      </c>
      <c r="I205" s="11"/>
      <c r="J205" s="11">
        <v>1</v>
      </c>
      <c r="L205" s="92"/>
      <c r="M205" s="200">
        <v>162.21</v>
      </c>
      <c r="N205" s="200">
        <v>110.73</v>
      </c>
      <c r="O205" s="200">
        <v>91.95</v>
      </c>
      <c r="P205" s="200">
        <v>502.84000000000003</v>
      </c>
      <c r="Q205" s="200">
        <v>20.329999999999998</v>
      </c>
      <c r="R205" s="200">
        <v>1284.5899999999999</v>
      </c>
      <c r="S205" s="207"/>
      <c r="T205" s="212"/>
      <c r="U205" s="200">
        <v>162.21</v>
      </c>
      <c r="V205" s="200">
        <v>110.73</v>
      </c>
      <c r="W205" s="200">
        <v>91.95</v>
      </c>
      <c r="X205" s="200">
        <v>251.42000000000002</v>
      </c>
      <c r="Y205" s="200">
        <v>20.329999999999998</v>
      </c>
      <c r="Z205" s="200">
        <v>1284.5899999999999</v>
      </c>
      <c r="AA205" s="4"/>
      <c r="AB205" s="11" t="s">
        <v>205</v>
      </c>
      <c r="AC205" s="11"/>
      <c r="AD205" s="70">
        <v>8801</v>
      </c>
      <c r="AE205" s="24"/>
      <c r="AF205" s="24"/>
      <c r="AG205" s="24"/>
      <c r="AH205" s="24"/>
      <c r="AI205" s="24"/>
      <c r="AJ205" s="24">
        <v>1</v>
      </c>
      <c r="AK205" s="4"/>
      <c r="AL205" s="92"/>
      <c r="AM205" s="234"/>
      <c r="AN205" s="234"/>
      <c r="AO205" s="234"/>
      <c r="AP205" s="234"/>
      <c r="AQ205" s="234"/>
      <c r="AR205" s="234">
        <v>4.0599999999999996</v>
      </c>
      <c r="AS205" s="207"/>
      <c r="AT205" s="212"/>
      <c r="AU205" s="234"/>
      <c r="AV205" s="234"/>
      <c r="AW205" s="234"/>
      <c r="AX205" s="234"/>
      <c r="AY205" s="234"/>
      <c r="AZ205" s="234">
        <v>4.0599999999999996</v>
      </c>
      <c r="BA205" s="4"/>
    </row>
    <row r="206" spans="1:53" x14ac:dyDescent="0.2">
      <c r="A206" s="224"/>
      <c r="B206" s="11" t="s">
        <v>289</v>
      </c>
      <c r="C206" s="11"/>
      <c r="D206" s="320">
        <v>7820</v>
      </c>
      <c r="E206" s="11">
        <v>3</v>
      </c>
      <c r="F206" s="11">
        <v>1</v>
      </c>
      <c r="G206" s="11">
        <v>1</v>
      </c>
      <c r="H206" s="11"/>
      <c r="I206" s="11">
        <v>1</v>
      </c>
      <c r="J206" s="11">
        <v>2</v>
      </c>
      <c r="L206" s="92"/>
      <c r="M206" s="200">
        <v>594.26</v>
      </c>
      <c r="N206" s="200">
        <v>351.12</v>
      </c>
      <c r="O206" s="200">
        <v>224.16999999999996</v>
      </c>
      <c r="P206" s="200">
        <v>96.1</v>
      </c>
      <c r="Q206" s="200">
        <v>71.259999999999991</v>
      </c>
      <c r="R206" s="200">
        <v>109.28999999999999</v>
      </c>
      <c r="S206" s="207"/>
      <c r="T206" s="212"/>
      <c r="U206" s="200">
        <v>74.282499999999999</v>
      </c>
      <c r="V206" s="200">
        <v>70.224000000000004</v>
      </c>
      <c r="W206" s="200">
        <v>56.04249999999999</v>
      </c>
      <c r="X206" s="200">
        <v>32.033333333333331</v>
      </c>
      <c r="Y206" s="200">
        <v>23.75333333333333</v>
      </c>
      <c r="Z206" s="200">
        <v>54.644999999999996</v>
      </c>
      <c r="AA206" s="4"/>
      <c r="AB206" s="11" t="s">
        <v>205</v>
      </c>
      <c r="AC206" s="11"/>
      <c r="AD206" s="70">
        <v>8801</v>
      </c>
      <c r="AE206" s="24">
        <v>4</v>
      </c>
      <c r="AF206" s="24">
        <v>1</v>
      </c>
      <c r="AG206" s="24"/>
      <c r="AH206" s="24">
        <v>1</v>
      </c>
      <c r="AI206" s="24">
        <v>1</v>
      </c>
      <c r="AJ206" s="24">
        <v>3</v>
      </c>
      <c r="AK206" s="4"/>
      <c r="AL206" s="92"/>
      <c r="AM206" s="234">
        <v>4413.6799999999994</v>
      </c>
      <c r="AN206" s="234">
        <v>1932.04</v>
      </c>
      <c r="AO206" s="234">
        <v>1069.3799999999999</v>
      </c>
      <c r="AP206" s="234">
        <v>429.8</v>
      </c>
      <c r="AQ206" s="234">
        <v>101.01000000000002</v>
      </c>
      <c r="AR206" s="234">
        <v>2569.04</v>
      </c>
      <c r="AS206" s="207"/>
      <c r="AT206" s="212"/>
      <c r="AU206" s="234">
        <v>441.36799999999994</v>
      </c>
      <c r="AV206" s="234">
        <v>322.00666666666666</v>
      </c>
      <c r="AW206" s="234">
        <v>213.87599999999998</v>
      </c>
      <c r="AX206" s="234">
        <v>85.960000000000008</v>
      </c>
      <c r="AY206" s="234">
        <v>25.252500000000005</v>
      </c>
      <c r="AZ206" s="234">
        <v>856.34666666666669</v>
      </c>
      <c r="BA206" s="4"/>
    </row>
    <row r="207" spans="1:53" x14ac:dyDescent="0.2">
      <c r="A207" s="224"/>
      <c r="B207" s="11" t="s">
        <v>203</v>
      </c>
      <c r="C207" s="11"/>
      <c r="D207" s="320">
        <v>7840</v>
      </c>
      <c r="E207" s="11">
        <v>1</v>
      </c>
      <c r="F207" s="11"/>
      <c r="G207" s="11"/>
      <c r="H207" s="11"/>
      <c r="I207" s="11"/>
      <c r="J207" s="11"/>
      <c r="L207" s="92"/>
      <c r="M207" s="200">
        <v>60.85</v>
      </c>
      <c r="N207" s="200"/>
      <c r="O207" s="200"/>
      <c r="P207" s="200"/>
      <c r="Q207" s="200"/>
      <c r="R207" s="200"/>
      <c r="S207" s="207"/>
      <c r="T207" s="212"/>
      <c r="U207" s="200">
        <v>60.85</v>
      </c>
      <c r="V207" s="200"/>
      <c r="W207" s="200"/>
      <c r="X207" s="200"/>
      <c r="Y207" s="200"/>
      <c r="Z207" s="200"/>
      <c r="AA207" s="4"/>
      <c r="AB207" s="11" t="s">
        <v>207</v>
      </c>
      <c r="AC207" s="11"/>
      <c r="AD207" s="70">
        <v>7822</v>
      </c>
      <c r="AE207" s="24">
        <v>1</v>
      </c>
      <c r="AF207" s="24"/>
      <c r="AG207" s="24"/>
      <c r="AH207" s="24"/>
      <c r="AI207" s="24">
        <v>1</v>
      </c>
      <c r="AJ207" s="24">
        <v>1</v>
      </c>
      <c r="AK207" s="4"/>
      <c r="AL207" s="92"/>
      <c r="AM207" s="234">
        <v>578.93999999999994</v>
      </c>
      <c r="AN207" s="234">
        <v>493.21000000000004</v>
      </c>
      <c r="AO207" s="234">
        <v>374.77</v>
      </c>
      <c r="AP207" s="234">
        <v>124.68</v>
      </c>
      <c r="AQ207" s="234">
        <v>873.77</v>
      </c>
      <c r="AR207" s="234">
        <v>1228.18</v>
      </c>
      <c r="AS207" s="207"/>
      <c r="AT207" s="212"/>
      <c r="AU207" s="234">
        <v>192.98</v>
      </c>
      <c r="AV207" s="234">
        <v>246.60500000000002</v>
      </c>
      <c r="AW207" s="234">
        <v>187.38499999999999</v>
      </c>
      <c r="AX207" s="234">
        <v>62.34</v>
      </c>
      <c r="AY207" s="234">
        <v>436.88499999999999</v>
      </c>
      <c r="AZ207" s="234">
        <v>1228.18</v>
      </c>
      <c r="BA207" s="4"/>
    </row>
    <row r="208" spans="1:53" x14ac:dyDescent="0.2">
      <c r="A208" s="224"/>
      <c r="B208" s="11" t="s">
        <v>289</v>
      </c>
      <c r="C208" s="11"/>
      <c r="D208" s="320">
        <v>8530</v>
      </c>
      <c r="E208" s="11"/>
      <c r="F208" s="11"/>
      <c r="G208" s="11"/>
      <c r="H208" s="11"/>
      <c r="I208" s="11"/>
      <c r="J208" s="11">
        <v>1</v>
      </c>
      <c r="L208" s="92"/>
      <c r="M208" s="200">
        <v>159</v>
      </c>
      <c r="N208" s="200">
        <v>121.33</v>
      </c>
      <c r="O208" s="200">
        <v>94.9</v>
      </c>
      <c r="P208" s="200">
        <v>44.03</v>
      </c>
      <c r="Q208" s="200">
        <v>24.05</v>
      </c>
      <c r="R208" s="200">
        <v>895.13</v>
      </c>
      <c r="S208" s="207"/>
      <c r="T208" s="212"/>
      <c r="U208" s="200">
        <v>159</v>
      </c>
      <c r="V208" s="200">
        <v>121.33</v>
      </c>
      <c r="W208" s="200">
        <v>94.9</v>
      </c>
      <c r="X208" s="200">
        <v>44.03</v>
      </c>
      <c r="Y208" s="200">
        <v>24.05</v>
      </c>
      <c r="Z208" s="200">
        <v>895.13</v>
      </c>
      <c r="AA208" s="4"/>
      <c r="AB208" s="11" t="s">
        <v>208</v>
      </c>
      <c r="AC208" s="11"/>
      <c r="AD208" s="70">
        <v>7001</v>
      </c>
      <c r="AE208" s="24">
        <v>6</v>
      </c>
      <c r="AF208" s="24">
        <v>8</v>
      </c>
      <c r="AG208" s="24">
        <v>4</v>
      </c>
      <c r="AH208" s="24">
        <v>3</v>
      </c>
      <c r="AI208" s="24"/>
      <c r="AJ208" s="24">
        <v>8</v>
      </c>
      <c r="AK208" s="4"/>
      <c r="AL208" s="92"/>
      <c r="AM208" s="234">
        <v>6302.7000000000016</v>
      </c>
      <c r="AN208" s="234">
        <v>3568.2900000000004</v>
      </c>
      <c r="AO208" s="234">
        <v>1216.4799999999998</v>
      </c>
      <c r="AP208" s="234">
        <v>530.61</v>
      </c>
      <c r="AQ208" s="234">
        <v>227.36</v>
      </c>
      <c r="AR208" s="234">
        <v>1409.14</v>
      </c>
      <c r="AS208" s="207"/>
      <c r="AT208" s="212"/>
      <c r="AU208" s="234">
        <v>286.48636363636371</v>
      </c>
      <c r="AV208" s="234">
        <v>162.19500000000002</v>
      </c>
      <c r="AW208" s="234">
        <v>101.37333333333332</v>
      </c>
      <c r="AX208" s="234">
        <v>48.237272727272732</v>
      </c>
      <c r="AY208" s="234">
        <v>28.42</v>
      </c>
      <c r="AZ208" s="234">
        <v>176.14250000000001</v>
      </c>
      <c r="BA208" s="4"/>
    </row>
    <row r="209" spans="1:53" x14ac:dyDescent="0.2">
      <c r="A209" s="224"/>
      <c r="B209" s="11" t="s">
        <v>318</v>
      </c>
      <c r="C209" s="11"/>
      <c r="D209" s="320">
        <v>8865</v>
      </c>
      <c r="E209" s="11">
        <v>1</v>
      </c>
      <c r="F209" s="11"/>
      <c r="G209" s="11"/>
      <c r="H209" s="11"/>
      <c r="I209" s="11"/>
      <c r="J209" s="11"/>
      <c r="L209" s="92"/>
      <c r="M209" s="200">
        <v>79.33</v>
      </c>
      <c r="N209" s="200"/>
      <c r="O209" s="200"/>
      <c r="P209" s="200"/>
      <c r="Q209" s="200"/>
      <c r="R209" s="200"/>
      <c r="S209" s="207"/>
      <c r="T209" s="212"/>
      <c r="U209" s="200">
        <v>79.33</v>
      </c>
      <c r="V209" s="200"/>
      <c r="W209" s="200"/>
      <c r="X209" s="200"/>
      <c r="Y209" s="200"/>
      <c r="Z209" s="200"/>
      <c r="AA209" s="4"/>
      <c r="AB209" s="11" t="s">
        <v>208</v>
      </c>
      <c r="AC209" s="11"/>
      <c r="AD209" s="70">
        <v>7001</v>
      </c>
      <c r="AE209" s="24">
        <v>45</v>
      </c>
      <c r="AF209" s="24">
        <v>9</v>
      </c>
      <c r="AG209" s="24">
        <v>2</v>
      </c>
      <c r="AH209" s="24">
        <v>1</v>
      </c>
      <c r="AI209" s="24">
        <v>3</v>
      </c>
      <c r="AJ209" s="24">
        <v>5</v>
      </c>
      <c r="AK209" s="4"/>
      <c r="AL209" s="92"/>
      <c r="AM209" s="234">
        <v>76532.739999999947</v>
      </c>
      <c r="AN209" s="234">
        <v>6301.89</v>
      </c>
      <c r="AO209" s="234">
        <v>387.84999999999997</v>
      </c>
      <c r="AP209" s="234">
        <v>749.75</v>
      </c>
      <c r="AQ209" s="234">
        <v>182.04000000000002</v>
      </c>
      <c r="AR209" s="234">
        <v>617.16999999999996</v>
      </c>
      <c r="AS209" s="207"/>
      <c r="AT209" s="212"/>
      <c r="AU209" s="234">
        <v>1195.8240624999992</v>
      </c>
      <c r="AV209" s="234">
        <v>370.69941176470593</v>
      </c>
      <c r="AW209" s="234">
        <v>77.569999999999993</v>
      </c>
      <c r="AX209" s="234">
        <v>93.71875</v>
      </c>
      <c r="AY209" s="234">
        <v>26.005714285714287</v>
      </c>
      <c r="AZ209" s="234">
        <v>123.434</v>
      </c>
      <c r="BA209" s="4"/>
    </row>
    <row r="210" spans="1:53" x14ac:dyDescent="0.2">
      <c r="A210" s="224"/>
      <c r="B210" s="11" t="s">
        <v>204</v>
      </c>
      <c r="C210" s="11"/>
      <c r="D210" s="320">
        <v>8865</v>
      </c>
      <c r="E210" s="11">
        <v>8</v>
      </c>
      <c r="F210" s="11">
        <v>2</v>
      </c>
      <c r="G210" s="11">
        <v>1</v>
      </c>
      <c r="H210" s="11">
        <v>3</v>
      </c>
      <c r="I210" s="11">
        <v>1</v>
      </c>
      <c r="J210" s="11">
        <v>5</v>
      </c>
      <c r="L210" s="92"/>
      <c r="M210" s="200">
        <v>1305.56</v>
      </c>
      <c r="N210" s="200">
        <v>600.72</v>
      </c>
      <c r="O210" s="200">
        <v>412.63</v>
      </c>
      <c r="P210" s="200">
        <v>529.99</v>
      </c>
      <c r="Q210" s="200">
        <v>97.58</v>
      </c>
      <c r="R210" s="200">
        <v>3528.77</v>
      </c>
      <c r="S210" s="207"/>
      <c r="T210" s="212"/>
      <c r="U210" s="200">
        <v>81.597499999999997</v>
      </c>
      <c r="V210" s="200">
        <v>66.74666666666667</v>
      </c>
      <c r="W210" s="200">
        <v>58.947142857142858</v>
      </c>
      <c r="X210" s="200">
        <v>66.248750000000001</v>
      </c>
      <c r="Y210" s="200">
        <v>19.515999999999998</v>
      </c>
      <c r="Z210" s="200">
        <v>705.75400000000002</v>
      </c>
      <c r="AA210" s="4"/>
      <c r="AB210" s="11" t="s">
        <v>209</v>
      </c>
      <c r="AC210" s="11"/>
      <c r="AD210" s="70">
        <v>7823</v>
      </c>
      <c r="AE210" s="24">
        <v>2</v>
      </c>
      <c r="AF210" s="24">
        <v>1</v>
      </c>
      <c r="AG210" s="24"/>
      <c r="AH210" s="24"/>
      <c r="AI210" s="24"/>
      <c r="AJ210" s="24"/>
      <c r="AK210" s="4"/>
      <c r="AL210" s="92"/>
      <c r="AM210" s="234">
        <v>4157.75</v>
      </c>
      <c r="AN210" s="234">
        <v>27.01</v>
      </c>
      <c r="AO210" s="234"/>
      <c r="AP210" s="234"/>
      <c r="AQ210" s="234"/>
      <c r="AR210" s="234"/>
      <c r="AS210" s="207"/>
      <c r="AT210" s="212"/>
      <c r="AU210" s="234">
        <v>1385.9166666666667</v>
      </c>
      <c r="AV210" s="234">
        <v>27.01</v>
      </c>
      <c r="AW210" s="234"/>
      <c r="AX210" s="234"/>
      <c r="AY210" s="234"/>
      <c r="AZ210" s="234"/>
      <c r="BA210" s="4"/>
    </row>
    <row r="211" spans="1:53" x14ac:dyDescent="0.2">
      <c r="A211" s="224"/>
      <c r="B211" s="11" t="s">
        <v>204</v>
      </c>
      <c r="C211" s="11"/>
      <c r="D211" s="320">
        <v>8865</v>
      </c>
      <c r="E211" s="11">
        <v>22</v>
      </c>
      <c r="F211" s="11">
        <v>8</v>
      </c>
      <c r="G211" s="11">
        <v>5</v>
      </c>
      <c r="H211" s="11">
        <v>3</v>
      </c>
      <c r="I211" s="11">
        <v>2</v>
      </c>
      <c r="J211" s="11">
        <v>6</v>
      </c>
      <c r="L211" s="92"/>
      <c r="M211" s="200">
        <v>6274.69</v>
      </c>
      <c r="N211" s="200">
        <v>2466.5</v>
      </c>
      <c r="O211" s="200">
        <v>958.64</v>
      </c>
      <c r="P211" s="200">
        <v>705.13</v>
      </c>
      <c r="Q211" s="200">
        <v>171.04</v>
      </c>
      <c r="R211" s="200">
        <v>3028.7</v>
      </c>
      <c r="S211" s="207"/>
      <c r="T211" s="212"/>
      <c r="U211" s="200">
        <v>139.43755555555555</v>
      </c>
      <c r="V211" s="200">
        <v>107.23913043478261</v>
      </c>
      <c r="W211" s="200">
        <v>63.909333333333329</v>
      </c>
      <c r="X211" s="200">
        <v>64.102727272727279</v>
      </c>
      <c r="Y211" s="200">
        <v>21.38</v>
      </c>
      <c r="Z211" s="200">
        <v>504.7833333333333</v>
      </c>
      <c r="AA211" s="4"/>
      <c r="AB211" s="11" t="s">
        <v>359</v>
      </c>
      <c r="AC211" s="11"/>
      <c r="AD211" s="70">
        <v>7823</v>
      </c>
      <c r="AE211" s="24">
        <v>7</v>
      </c>
      <c r="AF211" s="24">
        <v>4</v>
      </c>
      <c r="AG211" s="24">
        <v>1</v>
      </c>
      <c r="AH211" s="24"/>
      <c r="AI211" s="24"/>
      <c r="AJ211" s="24">
        <v>3</v>
      </c>
      <c r="AK211" s="4"/>
      <c r="AL211" s="92"/>
      <c r="AM211" s="234">
        <v>10160.629999999997</v>
      </c>
      <c r="AN211" s="234">
        <v>3278.95</v>
      </c>
      <c r="AO211" s="234">
        <v>1835.6299999999999</v>
      </c>
      <c r="AP211" s="234">
        <v>1153.23</v>
      </c>
      <c r="AQ211" s="234">
        <v>994.51</v>
      </c>
      <c r="AR211" s="234">
        <v>12721.509999999998</v>
      </c>
      <c r="AS211" s="207"/>
      <c r="AT211" s="212"/>
      <c r="AU211" s="234">
        <v>725.75928571428551</v>
      </c>
      <c r="AV211" s="234">
        <v>468.42142857142852</v>
      </c>
      <c r="AW211" s="234">
        <v>611.87666666666667</v>
      </c>
      <c r="AX211" s="234">
        <v>576.61500000000001</v>
      </c>
      <c r="AY211" s="234">
        <v>497.255</v>
      </c>
      <c r="AZ211" s="234">
        <v>4240.5033333333331</v>
      </c>
      <c r="BA211" s="4"/>
    </row>
    <row r="212" spans="1:53" x14ac:dyDescent="0.2">
      <c r="A212" s="224"/>
      <c r="B212" s="11" t="s">
        <v>361</v>
      </c>
      <c r="C212" s="11"/>
      <c r="D212" s="320">
        <v>7860</v>
      </c>
      <c r="E212" s="11"/>
      <c r="F212" s="11">
        <v>1</v>
      </c>
      <c r="G212" s="11"/>
      <c r="H212" s="11"/>
      <c r="I212" s="11"/>
      <c r="J212" s="11"/>
      <c r="L212" s="92"/>
      <c r="M212" s="200">
        <v>342.1</v>
      </c>
      <c r="N212" s="200">
        <v>66.58</v>
      </c>
      <c r="O212" s="200"/>
      <c r="P212" s="200"/>
      <c r="Q212" s="200"/>
      <c r="R212" s="200"/>
      <c r="S212" s="207"/>
      <c r="T212" s="212"/>
      <c r="U212" s="200">
        <v>342.1</v>
      </c>
      <c r="V212" s="200">
        <v>66.58</v>
      </c>
      <c r="W212" s="200"/>
      <c r="X212" s="200"/>
      <c r="Y212" s="200"/>
      <c r="Z212" s="200"/>
      <c r="AA212" s="4"/>
      <c r="AB212" s="11" t="s">
        <v>210</v>
      </c>
      <c r="AC212" s="11"/>
      <c r="AD212" s="70">
        <v>8804</v>
      </c>
      <c r="AE212" s="24">
        <v>1</v>
      </c>
      <c r="AF212" s="24"/>
      <c r="AG212" s="24"/>
      <c r="AH212" s="24"/>
      <c r="AI212" s="24"/>
      <c r="AJ212" s="24">
        <v>1</v>
      </c>
      <c r="AK212" s="4"/>
      <c r="AL212" s="92"/>
      <c r="AM212" s="234">
        <v>85.66</v>
      </c>
      <c r="AN212" s="234">
        <v>70.66</v>
      </c>
      <c r="AO212" s="234">
        <v>70.66</v>
      </c>
      <c r="AP212" s="234">
        <v>70.66</v>
      </c>
      <c r="AQ212" s="234">
        <v>70.66</v>
      </c>
      <c r="AR212" s="234">
        <v>210.5</v>
      </c>
      <c r="AS212" s="207"/>
      <c r="AT212" s="212"/>
      <c r="AU212" s="234">
        <v>42.83</v>
      </c>
      <c r="AV212" s="234">
        <v>70.66</v>
      </c>
      <c r="AW212" s="234">
        <v>70.66</v>
      </c>
      <c r="AX212" s="234">
        <v>70.66</v>
      </c>
      <c r="AY212" s="234">
        <v>70.66</v>
      </c>
      <c r="AZ212" s="234">
        <v>210.5</v>
      </c>
      <c r="BA212" s="4"/>
    </row>
    <row r="213" spans="1:53" x14ac:dyDescent="0.2">
      <c r="A213" s="224"/>
      <c r="B213" s="11" t="s">
        <v>291</v>
      </c>
      <c r="C213" s="11"/>
      <c r="D213" s="320">
        <v>7821</v>
      </c>
      <c r="E213" s="11">
        <v>2</v>
      </c>
      <c r="F213" s="11">
        <v>2</v>
      </c>
      <c r="G213" s="11"/>
      <c r="H213" s="11"/>
      <c r="I213" s="11"/>
      <c r="J213" s="11"/>
      <c r="L213" s="92"/>
      <c r="M213" s="200">
        <v>185.95000000000002</v>
      </c>
      <c r="N213" s="200">
        <v>30</v>
      </c>
      <c r="O213" s="200"/>
      <c r="P213" s="200"/>
      <c r="Q213" s="200"/>
      <c r="R213" s="200"/>
      <c r="S213" s="207"/>
      <c r="T213" s="212"/>
      <c r="U213" s="200">
        <v>61.983333333333341</v>
      </c>
      <c r="V213" s="200">
        <v>15</v>
      </c>
      <c r="W213" s="200"/>
      <c r="X213" s="200"/>
      <c r="Y213" s="200"/>
      <c r="Z213" s="200"/>
      <c r="AA213" s="4"/>
      <c r="AB213" s="11" t="s">
        <v>210</v>
      </c>
      <c r="AC213" s="11"/>
      <c r="AD213" s="70">
        <v>8804</v>
      </c>
      <c r="AE213" s="24">
        <v>1</v>
      </c>
      <c r="AF213" s="24"/>
      <c r="AG213" s="24"/>
      <c r="AH213" s="24"/>
      <c r="AI213" s="24"/>
      <c r="AJ213" s="24"/>
      <c r="AK213" s="4"/>
      <c r="AL213" s="92"/>
      <c r="AM213" s="234">
        <v>15</v>
      </c>
      <c r="AN213" s="234"/>
      <c r="AO213" s="234"/>
      <c r="AP213" s="234"/>
      <c r="AQ213" s="234"/>
      <c r="AR213" s="234"/>
      <c r="AS213" s="207"/>
      <c r="AT213" s="212"/>
      <c r="AU213" s="234">
        <v>15</v>
      </c>
      <c r="AV213" s="234"/>
      <c r="AW213" s="234"/>
      <c r="AX213" s="234"/>
      <c r="AY213" s="234"/>
      <c r="AZ213" s="234"/>
      <c r="BA213" s="4"/>
    </row>
    <row r="214" spans="1:53" x14ac:dyDescent="0.2">
      <c r="A214" s="224"/>
      <c r="B214" s="11" t="s">
        <v>291</v>
      </c>
      <c r="C214" s="11"/>
      <c r="D214" s="320">
        <v>7848</v>
      </c>
      <c r="E214" s="11">
        <v>1</v>
      </c>
      <c r="F214" s="11"/>
      <c r="G214" s="11"/>
      <c r="H214" s="11"/>
      <c r="I214" s="11"/>
      <c r="J214" s="11"/>
      <c r="L214" s="92"/>
      <c r="M214" s="200">
        <v>759.22</v>
      </c>
      <c r="N214" s="200"/>
      <c r="O214" s="200"/>
      <c r="P214" s="200"/>
      <c r="Q214" s="200"/>
      <c r="R214" s="200"/>
      <c r="S214" s="207"/>
      <c r="T214" s="212"/>
      <c r="U214" s="200">
        <v>759.22</v>
      </c>
      <c r="V214" s="200"/>
      <c r="W214" s="200"/>
      <c r="X214" s="200"/>
      <c r="Y214" s="200"/>
      <c r="Z214" s="200"/>
      <c r="AA214" s="4"/>
      <c r="AB214" s="11" t="s">
        <v>211</v>
      </c>
      <c r="AC214" s="11"/>
      <c r="AD214" s="70">
        <v>7826</v>
      </c>
      <c r="AE214" s="24">
        <v>2</v>
      </c>
      <c r="AF214" s="24">
        <v>1</v>
      </c>
      <c r="AG214" s="24">
        <v>1</v>
      </c>
      <c r="AH214" s="24"/>
      <c r="AI214" s="24"/>
      <c r="AJ214" s="24"/>
      <c r="AK214" s="4"/>
      <c r="AL214" s="92"/>
      <c r="AM214" s="234">
        <v>119.45</v>
      </c>
      <c r="AN214" s="234">
        <v>53.349999999999994</v>
      </c>
      <c r="AO214" s="234">
        <v>37.119999999999997</v>
      </c>
      <c r="AP214" s="234"/>
      <c r="AQ214" s="234"/>
      <c r="AR214" s="234"/>
      <c r="AS214" s="207"/>
      <c r="AT214" s="212"/>
      <c r="AU214" s="234">
        <v>29.862500000000001</v>
      </c>
      <c r="AV214" s="234">
        <v>26.674999999999997</v>
      </c>
      <c r="AW214" s="234">
        <v>37.119999999999997</v>
      </c>
      <c r="AX214" s="234"/>
      <c r="AY214" s="234"/>
      <c r="AZ214" s="234"/>
      <c r="BA214" s="4"/>
    </row>
    <row r="215" spans="1:53" x14ac:dyDescent="0.2">
      <c r="A215" s="224"/>
      <c r="B215" s="11" t="s">
        <v>291</v>
      </c>
      <c r="C215" s="11"/>
      <c r="D215" s="320">
        <v>7821</v>
      </c>
      <c r="E215" s="11"/>
      <c r="F215" s="11">
        <v>3</v>
      </c>
      <c r="G215" s="11"/>
      <c r="H215" s="11"/>
      <c r="I215" s="11"/>
      <c r="J215" s="11"/>
      <c r="L215" s="92"/>
      <c r="M215" s="200">
        <v>16.34</v>
      </c>
      <c r="N215" s="200">
        <v>45</v>
      </c>
      <c r="O215" s="200"/>
      <c r="P215" s="200"/>
      <c r="Q215" s="200"/>
      <c r="R215" s="200"/>
      <c r="S215" s="207"/>
      <c r="T215" s="212"/>
      <c r="U215" s="200">
        <v>5.4466666666666663</v>
      </c>
      <c r="V215" s="200">
        <v>15</v>
      </c>
      <c r="W215" s="200"/>
      <c r="X215" s="200"/>
      <c r="Y215" s="200"/>
      <c r="Z215" s="200"/>
      <c r="AA215" s="4"/>
      <c r="AB215" s="11" t="s">
        <v>211</v>
      </c>
      <c r="AC215" s="11"/>
      <c r="AD215" s="70">
        <v>7826</v>
      </c>
      <c r="AE215" s="24">
        <v>2</v>
      </c>
      <c r="AF215" s="24">
        <v>1</v>
      </c>
      <c r="AG215" s="24"/>
      <c r="AH215" s="24"/>
      <c r="AI215" s="24">
        <v>1</v>
      </c>
      <c r="AJ215" s="24"/>
      <c r="AK215" s="4"/>
      <c r="AL215" s="92"/>
      <c r="AM215" s="234">
        <v>1619.17</v>
      </c>
      <c r="AN215" s="234">
        <v>579.65</v>
      </c>
      <c r="AO215" s="234">
        <v>310.01</v>
      </c>
      <c r="AP215" s="234">
        <v>116.93</v>
      </c>
      <c r="AQ215" s="234">
        <v>41.82</v>
      </c>
      <c r="AR215" s="234"/>
      <c r="AS215" s="207"/>
      <c r="AT215" s="212"/>
      <c r="AU215" s="234">
        <v>404.79250000000002</v>
      </c>
      <c r="AV215" s="234">
        <v>289.82499999999999</v>
      </c>
      <c r="AW215" s="234">
        <v>310.01</v>
      </c>
      <c r="AX215" s="234">
        <v>116.93</v>
      </c>
      <c r="AY215" s="234">
        <v>41.82</v>
      </c>
      <c r="AZ215" s="234"/>
      <c r="BA215" s="4"/>
    </row>
    <row r="216" spans="1:53" x14ac:dyDescent="0.2">
      <c r="A216" s="224"/>
      <c r="B216" s="11" t="s">
        <v>205</v>
      </c>
      <c r="C216" s="11"/>
      <c r="D216" s="320">
        <v>8801</v>
      </c>
      <c r="E216" s="11">
        <v>19</v>
      </c>
      <c r="F216" s="11">
        <v>5</v>
      </c>
      <c r="G216" s="11">
        <v>6</v>
      </c>
      <c r="H216" s="11">
        <v>2</v>
      </c>
      <c r="I216" s="11">
        <v>2</v>
      </c>
      <c r="J216" s="11">
        <v>9</v>
      </c>
      <c r="L216" s="92"/>
      <c r="M216" s="200">
        <v>4109.6299999999992</v>
      </c>
      <c r="N216" s="200">
        <v>2222.1699999999996</v>
      </c>
      <c r="O216" s="200">
        <v>1233.7599999999998</v>
      </c>
      <c r="P216" s="200">
        <v>338.90000000000003</v>
      </c>
      <c r="Q216" s="200">
        <v>125.69</v>
      </c>
      <c r="R216" s="200">
        <v>2307.4799999999996</v>
      </c>
      <c r="S216" s="207"/>
      <c r="T216" s="212"/>
      <c r="U216" s="200">
        <v>100.23487804878047</v>
      </c>
      <c r="V216" s="200">
        <v>101.00772727272725</v>
      </c>
      <c r="W216" s="200">
        <v>68.542222222222208</v>
      </c>
      <c r="X216" s="200">
        <v>28.241666666666671</v>
      </c>
      <c r="Y216" s="200">
        <v>12.568999999999999</v>
      </c>
      <c r="Z216" s="200">
        <v>256.3866666666666</v>
      </c>
      <c r="AA216" s="4"/>
      <c r="AB216" s="11" t="s">
        <v>212</v>
      </c>
      <c r="AC216" s="11"/>
      <c r="AD216" s="70">
        <v>8808</v>
      </c>
      <c r="AE216" s="24">
        <v>1</v>
      </c>
      <c r="AF216" s="24">
        <v>1</v>
      </c>
      <c r="AG216" s="24"/>
      <c r="AH216" s="24"/>
      <c r="AI216" s="24"/>
      <c r="AJ216" s="24"/>
      <c r="AK216" s="4"/>
      <c r="AL216" s="92"/>
      <c r="AM216" s="234">
        <v>830.37</v>
      </c>
      <c r="AN216" s="234">
        <v>271.89</v>
      </c>
      <c r="AO216" s="234"/>
      <c r="AP216" s="234"/>
      <c r="AQ216" s="234"/>
      <c r="AR216" s="234"/>
      <c r="AS216" s="207"/>
      <c r="AT216" s="212"/>
      <c r="AU216" s="234">
        <v>415.185</v>
      </c>
      <c r="AV216" s="234">
        <v>271.89</v>
      </c>
      <c r="AW216" s="234"/>
      <c r="AX216" s="234"/>
      <c r="AY216" s="234"/>
      <c r="AZ216" s="234"/>
      <c r="BA216" s="4"/>
    </row>
    <row r="217" spans="1:53" x14ac:dyDescent="0.2">
      <c r="A217" s="224"/>
      <c r="B217" s="11" t="s">
        <v>205</v>
      </c>
      <c r="C217" s="11"/>
      <c r="D217" s="320">
        <v>8801</v>
      </c>
      <c r="E217" s="11">
        <v>67</v>
      </c>
      <c r="F217" s="11">
        <v>23</v>
      </c>
      <c r="G217" s="11">
        <v>12</v>
      </c>
      <c r="H217" s="11">
        <v>3</v>
      </c>
      <c r="I217" s="11">
        <v>3</v>
      </c>
      <c r="J217" s="11">
        <v>15</v>
      </c>
      <c r="L217" s="92"/>
      <c r="M217" s="200">
        <v>16941.999999999996</v>
      </c>
      <c r="N217" s="200">
        <v>6418.2100000000019</v>
      </c>
      <c r="O217" s="200">
        <v>1984.4399999999998</v>
      </c>
      <c r="P217" s="200">
        <v>697.44999999999993</v>
      </c>
      <c r="Q217" s="200">
        <v>364.36</v>
      </c>
      <c r="R217" s="200">
        <v>4611.62</v>
      </c>
      <c r="S217" s="207"/>
      <c r="T217" s="212"/>
      <c r="U217" s="200">
        <v>138.86885245901635</v>
      </c>
      <c r="V217" s="200">
        <v>116.69472727272731</v>
      </c>
      <c r="W217" s="200">
        <v>62.013749999999995</v>
      </c>
      <c r="X217" s="200">
        <v>34.872499999999995</v>
      </c>
      <c r="Y217" s="200">
        <v>21.432941176470589</v>
      </c>
      <c r="Z217" s="200">
        <v>307.44133333333332</v>
      </c>
      <c r="AA217" s="4"/>
      <c r="AB217" s="11" t="s">
        <v>213</v>
      </c>
      <c r="AC217" s="11"/>
      <c r="AD217" s="70">
        <v>7828</v>
      </c>
      <c r="AE217" s="24">
        <v>1</v>
      </c>
      <c r="AF217" s="24">
        <v>1</v>
      </c>
      <c r="AG217" s="24"/>
      <c r="AH217" s="24"/>
      <c r="AI217" s="24"/>
      <c r="AJ217" s="24">
        <v>1</v>
      </c>
      <c r="AK217" s="4"/>
      <c r="AL217" s="92"/>
      <c r="AM217" s="234">
        <v>1467.95</v>
      </c>
      <c r="AN217" s="234">
        <v>75.52</v>
      </c>
      <c r="AO217" s="234"/>
      <c r="AP217" s="234"/>
      <c r="AQ217" s="234"/>
      <c r="AR217" s="234">
        <v>43.87</v>
      </c>
      <c r="AS217" s="207"/>
      <c r="AT217" s="212"/>
      <c r="AU217" s="234">
        <v>733.97500000000002</v>
      </c>
      <c r="AV217" s="234">
        <v>75.52</v>
      </c>
      <c r="AW217" s="234"/>
      <c r="AX217" s="234"/>
      <c r="AY217" s="234"/>
      <c r="AZ217" s="234">
        <v>43.87</v>
      </c>
      <c r="BA217" s="4"/>
    </row>
    <row r="218" spans="1:53" x14ac:dyDescent="0.2">
      <c r="A218" s="224"/>
      <c r="B218" s="11" t="s">
        <v>206</v>
      </c>
      <c r="C218" s="11"/>
      <c r="D218" s="320">
        <v>8802</v>
      </c>
      <c r="E218" s="11">
        <v>1</v>
      </c>
      <c r="F218" s="11"/>
      <c r="G218" s="11"/>
      <c r="H218" s="11"/>
      <c r="I218" s="11"/>
      <c r="J218" s="11"/>
      <c r="L218" s="92"/>
      <c r="M218" s="200">
        <v>14.6</v>
      </c>
      <c r="N218" s="200"/>
      <c r="O218" s="200"/>
      <c r="P218" s="200"/>
      <c r="Q218" s="200"/>
      <c r="R218" s="200"/>
      <c r="S218" s="207"/>
      <c r="T218" s="212"/>
      <c r="U218" s="200">
        <v>14.6</v>
      </c>
      <c r="V218" s="200"/>
      <c r="W218" s="200"/>
      <c r="X218" s="200"/>
      <c r="Y218" s="200"/>
      <c r="Z218" s="200"/>
      <c r="AA218" s="4"/>
      <c r="AB218" s="11" t="s">
        <v>213</v>
      </c>
      <c r="AC218" s="11"/>
      <c r="AD218" s="70">
        <v>7828</v>
      </c>
      <c r="AE218" s="24"/>
      <c r="AF218" s="24">
        <v>1</v>
      </c>
      <c r="AG218" s="24"/>
      <c r="AH218" s="24"/>
      <c r="AI218" s="24"/>
      <c r="AJ218" s="24">
        <v>2</v>
      </c>
      <c r="AK218" s="4"/>
      <c r="AL218" s="92"/>
      <c r="AM218" s="234">
        <v>1175.29</v>
      </c>
      <c r="AN218" s="234">
        <v>665.16</v>
      </c>
      <c r="AO218" s="234">
        <v>304.85000000000002</v>
      </c>
      <c r="AP218" s="234">
        <v>109.05000000000001</v>
      </c>
      <c r="AQ218" s="234">
        <v>61.05</v>
      </c>
      <c r="AR218" s="234">
        <v>991.47</v>
      </c>
      <c r="AS218" s="207"/>
      <c r="AT218" s="212"/>
      <c r="AU218" s="234">
        <v>391.76333333333332</v>
      </c>
      <c r="AV218" s="234">
        <v>221.72</v>
      </c>
      <c r="AW218" s="234">
        <v>152.42500000000001</v>
      </c>
      <c r="AX218" s="234">
        <v>54.525000000000006</v>
      </c>
      <c r="AY218" s="234">
        <v>30.524999999999999</v>
      </c>
      <c r="AZ218" s="234">
        <v>495.73500000000001</v>
      </c>
      <c r="BA218" s="4"/>
    </row>
    <row r="219" spans="1:53" x14ac:dyDescent="0.2">
      <c r="A219" s="224"/>
      <c r="B219" s="11" t="s">
        <v>206</v>
      </c>
      <c r="C219" s="11"/>
      <c r="D219" s="320">
        <v>8802</v>
      </c>
      <c r="E219" s="11">
        <v>4</v>
      </c>
      <c r="F219" s="11">
        <v>2</v>
      </c>
      <c r="G219" s="11">
        <v>1</v>
      </c>
      <c r="H219" s="11"/>
      <c r="I219" s="11"/>
      <c r="J219" s="11"/>
      <c r="L219" s="92"/>
      <c r="M219" s="200">
        <v>1504.07</v>
      </c>
      <c r="N219" s="200">
        <v>521.47</v>
      </c>
      <c r="O219" s="200">
        <v>0.19</v>
      </c>
      <c r="P219" s="200"/>
      <c r="Q219" s="200"/>
      <c r="R219" s="200"/>
      <c r="S219" s="207"/>
      <c r="T219" s="212"/>
      <c r="U219" s="200">
        <v>214.86714285714285</v>
      </c>
      <c r="V219" s="200">
        <v>173.82333333333335</v>
      </c>
      <c r="W219" s="200">
        <v>0.19</v>
      </c>
      <c r="X219" s="200"/>
      <c r="Y219" s="200"/>
      <c r="Z219" s="200"/>
      <c r="AA219" s="4"/>
      <c r="AB219" s="11" t="s">
        <v>214</v>
      </c>
      <c r="AC219" s="11"/>
      <c r="AD219" s="70">
        <v>7830</v>
      </c>
      <c r="AE219" s="24">
        <v>1</v>
      </c>
      <c r="AF219" s="24">
        <v>1</v>
      </c>
      <c r="AG219" s="24"/>
      <c r="AH219" s="24"/>
      <c r="AI219" s="24"/>
      <c r="AJ219" s="24">
        <v>1</v>
      </c>
      <c r="AK219" s="4"/>
      <c r="AL219" s="92"/>
      <c r="AM219" s="234">
        <v>869.56000000000006</v>
      </c>
      <c r="AN219" s="234">
        <v>119.14</v>
      </c>
      <c r="AO219" s="234">
        <v>27.01</v>
      </c>
      <c r="AP219" s="234">
        <v>27.01</v>
      </c>
      <c r="AQ219" s="234">
        <v>27.01</v>
      </c>
      <c r="AR219" s="234">
        <v>366.13</v>
      </c>
      <c r="AS219" s="207"/>
      <c r="AT219" s="212"/>
      <c r="AU219" s="234">
        <v>289.85333333333335</v>
      </c>
      <c r="AV219" s="234">
        <v>59.57</v>
      </c>
      <c r="AW219" s="234">
        <v>27.01</v>
      </c>
      <c r="AX219" s="234">
        <v>27.01</v>
      </c>
      <c r="AY219" s="234">
        <v>27.01</v>
      </c>
      <c r="AZ219" s="234">
        <v>366.13</v>
      </c>
      <c r="BA219" s="4"/>
    </row>
    <row r="220" spans="1:53" x14ac:dyDescent="0.2">
      <c r="A220" s="224"/>
      <c r="B220" s="11" t="s">
        <v>207</v>
      </c>
      <c r="C220" s="11"/>
      <c r="D220" s="320">
        <v>7822</v>
      </c>
      <c r="E220" s="11">
        <v>1</v>
      </c>
      <c r="F220" s="11">
        <v>1</v>
      </c>
      <c r="G220" s="11"/>
      <c r="H220" s="11">
        <v>1</v>
      </c>
      <c r="I220" s="11"/>
      <c r="J220" s="11"/>
      <c r="L220" s="92"/>
      <c r="M220" s="200">
        <v>733.54</v>
      </c>
      <c r="N220" s="200">
        <v>402.59999999999997</v>
      </c>
      <c r="O220" s="200">
        <v>286.36</v>
      </c>
      <c r="P220" s="200">
        <v>17.5</v>
      </c>
      <c r="Q220" s="200"/>
      <c r="R220" s="200"/>
      <c r="S220" s="207"/>
      <c r="T220" s="212"/>
      <c r="U220" s="200">
        <v>244.51333333333332</v>
      </c>
      <c r="V220" s="200">
        <v>201.29999999999998</v>
      </c>
      <c r="W220" s="200">
        <v>286.36</v>
      </c>
      <c r="X220" s="200">
        <v>17.5</v>
      </c>
      <c r="Y220" s="200"/>
      <c r="Z220" s="200"/>
      <c r="AA220" s="4"/>
      <c r="AB220" s="11" t="s">
        <v>214</v>
      </c>
      <c r="AC220" s="11"/>
      <c r="AD220" s="70">
        <v>7830</v>
      </c>
      <c r="AE220" s="24">
        <v>1</v>
      </c>
      <c r="AF220" s="24">
        <v>2</v>
      </c>
      <c r="AG220" s="24">
        <v>1</v>
      </c>
      <c r="AH220" s="24"/>
      <c r="AI220" s="24"/>
      <c r="AJ220" s="24">
        <v>1</v>
      </c>
      <c r="AK220" s="4"/>
      <c r="AL220" s="92"/>
      <c r="AM220" s="234">
        <v>2288.9300000000003</v>
      </c>
      <c r="AN220" s="234">
        <v>609.71999999999991</v>
      </c>
      <c r="AO220" s="234">
        <v>634.53</v>
      </c>
      <c r="AP220" s="234">
        <v>27.01</v>
      </c>
      <c r="AQ220" s="234">
        <v>27.01</v>
      </c>
      <c r="AR220" s="234">
        <v>26.71</v>
      </c>
      <c r="AS220" s="207"/>
      <c r="AT220" s="212"/>
      <c r="AU220" s="234">
        <v>572.23250000000007</v>
      </c>
      <c r="AV220" s="234">
        <v>203.23999999999998</v>
      </c>
      <c r="AW220" s="234">
        <v>317.26499999999999</v>
      </c>
      <c r="AX220" s="234">
        <v>27.01</v>
      </c>
      <c r="AY220" s="234">
        <v>27.01</v>
      </c>
      <c r="AZ220" s="234">
        <v>26.71</v>
      </c>
      <c r="BA220" s="4"/>
    </row>
    <row r="221" spans="1:53" x14ac:dyDescent="0.2">
      <c r="A221" s="224"/>
      <c r="B221" s="11" t="s">
        <v>208</v>
      </c>
      <c r="C221" s="11"/>
      <c r="D221" s="320">
        <v>7001</v>
      </c>
      <c r="E221" s="11">
        <v>69</v>
      </c>
      <c r="F221" s="11">
        <v>43</v>
      </c>
      <c r="G221" s="11">
        <v>21</v>
      </c>
      <c r="H221" s="11">
        <v>15</v>
      </c>
      <c r="I221" s="11">
        <v>7</v>
      </c>
      <c r="J221" s="11">
        <v>86</v>
      </c>
      <c r="L221" s="92"/>
      <c r="M221" s="200">
        <v>23191.290000000005</v>
      </c>
      <c r="N221" s="200">
        <v>19219.879999999994</v>
      </c>
      <c r="O221" s="200">
        <v>16909.550000000003</v>
      </c>
      <c r="P221" s="200">
        <v>5120.0499999999975</v>
      </c>
      <c r="Q221" s="200">
        <v>1669.52</v>
      </c>
      <c r="R221" s="200">
        <v>32768.439999999981</v>
      </c>
      <c r="S221" s="207"/>
      <c r="T221" s="212"/>
      <c r="U221" s="200">
        <v>108.87929577464791</v>
      </c>
      <c r="V221" s="200">
        <v>128.1325333333333</v>
      </c>
      <c r="W221" s="200">
        <v>156.56990740740744</v>
      </c>
      <c r="X221" s="200">
        <v>55.054301075268789</v>
      </c>
      <c r="Y221" s="200">
        <v>21.404102564102566</v>
      </c>
      <c r="Z221" s="200">
        <v>381.02837209302305</v>
      </c>
      <c r="AA221" s="4"/>
      <c r="AB221" s="11" t="s">
        <v>215</v>
      </c>
      <c r="AC221" s="11"/>
      <c r="AD221" s="70">
        <v>7008</v>
      </c>
      <c r="AE221" s="24">
        <v>11</v>
      </c>
      <c r="AF221" s="24">
        <v>6</v>
      </c>
      <c r="AG221" s="24">
        <v>2</v>
      </c>
      <c r="AH221" s="24">
        <v>2</v>
      </c>
      <c r="AI221" s="24"/>
      <c r="AJ221" s="24">
        <v>3</v>
      </c>
      <c r="AK221" s="4"/>
      <c r="AL221" s="92"/>
      <c r="AM221" s="234">
        <v>57558.479999999996</v>
      </c>
      <c r="AN221" s="234">
        <v>7451.61</v>
      </c>
      <c r="AO221" s="234">
        <v>1117.82</v>
      </c>
      <c r="AP221" s="234">
        <v>573.40000000000009</v>
      </c>
      <c r="AQ221" s="234">
        <v>64.02000000000001</v>
      </c>
      <c r="AR221" s="234">
        <v>695.76</v>
      </c>
      <c r="AS221" s="207"/>
      <c r="AT221" s="212"/>
      <c r="AU221" s="234">
        <v>2740.8799999999997</v>
      </c>
      <c r="AV221" s="234">
        <v>573.2007692307692</v>
      </c>
      <c r="AW221" s="234">
        <v>186.30333333333331</v>
      </c>
      <c r="AX221" s="234">
        <v>114.68000000000002</v>
      </c>
      <c r="AY221" s="234">
        <v>21.340000000000003</v>
      </c>
      <c r="AZ221" s="234">
        <v>231.92</v>
      </c>
      <c r="BA221" s="4"/>
    </row>
    <row r="222" spans="1:53" x14ac:dyDescent="0.2">
      <c r="A222" s="224"/>
      <c r="B222" s="11" t="s">
        <v>208</v>
      </c>
      <c r="C222" s="11"/>
      <c r="D222" s="320">
        <v>7001</v>
      </c>
      <c r="E222" s="11">
        <v>397</v>
      </c>
      <c r="F222" s="11">
        <v>214</v>
      </c>
      <c r="G222" s="11">
        <v>98</v>
      </c>
      <c r="H222" s="11">
        <v>56</v>
      </c>
      <c r="I222" s="11">
        <v>28</v>
      </c>
      <c r="J222" s="11">
        <v>178</v>
      </c>
      <c r="L222" s="92"/>
      <c r="M222" s="200">
        <v>110541.36999999976</v>
      </c>
      <c r="N222" s="200">
        <v>64721.169999999984</v>
      </c>
      <c r="O222" s="200">
        <v>27323.500000000007</v>
      </c>
      <c r="P222" s="200">
        <v>17200.599999999999</v>
      </c>
      <c r="Q222" s="200">
        <v>5758.0000000000009</v>
      </c>
      <c r="R222" s="200">
        <v>79470.299999999974</v>
      </c>
      <c r="S222" s="207"/>
      <c r="T222" s="212"/>
      <c r="U222" s="200">
        <v>116.35933684210501</v>
      </c>
      <c r="V222" s="200">
        <v>117.03647377938515</v>
      </c>
      <c r="W222" s="200">
        <v>79.198550724637698</v>
      </c>
      <c r="X222" s="200">
        <v>66.668992248062011</v>
      </c>
      <c r="Y222" s="200">
        <v>28.225490196078436</v>
      </c>
      <c r="Z222" s="200">
        <v>446.46235955056164</v>
      </c>
      <c r="AA222" s="4"/>
      <c r="AB222" s="11" t="s">
        <v>215</v>
      </c>
      <c r="AC222" s="11"/>
      <c r="AD222" s="70">
        <v>7008</v>
      </c>
      <c r="AE222" s="24">
        <v>67</v>
      </c>
      <c r="AF222" s="24">
        <v>6</v>
      </c>
      <c r="AG222" s="24">
        <v>3</v>
      </c>
      <c r="AH222" s="24">
        <v>2</v>
      </c>
      <c r="AI222" s="24"/>
      <c r="AJ222" s="24">
        <v>7</v>
      </c>
      <c r="AK222" s="4"/>
      <c r="AL222" s="92"/>
      <c r="AM222" s="234">
        <v>45928.420000000006</v>
      </c>
      <c r="AN222" s="234">
        <v>5902.0500000000011</v>
      </c>
      <c r="AO222" s="234">
        <v>1262.9699999999998</v>
      </c>
      <c r="AP222" s="234">
        <v>943.18000000000006</v>
      </c>
      <c r="AQ222" s="234">
        <v>311.62</v>
      </c>
      <c r="AR222" s="234">
        <v>12287.679999999998</v>
      </c>
      <c r="AS222" s="207"/>
      <c r="AT222" s="212"/>
      <c r="AU222" s="234">
        <v>553.35445783132536</v>
      </c>
      <c r="AV222" s="234">
        <v>368.87812500000007</v>
      </c>
      <c r="AW222" s="234">
        <v>126.29699999999998</v>
      </c>
      <c r="AX222" s="234">
        <v>117.89750000000001</v>
      </c>
      <c r="AY222" s="234">
        <v>51.936666666666667</v>
      </c>
      <c r="AZ222" s="234">
        <v>1755.3828571428569</v>
      </c>
      <c r="BA222" s="4"/>
    </row>
    <row r="223" spans="1:53" x14ac:dyDescent="0.2">
      <c r="A223" s="224"/>
      <c r="B223" s="11" t="s">
        <v>319</v>
      </c>
      <c r="C223" s="11"/>
      <c r="D223" s="320">
        <v>7095</v>
      </c>
      <c r="E223" s="11">
        <v>1</v>
      </c>
      <c r="F223" s="11"/>
      <c r="G223" s="11"/>
      <c r="H223" s="11"/>
      <c r="I223" s="11"/>
      <c r="J223" s="11"/>
      <c r="L223" s="92"/>
      <c r="M223" s="200">
        <v>1094.92</v>
      </c>
      <c r="N223" s="200"/>
      <c r="O223" s="200"/>
      <c r="P223" s="200"/>
      <c r="Q223" s="200"/>
      <c r="R223" s="200"/>
      <c r="S223" s="207"/>
      <c r="T223" s="212"/>
      <c r="U223" s="200">
        <v>1094.92</v>
      </c>
      <c r="V223" s="200"/>
      <c r="W223" s="200"/>
      <c r="X223" s="200"/>
      <c r="Y223" s="200"/>
      <c r="Z223" s="200"/>
      <c r="AA223" s="4"/>
      <c r="AB223" s="11" t="s">
        <v>216</v>
      </c>
      <c r="AC223" s="11"/>
      <c r="AD223" s="70">
        <v>7066</v>
      </c>
      <c r="AE223" s="24">
        <v>9</v>
      </c>
      <c r="AF223" s="24">
        <v>4</v>
      </c>
      <c r="AG223" s="24">
        <v>2</v>
      </c>
      <c r="AH223" s="24"/>
      <c r="AI223" s="24"/>
      <c r="AJ223" s="24">
        <v>3</v>
      </c>
      <c r="AK223" s="4"/>
      <c r="AL223" s="92"/>
      <c r="AM223" s="234">
        <v>1209.7799999999997</v>
      </c>
      <c r="AN223" s="234">
        <v>305.21999999999997</v>
      </c>
      <c r="AO223" s="234">
        <v>187.32999999999998</v>
      </c>
      <c r="AP223" s="234">
        <v>37.010000000000005</v>
      </c>
      <c r="AQ223" s="234">
        <v>37.010000000000005</v>
      </c>
      <c r="AR223" s="234">
        <v>821.51</v>
      </c>
      <c r="AS223" s="207"/>
      <c r="AT223" s="212"/>
      <c r="AU223" s="234">
        <v>80.651999999999987</v>
      </c>
      <c r="AV223" s="234">
        <v>38.152499999999996</v>
      </c>
      <c r="AW223" s="234">
        <v>46.832499999999996</v>
      </c>
      <c r="AX223" s="234">
        <v>18.505000000000003</v>
      </c>
      <c r="AY223" s="234">
        <v>18.505000000000003</v>
      </c>
      <c r="AZ223" s="234">
        <v>273.83666666666664</v>
      </c>
      <c r="BA223" s="4"/>
    </row>
    <row r="224" spans="1:53" x14ac:dyDescent="0.2">
      <c r="A224" s="224"/>
      <c r="B224" s="11" t="s">
        <v>209</v>
      </c>
      <c r="C224" s="11"/>
      <c r="D224" s="320">
        <v>7823</v>
      </c>
      <c r="E224" s="11">
        <v>12</v>
      </c>
      <c r="F224" s="11">
        <v>6</v>
      </c>
      <c r="G224" s="11">
        <v>3</v>
      </c>
      <c r="H224" s="11">
        <v>1</v>
      </c>
      <c r="I224" s="11">
        <v>2</v>
      </c>
      <c r="J224" s="11">
        <v>4</v>
      </c>
      <c r="L224" s="92"/>
      <c r="M224" s="200">
        <v>2760.5299999999997</v>
      </c>
      <c r="N224" s="200">
        <v>1157.4599999999998</v>
      </c>
      <c r="O224" s="200">
        <v>691.06</v>
      </c>
      <c r="P224" s="200">
        <v>104.36</v>
      </c>
      <c r="Q224" s="200">
        <v>81.59</v>
      </c>
      <c r="R224" s="200">
        <v>819.07</v>
      </c>
      <c r="S224" s="207"/>
      <c r="T224" s="212"/>
      <c r="U224" s="200">
        <v>98.59035714285713</v>
      </c>
      <c r="V224" s="200">
        <v>77.163999999999987</v>
      </c>
      <c r="W224" s="200">
        <v>69.105999999999995</v>
      </c>
      <c r="X224" s="200">
        <v>14.908571428571429</v>
      </c>
      <c r="Y224" s="200">
        <v>13.598333333333334</v>
      </c>
      <c r="Z224" s="200">
        <v>204.76750000000001</v>
      </c>
      <c r="AA224" s="4"/>
      <c r="AB224" s="11" t="s">
        <v>216</v>
      </c>
      <c r="AC224" s="11"/>
      <c r="AD224" s="70">
        <v>7066</v>
      </c>
      <c r="AE224" s="24">
        <v>29</v>
      </c>
      <c r="AF224" s="24">
        <v>6</v>
      </c>
      <c r="AG224" s="24">
        <v>3</v>
      </c>
      <c r="AH224" s="24">
        <v>4</v>
      </c>
      <c r="AI224" s="24"/>
      <c r="AJ224" s="24">
        <v>10</v>
      </c>
      <c r="AK224" s="4"/>
      <c r="AL224" s="92"/>
      <c r="AM224" s="234">
        <v>39170.840000000011</v>
      </c>
      <c r="AN224" s="234">
        <v>18146.580000000002</v>
      </c>
      <c r="AO224" s="234">
        <v>12909.86</v>
      </c>
      <c r="AP224" s="234">
        <v>3413.3599999999997</v>
      </c>
      <c r="AQ224" s="234">
        <v>1612.2100000000003</v>
      </c>
      <c r="AR224" s="234">
        <v>4836.5700000000006</v>
      </c>
      <c r="AS224" s="207"/>
      <c r="AT224" s="212"/>
      <c r="AU224" s="234">
        <v>753.28538461538483</v>
      </c>
      <c r="AV224" s="234">
        <v>788.9817391304349</v>
      </c>
      <c r="AW224" s="234">
        <v>759.40352941176479</v>
      </c>
      <c r="AX224" s="234">
        <v>262.56615384615384</v>
      </c>
      <c r="AY224" s="234">
        <v>179.13444444444448</v>
      </c>
      <c r="AZ224" s="234">
        <v>483.65700000000004</v>
      </c>
      <c r="BA224" s="4"/>
    </row>
    <row r="225" spans="1:53" x14ac:dyDescent="0.2">
      <c r="A225" s="224"/>
      <c r="B225" s="11" t="s">
        <v>359</v>
      </c>
      <c r="C225" s="11"/>
      <c r="D225" s="320">
        <v>7823</v>
      </c>
      <c r="E225" s="11">
        <v>50</v>
      </c>
      <c r="F225" s="11">
        <v>13</v>
      </c>
      <c r="G225" s="11">
        <v>10</v>
      </c>
      <c r="H225" s="11">
        <v>2</v>
      </c>
      <c r="I225" s="11">
        <v>1</v>
      </c>
      <c r="J225" s="11">
        <v>12</v>
      </c>
      <c r="L225" s="92"/>
      <c r="M225" s="200">
        <v>15019.300000000003</v>
      </c>
      <c r="N225" s="200">
        <v>5339.2699999999995</v>
      </c>
      <c r="O225" s="200">
        <v>2005.1400000000003</v>
      </c>
      <c r="P225" s="200">
        <v>663.55000000000007</v>
      </c>
      <c r="Q225" s="200">
        <v>219.51</v>
      </c>
      <c r="R225" s="200">
        <v>2005.1000000000001</v>
      </c>
      <c r="S225" s="207"/>
      <c r="T225" s="212"/>
      <c r="U225" s="200">
        <v>174.643023255814</v>
      </c>
      <c r="V225" s="200">
        <v>148.31305555555554</v>
      </c>
      <c r="W225" s="200">
        <v>83.547500000000014</v>
      </c>
      <c r="X225" s="200">
        <v>44.236666666666672</v>
      </c>
      <c r="Y225" s="200">
        <v>16.885384615384616</v>
      </c>
      <c r="Z225" s="200">
        <v>167.09166666666667</v>
      </c>
      <c r="AA225" s="4"/>
      <c r="AB225" s="11" t="s">
        <v>293</v>
      </c>
      <c r="AC225" s="11"/>
      <c r="AD225" s="70">
        <v>8801</v>
      </c>
      <c r="AE225" s="24"/>
      <c r="AF225" s="24"/>
      <c r="AG225" s="24"/>
      <c r="AH225" s="24"/>
      <c r="AI225" s="24"/>
      <c r="AJ225" s="24">
        <v>2</v>
      </c>
      <c r="AK225" s="4"/>
      <c r="AL225" s="92"/>
      <c r="AM225" s="234">
        <v>96.69</v>
      </c>
      <c r="AN225" s="234">
        <v>1757.23</v>
      </c>
      <c r="AO225" s="234">
        <v>1251</v>
      </c>
      <c r="AP225" s="234">
        <v>605.39</v>
      </c>
      <c r="AQ225" s="234">
        <v>190.39</v>
      </c>
      <c r="AR225" s="234">
        <v>3295.54</v>
      </c>
      <c r="AS225" s="207"/>
      <c r="AT225" s="212"/>
      <c r="AU225" s="234">
        <v>96.69</v>
      </c>
      <c r="AV225" s="234">
        <v>1757.23</v>
      </c>
      <c r="AW225" s="234">
        <v>1251</v>
      </c>
      <c r="AX225" s="234">
        <v>605.39</v>
      </c>
      <c r="AY225" s="234">
        <v>190.39</v>
      </c>
      <c r="AZ225" s="234">
        <v>1647.77</v>
      </c>
      <c r="BA225" s="4"/>
    </row>
    <row r="226" spans="1:53" x14ac:dyDescent="0.2">
      <c r="A226" s="224"/>
      <c r="B226" s="11" t="s">
        <v>362</v>
      </c>
      <c r="C226" s="11"/>
      <c r="D226" s="320">
        <v>8804</v>
      </c>
      <c r="E226" s="11">
        <v>1</v>
      </c>
      <c r="F226" s="11"/>
      <c r="G226" s="11"/>
      <c r="H226" s="11"/>
      <c r="I226" s="11"/>
      <c r="J226" s="11"/>
      <c r="L226" s="92"/>
      <c r="M226" s="200">
        <v>0.01</v>
      </c>
      <c r="N226" s="200"/>
      <c r="O226" s="200"/>
      <c r="P226" s="200"/>
      <c r="Q226" s="200"/>
      <c r="R226" s="200"/>
      <c r="S226" s="207"/>
      <c r="T226" s="212"/>
      <c r="U226" s="200">
        <v>0.01</v>
      </c>
      <c r="V226" s="200"/>
      <c r="W226" s="200"/>
      <c r="X226" s="200"/>
      <c r="Y226" s="200"/>
      <c r="Z226" s="200"/>
      <c r="AA226" s="4"/>
      <c r="AB226" s="11" t="s">
        <v>293</v>
      </c>
      <c r="AC226" s="11"/>
      <c r="AD226" s="70">
        <v>8809</v>
      </c>
      <c r="AE226" s="24">
        <v>3</v>
      </c>
      <c r="AF226" s="24">
        <v>2</v>
      </c>
      <c r="AG226" s="24">
        <v>1</v>
      </c>
      <c r="AH226" s="24"/>
      <c r="AI226" s="24">
        <v>1</v>
      </c>
      <c r="AJ226" s="24">
        <v>2</v>
      </c>
      <c r="AK226" s="4"/>
      <c r="AL226" s="92"/>
      <c r="AM226" s="234">
        <v>613.51</v>
      </c>
      <c r="AN226" s="234">
        <v>445.39</v>
      </c>
      <c r="AO226" s="234">
        <v>170.95</v>
      </c>
      <c r="AP226" s="234">
        <v>128.24</v>
      </c>
      <c r="AQ226" s="234">
        <v>80.95</v>
      </c>
      <c r="AR226" s="234">
        <v>2453.5099999999998</v>
      </c>
      <c r="AS226" s="207"/>
      <c r="AT226" s="212"/>
      <c r="AU226" s="234">
        <v>87.644285714285715</v>
      </c>
      <c r="AV226" s="234">
        <v>111.3475</v>
      </c>
      <c r="AW226" s="234">
        <v>56.983333333333327</v>
      </c>
      <c r="AX226" s="234">
        <v>64.12</v>
      </c>
      <c r="AY226" s="234">
        <v>40.475000000000001</v>
      </c>
      <c r="AZ226" s="234">
        <v>1226.7549999999999</v>
      </c>
      <c r="BA226" s="4"/>
    </row>
    <row r="227" spans="1:53" x14ac:dyDescent="0.2">
      <c r="A227" s="224"/>
      <c r="B227" s="11" t="s">
        <v>210</v>
      </c>
      <c r="C227" s="11"/>
      <c r="D227" s="320">
        <v>8804</v>
      </c>
      <c r="E227" s="11">
        <v>2</v>
      </c>
      <c r="F227" s="11"/>
      <c r="G227" s="11">
        <v>1</v>
      </c>
      <c r="H227" s="11"/>
      <c r="I227" s="11">
        <v>1</v>
      </c>
      <c r="J227" s="11">
        <v>8</v>
      </c>
      <c r="L227" s="92"/>
      <c r="M227" s="200">
        <v>779.77</v>
      </c>
      <c r="N227" s="200">
        <v>583.45000000000005</v>
      </c>
      <c r="O227" s="200">
        <v>466.01</v>
      </c>
      <c r="P227" s="200">
        <v>205.63</v>
      </c>
      <c r="Q227" s="200">
        <v>117.1</v>
      </c>
      <c r="R227" s="200">
        <v>3700.7</v>
      </c>
      <c r="S227" s="207"/>
      <c r="T227" s="212"/>
      <c r="U227" s="200">
        <v>70.88818181818182</v>
      </c>
      <c r="V227" s="200">
        <v>58.345000000000006</v>
      </c>
      <c r="W227" s="200">
        <v>46.600999999999999</v>
      </c>
      <c r="X227" s="200">
        <v>22.847777777777779</v>
      </c>
      <c r="Y227" s="200">
        <v>13.011111111111111</v>
      </c>
      <c r="Z227" s="200">
        <v>462.58749999999998</v>
      </c>
      <c r="AA227" s="4"/>
      <c r="AB227" s="11" t="s">
        <v>293</v>
      </c>
      <c r="AC227" s="11"/>
      <c r="AD227" s="70">
        <v>8809</v>
      </c>
      <c r="AE227" s="24">
        <v>19</v>
      </c>
      <c r="AF227" s="24">
        <v>3</v>
      </c>
      <c r="AG227" s="24">
        <v>8</v>
      </c>
      <c r="AH227" s="24"/>
      <c r="AI227" s="24"/>
      <c r="AJ227" s="24">
        <v>3</v>
      </c>
      <c r="AK227" s="4"/>
      <c r="AL227" s="92"/>
      <c r="AM227" s="234">
        <v>6022.8199999999988</v>
      </c>
      <c r="AN227" s="234">
        <v>2028.1</v>
      </c>
      <c r="AO227" s="234">
        <v>429.15</v>
      </c>
      <c r="AP227" s="234">
        <v>127.75</v>
      </c>
      <c r="AQ227" s="234">
        <v>81.92</v>
      </c>
      <c r="AR227" s="234">
        <v>515.27</v>
      </c>
      <c r="AS227" s="207"/>
      <c r="AT227" s="212"/>
      <c r="AU227" s="234">
        <v>188.21312499999996</v>
      </c>
      <c r="AV227" s="234">
        <v>144.8642857142857</v>
      </c>
      <c r="AW227" s="234">
        <v>39.013636363636358</v>
      </c>
      <c r="AX227" s="234">
        <v>42.583333333333336</v>
      </c>
      <c r="AY227" s="234">
        <v>27.306666666666668</v>
      </c>
      <c r="AZ227" s="234">
        <v>171.75666666666666</v>
      </c>
      <c r="BA227" s="4"/>
    </row>
    <row r="228" spans="1:53" x14ac:dyDescent="0.2">
      <c r="A228" s="224"/>
      <c r="B228" s="11" t="s">
        <v>210</v>
      </c>
      <c r="C228" s="11"/>
      <c r="D228" s="320">
        <v>8804</v>
      </c>
      <c r="E228" s="11">
        <v>13</v>
      </c>
      <c r="F228" s="11">
        <v>11</v>
      </c>
      <c r="G228" s="11">
        <v>4</v>
      </c>
      <c r="H228" s="11">
        <v>1</v>
      </c>
      <c r="I228" s="11">
        <v>1</v>
      </c>
      <c r="J228" s="11">
        <v>6</v>
      </c>
      <c r="L228" s="92"/>
      <c r="M228" s="200">
        <v>5662.6799999999994</v>
      </c>
      <c r="N228" s="200">
        <v>2431.9100000000003</v>
      </c>
      <c r="O228" s="200">
        <v>404.15</v>
      </c>
      <c r="P228" s="200">
        <v>101.52</v>
      </c>
      <c r="Q228" s="200">
        <v>72.009999999999991</v>
      </c>
      <c r="R228" s="200">
        <v>176.34</v>
      </c>
      <c r="S228" s="207"/>
      <c r="T228" s="212"/>
      <c r="U228" s="200">
        <v>161.79085714285713</v>
      </c>
      <c r="V228" s="200">
        <v>110.54136363636366</v>
      </c>
      <c r="W228" s="200">
        <v>36.740909090909092</v>
      </c>
      <c r="X228" s="200">
        <v>12.69</v>
      </c>
      <c r="Y228" s="200">
        <v>10.287142857142856</v>
      </c>
      <c r="Z228" s="200">
        <v>29.39</v>
      </c>
      <c r="AA228" s="4"/>
      <c r="AB228" s="11" t="s">
        <v>217</v>
      </c>
      <c r="AC228" s="11"/>
      <c r="AD228" s="70">
        <v>7067</v>
      </c>
      <c r="AE228" s="24">
        <v>5</v>
      </c>
      <c r="AF228" s="24"/>
      <c r="AG228" s="24">
        <v>1</v>
      </c>
      <c r="AH228" s="24"/>
      <c r="AI228" s="24"/>
      <c r="AJ228" s="24">
        <v>5</v>
      </c>
      <c r="AK228" s="4"/>
      <c r="AL228" s="92"/>
      <c r="AM228" s="234">
        <v>4948.5700000000006</v>
      </c>
      <c r="AN228" s="234">
        <v>934.92</v>
      </c>
      <c r="AO228" s="234">
        <v>575.93000000000006</v>
      </c>
      <c r="AP228" s="234">
        <v>432.39</v>
      </c>
      <c r="AQ228" s="234">
        <v>605.13</v>
      </c>
      <c r="AR228" s="234">
        <v>3391.22</v>
      </c>
      <c r="AS228" s="207"/>
      <c r="AT228" s="212"/>
      <c r="AU228" s="234">
        <v>549.84111111111122</v>
      </c>
      <c r="AV228" s="234">
        <v>467.46</v>
      </c>
      <c r="AW228" s="234">
        <v>191.97666666666669</v>
      </c>
      <c r="AX228" s="234">
        <v>216.19499999999999</v>
      </c>
      <c r="AY228" s="234">
        <v>201.71</v>
      </c>
      <c r="AZ228" s="234">
        <v>678.24399999999991</v>
      </c>
      <c r="BA228" s="4"/>
    </row>
    <row r="229" spans="1:53" x14ac:dyDescent="0.2">
      <c r="A229" s="224"/>
      <c r="B229" s="11" t="s">
        <v>292</v>
      </c>
      <c r="C229" s="11"/>
      <c r="D229" s="320">
        <v>7826</v>
      </c>
      <c r="E229" s="11">
        <v>1</v>
      </c>
      <c r="F229" s="11"/>
      <c r="G229" s="11"/>
      <c r="H229" s="11"/>
      <c r="I229" s="11"/>
      <c r="J229" s="11"/>
      <c r="L229" s="92"/>
      <c r="M229" s="200">
        <v>159</v>
      </c>
      <c r="N229" s="200"/>
      <c r="O229" s="200"/>
      <c r="P229" s="200"/>
      <c r="Q229" s="200"/>
      <c r="R229" s="200"/>
      <c r="S229" s="207"/>
      <c r="T229" s="212"/>
      <c r="U229" s="200">
        <v>159</v>
      </c>
      <c r="V229" s="200"/>
      <c r="W229" s="200"/>
      <c r="X229" s="200"/>
      <c r="Y229" s="200"/>
      <c r="Z229" s="200"/>
      <c r="AA229" s="4"/>
      <c r="AB229" s="11" t="s">
        <v>217</v>
      </c>
      <c r="AC229" s="11"/>
      <c r="AD229" s="70">
        <v>7067</v>
      </c>
      <c r="AE229" s="24">
        <v>32</v>
      </c>
      <c r="AF229" s="24">
        <v>8</v>
      </c>
      <c r="AG229" s="24">
        <v>2</v>
      </c>
      <c r="AH229" s="24"/>
      <c r="AI229" s="24">
        <v>4</v>
      </c>
      <c r="AJ229" s="24">
        <v>5</v>
      </c>
      <c r="AK229" s="4"/>
      <c r="AL229" s="92"/>
      <c r="AM229" s="234">
        <v>28141.089999999993</v>
      </c>
      <c r="AN229" s="234">
        <v>7596.2</v>
      </c>
      <c r="AO229" s="234">
        <v>831.12</v>
      </c>
      <c r="AP229" s="234">
        <v>1021.6800000000001</v>
      </c>
      <c r="AQ229" s="234">
        <v>918.76999999999987</v>
      </c>
      <c r="AR229" s="234">
        <v>2227.6299999999997</v>
      </c>
      <c r="AS229" s="207"/>
      <c r="AT229" s="212"/>
      <c r="AU229" s="234">
        <v>551.7860784313724</v>
      </c>
      <c r="AV229" s="234">
        <v>542.58571428571429</v>
      </c>
      <c r="AW229" s="234">
        <v>103.89</v>
      </c>
      <c r="AX229" s="234">
        <v>204.33600000000001</v>
      </c>
      <c r="AY229" s="234">
        <v>102.08555555555554</v>
      </c>
      <c r="AZ229" s="234">
        <v>445.52599999999995</v>
      </c>
      <c r="BA229" s="4"/>
    </row>
    <row r="230" spans="1:53" x14ac:dyDescent="0.2">
      <c r="A230" s="224"/>
      <c r="B230" s="11" t="s">
        <v>211</v>
      </c>
      <c r="C230" s="11"/>
      <c r="D230" s="320">
        <v>7826</v>
      </c>
      <c r="E230" s="11">
        <v>1</v>
      </c>
      <c r="F230" s="11">
        <v>2</v>
      </c>
      <c r="G230" s="11"/>
      <c r="H230" s="11"/>
      <c r="I230" s="11"/>
      <c r="J230" s="11"/>
      <c r="L230" s="92"/>
      <c r="M230" s="200">
        <v>208.82</v>
      </c>
      <c r="N230" s="200">
        <v>104.3</v>
      </c>
      <c r="O230" s="200"/>
      <c r="P230" s="200"/>
      <c r="Q230" s="200"/>
      <c r="R230" s="200"/>
      <c r="S230" s="207"/>
      <c r="T230" s="212"/>
      <c r="U230" s="200">
        <v>69.606666666666669</v>
      </c>
      <c r="V230" s="200">
        <v>52.15</v>
      </c>
      <c r="W230" s="200"/>
      <c r="X230" s="200"/>
      <c r="Y230" s="200"/>
      <c r="Z230" s="200"/>
      <c r="AA230" s="4"/>
      <c r="AB230" s="11" t="s">
        <v>218</v>
      </c>
      <c r="AC230" s="11"/>
      <c r="AD230" s="70">
        <v>7016</v>
      </c>
      <c r="AE230" s="24">
        <v>7</v>
      </c>
      <c r="AF230" s="24">
        <v>8</v>
      </c>
      <c r="AG230" s="24">
        <v>2</v>
      </c>
      <c r="AH230" s="24">
        <v>6</v>
      </c>
      <c r="AI230" s="24"/>
      <c r="AJ230" s="24">
        <v>5</v>
      </c>
      <c r="AK230" s="4"/>
      <c r="AL230" s="92"/>
      <c r="AM230" s="234">
        <v>6333.6400000000012</v>
      </c>
      <c r="AN230" s="234">
        <v>5836.1400000000012</v>
      </c>
      <c r="AO230" s="234">
        <v>314.89</v>
      </c>
      <c r="AP230" s="234">
        <v>201.14999999999998</v>
      </c>
      <c r="AQ230" s="234">
        <v>81.03</v>
      </c>
      <c r="AR230" s="234">
        <v>21159.49</v>
      </c>
      <c r="AS230" s="207"/>
      <c r="AT230" s="212"/>
      <c r="AU230" s="234">
        <v>287.89272727272731</v>
      </c>
      <c r="AV230" s="234">
        <v>364.75875000000008</v>
      </c>
      <c r="AW230" s="234">
        <v>34.987777777777779</v>
      </c>
      <c r="AX230" s="234">
        <v>22.349999999999998</v>
      </c>
      <c r="AY230" s="234">
        <v>27.01</v>
      </c>
      <c r="AZ230" s="234">
        <v>4231.8980000000001</v>
      </c>
      <c r="BA230" s="4"/>
    </row>
    <row r="231" spans="1:53" x14ac:dyDescent="0.2">
      <c r="A231" s="224"/>
      <c r="B231" s="11" t="s">
        <v>211</v>
      </c>
      <c r="C231" s="11"/>
      <c r="D231" s="320">
        <v>7890</v>
      </c>
      <c r="E231" s="11"/>
      <c r="F231" s="11"/>
      <c r="G231" s="11"/>
      <c r="H231" s="11"/>
      <c r="I231" s="11"/>
      <c r="J231" s="11">
        <v>1</v>
      </c>
      <c r="L231" s="92"/>
      <c r="M231" s="200">
        <v>10</v>
      </c>
      <c r="N231" s="200">
        <v>10</v>
      </c>
      <c r="O231" s="200">
        <v>10</v>
      </c>
      <c r="P231" s="200">
        <v>10</v>
      </c>
      <c r="Q231" s="200">
        <v>10</v>
      </c>
      <c r="R231" s="200">
        <v>482.73</v>
      </c>
      <c r="S231" s="207"/>
      <c r="T231" s="212"/>
      <c r="U231" s="200">
        <v>10</v>
      </c>
      <c r="V231" s="200">
        <v>10</v>
      </c>
      <c r="W231" s="200">
        <v>10</v>
      </c>
      <c r="X231" s="200">
        <v>10</v>
      </c>
      <c r="Y231" s="200">
        <v>10</v>
      </c>
      <c r="Z231" s="200">
        <v>482.73</v>
      </c>
      <c r="AA231" s="4"/>
      <c r="AB231" s="11" t="s">
        <v>218</v>
      </c>
      <c r="AC231" s="11"/>
      <c r="AD231" s="70">
        <v>7016</v>
      </c>
      <c r="AE231" s="24">
        <v>29</v>
      </c>
      <c r="AF231" s="24">
        <v>10</v>
      </c>
      <c r="AG231" s="24">
        <v>5</v>
      </c>
      <c r="AH231" s="24">
        <v>2</v>
      </c>
      <c r="AI231" s="24">
        <v>5</v>
      </c>
      <c r="AJ231" s="24">
        <v>5</v>
      </c>
      <c r="AK231" s="4"/>
      <c r="AL231" s="92"/>
      <c r="AM231" s="234">
        <v>23152.900000000005</v>
      </c>
      <c r="AN231" s="234">
        <v>6857.5500000000011</v>
      </c>
      <c r="AO231" s="234">
        <v>3078.5400000000004</v>
      </c>
      <c r="AP231" s="234">
        <v>1455.67</v>
      </c>
      <c r="AQ231" s="234">
        <v>1151.0899999999999</v>
      </c>
      <c r="AR231" s="234">
        <v>4110.6899999999996</v>
      </c>
      <c r="AS231" s="207"/>
      <c r="AT231" s="212"/>
      <c r="AU231" s="234">
        <v>413.44464285714292</v>
      </c>
      <c r="AV231" s="234">
        <v>253.98333333333338</v>
      </c>
      <c r="AW231" s="234">
        <v>181.09058823529415</v>
      </c>
      <c r="AX231" s="234">
        <v>121.30583333333334</v>
      </c>
      <c r="AY231" s="234">
        <v>115.10899999999999</v>
      </c>
      <c r="AZ231" s="234">
        <v>822.13799999999992</v>
      </c>
      <c r="BA231" s="4"/>
    </row>
    <row r="232" spans="1:53" x14ac:dyDescent="0.2">
      <c r="A232" s="224"/>
      <c r="B232" s="11" t="s">
        <v>211</v>
      </c>
      <c r="C232" s="11"/>
      <c r="D232" s="320">
        <v>7826</v>
      </c>
      <c r="E232" s="11">
        <v>3</v>
      </c>
      <c r="F232" s="11">
        <v>1</v>
      </c>
      <c r="G232" s="11">
        <v>2</v>
      </c>
      <c r="H232" s="11"/>
      <c r="I232" s="11">
        <v>3</v>
      </c>
      <c r="J232" s="11">
        <v>6</v>
      </c>
      <c r="L232" s="92"/>
      <c r="M232" s="200">
        <v>2669.6700000000005</v>
      </c>
      <c r="N232" s="200">
        <v>1565.56</v>
      </c>
      <c r="O232" s="200">
        <v>1051.2400000000002</v>
      </c>
      <c r="P232" s="200">
        <v>264.04000000000002</v>
      </c>
      <c r="Q232" s="200">
        <v>135.56</v>
      </c>
      <c r="R232" s="200">
        <v>3094.96</v>
      </c>
      <c r="S232" s="207"/>
      <c r="T232" s="212"/>
      <c r="U232" s="200">
        <v>177.97800000000004</v>
      </c>
      <c r="V232" s="200">
        <v>130.46333333333334</v>
      </c>
      <c r="W232" s="200">
        <v>95.567272727272751</v>
      </c>
      <c r="X232" s="200">
        <v>29.337777777777781</v>
      </c>
      <c r="Y232" s="200">
        <v>15.062222222222223</v>
      </c>
      <c r="Z232" s="200">
        <v>515.82666666666671</v>
      </c>
      <c r="AA232" s="4"/>
      <c r="AB232" s="11" t="s">
        <v>219</v>
      </c>
      <c r="AC232" s="11"/>
      <c r="AD232" s="70">
        <v>8817</v>
      </c>
      <c r="AE232" s="24">
        <v>4</v>
      </c>
      <c r="AF232" s="24">
        <v>2</v>
      </c>
      <c r="AG232" s="24"/>
      <c r="AH232" s="24">
        <v>1</v>
      </c>
      <c r="AI232" s="24"/>
      <c r="AJ232" s="24">
        <v>2</v>
      </c>
      <c r="AK232" s="4"/>
      <c r="AL232" s="92"/>
      <c r="AM232" s="234">
        <v>18069.989999999998</v>
      </c>
      <c r="AN232" s="234">
        <v>4032.9</v>
      </c>
      <c r="AO232" s="234">
        <v>910.99</v>
      </c>
      <c r="AP232" s="234">
        <v>2034.49</v>
      </c>
      <c r="AQ232" s="234"/>
      <c r="AR232" s="234">
        <v>15613.12</v>
      </c>
      <c r="AS232" s="207"/>
      <c r="AT232" s="212"/>
      <c r="AU232" s="234">
        <v>2258.7487499999997</v>
      </c>
      <c r="AV232" s="234">
        <v>1008.225</v>
      </c>
      <c r="AW232" s="234">
        <v>455.495</v>
      </c>
      <c r="AX232" s="234">
        <v>1017.245</v>
      </c>
      <c r="AY232" s="234"/>
      <c r="AZ232" s="234">
        <v>7806.56</v>
      </c>
      <c r="BA232" s="4"/>
    </row>
    <row r="233" spans="1:53" x14ac:dyDescent="0.2">
      <c r="A233" s="224"/>
      <c r="B233" s="11" t="s">
        <v>212</v>
      </c>
      <c r="C233" s="11"/>
      <c r="D233" s="320">
        <v>8808</v>
      </c>
      <c r="E233" s="11"/>
      <c r="F233" s="11">
        <v>1</v>
      </c>
      <c r="G233" s="11"/>
      <c r="H233" s="11"/>
      <c r="I233" s="11"/>
      <c r="J233" s="11"/>
      <c r="L233" s="92"/>
      <c r="M233" s="200">
        <v>171.82</v>
      </c>
      <c r="N233" s="200">
        <v>125.44</v>
      </c>
      <c r="O233" s="200"/>
      <c r="P233" s="200"/>
      <c r="Q233" s="200"/>
      <c r="R233" s="200"/>
      <c r="S233" s="207"/>
      <c r="T233" s="212"/>
      <c r="U233" s="200">
        <v>171.82</v>
      </c>
      <c r="V233" s="200">
        <v>125.44</v>
      </c>
      <c r="W233" s="200"/>
      <c r="X233" s="200"/>
      <c r="Y233" s="200"/>
      <c r="Z233" s="200"/>
      <c r="AA233" s="4"/>
      <c r="AB233" s="11" t="s">
        <v>219</v>
      </c>
      <c r="AC233" s="11"/>
      <c r="AD233" s="70">
        <v>8820</v>
      </c>
      <c r="AE233" s="24">
        <v>9</v>
      </c>
      <c r="AF233" s="24">
        <v>7</v>
      </c>
      <c r="AG233" s="24">
        <v>9</v>
      </c>
      <c r="AH233" s="24">
        <v>1</v>
      </c>
      <c r="AI233" s="24">
        <v>3</v>
      </c>
      <c r="AJ233" s="24">
        <v>7</v>
      </c>
      <c r="AK233" s="4"/>
      <c r="AL233" s="92"/>
      <c r="AM233" s="234">
        <v>6641.1600000000008</v>
      </c>
      <c r="AN233" s="234">
        <v>1292.5899999999999</v>
      </c>
      <c r="AO233" s="234">
        <v>1495.78</v>
      </c>
      <c r="AP233" s="234">
        <v>435.65</v>
      </c>
      <c r="AQ233" s="234">
        <v>470.94</v>
      </c>
      <c r="AR233" s="234">
        <v>6980.09</v>
      </c>
      <c r="AS233" s="207"/>
      <c r="AT233" s="212"/>
      <c r="AU233" s="234">
        <v>229.00551724137932</v>
      </c>
      <c r="AV233" s="234">
        <v>61.551904761904758</v>
      </c>
      <c r="AW233" s="234">
        <v>87.987058823529409</v>
      </c>
      <c r="AX233" s="234">
        <v>54.456249999999997</v>
      </c>
      <c r="AY233" s="234">
        <v>58.8675</v>
      </c>
      <c r="AZ233" s="234">
        <v>997.15571428571434</v>
      </c>
      <c r="BA233" s="4"/>
    </row>
    <row r="234" spans="1:53" x14ac:dyDescent="0.2">
      <c r="A234" s="224"/>
      <c r="B234" s="11" t="s">
        <v>212</v>
      </c>
      <c r="C234" s="11"/>
      <c r="D234" s="320">
        <v>8808</v>
      </c>
      <c r="E234" s="11">
        <v>4</v>
      </c>
      <c r="F234" s="11">
        <v>1</v>
      </c>
      <c r="G234" s="11">
        <v>1</v>
      </c>
      <c r="H234" s="11"/>
      <c r="I234" s="11"/>
      <c r="J234" s="11">
        <v>1</v>
      </c>
      <c r="L234" s="92"/>
      <c r="M234" s="200">
        <v>3154.9399999999996</v>
      </c>
      <c r="N234" s="200">
        <v>157.26999999999998</v>
      </c>
      <c r="O234" s="200">
        <v>44.94</v>
      </c>
      <c r="P234" s="200">
        <v>10</v>
      </c>
      <c r="Q234" s="200">
        <v>10</v>
      </c>
      <c r="R234" s="200">
        <v>397.15</v>
      </c>
      <c r="S234" s="207"/>
      <c r="T234" s="212"/>
      <c r="U234" s="200">
        <v>450.70571428571424</v>
      </c>
      <c r="V234" s="200">
        <v>52.423333333333325</v>
      </c>
      <c r="W234" s="200">
        <v>22.47</v>
      </c>
      <c r="X234" s="200">
        <v>10</v>
      </c>
      <c r="Y234" s="200">
        <v>10</v>
      </c>
      <c r="Z234" s="200">
        <v>397.15</v>
      </c>
      <c r="AA234" s="4"/>
      <c r="AB234" s="11" t="s">
        <v>219</v>
      </c>
      <c r="AC234" s="11"/>
      <c r="AD234" s="70">
        <v>8837</v>
      </c>
      <c r="AE234" s="24">
        <v>15</v>
      </c>
      <c r="AF234" s="24">
        <v>7</v>
      </c>
      <c r="AG234" s="24">
        <v>4</v>
      </c>
      <c r="AH234" s="24">
        <v>3</v>
      </c>
      <c r="AI234" s="24">
        <v>1</v>
      </c>
      <c r="AJ234" s="24">
        <v>9</v>
      </c>
      <c r="AK234" s="4"/>
      <c r="AL234" s="92"/>
      <c r="AM234" s="234">
        <v>59210.879999999997</v>
      </c>
      <c r="AN234" s="234">
        <v>6050.18</v>
      </c>
      <c r="AO234" s="234">
        <v>7851.2899999999991</v>
      </c>
      <c r="AP234" s="234">
        <v>2774.6600000000003</v>
      </c>
      <c r="AQ234" s="234">
        <v>720.36</v>
      </c>
      <c r="AR234" s="234">
        <v>26665.4</v>
      </c>
      <c r="AS234" s="207"/>
      <c r="AT234" s="212"/>
      <c r="AU234" s="234">
        <v>1794.2690909090909</v>
      </c>
      <c r="AV234" s="234">
        <v>336.12111111111113</v>
      </c>
      <c r="AW234" s="234">
        <v>560.80642857142846</v>
      </c>
      <c r="AX234" s="234">
        <v>277.46600000000001</v>
      </c>
      <c r="AY234" s="234">
        <v>90.045000000000002</v>
      </c>
      <c r="AZ234" s="234">
        <v>2962.8222222222225</v>
      </c>
      <c r="BA234" s="4"/>
    </row>
    <row r="235" spans="1:53" x14ac:dyDescent="0.2">
      <c r="A235" s="224"/>
      <c r="B235" s="11" t="s">
        <v>213</v>
      </c>
      <c r="C235" s="11"/>
      <c r="D235" s="320">
        <v>7828</v>
      </c>
      <c r="E235" s="11">
        <v>13</v>
      </c>
      <c r="F235" s="11">
        <v>4</v>
      </c>
      <c r="G235" s="11">
        <v>2</v>
      </c>
      <c r="H235" s="11">
        <v>2</v>
      </c>
      <c r="I235" s="11">
        <v>1</v>
      </c>
      <c r="J235" s="11">
        <v>8</v>
      </c>
      <c r="L235" s="92"/>
      <c r="M235" s="200">
        <v>5352.9300000000012</v>
      </c>
      <c r="N235" s="200">
        <v>4226.25</v>
      </c>
      <c r="O235" s="200">
        <v>1111.72</v>
      </c>
      <c r="P235" s="200">
        <v>466.70000000000005</v>
      </c>
      <c r="Q235" s="200">
        <v>211.44</v>
      </c>
      <c r="R235" s="200">
        <v>4701.05</v>
      </c>
      <c r="S235" s="207"/>
      <c r="T235" s="212"/>
      <c r="U235" s="200">
        <v>232.7360869565218</v>
      </c>
      <c r="V235" s="200">
        <v>301.875</v>
      </c>
      <c r="W235" s="200">
        <v>123.52444444444444</v>
      </c>
      <c r="X235" s="200">
        <v>51.855555555555561</v>
      </c>
      <c r="Y235" s="200">
        <v>30.205714285714286</v>
      </c>
      <c r="Z235" s="200">
        <v>587.63125000000002</v>
      </c>
      <c r="AA235" s="4"/>
      <c r="AB235" s="11" t="s">
        <v>219</v>
      </c>
      <c r="AC235" s="11"/>
      <c r="AD235" s="70">
        <v>8817</v>
      </c>
      <c r="AE235" s="24">
        <v>13</v>
      </c>
      <c r="AF235" s="24">
        <v>8</v>
      </c>
      <c r="AG235" s="24">
        <v>2</v>
      </c>
      <c r="AH235" s="24">
        <v>1</v>
      </c>
      <c r="AI235" s="24">
        <v>4</v>
      </c>
      <c r="AJ235" s="24">
        <v>1</v>
      </c>
      <c r="AK235" s="4"/>
      <c r="AL235" s="92"/>
      <c r="AM235" s="234">
        <v>60814.39</v>
      </c>
      <c r="AN235" s="234">
        <v>30556.66</v>
      </c>
      <c r="AO235" s="234">
        <v>18191.510000000002</v>
      </c>
      <c r="AP235" s="234">
        <v>2784.32</v>
      </c>
      <c r="AQ235" s="234">
        <v>2464.190000000001</v>
      </c>
      <c r="AR235" s="234">
        <v>4626.92</v>
      </c>
      <c r="AS235" s="207"/>
      <c r="AT235" s="212"/>
      <c r="AU235" s="234">
        <v>2097.0479310344826</v>
      </c>
      <c r="AV235" s="234">
        <v>1909.79125</v>
      </c>
      <c r="AW235" s="234">
        <v>2598.787142857143</v>
      </c>
      <c r="AX235" s="234">
        <v>556.86400000000003</v>
      </c>
      <c r="AY235" s="234">
        <v>492.83800000000019</v>
      </c>
      <c r="AZ235" s="234">
        <v>4626.92</v>
      </c>
      <c r="BA235" s="4"/>
    </row>
    <row r="236" spans="1:53" x14ac:dyDescent="0.2">
      <c r="A236" s="224"/>
      <c r="B236" s="11" t="s">
        <v>213</v>
      </c>
      <c r="C236" s="11"/>
      <c r="D236" s="320">
        <v>7828</v>
      </c>
      <c r="E236" s="11">
        <v>37</v>
      </c>
      <c r="F236" s="11">
        <v>10</v>
      </c>
      <c r="G236" s="11">
        <v>3</v>
      </c>
      <c r="H236" s="11">
        <v>1</v>
      </c>
      <c r="I236" s="11">
        <v>2</v>
      </c>
      <c r="J236" s="11">
        <v>12</v>
      </c>
      <c r="L236" s="92"/>
      <c r="M236" s="200">
        <v>15811.129999999997</v>
      </c>
      <c r="N236" s="200">
        <v>4640.47</v>
      </c>
      <c r="O236" s="200">
        <v>2527.7199999999998</v>
      </c>
      <c r="P236" s="200">
        <v>827.99999999999989</v>
      </c>
      <c r="Q236" s="200">
        <v>396.96000000000004</v>
      </c>
      <c r="R236" s="200">
        <v>13159.880000000003</v>
      </c>
      <c r="S236" s="207"/>
      <c r="T236" s="212"/>
      <c r="U236" s="200">
        <v>243.2481538461538</v>
      </c>
      <c r="V236" s="200">
        <v>165.73107142857143</v>
      </c>
      <c r="W236" s="200">
        <v>140.42888888888888</v>
      </c>
      <c r="X236" s="200">
        <v>55.199999999999996</v>
      </c>
      <c r="Y236" s="200">
        <v>28.354285714285716</v>
      </c>
      <c r="Z236" s="200">
        <v>1096.656666666667</v>
      </c>
      <c r="AA236" s="4"/>
      <c r="AB236" s="11" t="s">
        <v>219</v>
      </c>
      <c r="AC236" s="11"/>
      <c r="AD236" s="70">
        <v>8820</v>
      </c>
      <c r="AE236" s="24">
        <v>51</v>
      </c>
      <c r="AF236" s="24">
        <v>21</v>
      </c>
      <c r="AG236" s="24">
        <v>5</v>
      </c>
      <c r="AH236" s="24">
        <v>3</v>
      </c>
      <c r="AI236" s="24">
        <v>1</v>
      </c>
      <c r="AJ236" s="24">
        <v>13</v>
      </c>
      <c r="AK236" s="4"/>
      <c r="AL236" s="92"/>
      <c r="AM236" s="234">
        <v>100343.17999999998</v>
      </c>
      <c r="AN236" s="234">
        <v>17370.339999999997</v>
      </c>
      <c r="AO236" s="234">
        <v>7907.49</v>
      </c>
      <c r="AP236" s="234">
        <v>5216.0200000000004</v>
      </c>
      <c r="AQ236" s="234">
        <v>2320.5200000000004</v>
      </c>
      <c r="AR236" s="234">
        <v>31037.8</v>
      </c>
      <c r="AS236" s="207"/>
      <c r="AT236" s="212"/>
      <c r="AU236" s="234">
        <v>1140.2634090909089</v>
      </c>
      <c r="AV236" s="234">
        <v>423.66682926829259</v>
      </c>
      <c r="AW236" s="234">
        <v>376.54714285714283</v>
      </c>
      <c r="AX236" s="234">
        <v>326.00125000000003</v>
      </c>
      <c r="AY236" s="234">
        <v>178.5015384615385</v>
      </c>
      <c r="AZ236" s="234">
        <v>2387.523076923077</v>
      </c>
      <c r="BA236" s="4"/>
    </row>
    <row r="237" spans="1:53" x14ac:dyDescent="0.2">
      <c r="A237" s="224"/>
      <c r="B237" s="11" t="s">
        <v>321</v>
      </c>
      <c r="C237" s="11"/>
      <c r="D237" s="320">
        <v>7871</v>
      </c>
      <c r="E237" s="11">
        <v>7</v>
      </c>
      <c r="F237" s="11">
        <v>1</v>
      </c>
      <c r="G237" s="11">
        <v>2</v>
      </c>
      <c r="H237" s="11">
        <v>1</v>
      </c>
      <c r="I237" s="11">
        <v>1</v>
      </c>
      <c r="J237" s="11">
        <v>1</v>
      </c>
      <c r="L237" s="92"/>
      <c r="M237" s="200">
        <v>425.46</v>
      </c>
      <c r="N237" s="200">
        <v>379.23</v>
      </c>
      <c r="O237" s="200">
        <v>259.98</v>
      </c>
      <c r="P237" s="200">
        <v>143.04</v>
      </c>
      <c r="Q237" s="200">
        <v>44.010000000000005</v>
      </c>
      <c r="R237" s="200">
        <v>678.09</v>
      </c>
      <c r="S237" s="207"/>
      <c r="T237" s="212"/>
      <c r="U237" s="200">
        <v>32.727692307692308</v>
      </c>
      <c r="V237" s="200">
        <v>63.205000000000005</v>
      </c>
      <c r="W237" s="200">
        <v>51.996000000000002</v>
      </c>
      <c r="X237" s="200">
        <v>47.68</v>
      </c>
      <c r="Y237" s="200">
        <v>22.005000000000003</v>
      </c>
      <c r="Z237" s="200">
        <v>678.09</v>
      </c>
      <c r="AA237" s="4"/>
      <c r="AB237" s="11" t="s">
        <v>219</v>
      </c>
      <c r="AC237" s="11"/>
      <c r="AD237" s="70">
        <v>8837</v>
      </c>
      <c r="AE237" s="24">
        <v>97</v>
      </c>
      <c r="AF237" s="24">
        <v>11</v>
      </c>
      <c r="AG237" s="24">
        <v>8</v>
      </c>
      <c r="AH237" s="24">
        <v>2</v>
      </c>
      <c r="AI237" s="24">
        <v>2</v>
      </c>
      <c r="AJ237" s="24">
        <v>4</v>
      </c>
      <c r="AK237" s="4"/>
      <c r="AL237" s="92"/>
      <c r="AM237" s="234">
        <v>134489.31</v>
      </c>
      <c r="AN237" s="234">
        <v>18510.28</v>
      </c>
      <c r="AO237" s="234">
        <v>10504.78</v>
      </c>
      <c r="AP237" s="234">
        <v>2294.15</v>
      </c>
      <c r="AQ237" s="234">
        <v>1107.8899999999999</v>
      </c>
      <c r="AR237" s="234">
        <v>8125.3</v>
      </c>
      <c r="AS237" s="207"/>
      <c r="AT237" s="212"/>
      <c r="AU237" s="234">
        <v>1111.4819008264462</v>
      </c>
      <c r="AV237" s="234">
        <v>771.26166666666666</v>
      </c>
      <c r="AW237" s="234">
        <v>656.54875000000004</v>
      </c>
      <c r="AX237" s="234">
        <v>286.76875000000001</v>
      </c>
      <c r="AY237" s="234">
        <v>184.64833333333331</v>
      </c>
      <c r="AZ237" s="234">
        <v>2031.325</v>
      </c>
      <c r="BA237" s="4"/>
    </row>
    <row r="238" spans="1:53" x14ac:dyDescent="0.2">
      <c r="A238" s="224"/>
      <c r="B238" s="11" t="s">
        <v>322</v>
      </c>
      <c r="C238" s="11"/>
      <c r="D238" s="320">
        <v>7871</v>
      </c>
      <c r="E238" s="11">
        <v>1</v>
      </c>
      <c r="F238" s="11"/>
      <c r="G238" s="11">
        <v>1</v>
      </c>
      <c r="H238" s="11"/>
      <c r="I238" s="11"/>
      <c r="J238" s="11"/>
      <c r="L238" s="92"/>
      <c r="M238" s="200">
        <v>20</v>
      </c>
      <c r="N238" s="200">
        <v>10</v>
      </c>
      <c r="O238" s="200">
        <v>10</v>
      </c>
      <c r="P238" s="200"/>
      <c r="Q238" s="200"/>
      <c r="R238" s="200"/>
      <c r="S238" s="207"/>
      <c r="T238" s="212"/>
      <c r="U238" s="200">
        <v>10</v>
      </c>
      <c r="V238" s="200">
        <v>10</v>
      </c>
      <c r="W238" s="200">
        <v>10</v>
      </c>
      <c r="X238" s="200"/>
      <c r="Y238" s="200"/>
      <c r="Z238" s="200"/>
      <c r="AA238" s="4"/>
      <c r="AB238" s="11" t="s">
        <v>220</v>
      </c>
      <c r="AC238" s="11"/>
      <c r="AD238" s="70">
        <v>7201</v>
      </c>
      <c r="AE238" s="24">
        <v>21</v>
      </c>
      <c r="AF238" s="24">
        <v>13</v>
      </c>
      <c r="AG238" s="24">
        <v>7</v>
      </c>
      <c r="AH238" s="24">
        <v>8</v>
      </c>
      <c r="AI238" s="24">
        <v>2</v>
      </c>
      <c r="AJ238" s="24">
        <v>33</v>
      </c>
      <c r="AK238" s="4"/>
      <c r="AL238" s="92"/>
      <c r="AM238" s="234">
        <v>42660.210000000021</v>
      </c>
      <c r="AN238" s="234">
        <v>14149.48</v>
      </c>
      <c r="AO238" s="234">
        <v>5626.7900000000009</v>
      </c>
      <c r="AP238" s="234">
        <v>3268.8700000000022</v>
      </c>
      <c r="AQ238" s="234">
        <v>673.03999999999985</v>
      </c>
      <c r="AR238" s="234">
        <v>19724.449999999993</v>
      </c>
      <c r="AS238" s="207"/>
      <c r="AT238" s="212"/>
      <c r="AU238" s="234">
        <v>600.84802816901436</v>
      </c>
      <c r="AV238" s="234">
        <v>282.9896</v>
      </c>
      <c r="AW238" s="234">
        <v>152.07540540540543</v>
      </c>
      <c r="AX238" s="234">
        <v>99.056666666666729</v>
      </c>
      <c r="AY238" s="234">
        <v>25.886153846153839</v>
      </c>
      <c r="AZ238" s="234">
        <v>597.71060606060587</v>
      </c>
      <c r="BA238" s="4"/>
    </row>
    <row r="239" spans="1:53" x14ac:dyDescent="0.2">
      <c r="A239" s="224"/>
      <c r="B239" s="11" t="s">
        <v>323</v>
      </c>
      <c r="C239" s="11"/>
      <c r="D239" s="320">
        <v>7830</v>
      </c>
      <c r="E239" s="11"/>
      <c r="F239" s="11">
        <v>1</v>
      </c>
      <c r="G239" s="11"/>
      <c r="H239" s="11"/>
      <c r="I239" s="11"/>
      <c r="J239" s="11"/>
      <c r="L239" s="92"/>
      <c r="M239" s="200">
        <v>479.54</v>
      </c>
      <c r="N239" s="200">
        <v>385.78</v>
      </c>
      <c r="O239" s="200"/>
      <c r="P239" s="200"/>
      <c r="Q239" s="200"/>
      <c r="R239" s="200"/>
      <c r="S239" s="207"/>
      <c r="T239" s="212"/>
      <c r="U239" s="200">
        <v>479.54</v>
      </c>
      <c r="V239" s="200">
        <v>385.78</v>
      </c>
      <c r="W239" s="200"/>
      <c r="X239" s="200"/>
      <c r="Y239" s="200"/>
      <c r="Z239" s="200"/>
      <c r="AA239" s="4"/>
      <c r="AB239" s="11" t="s">
        <v>220</v>
      </c>
      <c r="AC239" s="11"/>
      <c r="AD239" s="70">
        <v>7202</v>
      </c>
      <c r="AE239" s="24">
        <v>18</v>
      </c>
      <c r="AF239" s="24">
        <v>13</v>
      </c>
      <c r="AG239" s="24">
        <v>5</v>
      </c>
      <c r="AH239" s="24">
        <v>4</v>
      </c>
      <c r="AI239" s="24">
        <v>5</v>
      </c>
      <c r="AJ239" s="24">
        <v>16</v>
      </c>
      <c r="AK239" s="4"/>
      <c r="AL239" s="92"/>
      <c r="AM239" s="234">
        <v>19854.980000000007</v>
      </c>
      <c r="AN239" s="234">
        <v>10470.02</v>
      </c>
      <c r="AO239" s="234">
        <v>4928.09</v>
      </c>
      <c r="AP239" s="234">
        <v>1993.19</v>
      </c>
      <c r="AQ239" s="234">
        <v>3138.3899999999994</v>
      </c>
      <c r="AR239" s="234">
        <v>10822.01</v>
      </c>
      <c r="AS239" s="207"/>
      <c r="AT239" s="212"/>
      <c r="AU239" s="234">
        <v>389.31333333333345</v>
      </c>
      <c r="AV239" s="234">
        <v>290.83388888888891</v>
      </c>
      <c r="AW239" s="234">
        <v>214.26478260869567</v>
      </c>
      <c r="AX239" s="234">
        <v>99.659500000000008</v>
      </c>
      <c r="AY239" s="234">
        <v>196.14937499999996</v>
      </c>
      <c r="AZ239" s="234">
        <v>676.37562500000001</v>
      </c>
      <c r="BA239" s="4"/>
    </row>
    <row r="240" spans="1:53" x14ac:dyDescent="0.2">
      <c r="A240" s="224"/>
      <c r="B240" s="11" t="s">
        <v>214</v>
      </c>
      <c r="C240" s="11"/>
      <c r="D240" s="320">
        <v>7830</v>
      </c>
      <c r="E240" s="11"/>
      <c r="F240" s="11"/>
      <c r="G240" s="11"/>
      <c r="H240" s="11"/>
      <c r="I240" s="11"/>
      <c r="J240" s="11">
        <v>1</v>
      </c>
      <c r="L240" s="92"/>
      <c r="M240" s="200">
        <v>454</v>
      </c>
      <c r="N240" s="200">
        <v>355.03</v>
      </c>
      <c r="O240" s="200">
        <v>221.95</v>
      </c>
      <c r="P240" s="200">
        <v>10.97</v>
      </c>
      <c r="Q240" s="200">
        <v>10</v>
      </c>
      <c r="R240" s="200">
        <v>50</v>
      </c>
      <c r="S240" s="207"/>
      <c r="T240" s="212"/>
      <c r="U240" s="200">
        <v>454</v>
      </c>
      <c r="V240" s="200">
        <v>355.03</v>
      </c>
      <c r="W240" s="200">
        <v>221.95</v>
      </c>
      <c r="X240" s="200">
        <v>10.97</v>
      </c>
      <c r="Y240" s="200">
        <v>10</v>
      </c>
      <c r="Z240" s="200">
        <v>50</v>
      </c>
      <c r="AA240" s="4"/>
      <c r="AB240" s="11" t="s">
        <v>220</v>
      </c>
      <c r="AC240" s="11"/>
      <c r="AD240" s="70">
        <v>7206</v>
      </c>
      <c r="AE240" s="24">
        <v>5</v>
      </c>
      <c r="AF240" s="24">
        <v>10</v>
      </c>
      <c r="AG240" s="24">
        <v>5</v>
      </c>
      <c r="AH240" s="24">
        <v>2</v>
      </c>
      <c r="AI240" s="24">
        <v>3</v>
      </c>
      <c r="AJ240" s="24">
        <v>23</v>
      </c>
      <c r="AK240" s="4"/>
      <c r="AL240" s="92"/>
      <c r="AM240" s="234">
        <v>10584.49</v>
      </c>
      <c r="AN240" s="234">
        <v>9098.760000000002</v>
      </c>
      <c r="AO240" s="234">
        <v>7019.1500000000015</v>
      </c>
      <c r="AP240" s="234">
        <v>1443.4099999999999</v>
      </c>
      <c r="AQ240" s="234">
        <v>1941.3099999999995</v>
      </c>
      <c r="AR240" s="234">
        <v>18861.239999999994</v>
      </c>
      <c r="AS240" s="207"/>
      <c r="AT240" s="212"/>
      <c r="AU240" s="234">
        <v>278.5392105263158</v>
      </c>
      <c r="AV240" s="234">
        <v>252.7433333333334</v>
      </c>
      <c r="AW240" s="234">
        <v>280.76600000000008</v>
      </c>
      <c r="AX240" s="234">
        <v>62.756956521739127</v>
      </c>
      <c r="AY240" s="234">
        <v>92.443333333333314</v>
      </c>
      <c r="AZ240" s="234">
        <v>820.05391304347802</v>
      </c>
      <c r="BA240" s="4"/>
    </row>
    <row r="241" spans="1:53" x14ac:dyDescent="0.2">
      <c r="A241" s="224"/>
      <c r="B241" s="11" t="s">
        <v>214</v>
      </c>
      <c r="C241" s="11"/>
      <c r="D241" s="320">
        <v>7830</v>
      </c>
      <c r="E241" s="11">
        <v>8</v>
      </c>
      <c r="F241" s="11">
        <v>2</v>
      </c>
      <c r="G241" s="11"/>
      <c r="H241" s="11"/>
      <c r="I241" s="11"/>
      <c r="J241" s="11">
        <v>1</v>
      </c>
      <c r="L241" s="92"/>
      <c r="M241" s="200">
        <v>1412.88</v>
      </c>
      <c r="N241" s="200">
        <v>304.45</v>
      </c>
      <c r="O241" s="200">
        <v>90.93</v>
      </c>
      <c r="P241" s="200">
        <v>39.85</v>
      </c>
      <c r="Q241" s="200">
        <v>27.01</v>
      </c>
      <c r="R241" s="200">
        <v>214.77</v>
      </c>
      <c r="S241" s="207"/>
      <c r="T241" s="212"/>
      <c r="U241" s="200">
        <v>128.44363636363639</v>
      </c>
      <c r="V241" s="200">
        <v>101.48333333333333</v>
      </c>
      <c r="W241" s="200">
        <v>90.93</v>
      </c>
      <c r="X241" s="200">
        <v>39.85</v>
      </c>
      <c r="Y241" s="200">
        <v>27.01</v>
      </c>
      <c r="Z241" s="200">
        <v>214.77</v>
      </c>
      <c r="AA241" s="4"/>
      <c r="AB241" s="11" t="s">
        <v>220</v>
      </c>
      <c r="AC241" s="11"/>
      <c r="AD241" s="70">
        <v>7208</v>
      </c>
      <c r="AE241" s="24">
        <v>13</v>
      </c>
      <c r="AF241" s="24">
        <v>5</v>
      </c>
      <c r="AG241" s="24">
        <v>2</v>
      </c>
      <c r="AH241" s="24">
        <v>5</v>
      </c>
      <c r="AI241" s="24">
        <v>1</v>
      </c>
      <c r="AJ241" s="24">
        <v>31</v>
      </c>
      <c r="AK241" s="4"/>
      <c r="AL241" s="92"/>
      <c r="AM241" s="234">
        <v>68260.640000000014</v>
      </c>
      <c r="AN241" s="234">
        <v>24258.720000000005</v>
      </c>
      <c r="AO241" s="234">
        <v>19528.510000000002</v>
      </c>
      <c r="AP241" s="234">
        <v>10141.35</v>
      </c>
      <c r="AQ241" s="234">
        <v>8051.9000000000024</v>
      </c>
      <c r="AR241" s="234">
        <v>14341.939999999999</v>
      </c>
      <c r="AS241" s="207"/>
      <c r="AT241" s="212"/>
      <c r="AU241" s="234">
        <v>1393.0742857142859</v>
      </c>
      <c r="AV241" s="234">
        <v>673.85333333333347</v>
      </c>
      <c r="AW241" s="234">
        <v>629.95193548387101</v>
      </c>
      <c r="AX241" s="234">
        <v>327.14032258064515</v>
      </c>
      <c r="AY241" s="234">
        <v>309.68846153846164</v>
      </c>
      <c r="AZ241" s="234">
        <v>462.6432258064516</v>
      </c>
      <c r="BA241" s="4"/>
    </row>
    <row r="242" spans="1:53" x14ac:dyDescent="0.2">
      <c r="A242" s="224"/>
      <c r="B242" s="11" t="s">
        <v>215</v>
      </c>
      <c r="C242" s="11"/>
      <c r="D242" s="320">
        <v>7008</v>
      </c>
      <c r="E242" s="11">
        <v>126</v>
      </c>
      <c r="F242" s="11">
        <v>280</v>
      </c>
      <c r="G242" s="11">
        <v>49</v>
      </c>
      <c r="H242" s="11">
        <v>30</v>
      </c>
      <c r="I242" s="11">
        <v>21</v>
      </c>
      <c r="J242" s="11">
        <v>170</v>
      </c>
      <c r="L242" s="92"/>
      <c r="M242" s="200">
        <v>57700.570000000007</v>
      </c>
      <c r="N242" s="200">
        <v>46509.219999999965</v>
      </c>
      <c r="O242" s="200">
        <v>23584.260000000013</v>
      </c>
      <c r="P242" s="200">
        <v>13425.029999999999</v>
      </c>
      <c r="Q242" s="200">
        <v>4286.6399999999985</v>
      </c>
      <c r="R242" s="200">
        <v>105084.59999999993</v>
      </c>
      <c r="S242" s="207"/>
      <c r="T242" s="212"/>
      <c r="U242" s="200">
        <v>93.366618122977357</v>
      </c>
      <c r="V242" s="200">
        <v>88.420570342205252</v>
      </c>
      <c r="W242" s="200">
        <v>94.337040000000059</v>
      </c>
      <c r="X242" s="200">
        <v>64.234593301435396</v>
      </c>
      <c r="Y242" s="200">
        <v>23.814666666666657</v>
      </c>
      <c r="Z242" s="200">
        <v>618.14470588235258</v>
      </c>
      <c r="AA242" s="4"/>
      <c r="AB242" s="11" t="s">
        <v>220</v>
      </c>
      <c r="AC242" s="11"/>
      <c r="AD242" s="70">
        <v>7201</v>
      </c>
      <c r="AE242" s="24">
        <v>107</v>
      </c>
      <c r="AF242" s="24">
        <v>37</v>
      </c>
      <c r="AG242" s="24">
        <v>22</v>
      </c>
      <c r="AH242" s="24">
        <v>9</v>
      </c>
      <c r="AI242" s="24">
        <v>3</v>
      </c>
      <c r="AJ242" s="24">
        <v>51</v>
      </c>
      <c r="AK242" s="4"/>
      <c r="AL242" s="92"/>
      <c r="AM242" s="234">
        <v>190954.46</v>
      </c>
      <c r="AN242" s="234">
        <v>60027.840000000033</v>
      </c>
      <c r="AO242" s="234">
        <v>19060.560000000001</v>
      </c>
      <c r="AP242" s="234">
        <v>6287.8499999999985</v>
      </c>
      <c r="AQ242" s="234">
        <v>3892.1200000000017</v>
      </c>
      <c r="AR242" s="234">
        <v>42563.399999999987</v>
      </c>
      <c r="AS242" s="207"/>
      <c r="AT242" s="212"/>
      <c r="AU242" s="234">
        <v>867.97481818181814</v>
      </c>
      <c r="AV242" s="234">
        <v>535.96285714285739</v>
      </c>
      <c r="AW242" s="234">
        <v>247.53974025974028</v>
      </c>
      <c r="AX242" s="234">
        <v>112.28303571428569</v>
      </c>
      <c r="AY242" s="234">
        <v>82.811063829787273</v>
      </c>
      <c r="AZ242" s="234">
        <v>834.576470588235</v>
      </c>
      <c r="BA242" s="4"/>
    </row>
    <row r="243" spans="1:53" x14ac:dyDescent="0.2">
      <c r="A243" s="224"/>
      <c r="B243" s="11" t="s">
        <v>215</v>
      </c>
      <c r="C243" s="11"/>
      <c r="D243" s="320">
        <v>7008</v>
      </c>
      <c r="E243" s="11">
        <v>769</v>
      </c>
      <c r="F243" s="11">
        <v>466</v>
      </c>
      <c r="G243" s="11">
        <v>191</v>
      </c>
      <c r="H243" s="11">
        <v>125</v>
      </c>
      <c r="I243" s="11">
        <v>53</v>
      </c>
      <c r="J243" s="11">
        <v>469</v>
      </c>
      <c r="L243" s="92"/>
      <c r="M243" s="200">
        <v>281535.15000000026</v>
      </c>
      <c r="N243" s="200">
        <v>174107.28000000058</v>
      </c>
      <c r="O243" s="200">
        <v>75862.809999999881</v>
      </c>
      <c r="P243" s="200">
        <v>52725.189999999981</v>
      </c>
      <c r="Q243" s="200">
        <v>14464.080000000024</v>
      </c>
      <c r="R243" s="200">
        <v>234514.02999999971</v>
      </c>
      <c r="S243" s="207"/>
      <c r="T243" s="212"/>
      <c r="U243" s="200">
        <v>139.99758826454513</v>
      </c>
      <c r="V243" s="200">
        <v>139.62091419406622</v>
      </c>
      <c r="W243" s="200">
        <v>96.028873417721371</v>
      </c>
      <c r="X243" s="200">
        <v>83.957308917197423</v>
      </c>
      <c r="Y243" s="200">
        <v>28.585138339920995</v>
      </c>
      <c r="Z243" s="200">
        <v>500.0299147121529</v>
      </c>
      <c r="AA243" s="4"/>
      <c r="AB243" s="11" t="s">
        <v>220</v>
      </c>
      <c r="AC243" s="11"/>
      <c r="AD243" s="70">
        <v>7202</v>
      </c>
      <c r="AE243" s="24">
        <v>81</v>
      </c>
      <c r="AF243" s="24">
        <v>25</v>
      </c>
      <c r="AG243" s="24">
        <v>14</v>
      </c>
      <c r="AH243" s="24">
        <v>7</v>
      </c>
      <c r="AI243" s="24">
        <v>3</v>
      </c>
      <c r="AJ243" s="24">
        <v>24</v>
      </c>
      <c r="AK243" s="4"/>
      <c r="AL243" s="92"/>
      <c r="AM243" s="234">
        <v>77452.510000000024</v>
      </c>
      <c r="AN243" s="234">
        <v>15592.600000000008</v>
      </c>
      <c r="AO243" s="234">
        <v>5126.05</v>
      </c>
      <c r="AP243" s="234">
        <v>2041.1</v>
      </c>
      <c r="AQ243" s="234">
        <v>1094.3899999999999</v>
      </c>
      <c r="AR243" s="234">
        <v>19621.18</v>
      </c>
      <c r="AS243" s="207"/>
      <c r="AT243" s="212"/>
      <c r="AU243" s="234">
        <v>526.88782312925184</v>
      </c>
      <c r="AV243" s="234">
        <v>232.72537313432846</v>
      </c>
      <c r="AW243" s="234">
        <v>122.04880952380952</v>
      </c>
      <c r="AX243" s="234">
        <v>70.382758620689657</v>
      </c>
      <c r="AY243" s="234">
        <v>49.744999999999997</v>
      </c>
      <c r="AZ243" s="234">
        <v>817.54916666666668</v>
      </c>
      <c r="BA243" s="4"/>
    </row>
    <row r="244" spans="1:53" x14ac:dyDescent="0.2">
      <c r="A244" s="224"/>
      <c r="B244" s="11" t="s">
        <v>215</v>
      </c>
      <c r="C244" s="11"/>
      <c r="D244" s="320">
        <v>7088</v>
      </c>
      <c r="E244" s="11"/>
      <c r="F244" s="11"/>
      <c r="G244" s="11"/>
      <c r="H244" s="11"/>
      <c r="I244" s="11"/>
      <c r="J244" s="11">
        <v>1</v>
      </c>
      <c r="L244" s="92"/>
      <c r="M244" s="200">
        <v>116.52</v>
      </c>
      <c r="N244" s="200">
        <v>141.80000000000001</v>
      </c>
      <c r="O244" s="200">
        <v>83.19</v>
      </c>
      <c r="P244" s="200">
        <v>43.02</v>
      </c>
      <c r="Q244" s="200">
        <v>17.7</v>
      </c>
      <c r="R244" s="200">
        <v>646.55999999999995</v>
      </c>
      <c r="S244" s="207"/>
      <c r="T244" s="212"/>
      <c r="U244" s="200">
        <v>116.52</v>
      </c>
      <c r="V244" s="200">
        <v>141.80000000000001</v>
      </c>
      <c r="W244" s="200">
        <v>83.19</v>
      </c>
      <c r="X244" s="200">
        <v>43.02</v>
      </c>
      <c r="Y244" s="200">
        <v>17.7</v>
      </c>
      <c r="Z244" s="200">
        <v>646.55999999999995</v>
      </c>
      <c r="AA244" s="4"/>
      <c r="AB244" s="11" t="s">
        <v>220</v>
      </c>
      <c r="AC244" s="11"/>
      <c r="AD244" s="70">
        <v>7206</v>
      </c>
      <c r="AE244" s="24">
        <v>39</v>
      </c>
      <c r="AF244" s="24">
        <v>28</v>
      </c>
      <c r="AG244" s="24">
        <v>13</v>
      </c>
      <c r="AH244" s="24">
        <v>10</v>
      </c>
      <c r="AI244" s="24">
        <v>7</v>
      </c>
      <c r="AJ244" s="24">
        <v>19</v>
      </c>
      <c r="AK244" s="4"/>
      <c r="AL244" s="92"/>
      <c r="AM244" s="234">
        <v>63054.819999999992</v>
      </c>
      <c r="AN244" s="234">
        <v>15048.340000000002</v>
      </c>
      <c r="AO244" s="234">
        <v>7823.5900000000011</v>
      </c>
      <c r="AP244" s="234">
        <v>2885.2300000000009</v>
      </c>
      <c r="AQ244" s="234">
        <v>1626.0600000000002</v>
      </c>
      <c r="AR244" s="234">
        <v>7531.33</v>
      </c>
      <c r="AS244" s="207"/>
      <c r="AT244" s="212"/>
      <c r="AU244" s="234">
        <v>568.06144144144139</v>
      </c>
      <c r="AV244" s="234">
        <v>209.00472222222226</v>
      </c>
      <c r="AW244" s="234">
        <v>170.07804347826089</v>
      </c>
      <c r="AX244" s="234">
        <v>84.859705882352969</v>
      </c>
      <c r="AY244" s="234">
        <v>67.752500000000012</v>
      </c>
      <c r="AZ244" s="234">
        <v>396.38578947368421</v>
      </c>
      <c r="BA244" s="4"/>
    </row>
    <row r="245" spans="1:53" x14ac:dyDescent="0.2">
      <c r="A245" s="224"/>
      <c r="B245" s="11" t="s">
        <v>216</v>
      </c>
      <c r="C245" s="11"/>
      <c r="D245" s="320">
        <v>7066</v>
      </c>
      <c r="E245" s="11">
        <v>49</v>
      </c>
      <c r="F245" s="11">
        <v>26</v>
      </c>
      <c r="G245" s="11">
        <v>11</v>
      </c>
      <c r="H245" s="11">
        <v>11</v>
      </c>
      <c r="I245" s="11">
        <v>8</v>
      </c>
      <c r="J245" s="11">
        <v>43</v>
      </c>
      <c r="L245" s="92"/>
      <c r="M245" s="200">
        <v>12514.560000000003</v>
      </c>
      <c r="N245" s="200">
        <v>8181.52</v>
      </c>
      <c r="O245" s="200">
        <v>3516.4000000000019</v>
      </c>
      <c r="P245" s="200">
        <v>1749.0500000000009</v>
      </c>
      <c r="Q245" s="200">
        <v>1032.0500000000004</v>
      </c>
      <c r="R245" s="200">
        <v>15309.869999999999</v>
      </c>
      <c r="S245" s="207"/>
      <c r="T245" s="212"/>
      <c r="U245" s="200">
        <v>95.530992366412235</v>
      </c>
      <c r="V245" s="200">
        <v>91.927191011235962</v>
      </c>
      <c r="W245" s="200">
        <v>52.483582089552264</v>
      </c>
      <c r="X245" s="200">
        <v>30.685087719298259</v>
      </c>
      <c r="Y245" s="200">
        <v>22.435869565217399</v>
      </c>
      <c r="Z245" s="200">
        <v>356.04348837209301</v>
      </c>
      <c r="AA245" s="4"/>
      <c r="AB245" s="11" t="s">
        <v>220</v>
      </c>
      <c r="AC245" s="11"/>
      <c r="AD245" s="70">
        <v>7208</v>
      </c>
      <c r="AE245" s="24">
        <v>41</v>
      </c>
      <c r="AF245" s="24">
        <v>30</v>
      </c>
      <c r="AG245" s="24">
        <v>13</v>
      </c>
      <c r="AH245" s="24">
        <v>4</v>
      </c>
      <c r="AI245" s="24">
        <v>2</v>
      </c>
      <c r="AJ245" s="24">
        <v>22</v>
      </c>
      <c r="AK245" s="4"/>
      <c r="AL245" s="92"/>
      <c r="AM245" s="234">
        <v>102769.95999999995</v>
      </c>
      <c r="AN245" s="234">
        <v>20821.44999999999</v>
      </c>
      <c r="AO245" s="234">
        <v>21564.269999999979</v>
      </c>
      <c r="AP245" s="234">
        <v>1292.47</v>
      </c>
      <c r="AQ245" s="234">
        <v>859.93</v>
      </c>
      <c r="AR245" s="234">
        <v>10321.32</v>
      </c>
      <c r="AS245" s="207"/>
      <c r="AT245" s="212"/>
      <c r="AU245" s="234">
        <v>942.84366972477017</v>
      </c>
      <c r="AV245" s="234">
        <v>315.476515151515</v>
      </c>
      <c r="AW245" s="234">
        <v>552.9299999999995</v>
      </c>
      <c r="AX245" s="234">
        <v>49.710384615384619</v>
      </c>
      <c r="AY245" s="234">
        <v>39.087727272727271</v>
      </c>
      <c r="AZ245" s="234">
        <v>469.15090909090907</v>
      </c>
      <c r="BA245" s="4"/>
    </row>
    <row r="246" spans="1:53" x14ac:dyDescent="0.2">
      <c r="A246" s="224"/>
      <c r="B246" s="11" t="s">
        <v>216</v>
      </c>
      <c r="C246" s="11"/>
      <c r="D246" s="320">
        <v>7066</v>
      </c>
      <c r="E246" s="11">
        <v>292</v>
      </c>
      <c r="F246" s="11">
        <v>100</v>
      </c>
      <c r="G246" s="11">
        <v>41</v>
      </c>
      <c r="H246" s="11">
        <v>13</v>
      </c>
      <c r="I246" s="11">
        <v>14</v>
      </c>
      <c r="J246" s="11">
        <v>104</v>
      </c>
      <c r="L246" s="92"/>
      <c r="M246" s="200">
        <v>68249.800000000017</v>
      </c>
      <c r="N246" s="200">
        <v>27322.929999999989</v>
      </c>
      <c r="O246" s="200">
        <v>10107.370000000008</v>
      </c>
      <c r="P246" s="200">
        <v>6183.449999999998</v>
      </c>
      <c r="Q246" s="200">
        <v>2591.0099999999998</v>
      </c>
      <c r="R246" s="200">
        <v>33775.130000000012</v>
      </c>
      <c r="S246" s="207"/>
      <c r="T246" s="212"/>
      <c r="U246" s="200">
        <v>123.19458483754516</v>
      </c>
      <c r="V246" s="200">
        <v>104.68555555555551</v>
      </c>
      <c r="W246" s="200">
        <v>61.630304878048833</v>
      </c>
      <c r="X246" s="200">
        <v>49.866532258064503</v>
      </c>
      <c r="Y246" s="200">
        <v>23.770733944954127</v>
      </c>
      <c r="Z246" s="200">
        <v>324.7608653846155</v>
      </c>
      <c r="AA246" s="4"/>
      <c r="AB246" s="11" t="s">
        <v>372</v>
      </c>
      <c r="AC246" s="11"/>
      <c r="AD246" s="70">
        <v>8618</v>
      </c>
      <c r="AE246" s="24">
        <v>1</v>
      </c>
      <c r="AF246" s="24"/>
      <c r="AG246" s="24"/>
      <c r="AH246" s="24"/>
      <c r="AI246" s="24"/>
      <c r="AJ246" s="24"/>
      <c r="AK246" s="4"/>
      <c r="AL246" s="92"/>
      <c r="AM246" s="234">
        <v>0.2</v>
      </c>
      <c r="AN246" s="234"/>
      <c r="AO246" s="234"/>
      <c r="AP246" s="234"/>
      <c r="AQ246" s="234"/>
      <c r="AR246" s="234"/>
      <c r="AS246" s="207"/>
      <c r="AT246" s="212"/>
      <c r="AU246" s="234">
        <v>0.2</v>
      </c>
      <c r="AV246" s="234"/>
      <c r="AW246" s="234"/>
      <c r="AX246" s="234"/>
      <c r="AY246" s="234"/>
      <c r="AZ246" s="234"/>
      <c r="BA246" s="4"/>
    </row>
    <row r="247" spans="1:53" x14ac:dyDescent="0.2">
      <c r="A247" s="224"/>
      <c r="B247" s="11" t="s">
        <v>293</v>
      </c>
      <c r="C247" s="11"/>
      <c r="D247" s="320">
        <v>8801</v>
      </c>
      <c r="E247" s="11"/>
      <c r="F247" s="11"/>
      <c r="G247" s="11">
        <v>1</v>
      </c>
      <c r="H247" s="11"/>
      <c r="I247" s="11"/>
      <c r="J247" s="11"/>
      <c r="L247" s="92"/>
      <c r="M247" s="200">
        <v>198.51</v>
      </c>
      <c r="N247" s="200">
        <v>172.58</v>
      </c>
      <c r="O247" s="200">
        <v>15</v>
      </c>
      <c r="P247" s="200"/>
      <c r="Q247" s="200"/>
      <c r="R247" s="200"/>
      <c r="S247" s="207"/>
      <c r="T247" s="212"/>
      <c r="U247" s="200">
        <v>198.51</v>
      </c>
      <c r="V247" s="200">
        <v>172.58</v>
      </c>
      <c r="W247" s="200">
        <v>15</v>
      </c>
      <c r="X247" s="200"/>
      <c r="Y247" s="200"/>
      <c r="Z247" s="200"/>
      <c r="AA247" s="4"/>
      <c r="AB247" s="11" t="s">
        <v>221</v>
      </c>
      <c r="AC247" s="11"/>
      <c r="AD247" s="70">
        <v>7023</v>
      </c>
      <c r="AE247" s="24">
        <v>2</v>
      </c>
      <c r="AF247" s="24">
        <v>3</v>
      </c>
      <c r="AG247" s="24">
        <v>2</v>
      </c>
      <c r="AH247" s="24">
        <v>1</v>
      </c>
      <c r="AI247" s="24">
        <v>1</v>
      </c>
      <c r="AJ247" s="24">
        <v>2</v>
      </c>
      <c r="AK247" s="4"/>
      <c r="AL247" s="92"/>
      <c r="AM247" s="234">
        <v>3020.8400000000006</v>
      </c>
      <c r="AN247" s="234">
        <v>678.96</v>
      </c>
      <c r="AO247" s="234">
        <v>295.14</v>
      </c>
      <c r="AP247" s="234">
        <v>91.19</v>
      </c>
      <c r="AQ247" s="234">
        <v>49.88</v>
      </c>
      <c r="AR247" s="234">
        <v>483.07</v>
      </c>
      <c r="AS247" s="207"/>
      <c r="AT247" s="212"/>
      <c r="AU247" s="234">
        <v>302.08400000000006</v>
      </c>
      <c r="AV247" s="234">
        <v>75.44</v>
      </c>
      <c r="AW247" s="234">
        <v>59.027999999999999</v>
      </c>
      <c r="AX247" s="234">
        <v>30.396666666666665</v>
      </c>
      <c r="AY247" s="234">
        <v>24.94</v>
      </c>
      <c r="AZ247" s="234">
        <v>241.535</v>
      </c>
      <c r="BA247" s="4"/>
    </row>
    <row r="248" spans="1:53" x14ac:dyDescent="0.2">
      <c r="A248" s="224"/>
      <c r="B248" s="11" t="s">
        <v>293</v>
      </c>
      <c r="C248" s="11"/>
      <c r="D248" s="320">
        <v>8809</v>
      </c>
      <c r="E248" s="11">
        <v>14</v>
      </c>
      <c r="F248" s="11">
        <v>4</v>
      </c>
      <c r="G248" s="11">
        <v>2</v>
      </c>
      <c r="H248" s="11">
        <v>2</v>
      </c>
      <c r="I248" s="11">
        <v>1</v>
      </c>
      <c r="J248" s="11">
        <v>5</v>
      </c>
      <c r="L248" s="92"/>
      <c r="M248" s="200">
        <v>3275.6400000000003</v>
      </c>
      <c r="N248" s="200">
        <v>953.74999999999989</v>
      </c>
      <c r="O248" s="200">
        <v>385.29999999999995</v>
      </c>
      <c r="P248" s="200">
        <v>210.92000000000002</v>
      </c>
      <c r="Q248" s="200">
        <v>66.88</v>
      </c>
      <c r="R248" s="200">
        <v>1132.8599999999999</v>
      </c>
      <c r="S248" s="207"/>
      <c r="T248" s="212"/>
      <c r="U248" s="200">
        <v>142.41913043478263</v>
      </c>
      <c r="V248" s="200">
        <v>86.704545454545439</v>
      </c>
      <c r="W248" s="200">
        <v>55.042857142857137</v>
      </c>
      <c r="X248" s="200">
        <v>35.153333333333336</v>
      </c>
      <c r="Y248" s="200">
        <v>16.72</v>
      </c>
      <c r="Z248" s="200">
        <v>226.57199999999997</v>
      </c>
      <c r="AA248" s="4"/>
      <c r="AB248" s="11" t="s">
        <v>221</v>
      </c>
      <c r="AC248" s="11"/>
      <c r="AD248" s="70">
        <v>7023</v>
      </c>
      <c r="AE248" s="24">
        <v>3</v>
      </c>
      <c r="AF248" s="24">
        <v>1</v>
      </c>
      <c r="AG248" s="24">
        <v>2</v>
      </c>
      <c r="AH248" s="24">
        <v>4</v>
      </c>
      <c r="AI248" s="24">
        <v>3</v>
      </c>
      <c r="AJ248" s="24">
        <v>2</v>
      </c>
      <c r="AK248" s="4"/>
      <c r="AL248" s="92"/>
      <c r="AM248" s="234">
        <v>4509.3000000000011</v>
      </c>
      <c r="AN248" s="234">
        <v>3122.1600000000003</v>
      </c>
      <c r="AO248" s="234">
        <v>1697.8899999999999</v>
      </c>
      <c r="AP248" s="234">
        <v>754.44</v>
      </c>
      <c r="AQ248" s="234">
        <v>102.73</v>
      </c>
      <c r="AR248" s="234">
        <v>129.91</v>
      </c>
      <c r="AS248" s="207"/>
      <c r="AT248" s="212"/>
      <c r="AU248" s="234">
        <v>300.62000000000006</v>
      </c>
      <c r="AV248" s="234">
        <v>260.18</v>
      </c>
      <c r="AW248" s="234">
        <v>154.35363636363635</v>
      </c>
      <c r="AX248" s="234">
        <v>83.826666666666668</v>
      </c>
      <c r="AY248" s="234">
        <v>20.545999999999999</v>
      </c>
      <c r="AZ248" s="234">
        <v>64.954999999999998</v>
      </c>
      <c r="BA248" s="4"/>
    </row>
    <row r="249" spans="1:53" x14ac:dyDescent="0.2">
      <c r="A249" s="224"/>
      <c r="B249" s="11" t="s">
        <v>293</v>
      </c>
      <c r="C249" s="11"/>
      <c r="D249" s="320">
        <v>8801</v>
      </c>
      <c r="E249" s="11">
        <v>1</v>
      </c>
      <c r="F249" s="11"/>
      <c r="G249" s="11">
        <v>1</v>
      </c>
      <c r="H249" s="11"/>
      <c r="I249" s="11"/>
      <c r="J249" s="11">
        <v>2</v>
      </c>
      <c r="L249" s="92"/>
      <c r="M249" s="200">
        <v>380.79</v>
      </c>
      <c r="N249" s="200">
        <v>365.63</v>
      </c>
      <c r="O249" s="200">
        <v>140.6</v>
      </c>
      <c r="P249" s="200">
        <v>70.53</v>
      </c>
      <c r="Q249" s="200">
        <v>40.020000000000003</v>
      </c>
      <c r="R249" s="200">
        <v>212.58</v>
      </c>
      <c r="S249" s="207"/>
      <c r="T249" s="212"/>
      <c r="U249" s="200">
        <v>95.197500000000005</v>
      </c>
      <c r="V249" s="200">
        <v>121.87666666666667</v>
      </c>
      <c r="W249" s="200">
        <v>46.866666666666667</v>
      </c>
      <c r="X249" s="200">
        <v>35.265000000000001</v>
      </c>
      <c r="Y249" s="200">
        <v>20.010000000000002</v>
      </c>
      <c r="Z249" s="200">
        <v>106.29</v>
      </c>
      <c r="AA249" s="4"/>
      <c r="AB249" s="11" t="s">
        <v>222</v>
      </c>
      <c r="AC249" s="11"/>
      <c r="AD249" s="70">
        <v>8822</v>
      </c>
      <c r="AE249" s="24">
        <v>19</v>
      </c>
      <c r="AF249" s="24">
        <v>13</v>
      </c>
      <c r="AG249" s="24">
        <v>10</v>
      </c>
      <c r="AH249" s="24">
        <v>5</v>
      </c>
      <c r="AI249" s="24">
        <v>7</v>
      </c>
      <c r="AJ249" s="24">
        <v>26</v>
      </c>
      <c r="AK249" s="4"/>
      <c r="AL249" s="92"/>
      <c r="AM249" s="234">
        <v>16266.300000000005</v>
      </c>
      <c r="AN249" s="234">
        <v>13959.74</v>
      </c>
      <c r="AO249" s="234">
        <v>6724.3200000000024</v>
      </c>
      <c r="AP249" s="234">
        <v>2714.9500000000007</v>
      </c>
      <c r="AQ249" s="234">
        <v>3118.060000000004</v>
      </c>
      <c r="AR249" s="234">
        <v>23633.200000000004</v>
      </c>
      <c r="AS249" s="207"/>
      <c r="AT249" s="212"/>
      <c r="AU249" s="234">
        <v>219.81486486486492</v>
      </c>
      <c r="AV249" s="234">
        <v>249.28107142857144</v>
      </c>
      <c r="AW249" s="234">
        <v>140.09000000000006</v>
      </c>
      <c r="AX249" s="234">
        <v>71.446052631578965</v>
      </c>
      <c r="AY249" s="234">
        <v>103.93533333333347</v>
      </c>
      <c r="AZ249" s="234">
        <v>908.96923076923099</v>
      </c>
      <c r="BA249" s="4"/>
    </row>
    <row r="250" spans="1:53" x14ac:dyDescent="0.2">
      <c r="A250" s="224"/>
      <c r="B250" s="11" t="s">
        <v>293</v>
      </c>
      <c r="C250" s="11"/>
      <c r="D250" s="320">
        <v>8809</v>
      </c>
      <c r="E250" s="11">
        <v>45</v>
      </c>
      <c r="F250" s="11">
        <v>22</v>
      </c>
      <c r="G250" s="11">
        <v>10</v>
      </c>
      <c r="H250" s="11"/>
      <c r="I250" s="11"/>
      <c r="J250" s="11">
        <v>16</v>
      </c>
      <c r="L250" s="92"/>
      <c r="M250" s="200">
        <v>14236.89</v>
      </c>
      <c r="N250" s="200">
        <v>6655.3099999999977</v>
      </c>
      <c r="O250" s="200">
        <v>2472.6999999999998</v>
      </c>
      <c r="P250" s="200">
        <v>1022.5499999999998</v>
      </c>
      <c r="Q250" s="200">
        <v>478.95</v>
      </c>
      <c r="R250" s="200">
        <v>9815.4700000000012</v>
      </c>
      <c r="S250" s="207"/>
      <c r="T250" s="212"/>
      <c r="U250" s="200">
        <v>154.74880434782608</v>
      </c>
      <c r="V250" s="200">
        <v>138.65229166666663</v>
      </c>
      <c r="W250" s="200">
        <v>95.103846153846149</v>
      </c>
      <c r="X250" s="200">
        <v>63.90937499999999</v>
      </c>
      <c r="Y250" s="200">
        <v>29.934374999999999</v>
      </c>
      <c r="Z250" s="200">
        <v>613.46687500000007</v>
      </c>
      <c r="AA250" s="4"/>
      <c r="AB250" s="11" t="s">
        <v>222</v>
      </c>
      <c r="AC250" s="11"/>
      <c r="AD250" s="70">
        <v>8822</v>
      </c>
      <c r="AE250" s="24">
        <v>76</v>
      </c>
      <c r="AF250" s="24">
        <v>19</v>
      </c>
      <c r="AG250" s="24">
        <v>8</v>
      </c>
      <c r="AH250" s="24">
        <v>7</v>
      </c>
      <c r="AI250" s="24">
        <v>4</v>
      </c>
      <c r="AJ250" s="24">
        <v>16</v>
      </c>
      <c r="AK250" s="4"/>
      <c r="AL250" s="92"/>
      <c r="AM250" s="234">
        <v>46888.620000000032</v>
      </c>
      <c r="AN250" s="234">
        <v>13443.410000000007</v>
      </c>
      <c r="AO250" s="234">
        <v>8726.4500000000025</v>
      </c>
      <c r="AP250" s="234">
        <v>2881.1400000000008</v>
      </c>
      <c r="AQ250" s="234">
        <v>1886.04</v>
      </c>
      <c r="AR250" s="234">
        <v>7498.0099999999984</v>
      </c>
      <c r="AS250" s="207"/>
      <c r="AT250" s="212"/>
      <c r="AU250" s="234">
        <v>363.47767441860492</v>
      </c>
      <c r="AV250" s="234">
        <v>248.95203703703717</v>
      </c>
      <c r="AW250" s="234">
        <v>249.32714285714292</v>
      </c>
      <c r="AX250" s="234">
        <v>106.70888888888892</v>
      </c>
      <c r="AY250" s="234">
        <v>94.301999999999992</v>
      </c>
      <c r="AZ250" s="234">
        <v>468.6256249999999</v>
      </c>
      <c r="BA250" s="4"/>
    </row>
    <row r="251" spans="1:53" x14ac:dyDescent="0.2">
      <c r="A251" s="224"/>
      <c r="B251" s="11" t="s">
        <v>360</v>
      </c>
      <c r="C251" s="11"/>
      <c r="D251" s="320">
        <v>8833</v>
      </c>
      <c r="E251" s="11">
        <v>2</v>
      </c>
      <c r="F251" s="11"/>
      <c r="G251" s="11"/>
      <c r="H251" s="11">
        <v>1</v>
      </c>
      <c r="I251" s="11"/>
      <c r="J251" s="11"/>
      <c r="L251" s="92"/>
      <c r="M251" s="200">
        <v>20</v>
      </c>
      <c r="N251" s="200"/>
      <c r="O251" s="200"/>
      <c r="P251" s="200">
        <v>15</v>
      </c>
      <c r="Q251" s="200"/>
      <c r="R251" s="200"/>
      <c r="S251" s="207"/>
      <c r="T251" s="212"/>
      <c r="U251" s="200">
        <v>10</v>
      </c>
      <c r="V251" s="200"/>
      <c r="W251" s="200"/>
      <c r="X251" s="200">
        <v>15</v>
      </c>
      <c r="Y251" s="200"/>
      <c r="Z251" s="200"/>
      <c r="AA251" s="4"/>
      <c r="AB251" s="11" t="s">
        <v>223</v>
      </c>
      <c r="AC251" s="11"/>
      <c r="AD251" s="70">
        <v>8863</v>
      </c>
      <c r="AE251" s="24">
        <v>2</v>
      </c>
      <c r="AF251" s="24">
        <v>1</v>
      </c>
      <c r="AG251" s="24">
        <v>1</v>
      </c>
      <c r="AH251" s="24">
        <v>1</v>
      </c>
      <c r="AI251" s="24">
        <v>1</v>
      </c>
      <c r="AJ251" s="24">
        <v>8</v>
      </c>
      <c r="AK251" s="4"/>
      <c r="AL251" s="92"/>
      <c r="AM251" s="234">
        <v>3915.1699999999996</v>
      </c>
      <c r="AN251" s="234">
        <v>2105.7600000000002</v>
      </c>
      <c r="AO251" s="234">
        <v>1003.19</v>
      </c>
      <c r="AP251" s="234">
        <v>520.66000000000008</v>
      </c>
      <c r="AQ251" s="234">
        <v>6847.84</v>
      </c>
      <c r="AR251" s="234">
        <v>6899.34</v>
      </c>
      <c r="AS251" s="207"/>
      <c r="AT251" s="212"/>
      <c r="AU251" s="234">
        <v>301.16692307692307</v>
      </c>
      <c r="AV251" s="234">
        <v>191.43272727272731</v>
      </c>
      <c r="AW251" s="234">
        <v>100.319</v>
      </c>
      <c r="AX251" s="234">
        <v>57.851111111111123</v>
      </c>
      <c r="AY251" s="234">
        <v>760.87111111111108</v>
      </c>
      <c r="AZ251" s="234">
        <v>862.41750000000002</v>
      </c>
      <c r="BA251" s="4"/>
    </row>
    <row r="252" spans="1:53" x14ac:dyDescent="0.2">
      <c r="A252" s="224"/>
      <c r="B252" s="11" t="s">
        <v>217</v>
      </c>
      <c r="C252" s="11"/>
      <c r="D252" s="320">
        <v>7036</v>
      </c>
      <c r="E252" s="11"/>
      <c r="F252" s="11"/>
      <c r="G252" s="11"/>
      <c r="H252" s="11"/>
      <c r="I252" s="11"/>
      <c r="J252" s="11">
        <v>1</v>
      </c>
      <c r="L252" s="92"/>
      <c r="M252" s="200">
        <v>196.4</v>
      </c>
      <c r="N252" s="200">
        <v>208.9</v>
      </c>
      <c r="O252" s="200">
        <v>173.14</v>
      </c>
      <c r="P252" s="200">
        <v>102.23</v>
      </c>
      <c r="Q252" s="200">
        <v>27.36</v>
      </c>
      <c r="R252" s="200">
        <v>1037.3</v>
      </c>
      <c r="S252" s="207"/>
      <c r="T252" s="212"/>
      <c r="U252" s="200">
        <v>196.4</v>
      </c>
      <c r="V252" s="200">
        <v>208.9</v>
      </c>
      <c r="W252" s="200">
        <v>173.14</v>
      </c>
      <c r="X252" s="200">
        <v>102.23</v>
      </c>
      <c r="Y252" s="200">
        <v>27.36</v>
      </c>
      <c r="Z252" s="200">
        <v>1037.3</v>
      </c>
      <c r="AA252" s="4"/>
      <c r="AB252" s="11" t="s">
        <v>326</v>
      </c>
      <c r="AC252" s="11"/>
      <c r="AD252" s="70">
        <v>8863</v>
      </c>
      <c r="AE252" s="24">
        <v>11</v>
      </c>
      <c r="AF252" s="24">
        <v>11</v>
      </c>
      <c r="AG252" s="24">
        <v>1</v>
      </c>
      <c r="AH252" s="24">
        <v>3</v>
      </c>
      <c r="AI252" s="24">
        <v>3</v>
      </c>
      <c r="AJ252" s="24">
        <v>7</v>
      </c>
      <c r="AK252" s="4"/>
      <c r="AL252" s="92"/>
      <c r="AM252" s="234">
        <v>11642.13</v>
      </c>
      <c r="AN252" s="234">
        <v>7360.14</v>
      </c>
      <c r="AO252" s="234">
        <v>4238.58</v>
      </c>
      <c r="AP252" s="234">
        <v>1469.35</v>
      </c>
      <c r="AQ252" s="234">
        <v>713.57999999999993</v>
      </c>
      <c r="AR252" s="234">
        <v>1699.23</v>
      </c>
      <c r="AS252" s="207"/>
      <c r="AT252" s="212"/>
      <c r="AU252" s="234">
        <v>332.63228571428567</v>
      </c>
      <c r="AV252" s="234">
        <v>306.67250000000001</v>
      </c>
      <c r="AW252" s="234">
        <v>326.04461538461538</v>
      </c>
      <c r="AX252" s="234">
        <v>113.02692307692307</v>
      </c>
      <c r="AY252" s="234">
        <v>71.35799999999999</v>
      </c>
      <c r="AZ252" s="234">
        <v>242.74714285714285</v>
      </c>
      <c r="BA252" s="4"/>
    </row>
    <row r="253" spans="1:53" x14ac:dyDescent="0.2">
      <c r="A253" s="224"/>
      <c r="B253" s="11" t="s">
        <v>217</v>
      </c>
      <c r="C253" s="11"/>
      <c r="D253" s="320">
        <v>7067</v>
      </c>
      <c r="E253" s="11">
        <v>49</v>
      </c>
      <c r="F253" s="11">
        <v>14</v>
      </c>
      <c r="G253" s="11">
        <v>12</v>
      </c>
      <c r="H253" s="11">
        <v>9</v>
      </c>
      <c r="I253" s="11">
        <v>4</v>
      </c>
      <c r="J253" s="11">
        <v>38</v>
      </c>
      <c r="L253" s="92"/>
      <c r="M253" s="200">
        <v>20115.240000000002</v>
      </c>
      <c r="N253" s="200">
        <v>5983.3399999999983</v>
      </c>
      <c r="O253" s="200">
        <v>4584.3</v>
      </c>
      <c r="P253" s="200">
        <v>2039.7599999999998</v>
      </c>
      <c r="Q253" s="200">
        <v>696.36000000000013</v>
      </c>
      <c r="R253" s="200">
        <v>16866.36</v>
      </c>
      <c r="S253" s="207"/>
      <c r="T253" s="212"/>
      <c r="U253" s="200">
        <v>176.44947368421055</v>
      </c>
      <c r="V253" s="200">
        <v>132.96311111111106</v>
      </c>
      <c r="W253" s="200">
        <v>93.557142857142864</v>
      </c>
      <c r="X253" s="200">
        <v>47.436279069767437</v>
      </c>
      <c r="Y253" s="200">
        <v>19.896000000000004</v>
      </c>
      <c r="Z253" s="200">
        <v>443.85157894736841</v>
      </c>
      <c r="AA253" s="4"/>
      <c r="AB253" s="11" t="s">
        <v>224</v>
      </c>
      <c r="AC253" s="11"/>
      <c r="AD253" s="70">
        <v>7416</v>
      </c>
      <c r="AE253" s="24">
        <v>2</v>
      </c>
      <c r="AF253" s="24">
        <v>2</v>
      </c>
      <c r="AG253" s="24">
        <v>2</v>
      </c>
      <c r="AH253" s="24">
        <v>1</v>
      </c>
      <c r="AI253" s="24"/>
      <c r="AJ253" s="24">
        <v>1</v>
      </c>
      <c r="AK253" s="4"/>
      <c r="AL253" s="92"/>
      <c r="AM253" s="234">
        <v>785.57999999999993</v>
      </c>
      <c r="AN253" s="234">
        <v>506.16</v>
      </c>
      <c r="AO253" s="234">
        <v>169.8</v>
      </c>
      <c r="AP253" s="234">
        <v>82.88</v>
      </c>
      <c r="AQ253" s="234">
        <v>69.63</v>
      </c>
      <c r="AR253" s="234">
        <v>49.26</v>
      </c>
      <c r="AS253" s="207"/>
      <c r="AT253" s="212"/>
      <c r="AU253" s="234">
        <v>112.22571428571428</v>
      </c>
      <c r="AV253" s="234">
        <v>84.36</v>
      </c>
      <c r="AW253" s="234">
        <v>42.45</v>
      </c>
      <c r="AX253" s="234">
        <v>41.44</v>
      </c>
      <c r="AY253" s="234">
        <v>69.63</v>
      </c>
      <c r="AZ253" s="234">
        <v>49.26</v>
      </c>
      <c r="BA253" s="4"/>
    </row>
    <row r="254" spans="1:53" x14ac:dyDescent="0.2">
      <c r="A254" s="224"/>
      <c r="B254" s="11" t="s">
        <v>217</v>
      </c>
      <c r="C254" s="11"/>
      <c r="D254" s="320">
        <v>7067</v>
      </c>
      <c r="E254" s="11">
        <v>610</v>
      </c>
      <c r="F254" s="11">
        <v>107</v>
      </c>
      <c r="G254" s="11">
        <v>71</v>
      </c>
      <c r="H254" s="11">
        <v>32</v>
      </c>
      <c r="I254" s="11">
        <v>18</v>
      </c>
      <c r="J254" s="11">
        <v>112</v>
      </c>
      <c r="L254" s="92"/>
      <c r="M254" s="200">
        <v>184955.9800000001</v>
      </c>
      <c r="N254" s="200">
        <v>34397.609999999986</v>
      </c>
      <c r="O254" s="200">
        <v>25098.150000000009</v>
      </c>
      <c r="P254" s="200">
        <v>9934.5400000000009</v>
      </c>
      <c r="Q254" s="200">
        <v>5015.7299999999977</v>
      </c>
      <c r="R254" s="200">
        <v>47111.639999999985</v>
      </c>
      <c r="S254" s="207"/>
      <c r="T254" s="212"/>
      <c r="U254" s="200">
        <v>197.18121535181248</v>
      </c>
      <c r="V254" s="200">
        <v>143.92305439330539</v>
      </c>
      <c r="W254" s="200">
        <v>112.54775784753367</v>
      </c>
      <c r="X254" s="200">
        <v>63.277324840764336</v>
      </c>
      <c r="Y254" s="200">
        <v>39.493937007873996</v>
      </c>
      <c r="Z254" s="200">
        <v>420.63964285714275</v>
      </c>
      <c r="AA254" s="4"/>
      <c r="AB254" s="11" t="s">
        <v>224</v>
      </c>
      <c r="AC254" s="11"/>
      <c r="AD254" s="70">
        <v>7416</v>
      </c>
      <c r="AE254" s="24">
        <v>9</v>
      </c>
      <c r="AF254" s="24">
        <v>4</v>
      </c>
      <c r="AG254" s="24"/>
      <c r="AH254" s="24"/>
      <c r="AI254" s="24">
        <v>1</v>
      </c>
      <c r="AJ254" s="24">
        <v>2</v>
      </c>
      <c r="AK254" s="4"/>
      <c r="AL254" s="92"/>
      <c r="AM254" s="234">
        <v>8714.18</v>
      </c>
      <c r="AN254" s="234">
        <v>268.23</v>
      </c>
      <c r="AO254" s="234">
        <v>79.650000000000006</v>
      </c>
      <c r="AP254" s="234">
        <v>54.02</v>
      </c>
      <c r="AQ254" s="234">
        <v>29.98</v>
      </c>
      <c r="AR254" s="234">
        <v>84.56</v>
      </c>
      <c r="AS254" s="207"/>
      <c r="AT254" s="212"/>
      <c r="AU254" s="234">
        <v>580.94533333333334</v>
      </c>
      <c r="AV254" s="234">
        <v>44.705000000000005</v>
      </c>
      <c r="AW254" s="234">
        <v>39.825000000000003</v>
      </c>
      <c r="AX254" s="234">
        <v>27.01</v>
      </c>
      <c r="AY254" s="234">
        <v>14.99</v>
      </c>
      <c r="AZ254" s="234">
        <v>42.28</v>
      </c>
      <c r="BA254" s="4"/>
    </row>
    <row r="255" spans="1:53" x14ac:dyDescent="0.2">
      <c r="A255" s="224"/>
      <c r="B255" s="11" t="s">
        <v>218</v>
      </c>
      <c r="C255" s="11"/>
      <c r="D255" s="320">
        <v>7016</v>
      </c>
      <c r="E255" s="11">
        <v>82</v>
      </c>
      <c r="F255" s="11">
        <v>27</v>
      </c>
      <c r="G255" s="11">
        <v>19</v>
      </c>
      <c r="H255" s="11">
        <v>9</v>
      </c>
      <c r="I255" s="11">
        <v>6</v>
      </c>
      <c r="J255" s="11">
        <v>50</v>
      </c>
      <c r="L255" s="92"/>
      <c r="M255" s="200">
        <v>21297.780000000013</v>
      </c>
      <c r="N255" s="200">
        <v>8544.4399999999987</v>
      </c>
      <c r="O255" s="200">
        <v>3913.7499999999995</v>
      </c>
      <c r="P255" s="200">
        <v>2200.0700000000006</v>
      </c>
      <c r="Q255" s="200">
        <v>825.50000000000011</v>
      </c>
      <c r="R255" s="200">
        <v>20823.259999999998</v>
      </c>
      <c r="S255" s="207"/>
      <c r="T255" s="212"/>
      <c r="U255" s="200">
        <v>126.0223668639054</v>
      </c>
      <c r="V255" s="200">
        <v>85.444399999999987</v>
      </c>
      <c r="W255" s="200">
        <v>52.888513513513509</v>
      </c>
      <c r="X255" s="200">
        <v>39.286964285714298</v>
      </c>
      <c r="Y255" s="200">
        <v>17.563829787234045</v>
      </c>
      <c r="Z255" s="200">
        <v>416.46519999999998</v>
      </c>
      <c r="AA255" s="4"/>
      <c r="AB255" s="11" t="s">
        <v>352</v>
      </c>
      <c r="AC255" s="11"/>
      <c r="AD255" s="70">
        <v>8801</v>
      </c>
      <c r="AE255" s="24"/>
      <c r="AF255" s="24"/>
      <c r="AG255" s="24"/>
      <c r="AH255" s="24"/>
      <c r="AI255" s="24"/>
      <c r="AJ255" s="24">
        <v>1</v>
      </c>
      <c r="AK255" s="4"/>
      <c r="AL255" s="92"/>
      <c r="AM255" s="234">
        <v>28.15</v>
      </c>
      <c r="AN255" s="234">
        <v>30.43</v>
      </c>
      <c r="AO255" s="234">
        <v>31.35</v>
      </c>
      <c r="AP255" s="234">
        <v>30.13</v>
      </c>
      <c r="AQ255" s="234">
        <v>294.07</v>
      </c>
      <c r="AR255" s="234">
        <v>15</v>
      </c>
      <c r="AS255" s="207"/>
      <c r="AT255" s="212"/>
      <c r="AU255" s="234">
        <v>28.15</v>
      </c>
      <c r="AV255" s="234">
        <v>30.43</v>
      </c>
      <c r="AW255" s="234">
        <v>31.35</v>
      </c>
      <c r="AX255" s="234">
        <v>30.13</v>
      </c>
      <c r="AY255" s="234">
        <v>294.07</v>
      </c>
      <c r="AZ255" s="234">
        <v>15</v>
      </c>
      <c r="BA255" s="4"/>
    </row>
    <row r="256" spans="1:53" x14ac:dyDescent="0.2">
      <c r="A256" s="224"/>
      <c r="B256" s="11" t="s">
        <v>218</v>
      </c>
      <c r="C256" s="11"/>
      <c r="D256" s="320">
        <v>7033</v>
      </c>
      <c r="E256" s="11">
        <v>1</v>
      </c>
      <c r="F256" s="11">
        <v>1</v>
      </c>
      <c r="G256" s="11"/>
      <c r="H256" s="11"/>
      <c r="I256" s="11"/>
      <c r="J256" s="11"/>
      <c r="L256" s="92"/>
      <c r="M256" s="200">
        <v>132.13</v>
      </c>
      <c r="N256" s="200">
        <v>15</v>
      </c>
      <c r="O256" s="200"/>
      <c r="P256" s="200"/>
      <c r="Q256" s="200"/>
      <c r="R256" s="200"/>
      <c r="S256" s="207"/>
      <c r="T256" s="212"/>
      <c r="U256" s="200">
        <v>66.064999999999998</v>
      </c>
      <c r="V256" s="200">
        <v>15</v>
      </c>
      <c r="W256" s="200"/>
      <c r="X256" s="200"/>
      <c r="Y256" s="200"/>
      <c r="Z256" s="200"/>
      <c r="AA256" s="4"/>
      <c r="AB256" s="11" t="s">
        <v>353</v>
      </c>
      <c r="AC256" s="11"/>
      <c r="AD256" s="70">
        <v>7860</v>
      </c>
      <c r="AE256" s="24"/>
      <c r="AF256" s="24">
        <v>1</v>
      </c>
      <c r="AG256" s="24"/>
      <c r="AH256" s="24"/>
      <c r="AI256" s="24"/>
      <c r="AJ256" s="24"/>
      <c r="AK256" s="4"/>
      <c r="AL256" s="92"/>
      <c r="AM256" s="234">
        <v>27.01</v>
      </c>
      <c r="AN256" s="234">
        <v>15</v>
      </c>
      <c r="AO256" s="234"/>
      <c r="AP256" s="234"/>
      <c r="AQ256" s="234"/>
      <c r="AR256" s="234"/>
      <c r="AS256" s="207"/>
      <c r="AT256" s="212"/>
      <c r="AU256" s="234">
        <v>27.01</v>
      </c>
      <c r="AV256" s="234">
        <v>15</v>
      </c>
      <c r="AW256" s="234"/>
      <c r="AX256" s="234"/>
      <c r="AY256" s="234"/>
      <c r="AZ256" s="234"/>
      <c r="BA256" s="4"/>
    </row>
    <row r="257" spans="1:53" x14ac:dyDescent="0.2">
      <c r="A257" s="224"/>
      <c r="B257" s="11" t="s">
        <v>218</v>
      </c>
      <c r="C257" s="11"/>
      <c r="D257" s="320">
        <v>7016</v>
      </c>
      <c r="E257" s="11">
        <v>304</v>
      </c>
      <c r="F257" s="11">
        <v>107</v>
      </c>
      <c r="G257" s="11">
        <v>43</v>
      </c>
      <c r="H257" s="11">
        <v>24</v>
      </c>
      <c r="I257" s="11">
        <v>15</v>
      </c>
      <c r="J257" s="11">
        <v>124</v>
      </c>
      <c r="L257" s="92"/>
      <c r="M257" s="200">
        <v>89187.150000000038</v>
      </c>
      <c r="N257" s="200">
        <v>27758.58</v>
      </c>
      <c r="O257" s="200">
        <v>19865.950000000004</v>
      </c>
      <c r="P257" s="200">
        <v>4996.1499999999996</v>
      </c>
      <c r="Q257" s="200">
        <v>8397.5899999999965</v>
      </c>
      <c r="R257" s="200">
        <v>43840.47</v>
      </c>
      <c r="S257" s="207"/>
      <c r="T257" s="212"/>
      <c r="U257" s="200">
        <v>146.44852216748774</v>
      </c>
      <c r="V257" s="200">
        <v>90.41882736156353</v>
      </c>
      <c r="W257" s="200">
        <v>98.835572139303508</v>
      </c>
      <c r="X257" s="200">
        <v>31.225937499999997</v>
      </c>
      <c r="Y257" s="200">
        <v>61.29627737226275</v>
      </c>
      <c r="Z257" s="200">
        <v>353.55217741935485</v>
      </c>
      <c r="AA257" s="4"/>
      <c r="AB257" s="11" t="s">
        <v>225</v>
      </c>
      <c r="AC257" s="11"/>
      <c r="AD257" s="70">
        <v>8825</v>
      </c>
      <c r="AE257" s="24">
        <v>1</v>
      </c>
      <c r="AF257" s="24"/>
      <c r="AG257" s="24"/>
      <c r="AH257" s="24"/>
      <c r="AI257" s="24">
        <v>2</v>
      </c>
      <c r="AJ257" s="24">
        <v>2</v>
      </c>
      <c r="AK257" s="4"/>
      <c r="AL257" s="92"/>
      <c r="AM257" s="234">
        <v>1783.19</v>
      </c>
      <c r="AN257" s="234">
        <v>1191.52</v>
      </c>
      <c r="AO257" s="234">
        <v>1224.3499999999999</v>
      </c>
      <c r="AP257" s="234">
        <v>866.29</v>
      </c>
      <c r="AQ257" s="234">
        <v>620.43000000000006</v>
      </c>
      <c r="AR257" s="234">
        <v>112.02000000000001</v>
      </c>
      <c r="AS257" s="207"/>
      <c r="AT257" s="212"/>
      <c r="AU257" s="234">
        <v>445.79750000000001</v>
      </c>
      <c r="AV257" s="234">
        <v>397.17333333333335</v>
      </c>
      <c r="AW257" s="234">
        <v>408.11666666666662</v>
      </c>
      <c r="AX257" s="234">
        <v>288.76333333333332</v>
      </c>
      <c r="AY257" s="234">
        <v>206.81000000000003</v>
      </c>
      <c r="AZ257" s="234">
        <v>56.010000000000005</v>
      </c>
      <c r="BA257" s="4"/>
    </row>
    <row r="258" spans="1:53" x14ac:dyDescent="0.2">
      <c r="A258" s="224"/>
      <c r="B258" s="11" t="s">
        <v>324</v>
      </c>
      <c r="C258" s="11"/>
      <c r="D258" s="320">
        <v>8551</v>
      </c>
      <c r="E258" s="11"/>
      <c r="F258" s="11"/>
      <c r="G258" s="11"/>
      <c r="H258" s="11"/>
      <c r="I258" s="11"/>
      <c r="J258" s="11">
        <v>1</v>
      </c>
      <c r="L258" s="92"/>
      <c r="M258" s="200">
        <v>10</v>
      </c>
      <c r="N258" s="200">
        <v>10</v>
      </c>
      <c r="O258" s="200">
        <v>10</v>
      </c>
      <c r="P258" s="200">
        <v>10</v>
      </c>
      <c r="Q258" s="200">
        <v>10</v>
      </c>
      <c r="R258" s="200">
        <v>35.67</v>
      </c>
      <c r="S258" s="207"/>
      <c r="T258" s="212"/>
      <c r="U258" s="200">
        <v>10</v>
      </c>
      <c r="V258" s="200">
        <v>10</v>
      </c>
      <c r="W258" s="200">
        <v>10</v>
      </c>
      <c r="X258" s="200">
        <v>10</v>
      </c>
      <c r="Y258" s="200">
        <v>10</v>
      </c>
      <c r="Z258" s="200">
        <v>35.67</v>
      </c>
      <c r="AA258" s="4"/>
      <c r="AB258" s="11" t="s">
        <v>225</v>
      </c>
      <c r="AC258" s="11"/>
      <c r="AD258" s="70">
        <v>8825</v>
      </c>
      <c r="AE258" s="24">
        <v>2</v>
      </c>
      <c r="AF258" s="24"/>
      <c r="AG258" s="24"/>
      <c r="AH258" s="24"/>
      <c r="AI258" s="24"/>
      <c r="AJ258" s="24">
        <v>2</v>
      </c>
      <c r="AK258" s="4"/>
      <c r="AL258" s="92"/>
      <c r="AM258" s="234">
        <v>373.86</v>
      </c>
      <c r="AN258" s="234">
        <v>112.58</v>
      </c>
      <c r="AO258" s="234">
        <v>126.3</v>
      </c>
      <c r="AP258" s="234">
        <v>45.36</v>
      </c>
      <c r="AQ258" s="234">
        <v>33.24</v>
      </c>
      <c r="AR258" s="234">
        <v>3648.35</v>
      </c>
      <c r="AS258" s="207"/>
      <c r="AT258" s="212"/>
      <c r="AU258" s="234">
        <v>124.62</v>
      </c>
      <c r="AV258" s="234">
        <v>112.58</v>
      </c>
      <c r="AW258" s="234">
        <v>126.3</v>
      </c>
      <c r="AX258" s="234">
        <v>45.36</v>
      </c>
      <c r="AY258" s="234">
        <v>33.24</v>
      </c>
      <c r="AZ258" s="234">
        <v>1824.175</v>
      </c>
      <c r="BA258" s="4"/>
    </row>
    <row r="259" spans="1:53" x14ac:dyDescent="0.2">
      <c r="A259" s="224"/>
      <c r="B259" s="11" t="s">
        <v>324</v>
      </c>
      <c r="C259" s="11"/>
      <c r="D259" s="320">
        <v>8551</v>
      </c>
      <c r="E259" s="11">
        <v>1</v>
      </c>
      <c r="F259" s="11"/>
      <c r="G259" s="11"/>
      <c r="H259" s="11"/>
      <c r="I259" s="11"/>
      <c r="J259" s="11">
        <v>1</v>
      </c>
      <c r="L259" s="92"/>
      <c r="M259" s="200">
        <v>38.880000000000003</v>
      </c>
      <c r="N259" s="200"/>
      <c r="O259" s="200"/>
      <c r="P259" s="200"/>
      <c r="Q259" s="200"/>
      <c r="R259" s="200">
        <v>15</v>
      </c>
      <c r="S259" s="207"/>
      <c r="T259" s="212"/>
      <c r="U259" s="200">
        <v>38.880000000000003</v>
      </c>
      <c r="V259" s="200"/>
      <c r="W259" s="200"/>
      <c r="X259" s="200"/>
      <c r="Y259" s="200"/>
      <c r="Z259" s="200">
        <v>15</v>
      </c>
      <c r="AA259" s="4"/>
      <c r="AB259" s="11" t="s">
        <v>226</v>
      </c>
      <c r="AC259" s="11"/>
      <c r="AD259" s="70">
        <v>7027</v>
      </c>
      <c r="AE259" s="24">
        <v>3</v>
      </c>
      <c r="AF259" s="24">
        <v>4</v>
      </c>
      <c r="AG259" s="24">
        <v>2</v>
      </c>
      <c r="AH259" s="24">
        <v>1</v>
      </c>
      <c r="AI259" s="24"/>
      <c r="AJ259" s="24">
        <v>9</v>
      </c>
      <c r="AK259" s="4"/>
      <c r="AL259" s="92"/>
      <c r="AM259" s="234">
        <v>6961.9299999999985</v>
      </c>
      <c r="AN259" s="234">
        <v>2053.38</v>
      </c>
      <c r="AO259" s="234">
        <v>673.08999999999992</v>
      </c>
      <c r="AP259" s="234">
        <v>246.20999999999998</v>
      </c>
      <c r="AQ259" s="234">
        <v>208.47</v>
      </c>
      <c r="AR259" s="234">
        <v>17599.600000000006</v>
      </c>
      <c r="AS259" s="207"/>
      <c r="AT259" s="212"/>
      <c r="AU259" s="234">
        <v>464.12866666666656</v>
      </c>
      <c r="AV259" s="234">
        <v>136.892</v>
      </c>
      <c r="AW259" s="234">
        <v>67.308999999999997</v>
      </c>
      <c r="AX259" s="234">
        <v>30.776249999999997</v>
      </c>
      <c r="AY259" s="234">
        <v>29.78142857142857</v>
      </c>
      <c r="AZ259" s="234">
        <v>1955.5111111111119</v>
      </c>
      <c r="BA259" s="4"/>
    </row>
    <row r="260" spans="1:53" x14ac:dyDescent="0.2">
      <c r="A260" s="224"/>
      <c r="B260" s="11" t="s">
        <v>325</v>
      </c>
      <c r="C260" s="11"/>
      <c r="D260" s="320">
        <v>8837</v>
      </c>
      <c r="E260" s="11"/>
      <c r="F260" s="11"/>
      <c r="G260" s="11">
        <v>1</v>
      </c>
      <c r="H260" s="11"/>
      <c r="I260" s="11"/>
      <c r="J260" s="11"/>
      <c r="L260" s="92"/>
      <c r="M260" s="200">
        <v>11.07</v>
      </c>
      <c r="N260" s="200">
        <v>2.68</v>
      </c>
      <c r="O260" s="200">
        <v>0.46</v>
      </c>
      <c r="P260" s="200"/>
      <c r="Q260" s="200"/>
      <c r="R260" s="200"/>
      <c r="S260" s="207"/>
      <c r="T260" s="212"/>
      <c r="U260" s="200">
        <v>11.07</v>
      </c>
      <c r="V260" s="200">
        <v>2.68</v>
      </c>
      <c r="W260" s="200">
        <v>0.46</v>
      </c>
      <c r="X260" s="200"/>
      <c r="Y260" s="200"/>
      <c r="Z260" s="200"/>
      <c r="AA260" s="4"/>
      <c r="AB260" s="11" t="s">
        <v>226</v>
      </c>
      <c r="AC260" s="11"/>
      <c r="AD260" s="70">
        <v>7027</v>
      </c>
      <c r="AE260" s="24">
        <v>16</v>
      </c>
      <c r="AF260" s="24">
        <v>5</v>
      </c>
      <c r="AG260" s="24">
        <v>3</v>
      </c>
      <c r="AH260" s="24"/>
      <c r="AI260" s="24"/>
      <c r="AJ260" s="24">
        <v>5</v>
      </c>
      <c r="AK260" s="4"/>
      <c r="AL260" s="92"/>
      <c r="AM260" s="234">
        <v>20894.609999999993</v>
      </c>
      <c r="AN260" s="234">
        <v>2183.5499999999997</v>
      </c>
      <c r="AO260" s="234">
        <v>692.22</v>
      </c>
      <c r="AP260" s="234">
        <v>165.34000000000003</v>
      </c>
      <c r="AQ260" s="234">
        <v>135.91</v>
      </c>
      <c r="AR260" s="234">
        <v>3041.6099999999997</v>
      </c>
      <c r="AS260" s="207"/>
      <c r="AT260" s="212"/>
      <c r="AU260" s="234">
        <v>746.23607142857122</v>
      </c>
      <c r="AV260" s="234">
        <v>167.96538461538461</v>
      </c>
      <c r="AW260" s="234">
        <v>86.527500000000003</v>
      </c>
      <c r="AX260" s="234">
        <v>33.068000000000005</v>
      </c>
      <c r="AY260" s="234">
        <v>27.181999999999999</v>
      </c>
      <c r="AZ260" s="234">
        <v>608.32199999999989</v>
      </c>
      <c r="BA260" s="4"/>
    </row>
    <row r="261" spans="1:53" x14ac:dyDescent="0.2">
      <c r="A261" s="224"/>
      <c r="B261" s="11" t="s">
        <v>219</v>
      </c>
      <c r="C261" s="11"/>
      <c r="D261" s="320">
        <v>8817</v>
      </c>
      <c r="E261" s="11">
        <v>37</v>
      </c>
      <c r="F261" s="11">
        <v>21</v>
      </c>
      <c r="G261" s="11">
        <v>6</v>
      </c>
      <c r="H261" s="11">
        <v>5</v>
      </c>
      <c r="I261" s="11">
        <v>6</v>
      </c>
      <c r="J261" s="11">
        <v>43</v>
      </c>
      <c r="L261" s="92"/>
      <c r="M261" s="200">
        <v>9231.9699999999993</v>
      </c>
      <c r="N261" s="200">
        <v>6594.6899999999987</v>
      </c>
      <c r="O261" s="200">
        <v>3322.9700000000007</v>
      </c>
      <c r="P261" s="200">
        <v>2447.5100000000002</v>
      </c>
      <c r="Q261" s="200">
        <v>1108.1600000000001</v>
      </c>
      <c r="R261" s="200">
        <v>15219.319999999998</v>
      </c>
      <c r="S261" s="207"/>
      <c r="T261" s="212"/>
      <c r="U261" s="200">
        <v>84.696972477064207</v>
      </c>
      <c r="V261" s="200">
        <v>86.772236842105244</v>
      </c>
      <c r="W261" s="200">
        <v>61.536481481481495</v>
      </c>
      <c r="X261" s="200">
        <v>48.950200000000002</v>
      </c>
      <c r="Y261" s="200">
        <v>24.090434782608696</v>
      </c>
      <c r="Z261" s="200">
        <v>353.93767441860462</v>
      </c>
      <c r="AA261" s="4"/>
      <c r="AB261" s="11" t="s">
        <v>227</v>
      </c>
      <c r="AC261" s="11"/>
      <c r="AD261" s="70">
        <v>8826</v>
      </c>
      <c r="AE261" s="24"/>
      <c r="AF261" s="24"/>
      <c r="AG261" s="24"/>
      <c r="AH261" s="24"/>
      <c r="AI261" s="24">
        <v>1</v>
      </c>
      <c r="AJ261" s="24">
        <v>1</v>
      </c>
      <c r="AK261" s="4"/>
      <c r="AL261" s="92"/>
      <c r="AM261" s="234">
        <v>176.19</v>
      </c>
      <c r="AN261" s="234">
        <v>121.44999999999999</v>
      </c>
      <c r="AO261" s="234">
        <v>96.95</v>
      </c>
      <c r="AP261" s="234">
        <v>62.269999999999996</v>
      </c>
      <c r="AQ261" s="234">
        <v>57.21</v>
      </c>
      <c r="AR261" s="234">
        <v>552.55999999999995</v>
      </c>
      <c r="AS261" s="207"/>
      <c r="AT261" s="212"/>
      <c r="AU261" s="234">
        <v>88.094999999999999</v>
      </c>
      <c r="AV261" s="234">
        <v>60.724999999999994</v>
      </c>
      <c r="AW261" s="234">
        <v>48.475000000000001</v>
      </c>
      <c r="AX261" s="234">
        <v>31.134999999999998</v>
      </c>
      <c r="AY261" s="234">
        <v>28.605</v>
      </c>
      <c r="AZ261" s="234">
        <v>552.55999999999995</v>
      </c>
      <c r="BA261" s="4"/>
    </row>
    <row r="262" spans="1:53" x14ac:dyDescent="0.2">
      <c r="A262" s="224"/>
      <c r="B262" s="11" t="s">
        <v>219</v>
      </c>
      <c r="C262" s="11"/>
      <c r="D262" s="320">
        <v>8820</v>
      </c>
      <c r="E262" s="11">
        <v>78</v>
      </c>
      <c r="F262" s="11">
        <v>55</v>
      </c>
      <c r="G262" s="11">
        <v>31</v>
      </c>
      <c r="H262" s="11">
        <v>14</v>
      </c>
      <c r="I262" s="11">
        <v>2</v>
      </c>
      <c r="J262" s="11">
        <v>68</v>
      </c>
      <c r="L262" s="92"/>
      <c r="M262" s="200">
        <v>29334.309999999983</v>
      </c>
      <c r="N262" s="200">
        <v>23355.500000000015</v>
      </c>
      <c r="O262" s="200">
        <v>9487.3000000000011</v>
      </c>
      <c r="P262" s="200">
        <v>4363.5</v>
      </c>
      <c r="Q262" s="200">
        <v>2752.2200000000007</v>
      </c>
      <c r="R262" s="200">
        <v>44446.219999999994</v>
      </c>
      <c r="S262" s="207"/>
      <c r="T262" s="212"/>
      <c r="U262" s="200">
        <v>139.02516587677718</v>
      </c>
      <c r="V262" s="200">
        <v>145.06521739130443</v>
      </c>
      <c r="W262" s="200">
        <v>89.502830188679255</v>
      </c>
      <c r="X262" s="200">
        <v>53.870370370370374</v>
      </c>
      <c r="Y262" s="200">
        <v>41.077910447761205</v>
      </c>
      <c r="Z262" s="200">
        <v>653.62088235294107</v>
      </c>
      <c r="AA262" s="4"/>
      <c r="AB262" s="11" t="s">
        <v>227</v>
      </c>
      <c r="AC262" s="11"/>
      <c r="AD262" s="70">
        <v>8826</v>
      </c>
      <c r="AE262" s="24">
        <v>2</v>
      </c>
      <c r="AF262" s="24"/>
      <c r="AG262" s="24">
        <v>1</v>
      </c>
      <c r="AH262" s="24"/>
      <c r="AI262" s="24">
        <v>1</v>
      </c>
      <c r="AJ262" s="24">
        <v>1</v>
      </c>
      <c r="AK262" s="4"/>
      <c r="AL262" s="92"/>
      <c r="AM262" s="234">
        <v>347.88</v>
      </c>
      <c r="AN262" s="234">
        <v>99.160000000000011</v>
      </c>
      <c r="AO262" s="234">
        <v>96.49</v>
      </c>
      <c r="AP262" s="234">
        <v>58.59</v>
      </c>
      <c r="AQ262" s="234">
        <v>57.36</v>
      </c>
      <c r="AR262" s="234">
        <v>48.31</v>
      </c>
      <c r="AS262" s="207"/>
      <c r="AT262" s="212"/>
      <c r="AU262" s="234">
        <v>69.575999999999993</v>
      </c>
      <c r="AV262" s="234">
        <v>33.053333333333335</v>
      </c>
      <c r="AW262" s="234">
        <v>32.163333333333334</v>
      </c>
      <c r="AX262" s="234">
        <v>29.295000000000002</v>
      </c>
      <c r="AY262" s="234">
        <v>28.68</v>
      </c>
      <c r="AZ262" s="234">
        <v>48.31</v>
      </c>
      <c r="BA262" s="4"/>
    </row>
    <row r="263" spans="1:53" x14ac:dyDescent="0.2">
      <c r="A263" s="224"/>
      <c r="B263" s="11" t="s">
        <v>219</v>
      </c>
      <c r="C263" s="11"/>
      <c r="D263" s="320">
        <v>8830</v>
      </c>
      <c r="E263" s="11">
        <v>1</v>
      </c>
      <c r="F263" s="11"/>
      <c r="G263" s="11"/>
      <c r="H263" s="11"/>
      <c r="I263" s="11"/>
      <c r="J263" s="11"/>
      <c r="L263" s="92"/>
      <c r="M263" s="200">
        <v>140.93</v>
      </c>
      <c r="N263" s="200"/>
      <c r="O263" s="200"/>
      <c r="P263" s="200"/>
      <c r="Q263" s="200"/>
      <c r="R263" s="200"/>
      <c r="S263" s="207"/>
      <c r="T263" s="212"/>
      <c r="U263" s="200">
        <v>140.93</v>
      </c>
      <c r="V263" s="200"/>
      <c r="W263" s="200"/>
      <c r="X263" s="200"/>
      <c r="Y263" s="200"/>
      <c r="Z263" s="200"/>
      <c r="AA263" s="4"/>
      <c r="AB263" s="11" t="s">
        <v>228</v>
      </c>
      <c r="AC263" s="11"/>
      <c r="AD263" s="70">
        <v>7838</v>
      </c>
      <c r="AE263" s="24">
        <v>2</v>
      </c>
      <c r="AF263" s="24"/>
      <c r="AG263" s="24"/>
      <c r="AH263" s="24"/>
      <c r="AI263" s="24"/>
      <c r="AJ263" s="24"/>
      <c r="AK263" s="4"/>
      <c r="AL263" s="92"/>
      <c r="AM263" s="234">
        <v>1314.72</v>
      </c>
      <c r="AN263" s="234"/>
      <c r="AO263" s="234"/>
      <c r="AP263" s="234"/>
      <c r="AQ263" s="234"/>
      <c r="AR263" s="234"/>
      <c r="AS263" s="207"/>
      <c r="AT263" s="212"/>
      <c r="AU263" s="234">
        <v>657.36</v>
      </c>
      <c r="AV263" s="234"/>
      <c r="AW263" s="234"/>
      <c r="AX263" s="234"/>
      <c r="AY263" s="234"/>
      <c r="AZ263" s="234"/>
      <c r="BA263" s="4"/>
    </row>
    <row r="264" spans="1:53" x14ac:dyDescent="0.2">
      <c r="A264" s="224"/>
      <c r="B264" s="11" t="s">
        <v>219</v>
      </c>
      <c r="C264" s="11"/>
      <c r="D264" s="320">
        <v>8837</v>
      </c>
      <c r="E264" s="11">
        <v>77</v>
      </c>
      <c r="F264" s="11">
        <v>38</v>
      </c>
      <c r="G264" s="11">
        <v>25</v>
      </c>
      <c r="H264" s="11">
        <v>15</v>
      </c>
      <c r="I264" s="11">
        <v>6</v>
      </c>
      <c r="J264" s="11">
        <v>53</v>
      </c>
      <c r="L264" s="92"/>
      <c r="M264" s="200">
        <v>13758.230000000007</v>
      </c>
      <c r="N264" s="200">
        <v>9428.33</v>
      </c>
      <c r="O264" s="200">
        <v>4080.2400000000011</v>
      </c>
      <c r="P264" s="200">
        <v>4037.1000000000004</v>
      </c>
      <c r="Q264" s="200">
        <v>2177.3999999999987</v>
      </c>
      <c r="R264" s="200">
        <v>18958.649999999994</v>
      </c>
      <c r="S264" s="207"/>
      <c r="T264" s="212"/>
      <c r="U264" s="200">
        <v>70.918711340206215</v>
      </c>
      <c r="V264" s="200">
        <v>75.426640000000006</v>
      </c>
      <c r="W264" s="200">
        <v>45.336000000000013</v>
      </c>
      <c r="X264" s="200">
        <v>59.369117647058829</v>
      </c>
      <c r="Y264" s="200">
        <v>40.322222222222202</v>
      </c>
      <c r="Z264" s="200">
        <v>357.71037735849046</v>
      </c>
      <c r="AA264" s="4"/>
      <c r="AB264" s="11" t="s">
        <v>229</v>
      </c>
      <c r="AC264" s="11"/>
      <c r="AD264" s="70">
        <v>7840</v>
      </c>
      <c r="AE264" s="24">
        <v>18</v>
      </c>
      <c r="AF264" s="24">
        <v>9</v>
      </c>
      <c r="AG264" s="24">
        <v>4</v>
      </c>
      <c r="AH264" s="24">
        <v>12</v>
      </c>
      <c r="AI264" s="24"/>
      <c r="AJ264" s="24">
        <v>9</v>
      </c>
      <c r="AK264" s="4"/>
      <c r="AL264" s="92"/>
      <c r="AM264" s="234">
        <v>23119.810000000005</v>
      </c>
      <c r="AN264" s="234">
        <v>23699.799999999996</v>
      </c>
      <c r="AO264" s="234">
        <v>2432.9000000000005</v>
      </c>
      <c r="AP264" s="234">
        <v>997.26</v>
      </c>
      <c r="AQ264" s="234">
        <v>229.42999999999998</v>
      </c>
      <c r="AR264" s="234">
        <v>5488.46</v>
      </c>
      <c r="AS264" s="207"/>
      <c r="AT264" s="212"/>
      <c r="AU264" s="234">
        <v>550.47166666666681</v>
      </c>
      <c r="AV264" s="234">
        <v>718.17575757575742</v>
      </c>
      <c r="AW264" s="234">
        <v>128.04736842105265</v>
      </c>
      <c r="AX264" s="234">
        <v>47.488571428571426</v>
      </c>
      <c r="AY264" s="234">
        <v>25.492222222222221</v>
      </c>
      <c r="AZ264" s="234">
        <v>609.82888888888886</v>
      </c>
      <c r="BA264" s="4"/>
    </row>
    <row r="265" spans="1:53" x14ac:dyDescent="0.2">
      <c r="A265" s="224"/>
      <c r="B265" s="11" t="s">
        <v>219</v>
      </c>
      <c r="C265" s="11"/>
      <c r="D265" s="320">
        <v>8817</v>
      </c>
      <c r="E265" s="11">
        <v>107</v>
      </c>
      <c r="F265" s="11">
        <v>45</v>
      </c>
      <c r="G265" s="11">
        <v>28</v>
      </c>
      <c r="H265" s="11">
        <v>16</v>
      </c>
      <c r="I265" s="11">
        <v>6</v>
      </c>
      <c r="J265" s="11">
        <v>76</v>
      </c>
      <c r="L265" s="92"/>
      <c r="M265" s="200">
        <v>24809.260000000009</v>
      </c>
      <c r="N265" s="200">
        <v>15140.269999999997</v>
      </c>
      <c r="O265" s="200">
        <v>8957.8900000000012</v>
      </c>
      <c r="P265" s="200">
        <v>5742.3299999999981</v>
      </c>
      <c r="Q265" s="200">
        <v>2360.6200000000008</v>
      </c>
      <c r="R265" s="200">
        <v>32291.500000000015</v>
      </c>
      <c r="S265" s="207"/>
      <c r="T265" s="212"/>
      <c r="U265" s="200">
        <v>91.88614814814818</v>
      </c>
      <c r="V265" s="200">
        <v>92.885092024539858</v>
      </c>
      <c r="W265" s="200">
        <v>74.649083333333337</v>
      </c>
      <c r="X265" s="200">
        <v>59.199278350515442</v>
      </c>
      <c r="Y265" s="200">
        <v>29.507750000000009</v>
      </c>
      <c r="Z265" s="200">
        <v>424.88815789473705</v>
      </c>
      <c r="AA265" s="4"/>
      <c r="AB265" s="11" t="s">
        <v>229</v>
      </c>
      <c r="AC265" s="11"/>
      <c r="AD265" s="70">
        <v>7840</v>
      </c>
      <c r="AE265" s="24">
        <v>28</v>
      </c>
      <c r="AF265" s="24">
        <v>11</v>
      </c>
      <c r="AG265" s="24">
        <v>8</v>
      </c>
      <c r="AH265" s="24">
        <v>3</v>
      </c>
      <c r="AI265" s="24">
        <v>1</v>
      </c>
      <c r="AJ265" s="24">
        <v>8</v>
      </c>
      <c r="AK265" s="4"/>
      <c r="AL265" s="92"/>
      <c r="AM265" s="234">
        <v>29063.169999999991</v>
      </c>
      <c r="AN265" s="234">
        <v>7077.81</v>
      </c>
      <c r="AO265" s="234">
        <v>3401.4800000000005</v>
      </c>
      <c r="AP265" s="234">
        <v>839.80000000000007</v>
      </c>
      <c r="AQ265" s="234">
        <v>335.14</v>
      </c>
      <c r="AR265" s="234">
        <v>3768.76</v>
      </c>
      <c r="AS265" s="207"/>
      <c r="AT265" s="212"/>
      <c r="AU265" s="234">
        <v>528.42127272727259</v>
      </c>
      <c r="AV265" s="234">
        <v>262.14111111111112</v>
      </c>
      <c r="AW265" s="234">
        <v>212.59250000000003</v>
      </c>
      <c r="AX265" s="234">
        <v>93.311111111111117</v>
      </c>
      <c r="AY265" s="234">
        <v>55.856666666666662</v>
      </c>
      <c r="AZ265" s="234">
        <v>471.09500000000003</v>
      </c>
      <c r="BA265" s="4"/>
    </row>
    <row r="266" spans="1:53" x14ac:dyDescent="0.2">
      <c r="A266" s="224"/>
      <c r="B266" s="11" t="s">
        <v>219</v>
      </c>
      <c r="C266" s="11"/>
      <c r="D266" s="320">
        <v>8820</v>
      </c>
      <c r="E266" s="11">
        <v>617</v>
      </c>
      <c r="F266" s="11">
        <v>223</v>
      </c>
      <c r="G266" s="11">
        <v>76</v>
      </c>
      <c r="H266" s="11">
        <v>57</v>
      </c>
      <c r="I266" s="11">
        <v>25</v>
      </c>
      <c r="J266" s="11">
        <v>185</v>
      </c>
      <c r="L266" s="92"/>
      <c r="M266" s="200">
        <v>179598.95000000039</v>
      </c>
      <c r="N266" s="200">
        <v>85544.71000000005</v>
      </c>
      <c r="O266" s="200">
        <v>30916.350000000017</v>
      </c>
      <c r="P266" s="200">
        <v>18883.650000000001</v>
      </c>
      <c r="Q266" s="200">
        <v>5241.7599999999984</v>
      </c>
      <c r="R266" s="200">
        <v>69768.289999999979</v>
      </c>
      <c r="S266" s="207"/>
      <c r="T266" s="212"/>
      <c r="U266" s="200">
        <v>155.22813310285255</v>
      </c>
      <c r="V266" s="200">
        <v>158.12330868761563</v>
      </c>
      <c r="W266" s="200">
        <v>96.613593750000049</v>
      </c>
      <c r="X266" s="200">
        <v>73.477237354085602</v>
      </c>
      <c r="Y266" s="200">
        <v>26.340502512562807</v>
      </c>
      <c r="Z266" s="200">
        <v>377.1258918918918</v>
      </c>
      <c r="AA266" s="4"/>
      <c r="AB266" s="11" t="s">
        <v>230</v>
      </c>
      <c r="AC266" s="11"/>
      <c r="AD266" s="70">
        <v>7419</v>
      </c>
      <c r="AE266" s="24">
        <v>1</v>
      </c>
      <c r="AF266" s="24">
        <v>4</v>
      </c>
      <c r="AG266" s="24">
        <v>1</v>
      </c>
      <c r="AH266" s="24"/>
      <c r="AI266" s="24"/>
      <c r="AJ266" s="24">
        <v>4</v>
      </c>
      <c r="AK266" s="4"/>
      <c r="AL266" s="92"/>
      <c r="AM266" s="234">
        <v>12757.76</v>
      </c>
      <c r="AN266" s="234">
        <v>8422.8700000000008</v>
      </c>
      <c r="AO266" s="234">
        <v>5738.64</v>
      </c>
      <c r="AP266" s="234">
        <v>4560.4800000000005</v>
      </c>
      <c r="AQ266" s="234">
        <v>3992.23</v>
      </c>
      <c r="AR266" s="234">
        <v>31530.659999999996</v>
      </c>
      <c r="AS266" s="207"/>
      <c r="AT266" s="212"/>
      <c r="AU266" s="234">
        <v>1417.528888888889</v>
      </c>
      <c r="AV266" s="234">
        <v>935.87444444444452</v>
      </c>
      <c r="AW266" s="234">
        <v>1147.7280000000001</v>
      </c>
      <c r="AX266" s="234">
        <v>1140.1200000000001</v>
      </c>
      <c r="AY266" s="234">
        <v>998.0575</v>
      </c>
      <c r="AZ266" s="234">
        <v>7882.6649999999991</v>
      </c>
      <c r="BA266" s="4"/>
    </row>
    <row r="267" spans="1:53" x14ac:dyDescent="0.2">
      <c r="A267" s="224"/>
      <c r="B267" s="11" t="s">
        <v>219</v>
      </c>
      <c r="C267" s="11"/>
      <c r="D267" s="320">
        <v>8837</v>
      </c>
      <c r="E267" s="11">
        <v>282</v>
      </c>
      <c r="F267" s="11">
        <v>140</v>
      </c>
      <c r="G267" s="11">
        <v>45</v>
      </c>
      <c r="H267" s="11">
        <v>47</v>
      </c>
      <c r="I267" s="11">
        <v>33</v>
      </c>
      <c r="J267" s="11">
        <v>181</v>
      </c>
      <c r="L267" s="92"/>
      <c r="M267" s="200">
        <v>72102.470000000132</v>
      </c>
      <c r="N267" s="200">
        <v>36699.139999999992</v>
      </c>
      <c r="O267" s="200">
        <v>15394.280000000024</v>
      </c>
      <c r="P267" s="200">
        <v>11322.479999999987</v>
      </c>
      <c r="Q267" s="200">
        <v>3928.6699999999946</v>
      </c>
      <c r="R267" s="200">
        <v>41054.130000000005</v>
      </c>
      <c r="S267" s="207"/>
      <c r="T267" s="212"/>
      <c r="U267" s="200">
        <v>101.40994374120974</v>
      </c>
      <c r="V267" s="200">
        <v>85.346837209302308</v>
      </c>
      <c r="W267" s="200">
        <v>52.540204778157083</v>
      </c>
      <c r="X267" s="200">
        <v>44.228437499999949</v>
      </c>
      <c r="Y267" s="200">
        <v>18.707952380952356</v>
      </c>
      <c r="Z267" s="200">
        <v>226.81839779005529</v>
      </c>
      <c r="AA267" s="4"/>
      <c r="AB267" s="11" t="s">
        <v>230</v>
      </c>
      <c r="AC267" s="11"/>
      <c r="AD267" s="70">
        <v>7419</v>
      </c>
      <c r="AE267" s="24">
        <v>9</v>
      </c>
      <c r="AF267" s="24">
        <v>10</v>
      </c>
      <c r="AG267" s="24">
        <v>2</v>
      </c>
      <c r="AH267" s="24"/>
      <c r="AI267" s="24"/>
      <c r="AJ267" s="24">
        <v>6</v>
      </c>
      <c r="AK267" s="4"/>
      <c r="AL267" s="92"/>
      <c r="AM267" s="234">
        <v>21548.699999999997</v>
      </c>
      <c r="AN267" s="234">
        <v>6445.579999999999</v>
      </c>
      <c r="AO267" s="234">
        <v>2350</v>
      </c>
      <c r="AP267" s="234">
        <v>420.94</v>
      </c>
      <c r="AQ267" s="234">
        <v>259.63</v>
      </c>
      <c r="AR267" s="234">
        <v>4182.47</v>
      </c>
      <c r="AS267" s="207"/>
      <c r="AT267" s="212"/>
      <c r="AU267" s="234">
        <v>798.09999999999991</v>
      </c>
      <c r="AV267" s="234">
        <v>379.15176470588227</v>
      </c>
      <c r="AW267" s="234">
        <v>335.71428571428572</v>
      </c>
      <c r="AX267" s="234">
        <v>84.188000000000002</v>
      </c>
      <c r="AY267" s="234">
        <v>51.926000000000002</v>
      </c>
      <c r="AZ267" s="234">
        <v>697.07833333333338</v>
      </c>
      <c r="BA267" s="4"/>
    </row>
    <row r="268" spans="1:53" x14ac:dyDescent="0.2">
      <c r="A268" s="224"/>
      <c r="B268" s="11" t="s">
        <v>220</v>
      </c>
      <c r="C268" s="11"/>
      <c r="D268" s="320">
        <v>7201</v>
      </c>
      <c r="E268" s="11">
        <v>209</v>
      </c>
      <c r="F268" s="11">
        <v>133</v>
      </c>
      <c r="G268" s="11">
        <v>51</v>
      </c>
      <c r="H268" s="11">
        <v>49</v>
      </c>
      <c r="I268" s="11">
        <v>27</v>
      </c>
      <c r="J268" s="11">
        <v>327</v>
      </c>
      <c r="L268" s="92"/>
      <c r="M268" s="200">
        <v>100493.96000000004</v>
      </c>
      <c r="N268" s="200">
        <v>81613.97</v>
      </c>
      <c r="O268" s="200">
        <v>39109.359999999971</v>
      </c>
      <c r="P268" s="200">
        <v>38101.670000000035</v>
      </c>
      <c r="Q268" s="200">
        <v>11094.09</v>
      </c>
      <c r="R268" s="200">
        <v>314340.85000000009</v>
      </c>
      <c r="S268" s="207"/>
      <c r="T268" s="212"/>
      <c r="U268" s="200">
        <v>146.70651094890516</v>
      </c>
      <c r="V268" s="200">
        <v>153.40971804511278</v>
      </c>
      <c r="W268" s="200">
        <v>96.328472906403874</v>
      </c>
      <c r="X268" s="200">
        <v>101.06543766578258</v>
      </c>
      <c r="Y268" s="200">
        <v>33.720638297872341</v>
      </c>
      <c r="Z268" s="200">
        <v>961.28700305810423</v>
      </c>
      <c r="AA268" s="4"/>
      <c r="AB268" s="11" t="s">
        <v>299</v>
      </c>
      <c r="AC268" s="11"/>
      <c r="AD268" s="70">
        <v>7860</v>
      </c>
      <c r="AE268" s="24">
        <v>1</v>
      </c>
      <c r="AF268" s="24"/>
      <c r="AG268" s="24"/>
      <c r="AH268" s="24"/>
      <c r="AI268" s="24">
        <v>1</v>
      </c>
      <c r="AJ268" s="24">
        <v>1</v>
      </c>
      <c r="AK268" s="4"/>
      <c r="AL268" s="92"/>
      <c r="AM268" s="234">
        <v>9695.7199999999993</v>
      </c>
      <c r="AN268" s="234">
        <v>4088.32</v>
      </c>
      <c r="AO268" s="234">
        <v>905.38</v>
      </c>
      <c r="AP268" s="234"/>
      <c r="AQ268" s="234">
        <v>15</v>
      </c>
      <c r="AR268" s="234">
        <v>15</v>
      </c>
      <c r="AS268" s="207"/>
      <c r="AT268" s="212"/>
      <c r="AU268" s="234">
        <v>4847.8599999999997</v>
      </c>
      <c r="AV268" s="234">
        <v>2044.16</v>
      </c>
      <c r="AW268" s="234">
        <v>905.38</v>
      </c>
      <c r="AX268" s="234"/>
      <c r="AY268" s="234">
        <v>15</v>
      </c>
      <c r="AZ268" s="234">
        <v>15</v>
      </c>
      <c r="BA268" s="4"/>
    </row>
    <row r="269" spans="1:53" x14ac:dyDescent="0.2">
      <c r="A269" s="224"/>
      <c r="B269" s="11" t="s">
        <v>220</v>
      </c>
      <c r="C269" s="11"/>
      <c r="D269" s="320">
        <v>7202</v>
      </c>
      <c r="E269" s="11">
        <v>254</v>
      </c>
      <c r="F269" s="11">
        <v>129</v>
      </c>
      <c r="G269" s="11">
        <v>75</v>
      </c>
      <c r="H269" s="11">
        <v>70</v>
      </c>
      <c r="I269" s="11">
        <v>26</v>
      </c>
      <c r="J269" s="11">
        <v>365</v>
      </c>
      <c r="L269" s="92"/>
      <c r="M269" s="200">
        <v>109816.81999999996</v>
      </c>
      <c r="N269" s="200">
        <v>76723.79000000011</v>
      </c>
      <c r="O269" s="200">
        <v>38964.499999999978</v>
      </c>
      <c r="P269" s="200">
        <v>23160.590000000026</v>
      </c>
      <c r="Q269" s="200">
        <v>13403.260000000017</v>
      </c>
      <c r="R269" s="200">
        <v>243138.99999999994</v>
      </c>
      <c r="S269" s="207"/>
      <c r="T269" s="212"/>
      <c r="U269" s="200">
        <v>139.36144670050757</v>
      </c>
      <c r="V269" s="200">
        <v>129.38244519392936</v>
      </c>
      <c r="W269" s="200">
        <v>84.156587473002119</v>
      </c>
      <c r="X269" s="200">
        <v>55.674495192307752</v>
      </c>
      <c r="Y269" s="200">
        <v>38.737745664739933</v>
      </c>
      <c r="Z269" s="200">
        <v>666.13424657534233</v>
      </c>
      <c r="AA269" s="4"/>
      <c r="AB269" s="11" t="s">
        <v>299</v>
      </c>
      <c r="AC269" s="11"/>
      <c r="AD269" s="70">
        <v>8827</v>
      </c>
      <c r="AE269" s="24"/>
      <c r="AF269" s="24"/>
      <c r="AG269" s="24"/>
      <c r="AH269" s="24"/>
      <c r="AI269" s="24"/>
      <c r="AJ269" s="24">
        <v>1</v>
      </c>
      <c r="AK269" s="4"/>
      <c r="AL269" s="92"/>
      <c r="AM269" s="234"/>
      <c r="AN269" s="234"/>
      <c r="AO269" s="234"/>
      <c r="AP269" s="234">
        <v>596.58000000000004</v>
      </c>
      <c r="AQ269" s="234">
        <v>443.72</v>
      </c>
      <c r="AR269" s="234">
        <v>6063.98</v>
      </c>
      <c r="AS269" s="207"/>
      <c r="AT269" s="212"/>
      <c r="AU269" s="234"/>
      <c r="AV269" s="234"/>
      <c r="AW269" s="234"/>
      <c r="AX269" s="234">
        <v>596.58000000000004</v>
      </c>
      <c r="AY269" s="234">
        <v>443.72</v>
      </c>
      <c r="AZ269" s="234">
        <v>6063.98</v>
      </c>
      <c r="BA269" s="4"/>
    </row>
    <row r="270" spans="1:53" x14ac:dyDescent="0.2">
      <c r="A270" s="224"/>
      <c r="B270" s="11" t="s">
        <v>220</v>
      </c>
      <c r="C270" s="11"/>
      <c r="D270" s="320">
        <v>7206</v>
      </c>
      <c r="E270" s="11">
        <v>200</v>
      </c>
      <c r="F270" s="11">
        <v>113</v>
      </c>
      <c r="G270" s="11">
        <v>75</v>
      </c>
      <c r="H270" s="11">
        <v>64</v>
      </c>
      <c r="I270" s="11">
        <v>26</v>
      </c>
      <c r="J270" s="11">
        <v>419</v>
      </c>
      <c r="L270" s="92"/>
      <c r="M270" s="200">
        <v>120316.78999999988</v>
      </c>
      <c r="N270" s="200">
        <v>81356.610000000015</v>
      </c>
      <c r="O270" s="200">
        <v>71593.909999999989</v>
      </c>
      <c r="P270" s="200">
        <v>36908.379999999968</v>
      </c>
      <c r="Q270" s="200">
        <v>17696.979999999989</v>
      </c>
      <c r="R270" s="200">
        <v>335744.4500000003</v>
      </c>
      <c r="S270" s="207"/>
      <c r="T270" s="212"/>
      <c r="U270" s="200">
        <v>159.14919312169295</v>
      </c>
      <c r="V270" s="200">
        <v>132.50262214983715</v>
      </c>
      <c r="W270" s="200">
        <v>143.76287148594375</v>
      </c>
      <c r="X270" s="200">
        <v>81.475452538631274</v>
      </c>
      <c r="Y270" s="200">
        <v>44.802481012658198</v>
      </c>
      <c r="Z270" s="200">
        <v>801.29940334128946</v>
      </c>
      <c r="AA270" s="4"/>
      <c r="AB270" s="11" t="s">
        <v>302</v>
      </c>
      <c r="AC270" s="11"/>
      <c r="AD270" s="70">
        <v>7860</v>
      </c>
      <c r="AE270" s="24"/>
      <c r="AF270" s="24"/>
      <c r="AG270" s="24"/>
      <c r="AH270" s="24"/>
      <c r="AI270" s="24"/>
      <c r="AJ270" s="24">
        <v>1</v>
      </c>
      <c r="AK270" s="4"/>
      <c r="AL270" s="92"/>
      <c r="AM270" s="234">
        <v>27.01</v>
      </c>
      <c r="AN270" s="234">
        <v>27.01</v>
      </c>
      <c r="AO270" s="234">
        <v>27.01</v>
      </c>
      <c r="AP270" s="234">
        <v>27.01</v>
      </c>
      <c r="AQ270" s="234">
        <v>27.01</v>
      </c>
      <c r="AR270" s="234">
        <v>42.01</v>
      </c>
      <c r="AS270" s="207"/>
      <c r="AT270" s="212"/>
      <c r="AU270" s="234">
        <v>27.01</v>
      </c>
      <c r="AV270" s="234">
        <v>27.01</v>
      </c>
      <c r="AW270" s="234">
        <v>27.01</v>
      </c>
      <c r="AX270" s="234">
        <v>27.01</v>
      </c>
      <c r="AY270" s="234">
        <v>27.01</v>
      </c>
      <c r="AZ270" s="234">
        <v>42.01</v>
      </c>
      <c r="BA270" s="4"/>
    </row>
    <row r="271" spans="1:53" x14ac:dyDescent="0.2">
      <c r="A271" s="224"/>
      <c r="B271" s="11" t="s">
        <v>220</v>
      </c>
      <c r="C271" s="11"/>
      <c r="D271" s="320">
        <v>7208</v>
      </c>
      <c r="E271" s="11">
        <v>180</v>
      </c>
      <c r="F271" s="11">
        <v>82</v>
      </c>
      <c r="G271" s="11">
        <v>63</v>
      </c>
      <c r="H271" s="11">
        <v>53</v>
      </c>
      <c r="I271" s="11">
        <v>16</v>
      </c>
      <c r="J271" s="11">
        <v>292</v>
      </c>
      <c r="L271" s="92"/>
      <c r="M271" s="200">
        <v>59968.230000000025</v>
      </c>
      <c r="N271" s="200">
        <v>36709.349999999991</v>
      </c>
      <c r="O271" s="200">
        <v>31671.730000000014</v>
      </c>
      <c r="P271" s="200">
        <v>15010.699999999988</v>
      </c>
      <c r="Q271" s="200">
        <v>5865.8000000000065</v>
      </c>
      <c r="R271" s="200">
        <v>148633.29999999996</v>
      </c>
      <c r="S271" s="207"/>
      <c r="T271" s="212"/>
      <c r="U271" s="200">
        <v>102.33486348122871</v>
      </c>
      <c r="V271" s="200">
        <v>81.395454545454527</v>
      </c>
      <c r="W271" s="200">
        <v>84.683770053475968</v>
      </c>
      <c r="X271" s="200">
        <v>45.349546827794526</v>
      </c>
      <c r="Y271" s="200">
        <v>20.949285714285736</v>
      </c>
      <c r="Z271" s="200">
        <v>509.01815068493136</v>
      </c>
      <c r="AA271" s="4"/>
      <c r="AB271" s="11" t="s">
        <v>302</v>
      </c>
      <c r="AC271" s="11"/>
      <c r="AD271" s="70">
        <v>8827</v>
      </c>
      <c r="AE271" s="24"/>
      <c r="AF271" s="24">
        <v>4</v>
      </c>
      <c r="AG271" s="24"/>
      <c r="AH271" s="24">
        <v>1</v>
      </c>
      <c r="AI271" s="24"/>
      <c r="AJ271" s="24">
        <v>1</v>
      </c>
      <c r="AK271" s="4"/>
      <c r="AL271" s="92"/>
      <c r="AM271" s="234">
        <v>2340.48</v>
      </c>
      <c r="AN271" s="234">
        <v>2712.7200000000003</v>
      </c>
      <c r="AO271" s="234">
        <v>1881.2</v>
      </c>
      <c r="AP271" s="234">
        <v>896.97</v>
      </c>
      <c r="AQ271" s="234"/>
      <c r="AR271" s="234">
        <v>302.33999999999997</v>
      </c>
      <c r="AS271" s="207"/>
      <c r="AT271" s="212"/>
      <c r="AU271" s="234">
        <v>468.096</v>
      </c>
      <c r="AV271" s="234">
        <v>542.5440000000001</v>
      </c>
      <c r="AW271" s="234">
        <v>1881.2</v>
      </c>
      <c r="AX271" s="234">
        <v>896.97</v>
      </c>
      <c r="AY271" s="234"/>
      <c r="AZ271" s="234">
        <v>302.33999999999997</v>
      </c>
      <c r="BA271" s="4"/>
    </row>
    <row r="272" spans="1:53" x14ac:dyDescent="0.2">
      <c r="A272" s="224"/>
      <c r="B272" s="11" t="s">
        <v>220</v>
      </c>
      <c r="C272" s="11"/>
      <c r="D272" s="320">
        <v>7201</v>
      </c>
      <c r="E272" s="11">
        <v>868</v>
      </c>
      <c r="F272" s="11">
        <v>529</v>
      </c>
      <c r="G272" s="11">
        <v>212</v>
      </c>
      <c r="H272" s="11">
        <v>209</v>
      </c>
      <c r="I272" s="11">
        <v>65</v>
      </c>
      <c r="J272" s="11">
        <v>723</v>
      </c>
      <c r="L272" s="92"/>
      <c r="M272" s="200">
        <v>362484.39999999991</v>
      </c>
      <c r="N272" s="200">
        <v>233756.31000000006</v>
      </c>
      <c r="O272" s="200">
        <v>111119.40999999993</v>
      </c>
      <c r="P272" s="200">
        <v>79488.809999999969</v>
      </c>
      <c r="Q272" s="200">
        <v>22615.939999999995</v>
      </c>
      <c r="R272" s="200">
        <v>465486.41000000027</v>
      </c>
      <c r="S272" s="207"/>
      <c r="T272" s="212"/>
      <c r="U272" s="200">
        <v>148.01322988975087</v>
      </c>
      <c r="V272" s="200">
        <v>144.29401851851856</v>
      </c>
      <c r="W272" s="200">
        <v>100.56055203619903</v>
      </c>
      <c r="X272" s="200">
        <v>81.526984615384578</v>
      </c>
      <c r="Y272" s="200">
        <v>29.447838541666659</v>
      </c>
      <c r="Z272" s="200">
        <v>643.8262932226836</v>
      </c>
      <c r="AA272" s="4"/>
      <c r="AB272" s="11" t="s">
        <v>232</v>
      </c>
      <c r="AC272" s="11"/>
      <c r="AD272" s="70">
        <v>8829</v>
      </c>
      <c r="AE272" s="24">
        <v>1</v>
      </c>
      <c r="AF272" s="24"/>
      <c r="AG272" s="24"/>
      <c r="AH272" s="24"/>
      <c r="AI272" s="24"/>
      <c r="AJ272" s="24"/>
      <c r="AK272" s="4"/>
      <c r="AL272" s="92"/>
      <c r="AM272" s="234">
        <v>879.56</v>
      </c>
      <c r="AN272" s="234"/>
      <c r="AO272" s="234"/>
      <c r="AP272" s="234"/>
      <c r="AQ272" s="234"/>
      <c r="AR272" s="234"/>
      <c r="AS272" s="207"/>
      <c r="AT272" s="212"/>
      <c r="AU272" s="234">
        <v>879.56</v>
      </c>
      <c r="AV272" s="234"/>
      <c r="AW272" s="234"/>
      <c r="AX272" s="234"/>
      <c r="AY272" s="234"/>
      <c r="AZ272" s="234"/>
      <c r="BA272" s="4"/>
    </row>
    <row r="273" spans="1:53" x14ac:dyDescent="0.2">
      <c r="A273" s="224"/>
      <c r="B273" s="11" t="s">
        <v>220</v>
      </c>
      <c r="C273" s="11"/>
      <c r="D273" s="320">
        <v>7202</v>
      </c>
      <c r="E273" s="11">
        <v>1035</v>
      </c>
      <c r="F273" s="11">
        <v>526</v>
      </c>
      <c r="G273" s="11">
        <v>273</v>
      </c>
      <c r="H273" s="11">
        <v>213</v>
      </c>
      <c r="I273" s="11">
        <v>81</v>
      </c>
      <c r="J273" s="11">
        <v>747</v>
      </c>
      <c r="L273" s="92"/>
      <c r="M273" s="200">
        <v>390839.80000000086</v>
      </c>
      <c r="N273" s="200">
        <v>189590.68999999977</v>
      </c>
      <c r="O273" s="200">
        <v>104125.46000000018</v>
      </c>
      <c r="P273" s="200">
        <v>67816.719999999812</v>
      </c>
      <c r="Q273" s="200">
        <v>21092.710000000028</v>
      </c>
      <c r="R273" s="200">
        <v>328308.7399999997</v>
      </c>
      <c r="S273" s="207"/>
      <c r="T273" s="212"/>
      <c r="U273" s="200">
        <v>142.27877684747028</v>
      </c>
      <c r="V273" s="200">
        <v>109.58999421965305</v>
      </c>
      <c r="W273" s="200">
        <v>85.559129005751998</v>
      </c>
      <c r="X273" s="200">
        <v>67.479323383084392</v>
      </c>
      <c r="Y273" s="200">
        <v>26.56512594458442</v>
      </c>
      <c r="Z273" s="200">
        <v>439.50299866131149</v>
      </c>
      <c r="AA273" s="4"/>
      <c r="AB273" s="11" t="s">
        <v>232</v>
      </c>
      <c r="AC273" s="11"/>
      <c r="AD273" s="70">
        <v>8829</v>
      </c>
      <c r="AE273" s="24">
        <v>1</v>
      </c>
      <c r="AF273" s="24">
        <v>2</v>
      </c>
      <c r="AG273" s="24"/>
      <c r="AH273" s="24">
        <v>1</v>
      </c>
      <c r="AI273" s="24"/>
      <c r="AJ273" s="24">
        <v>1</v>
      </c>
      <c r="AK273" s="4"/>
      <c r="AL273" s="92"/>
      <c r="AM273" s="234">
        <v>905.83</v>
      </c>
      <c r="AN273" s="234">
        <v>121.1</v>
      </c>
      <c r="AO273" s="234">
        <v>10</v>
      </c>
      <c r="AP273" s="234">
        <v>6.94</v>
      </c>
      <c r="AQ273" s="234"/>
      <c r="AR273" s="234">
        <v>25709.3</v>
      </c>
      <c r="AS273" s="207"/>
      <c r="AT273" s="212"/>
      <c r="AU273" s="234">
        <v>226.45750000000001</v>
      </c>
      <c r="AV273" s="234">
        <v>40.366666666666667</v>
      </c>
      <c r="AW273" s="234">
        <v>10</v>
      </c>
      <c r="AX273" s="234">
        <v>6.94</v>
      </c>
      <c r="AY273" s="234"/>
      <c r="AZ273" s="234">
        <v>25709.3</v>
      </c>
      <c r="BA273" s="4"/>
    </row>
    <row r="274" spans="1:53" x14ac:dyDescent="0.2">
      <c r="A274" s="224"/>
      <c r="B274" s="11" t="s">
        <v>220</v>
      </c>
      <c r="C274" s="11"/>
      <c r="D274" s="320">
        <v>7206</v>
      </c>
      <c r="E274" s="11">
        <v>1035</v>
      </c>
      <c r="F274" s="11">
        <v>499</v>
      </c>
      <c r="G274" s="11">
        <v>289</v>
      </c>
      <c r="H274" s="11">
        <v>313</v>
      </c>
      <c r="I274" s="11">
        <v>81</v>
      </c>
      <c r="J274" s="11">
        <v>892</v>
      </c>
      <c r="L274" s="92"/>
      <c r="M274" s="200">
        <v>428047.96000000043</v>
      </c>
      <c r="N274" s="200">
        <v>233983.77000000016</v>
      </c>
      <c r="O274" s="200">
        <v>148632.11000000013</v>
      </c>
      <c r="P274" s="200">
        <v>111954.36999999985</v>
      </c>
      <c r="Q274" s="200">
        <v>34655.829999999936</v>
      </c>
      <c r="R274" s="200">
        <v>511004.82000000018</v>
      </c>
      <c r="S274" s="207"/>
      <c r="T274" s="212"/>
      <c r="U274" s="200">
        <v>149.98176594253695</v>
      </c>
      <c r="V274" s="200">
        <v>126.20483818770235</v>
      </c>
      <c r="W274" s="200">
        <v>108.25353969410061</v>
      </c>
      <c r="X274" s="200">
        <v>90.577969255663305</v>
      </c>
      <c r="Y274" s="200">
        <v>37.384929881337577</v>
      </c>
      <c r="Z274" s="200">
        <v>572.87535874439482</v>
      </c>
      <c r="AA274" s="4"/>
      <c r="AB274" s="11" t="s">
        <v>233</v>
      </c>
      <c r="AC274" s="11"/>
      <c r="AD274" s="70">
        <v>7205</v>
      </c>
      <c r="AE274" s="24">
        <v>40</v>
      </c>
      <c r="AF274" s="24">
        <v>6</v>
      </c>
      <c r="AG274" s="24">
        <v>1</v>
      </c>
      <c r="AH274" s="24">
        <v>2</v>
      </c>
      <c r="AI274" s="24"/>
      <c r="AJ274" s="24">
        <v>8</v>
      </c>
      <c r="AK274" s="4"/>
      <c r="AL274" s="92"/>
      <c r="AM274" s="234">
        <v>50066.2</v>
      </c>
      <c r="AN274" s="234">
        <v>5676.66</v>
      </c>
      <c r="AO274" s="234">
        <v>15</v>
      </c>
      <c r="AP274" s="234">
        <v>1128.2800000000002</v>
      </c>
      <c r="AQ274" s="234">
        <v>720.65000000000009</v>
      </c>
      <c r="AR274" s="234">
        <v>17428.650000000001</v>
      </c>
      <c r="AS274" s="207"/>
      <c r="AT274" s="212"/>
      <c r="AU274" s="234">
        <v>894.03928571428571</v>
      </c>
      <c r="AV274" s="234">
        <v>333.92117647058825</v>
      </c>
      <c r="AW274" s="234">
        <v>15</v>
      </c>
      <c r="AX274" s="234">
        <v>112.82800000000002</v>
      </c>
      <c r="AY274" s="234">
        <v>90.081250000000011</v>
      </c>
      <c r="AZ274" s="234">
        <v>2178.5812500000002</v>
      </c>
      <c r="BA274" s="4"/>
    </row>
    <row r="275" spans="1:53" x14ac:dyDescent="0.2">
      <c r="A275" s="224"/>
      <c r="B275" s="11" t="s">
        <v>220</v>
      </c>
      <c r="C275" s="11"/>
      <c r="D275" s="320">
        <v>7207</v>
      </c>
      <c r="E275" s="11">
        <v>2</v>
      </c>
      <c r="F275" s="11"/>
      <c r="G275" s="11"/>
      <c r="H275" s="11"/>
      <c r="I275" s="11"/>
      <c r="J275" s="11"/>
      <c r="L275" s="92"/>
      <c r="M275" s="200">
        <v>986.6</v>
      </c>
      <c r="N275" s="200"/>
      <c r="O275" s="200"/>
      <c r="P275" s="200"/>
      <c r="Q275" s="200"/>
      <c r="R275" s="200"/>
      <c r="S275" s="207"/>
      <c r="T275" s="212"/>
      <c r="U275" s="200">
        <v>493.3</v>
      </c>
      <c r="V275" s="200"/>
      <c r="W275" s="200"/>
      <c r="X275" s="200"/>
      <c r="Y275" s="200"/>
      <c r="Z275" s="200"/>
      <c r="AA275" s="4"/>
      <c r="AB275" s="11" t="s">
        <v>233</v>
      </c>
      <c r="AC275" s="11"/>
      <c r="AD275" s="70">
        <v>7205</v>
      </c>
      <c r="AE275" s="24">
        <v>65</v>
      </c>
      <c r="AF275" s="24">
        <v>14</v>
      </c>
      <c r="AG275" s="24"/>
      <c r="AH275" s="24">
        <v>6</v>
      </c>
      <c r="AI275" s="24">
        <v>3</v>
      </c>
      <c r="AJ275" s="24">
        <v>16</v>
      </c>
      <c r="AK275" s="4"/>
      <c r="AL275" s="92"/>
      <c r="AM275" s="234">
        <v>114777.18999999996</v>
      </c>
      <c r="AN275" s="234">
        <v>9919.2899999999991</v>
      </c>
      <c r="AO275" s="234"/>
      <c r="AP275" s="234">
        <v>2139.09</v>
      </c>
      <c r="AQ275" s="234">
        <v>4665.4400000000014</v>
      </c>
      <c r="AR275" s="234">
        <v>16951.75</v>
      </c>
      <c r="AS275" s="207"/>
      <c r="AT275" s="212"/>
      <c r="AU275" s="234">
        <v>1159.3655555555551</v>
      </c>
      <c r="AV275" s="234">
        <v>283.40828571428568</v>
      </c>
      <c r="AW275" s="234"/>
      <c r="AX275" s="234">
        <v>101.86142857142858</v>
      </c>
      <c r="AY275" s="234">
        <v>259.19111111111118</v>
      </c>
      <c r="AZ275" s="234">
        <v>1059.484375</v>
      </c>
      <c r="BA275" s="4"/>
    </row>
    <row r="276" spans="1:53" x14ac:dyDescent="0.2">
      <c r="A276" s="224"/>
      <c r="B276" s="11" t="s">
        <v>220</v>
      </c>
      <c r="C276" s="11"/>
      <c r="D276" s="320">
        <v>7208</v>
      </c>
      <c r="E276" s="11">
        <v>710</v>
      </c>
      <c r="F276" s="11">
        <v>366</v>
      </c>
      <c r="G276" s="11">
        <v>186</v>
      </c>
      <c r="H276" s="11">
        <v>176</v>
      </c>
      <c r="I276" s="11">
        <v>71</v>
      </c>
      <c r="J276" s="11">
        <v>676</v>
      </c>
      <c r="L276" s="92"/>
      <c r="M276" s="200">
        <v>278595.34000000072</v>
      </c>
      <c r="N276" s="200">
        <v>128420.0599999999</v>
      </c>
      <c r="O276" s="200">
        <v>72589.490000000107</v>
      </c>
      <c r="P276" s="200">
        <v>42187.100000000064</v>
      </c>
      <c r="Q276" s="200">
        <v>15633.710000000046</v>
      </c>
      <c r="R276" s="200">
        <v>251754.5900000002</v>
      </c>
      <c r="S276" s="207"/>
      <c r="T276" s="212"/>
      <c r="U276" s="200">
        <v>133.10814142379394</v>
      </c>
      <c r="V276" s="200">
        <v>92.189562096195189</v>
      </c>
      <c r="W276" s="200">
        <v>70.067075289575399</v>
      </c>
      <c r="X276" s="200">
        <v>46.926696329254796</v>
      </c>
      <c r="Y276" s="200">
        <v>21.623388658367976</v>
      </c>
      <c r="Z276" s="200">
        <v>372.418032544379</v>
      </c>
      <c r="AA276" s="4"/>
      <c r="AB276" s="11" t="s">
        <v>234</v>
      </c>
      <c r="AC276" s="11"/>
      <c r="AD276" s="70">
        <v>8861</v>
      </c>
      <c r="AE276" s="24"/>
      <c r="AF276" s="24"/>
      <c r="AG276" s="24"/>
      <c r="AH276" s="24"/>
      <c r="AI276" s="24"/>
      <c r="AJ276" s="24">
        <v>1</v>
      </c>
      <c r="AK276" s="4"/>
      <c r="AL276" s="92"/>
      <c r="AM276" s="234">
        <v>70.45</v>
      </c>
      <c r="AN276" s="234">
        <v>47.19</v>
      </c>
      <c r="AO276" s="234">
        <v>27.01</v>
      </c>
      <c r="AP276" s="234">
        <v>27.01</v>
      </c>
      <c r="AQ276" s="234">
        <v>27.01</v>
      </c>
      <c r="AR276" s="234">
        <v>108.77</v>
      </c>
      <c r="AS276" s="207"/>
      <c r="AT276" s="212"/>
      <c r="AU276" s="234">
        <v>70.45</v>
      </c>
      <c r="AV276" s="234">
        <v>47.19</v>
      </c>
      <c r="AW276" s="234">
        <v>27.01</v>
      </c>
      <c r="AX276" s="234">
        <v>27.01</v>
      </c>
      <c r="AY276" s="234">
        <v>27.01</v>
      </c>
      <c r="AZ276" s="234">
        <v>108.77</v>
      </c>
      <c r="BA276" s="4"/>
    </row>
    <row r="277" spans="1:53" x14ac:dyDescent="0.2">
      <c r="A277" s="224"/>
      <c r="B277" s="11" t="s">
        <v>221</v>
      </c>
      <c r="C277" s="11"/>
      <c r="D277" s="320">
        <v>7023</v>
      </c>
      <c r="E277" s="11">
        <v>34</v>
      </c>
      <c r="F277" s="11">
        <v>9</v>
      </c>
      <c r="G277" s="11">
        <v>8</v>
      </c>
      <c r="H277" s="11">
        <v>3</v>
      </c>
      <c r="I277" s="11">
        <v>5</v>
      </c>
      <c r="J277" s="11">
        <v>11</v>
      </c>
      <c r="L277" s="92"/>
      <c r="M277" s="200">
        <v>10301.099999999997</v>
      </c>
      <c r="N277" s="200">
        <v>4017.9699999999993</v>
      </c>
      <c r="O277" s="200">
        <v>1822.17</v>
      </c>
      <c r="P277" s="200">
        <v>449.96000000000004</v>
      </c>
      <c r="Q277" s="200">
        <v>337.05000000000007</v>
      </c>
      <c r="R277" s="200">
        <v>5078.3000000000011</v>
      </c>
      <c r="S277" s="207"/>
      <c r="T277" s="212"/>
      <c r="U277" s="200">
        <v>153.74776119402981</v>
      </c>
      <c r="V277" s="200">
        <v>114.79914285714284</v>
      </c>
      <c r="W277" s="200">
        <v>67.487777777777779</v>
      </c>
      <c r="X277" s="200">
        <v>23.682105263157897</v>
      </c>
      <c r="Y277" s="200">
        <v>21.065625000000004</v>
      </c>
      <c r="Z277" s="200">
        <v>461.66363636363644</v>
      </c>
      <c r="AA277" s="4"/>
      <c r="AB277" s="11" t="s">
        <v>235</v>
      </c>
      <c r="AC277" s="11"/>
      <c r="AD277" s="70">
        <v>8525</v>
      </c>
      <c r="AE277" s="24">
        <v>5</v>
      </c>
      <c r="AF277" s="24">
        <v>1</v>
      </c>
      <c r="AG277" s="24"/>
      <c r="AH277" s="24"/>
      <c r="AI277" s="24"/>
      <c r="AJ277" s="24">
        <v>3</v>
      </c>
      <c r="AK277" s="4"/>
      <c r="AL277" s="92"/>
      <c r="AM277" s="234">
        <v>1209.9700000000003</v>
      </c>
      <c r="AN277" s="234">
        <v>525.80999999999995</v>
      </c>
      <c r="AO277" s="234">
        <v>152.85999999999999</v>
      </c>
      <c r="AP277" s="234">
        <v>109.9</v>
      </c>
      <c r="AQ277" s="234">
        <v>112.98</v>
      </c>
      <c r="AR277" s="234">
        <v>2895.21</v>
      </c>
      <c r="AS277" s="207"/>
      <c r="AT277" s="212"/>
      <c r="AU277" s="234">
        <v>151.24625000000003</v>
      </c>
      <c r="AV277" s="234">
        <v>131.45249999999999</v>
      </c>
      <c r="AW277" s="234">
        <v>76.429999999999993</v>
      </c>
      <c r="AX277" s="234">
        <v>54.95</v>
      </c>
      <c r="AY277" s="234">
        <v>37.660000000000004</v>
      </c>
      <c r="AZ277" s="234">
        <v>965.07</v>
      </c>
      <c r="BA277" s="4"/>
    </row>
    <row r="278" spans="1:53" x14ac:dyDescent="0.2">
      <c r="A278" s="224"/>
      <c r="B278" s="11" t="s">
        <v>221</v>
      </c>
      <c r="C278" s="11"/>
      <c r="D278" s="320">
        <v>7023</v>
      </c>
      <c r="E278" s="11">
        <v>77</v>
      </c>
      <c r="F278" s="11">
        <v>20</v>
      </c>
      <c r="G278" s="11">
        <v>11</v>
      </c>
      <c r="H278" s="11">
        <v>7</v>
      </c>
      <c r="I278" s="11">
        <v>2</v>
      </c>
      <c r="J278" s="11">
        <v>25</v>
      </c>
      <c r="L278" s="92"/>
      <c r="M278" s="200">
        <v>25408.680000000004</v>
      </c>
      <c r="N278" s="200">
        <v>7664.5399999999981</v>
      </c>
      <c r="O278" s="200">
        <v>3832.2</v>
      </c>
      <c r="P278" s="200">
        <v>1378.73</v>
      </c>
      <c r="Q278" s="200">
        <v>721.32999999999993</v>
      </c>
      <c r="R278" s="200">
        <v>10973.76</v>
      </c>
      <c r="S278" s="207"/>
      <c r="T278" s="212"/>
      <c r="U278" s="200">
        <v>180.20340425531919</v>
      </c>
      <c r="V278" s="200">
        <v>119.75843749999997</v>
      </c>
      <c r="W278" s="200">
        <v>87.095454545454544</v>
      </c>
      <c r="X278" s="200">
        <v>41.779696969696971</v>
      </c>
      <c r="Y278" s="200">
        <v>27.743461538461535</v>
      </c>
      <c r="Z278" s="200">
        <v>438.9504</v>
      </c>
      <c r="AA278" s="4"/>
      <c r="AB278" s="11" t="s">
        <v>235</v>
      </c>
      <c r="AC278" s="11"/>
      <c r="AD278" s="70">
        <v>8525</v>
      </c>
      <c r="AE278" s="24">
        <v>10</v>
      </c>
      <c r="AF278" s="24">
        <v>2</v>
      </c>
      <c r="AG278" s="24">
        <v>1</v>
      </c>
      <c r="AH278" s="24"/>
      <c r="AI278" s="24"/>
      <c r="AJ278" s="24">
        <v>1</v>
      </c>
      <c r="AK278" s="4"/>
      <c r="AL278" s="92"/>
      <c r="AM278" s="234">
        <v>3534.0499999999997</v>
      </c>
      <c r="AN278" s="234">
        <v>511.65</v>
      </c>
      <c r="AO278" s="234">
        <v>162.19999999999999</v>
      </c>
      <c r="AP278" s="234">
        <v>89.31</v>
      </c>
      <c r="AQ278" s="234">
        <v>34.31</v>
      </c>
      <c r="AR278" s="234">
        <v>1170.9000000000001</v>
      </c>
      <c r="AS278" s="207"/>
      <c r="AT278" s="212"/>
      <c r="AU278" s="234">
        <v>252.43214285714285</v>
      </c>
      <c r="AV278" s="234">
        <v>127.91249999999999</v>
      </c>
      <c r="AW278" s="234">
        <v>81.099999999999994</v>
      </c>
      <c r="AX278" s="234">
        <v>89.31</v>
      </c>
      <c r="AY278" s="234">
        <v>34.31</v>
      </c>
      <c r="AZ278" s="234">
        <v>1170.9000000000001</v>
      </c>
      <c r="BA278" s="4"/>
    </row>
    <row r="279" spans="1:53" x14ac:dyDescent="0.2">
      <c r="A279" s="224"/>
      <c r="B279" s="11" t="s">
        <v>222</v>
      </c>
      <c r="C279" s="11"/>
      <c r="D279" s="320">
        <v>8822</v>
      </c>
      <c r="E279" s="11">
        <v>78</v>
      </c>
      <c r="F279" s="11">
        <v>33</v>
      </c>
      <c r="G279" s="11">
        <v>26</v>
      </c>
      <c r="H279" s="11">
        <v>15</v>
      </c>
      <c r="I279" s="11">
        <v>9</v>
      </c>
      <c r="J279" s="11">
        <v>67</v>
      </c>
      <c r="L279" s="92"/>
      <c r="M279" s="200">
        <v>22405.369999999995</v>
      </c>
      <c r="N279" s="200">
        <v>11190.090000000002</v>
      </c>
      <c r="O279" s="200">
        <v>6618.1900000000005</v>
      </c>
      <c r="P279" s="200">
        <v>4139.8999999999996</v>
      </c>
      <c r="Q279" s="200">
        <v>927.59999999999991</v>
      </c>
      <c r="R279" s="200">
        <v>29098.389999999992</v>
      </c>
      <c r="S279" s="207"/>
      <c r="T279" s="212"/>
      <c r="U279" s="200">
        <v>121.76831521739128</v>
      </c>
      <c r="V279" s="200">
        <v>86.744883720930247</v>
      </c>
      <c r="W279" s="200">
        <v>70.406276595744686</v>
      </c>
      <c r="X279" s="200">
        <v>55.198666666666661</v>
      </c>
      <c r="Y279" s="200">
        <v>16.865454545454543</v>
      </c>
      <c r="Z279" s="200">
        <v>434.30432835820886</v>
      </c>
      <c r="AA279" s="4"/>
      <c r="AB279" s="11" t="s">
        <v>235</v>
      </c>
      <c r="AC279" s="11"/>
      <c r="AD279" s="70">
        <v>8534</v>
      </c>
      <c r="AE279" s="24"/>
      <c r="AF279" s="24">
        <v>1</v>
      </c>
      <c r="AG279" s="24"/>
      <c r="AH279" s="24"/>
      <c r="AI279" s="24"/>
      <c r="AJ279" s="24"/>
      <c r="AK279" s="4"/>
      <c r="AL279" s="92"/>
      <c r="AM279" s="234">
        <v>1899.75</v>
      </c>
      <c r="AN279" s="234">
        <v>739.26</v>
      </c>
      <c r="AO279" s="234"/>
      <c r="AP279" s="234"/>
      <c r="AQ279" s="234"/>
      <c r="AR279" s="234"/>
      <c r="AS279" s="207"/>
      <c r="AT279" s="212"/>
      <c r="AU279" s="234">
        <v>1899.75</v>
      </c>
      <c r="AV279" s="234">
        <v>739.26</v>
      </c>
      <c r="AW279" s="234"/>
      <c r="AX279" s="234"/>
      <c r="AY279" s="234"/>
      <c r="AZ279" s="234"/>
      <c r="BA279" s="4"/>
    </row>
    <row r="280" spans="1:53" x14ac:dyDescent="0.2">
      <c r="A280" s="224"/>
      <c r="B280" s="11" t="s">
        <v>222</v>
      </c>
      <c r="C280" s="11"/>
      <c r="D280" s="320">
        <v>8822</v>
      </c>
      <c r="E280" s="11">
        <v>465</v>
      </c>
      <c r="F280" s="11">
        <v>142</v>
      </c>
      <c r="G280" s="11">
        <v>53</v>
      </c>
      <c r="H280" s="11">
        <v>33</v>
      </c>
      <c r="I280" s="11">
        <v>9</v>
      </c>
      <c r="J280" s="11">
        <v>108</v>
      </c>
      <c r="L280" s="92"/>
      <c r="M280" s="200">
        <v>115800.18000000008</v>
      </c>
      <c r="N280" s="200">
        <v>41328.939999999966</v>
      </c>
      <c r="O280" s="200">
        <v>17266.48</v>
      </c>
      <c r="P280" s="200">
        <v>8533.6099999999988</v>
      </c>
      <c r="Q280" s="200">
        <v>2406.9200000000005</v>
      </c>
      <c r="R280" s="200">
        <v>40369.220000000023</v>
      </c>
      <c r="S280" s="207"/>
      <c r="T280" s="212"/>
      <c r="U280" s="200">
        <v>146.02796973518295</v>
      </c>
      <c r="V280" s="200">
        <v>124.48475903614448</v>
      </c>
      <c r="W280" s="200">
        <v>90.400418848167533</v>
      </c>
      <c r="X280" s="200">
        <v>58.051768707482985</v>
      </c>
      <c r="Y280" s="200">
        <v>21.113333333333337</v>
      </c>
      <c r="Z280" s="200">
        <v>373.78907407407428</v>
      </c>
      <c r="AA280" s="4"/>
      <c r="AB280" s="11" t="s">
        <v>237</v>
      </c>
      <c r="AC280" s="11"/>
      <c r="AD280" s="70">
        <v>8830</v>
      </c>
      <c r="AE280" s="24">
        <v>7</v>
      </c>
      <c r="AF280" s="24">
        <v>4</v>
      </c>
      <c r="AG280" s="24">
        <v>3</v>
      </c>
      <c r="AH280" s="24">
        <v>5</v>
      </c>
      <c r="AI280" s="24">
        <v>2</v>
      </c>
      <c r="AJ280" s="24">
        <v>8</v>
      </c>
      <c r="AK280" s="4"/>
      <c r="AL280" s="92"/>
      <c r="AM280" s="234">
        <v>12035.140000000001</v>
      </c>
      <c r="AN280" s="234">
        <v>3902.7800000000007</v>
      </c>
      <c r="AO280" s="234">
        <v>1012.5899999999999</v>
      </c>
      <c r="AP280" s="234">
        <v>703.07999999999993</v>
      </c>
      <c r="AQ280" s="234">
        <v>466.34</v>
      </c>
      <c r="AR280" s="234">
        <v>1755.25</v>
      </c>
      <c r="AS280" s="207"/>
      <c r="AT280" s="212"/>
      <c r="AU280" s="234">
        <v>445.74592592592597</v>
      </c>
      <c r="AV280" s="234">
        <v>216.82111111111115</v>
      </c>
      <c r="AW280" s="234">
        <v>72.327857142857141</v>
      </c>
      <c r="AX280" s="234">
        <v>54.083076923076916</v>
      </c>
      <c r="AY280" s="234">
        <v>51.815555555555555</v>
      </c>
      <c r="AZ280" s="234">
        <v>219.40625</v>
      </c>
      <c r="BA280" s="4"/>
    </row>
    <row r="281" spans="1:53" x14ac:dyDescent="0.2">
      <c r="A281" s="224"/>
      <c r="B281" s="11" t="s">
        <v>223</v>
      </c>
      <c r="C281" s="11"/>
      <c r="D281" s="320">
        <v>7095</v>
      </c>
      <c r="E281" s="11">
        <v>1</v>
      </c>
      <c r="F281" s="11"/>
      <c r="G281" s="11"/>
      <c r="H281" s="11"/>
      <c r="I281" s="11"/>
      <c r="J281" s="11"/>
      <c r="L281" s="92"/>
      <c r="M281" s="200">
        <v>15</v>
      </c>
      <c r="N281" s="200"/>
      <c r="O281" s="200"/>
      <c r="P281" s="200"/>
      <c r="Q281" s="200"/>
      <c r="R281" s="200"/>
      <c r="S281" s="207"/>
      <c r="T281" s="212"/>
      <c r="U281" s="200">
        <v>15</v>
      </c>
      <c r="V281" s="200"/>
      <c r="W281" s="200"/>
      <c r="X281" s="200"/>
      <c r="Y281" s="200"/>
      <c r="Z281" s="200"/>
      <c r="AA281" s="4"/>
      <c r="AB281" s="11" t="s">
        <v>354</v>
      </c>
      <c r="AC281" s="11"/>
      <c r="AD281" s="70">
        <v>7095</v>
      </c>
      <c r="AE281" s="24"/>
      <c r="AF281" s="24">
        <v>1</v>
      </c>
      <c r="AG281" s="24"/>
      <c r="AH281" s="24"/>
      <c r="AI281" s="24"/>
      <c r="AJ281" s="24"/>
      <c r="AK281" s="4"/>
      <c r="AL281" s="92"/>
      <c r="AM281" s="234">
        <v>5843.21</v>
      </c>
      <c r="AN281" s="234">
        <v>5740.38</v>
      </c>
      <c r="AO281" s="234"/>
      <c r="AP281" s="234"/>
      <c r="AQ281" s="234"/>
      <c r="AR281" s="234"/>
      <c r="AS281" s="207"/>
      <c r="AT281" s="212"/>
      <c r="AU281" s="234">
        <v>5843.21</v>
      </c>
      <c r="AV281" s="234">
        <v>5740.38</v>
      </c>
      <c r="AW281" s="234"/>
      <c r="AX281" s="234"/>
      <c r="AY281" s="234"/>
      <c r="AZ281" s="234"/>
      <c r="BA281" s="4"/>
    </row>
    <row r="282" spans="1:53" x14ac:dyDescent="0.2">
      <c r="A282" s="224"/>
      <c r="B282" s="11" t="s">
        <v>223</v>
      </c>
      <c r="C282" s="11"/>
      <c r="D282" s="320">
        <v>8840</v>
      </c>
      <c r="E282" s="11">
        <v>2</v>
      </c>
      <c r="F282" s="11"/>
      <c r="G282" s="11">
        <v>1</v>
      </c>
      <c r="H282" s="11"/>
      <c r="I282" s="11"/>
      <c r="J282" s="11"/>
      <c r="L282" s="92"/>
      <c r="M282" s="200">
        <v>281.67</v>
      </c>
      <c r="N282" s="200"/>
      <c r="O282" s="200">
        <v>15</v>
      </c>
      <c r="P282" s="200"/>
      <c r="Q282" s="200"/>
      <c r="R282" s="200"/>
      <c r="S282" s="207"/>
      <c r="T282" s="212"/>
      <c r="U282" s="200">
        <v>140.83500000000001</v>
      </c>
      <c r="V282" s="200"/>
      <c r="W282" s="200">
        <v>15</v>
      </c>
      <c r="X282" s="200"/>
      <c r="Y282" s="200"/>
      <c r="Z282" s="200"/>
      <c r="AA282" s="4"/>
      <c r="AB282" s="11" t="s">
        <v>237</v>
      </c>
      <c r="AC282" s="11"/>
      <c r="AD282" s="70">
        <v>8830</v>
      </c>
      <c r="AE282" s="24">
        <v>62</v>
      </c>
      <c r="AF282" s="24">
        <v>13</v>
      </c>
      <c r="AG282" s="24">
        <v>9</v>
      </c>
      <c r="AH282" s="24">
        <v>5</v>
      </c>
      <c r="AI282" s="24">
        <v>2</v>
      </c>
      <c r="AJ282" s="24">
        <v>14</v>
      </c>
      <c r="AK282" s="4"/>
      <c r="AL282" s="92"/>
      <c r="AM282" s="234">
        <v>89230.77999999997</v>
      </c>
      <c r="AN282" s="234">
        <v>16059.57</v>
      </c>
      <c r="AO282" s="234">
        <v>8932.6699999999983</v>
      </c>
      <c r="AP282" s="234">
        <v>7278.9399999999987</v>
      </c>
      <c r="AQ282" s="234">
        <v>1018.41</v>
      </c>
      <c r="AR282" s="234">
        <v>5822.7100000000009</v>
      </c>
      <c r="AS282" s="207"/>
      <c r="AT282" s="212"/>
      <c r="AU282" s="234">
        <v>849.8169523809521</v>
      </c>
      <c r="AV282" s="234">
        <v>391.69682926829267</v>
      </c>
      <c r="AW282" s="234">
        <v>319.02392857142848</v>
      </c>
      <c r="AX282" s="234">
        <v>363.94699999999995</v>
      </c>
      <c r="AY282" s="234">
        <v>63.650624999999998</v>
      </c>
      <c r="AZ282" s="234">
        <v>415.90785714285721</v>
      </c>
      <c r="BA282" s="4"/>
    </row>
    <row r="283" spans="1:53" x14ac:dyDescent="0.2">
      <c r="A283" s="224"/>
      <c r="B283" s="11" t="s">
        <v>223</v>
      </c>
      <c r="C283" s="11"/>
      <c r="D283" s="320">
        <v>8863</v>
      </c>
      <c r="E283" s="11">
        <v>29</v>
      </c>
      <c r="F283" s="11">
        <v>29</v>
      </c>
      <c r="G283" s="11">
        <v>12</v>
      </c>
      <c r="H283" s="11">
        <v>8</v>
      </c>
      <c r="I283" s="11">
        <v>2</v>
      </c>
      <c r="J283" s="11">
        <v>45</v>
      </c>
      <c r="L283" s="92"/>
      <c r="M283" s="200">
        <v>16735.999999999993</v>
      </c>
      <c r="N283" s="200">
        <v>12511.41</v>
      </c>
      <c r="O283" s="200">
        <v>6616.4699999999993</v>
      </c>
      <c r="P283" s="200">
        <v>5353.1399999999985</v>
      </c>
      <c r="Q283" s="200">
        <v>1043.32</v>
      </c>
      <c r="R283" s="200">
        <v>30367.749999999996</v>
      </c>
      <c r="S283" s="207"/>
      <c r="T283" s="212"/>
      <c r="U283" s="200">
        <v>143.04273504273499</v>
      </c>
      <c r="V283" s="200">
        <v>137.48802197802198</v>
      </c>
      <c r="W283" s="200">
        <v>103.38234374999999</v>
      </c>
      <c r="X283" s="200">
        <v>101.00264150943393</v>
      </c>
      <c r="Y283" s="200">
        <v>23.184888888888889</v>
      </c>
      <c r="Z283" s="200">
        <v>674.83888888888885</v>
      </c>
      <c r="AA283" s="4"/>
      <c r="AB283" s="11" t="s">
        <v>238</v>
      </c>
      <c r="AC283" s="11"/>
      <c r="AD283" s="70">
        <v>8832</v>
      </c>
      <c r="AE283" s="24">
        <v>2</v>
      </c>
      <c r="AF283" s="24"/>
      <c r="AG283" s="24"/>
      <c r="AH283" s="24"/>
      <c r="AI283" s="24"/>
      <c r="AJ283" s="24">
        <v>1</v>
      </c>
      <c r="AK283" s="4"/>
      <c r="AL283" s="92"/>
      <c r="AM283" s="234">
        <v>6757.3200000000006</v>
      </c>
      <c r="AN283" s="234">
        <v>38.69</v>
      </c>
      <c r="AO283" s="234">
        <v>25.36</v>
      </c>
      <c r="AP283" s="234">
        <v>17.739999999999998</v>
      </c>
      <c r="AQ283" s="234">
        <v>16.72</v>
      </c>
      <c r="AR283" s="234">
        <v>41.84</v>
      </c>
      <c r="AS283" s="207"/>
      <c r="AT283" s="212"/>
      <c r="AU283" s="234">
        <v>2252.44</v>
      </c>
      <c r="AV283" s="234">
        <v>38.69</v>
      </c>
      <c r="AW283" s="234">
        <v>25.36</v>
      </c>
      <c r="AX283" s="234">
        <v>17.739999999999998</v>
      </c>
      <c r="AY283" s="234">
        <v>16.72</v>
      </c>
      <c r="AZ283" s="234">
        <v>41.84</v>
      </c>
      <c r="BA283" s="4"/>
    </row>
    <row r="284" spans="1:53" x14ac:dyDescent="0.2">
      <c r="A284" s="224"/>
      <c r="B284" s="11" t="s">
        <v>223</v>
      </c>
      <c r="C284" s="11"/>
      <c r="D284" s="320">
        <v>8840</v>
      </c>
      <c r="E284" s="11">
        <v>4</v>
      </c>
      <c r="F284" s="11"/>
      <c r="G284" s="11"/>
      <c r="H284" s="11"/>
      <c r="I284" s="11"/>
      <c r="J284" s="11">
        <v>1</v>
      </c>
      <c r="L284" s="92"/>
      <c r="M284" s="200">
        <v>332.11</v>
      </c>
      <c r="N284" s="200">
        <v>226.71</v>
      </c>
      <c r="O284" s="200">
        <v>151.27000000000001</v>
      </c>
      <c r="P284" s="200">
        <v>87.7</v>
      </c>
      <c r="Q284" s="200">
        <v>20.54</v>
      </c>
      <c r="R284" s="200">
        <v>299.70999999999998</v>
      </c>
      <c r="S284" s="207"/>
      <c r="T284" s="212"/>
      <c r="U284" s="200">
        <v>66.421999999999997</v>
      </c>
      <c r="V284" s="200">
        <v>226.71</v>
      </c>
      <c r="W284" s="200">
        <v>151.27000000000001</v>
      </c>
      <c r="X284" s="200">
        <v>87.7</v>
      </c>
      <c r="Y284" s="200">
        <v>20.54</v>
      </c>
      <c r="Z284" s="200">
        <v>299.70999999999998</v>
      </c>
      <c r="AA284" s="4"/>
      <c r="AB284" s="11" t="s">
        <v>238</v>
      </c>
      <c r="AC284" s="11"/>
      <c r="AD284" s="70">
        <v>8863</v>
      </c>
      <c r="AE284" s="24"/>
      <c r="AF284" s="24"/>
      <c r="AG284" s="24"/>
      <c r="AH284" s="24"/>
      <c r="AI284" s="24"/>
      <c r="AJ284" s="24">
        <v>1</v>
      </c>
      <c r="AK284" s="4"/>
      <c r="AL284" s="92"/>
      <c r="AM284" s="234">
        <v>5894.69</v>
      </c>
      <c r="AN284" s="234"/>
      <c r="AO284" s="234">
        <v>8477.23</v>
      </c>
      <c r="AP284" s="234"/>
      <c r="AQ284" s="234">
        <v>1902.41</v>
      </c>
      <c r="AR284" s="234">
        <v>31785.24</v>
      </c>
      <c r="AS284" s="207"/>
      <c r="AT284" s="212"/>
      <c r="AU284" s="234">
        <v>5894.69</v>
      </c>
      <c r="AV284" s="234"/>
      <c r="AW284" s="234">
        <v>8477.23</v>
      </c>
      <c r="AX284" s="234"/>
      <c r="AY284" s="234">
        <v>1902.41</v>
      </c>
      <c r="AZ284" s="234">
        <v>31785.24</v>
      </c>
      <c r="BA284" s="4"/>
    </row>
    <row r="285" spans="1:53" x14ac:dyDescent="0.2">
      <c r="A285" s="224"/>
      <c r="B285" s="11" t="s">
        <v>326</v>
      </c>
      <c r="C285" s="11"/>
      <c r="D285" s="320">
        <v>8863</v>
      </c>
      <c r="E285" s="11">
        <v>300</v>
      </c>
      <c r="F285" s="11">
        <v>170</v>
      </c>
      <c r="G285" s="11">
        <v>53</v>
      </c>
      <c r="H285" s="11">
        <v>43</v>
      </c>
      <c r="I285" s="11">
        <v>11</v>
      </c>
      <c r="J285" s="11">
        <v>119</v>
      </c>
      <c r="L285" s="92"/>
      <c r="M285" s="200">
        <v>114345.72999999992</v>
      </c>
      <c r="N285" s="200">
        <v>60718.390000000014</v>
      </c>
      <c r="O285" s="200">
        <v>21270.720000000016</v>
      </c>
      <c r="P285" s="200">
        <v>11580.380000000003</v>
      </c>
      <c r="Q285" s="200">
        <v>4570.0700000000043</v>
      </c>
      <c r="R285" s="200">
        <v>72077.02</v>
      </c>
      <c r="S285" s="207"/>
      <c r="T285" s="212"/>
      <c r="U285" s="200">
        <v>166.92807299270061</v>
      </c>
      <c r="V285" s="200">
        <v>156.08840616966586</v>
      </c>
      <c r="W285" s="200">
        <v>97.126575342465827</v>
      </c>
      <c r="X285" s="200">
        <v>66.938612716763018</v>
      </c>
      <c r="Y285" s="200">
        <v>35.426899224806235</v>
      </c>
      <c r="Z285" s="200">
        <v>605.68924369747901</v>
      </c>
      <c r="AA285" s="4"/>
      <c r="AB285" s="11" t="s">
        <v>238</v>
      </c>
      <c r="AC285" s="11"/>
      <c r="AD285" s="70">
        <v>8832</v>
      </c>
      <c r="AE285" s="24">
        <v>4</v>
      </c>
      <c r="AF285" s="24"/>
      <c r="AG285" s="24"/>
      <c r="AH285" s="24"/>
      <c r="AI285" s="24"/>
      <c r="AJ285" s="24">
        <v>1</v>
      </c>
      <c r="AK285" s="4"/>
      <c r="AL285" s="92"/>
      <c r="AM285" s="234">
        <v>19600.34</v>
      </c>
      <c r="AN285" s="234">
        <v>4531.42</v>
      </c>
      <c r="AO285" s="234"/>
      <c r="AP285" s="234"/>
      <c r="AQ285" s="234"/>
      <c r="AR285" s="234">
        <v>12110.1</v>
      </c>
      <c r="AS285" s="207"/>
      <c r="AT285" s="212"/>
      <c r="AU285" s="234">
        <v>3920.0680000000002</v>
      </c>
      <c r="AV285" s="234">
        <v>4531.42</v>
      </c>
      <c r="AW285" s="234"/>
      <c r="AX285" s="234"/>
      <c r="AY285" s="234"/>
      <c r="AZ285" s="234">
        <v>12110.1</v>
      </c>
      <c r="BA285" s="4"/>
    </row>
    <row r="286" spans="1:53" x14ac:dyDescent="0.2">
      <c r="A286" s="224"/>
      <c r="B286" s="11" t="s">
        <v>224</v>
      </c>
      <c r="C286" s="11"/>
      <c r="D286" s="320">
        <v>7416</v>
      </c>
      <c r="E286" s="11">
        <v>5</v>
      </c>
      <c r="F286" s="11">
        <v>2</v>
      </c>
      <c r="G286" s="11">
        <v>4</v>
      </c>
      <c r="H286" s="11">
        <v>1</v>
      </c>
      <c r="I286" s="11"/>
      <c r="J286" s="11">
        <v>11</v>
      </c>
      <c r="L286" s="92"/>
      <c r="M286" s="200">
        <v>2276.3000000000002</v>
      </c>
      <c r="N286" s="200">
        <v>1738.4900000000002</v>
      </c>
      <c r="O286" s="200">
        <v>3356.5800000000004</v>
      </c>
      <c r="P286" s="200">
        <v>251.2</v>
      </c>
      <c r="Q286" s="200">
        <v>197.9</v>
      </c>
      <c r="R286" s="200">
        <v>6543.48</v>
      </c>
      <c r="S286" s="207"/>
      <c r="T286" s="212"/>
      <c r="U286" s="200">
        <v>108.3952380952381</v>
      </c>
      <c r="V286" s="200">
        <v>108.65562500000001</v>
      </c>
      <c r="W286" s="200">
        <v>223.77200000000002</v>
      </c>
      <c r="X286" s="200">
        <v>22.836363636363636</v>
      </c>
      <c r="Y286" s="200">
        <v>19.79</v>
      </c>
      <c r="Z286" s="200">
        <v>594.86181818181819</v>
      </c>
      <c r="AA286" s="4"/>
      <c r="AB286" s="11" t="s">
        <v>239</v>
      </c>
      <c r="AC286" s="11"/>
      <c r="AD286" s="70">
        <v>7033</v>
      </c>
      <c r="AE286" s="24">
        <v>13</v>
      </c>
      <c r="AF286" s="24">
        <v>7</v>
      </c>
      <c r="AG286" s="24">
        <v>7</v>
      </c>
      <c r="AH286" s="24">
        <v>3</v>
      </c>
      <c r="AI286" s="24">
        <v>1</v>
      </c>
      <c r="AJ286" s="24">
        <v>5</v>
      </c>
      <c r="AK286" s="4"/>
      <c r="AL286" s="92"/>
      <c r="AM286" s="234">
        <v>19851.810000000005</v>
      </c>
      <c r="AN286" s="234">
        <v>7092.44</v>
      </c>
      <c r="AO286" s="234">
        <v>1749.7099999999998</v>
      </c>
      <c r="AP286" s="234">
        <v>374.56</v>
      </c>
      <c r="AQ286" s="234">
        <v>165.74</v>
      </c>
      <c r="AR286" s="234">
        <v>664.82</v>
      </c>
      <c r="AS286" s="207"/>
      <c r="AT286" s="212"/>
      <c r="AU286" s="234">
        <v>567.19457142857152</v>
      </c>
      <c r="AV286" s="234">
        <v>308.3669565217391</v>
      </c>
      <c r="AW286" s="234">
        <v>109.35687499999999</v>
      </c>
      <c r="AX286" s="234">
        <v>41.617777777777775</v>
      </c>
      <c r="AY286" s="234">
        <v>27.623333333333335</v>
      </c>
      <c r="AZ286" s="234">
        <v>132.964</v>
      </c>
      <c r="BA286" s="4"/>
    </row>
    <row r="287" spans="1:53" x14ac:dyDescent="0.2">
      <c r="A287" s="224"/>
      <c r="B287" s="11" t="s">
        <v>224</v>
      </c>
      <c r="C287" s="11"/>
      <c r="D287" s="320">
        <v>7416</v>
      </c>
      <c r="E287" s="11">
        <v>16</v>
      </c>
      <c r="F287" s="11">
        <v>4</v>
      </c>
      <c r="G287" s="11">
        <v>5</v>
      </c>
      <c r="H287" s="11">
        <v>1</v>
      </c>
      <c r="I287" s="11"/>
      <c r="J287" s="11">
        <v>8</v>
      </c>
      <c r="L287" s="92"/>
      <c r="M287" s="200">
        <v>4492.6999999999989</v>
      </c>
      <c r="N287" s="200">
        <v>1985.65</v>
      </c>
      <c r="O287" s="200">
        <v>835.25</v>
      </c>
      <c r="P287" s="200">
        <v>191.64000000000001</v>
      </c>
      <c r="Q287" s="200">
        <v>118.92</v>
      </c>
      <c r="R287" s="200">
        <v>1183.6599999999999</v>
      </c>
      <c r="S287" s="207"/>
      <c r="T287" s="212"/>
      <c r="U287" s="200">
        <v>140.39687499999997</v>
      </c>
      <c r="V287" s="200">
        <v>124.10312500000001</v>
      </c>
      <c r="W287" s="200">
        <v>59.660714285714285</v>
      </c>
      <c r="X287" s="200">
        <v>21.293333333333337</v>
      </c>
      <c r="Y287" s="200">
        <v>14.865</v>
      </c>
      <c r="Z287" s="200">
        <v>147.95749999999998</v>
      </c>
      <c r="AA287" s="4"/>
      <c r="AB287" s="11" t="s">
        <v>239</v>
      </c>
      <c r="AC287" s="11"/>
      <c r="AD287" s="70">
        <v>7033</v>
      </c>
      <c r="AE287" s="24">
        <v>29</v>
      </c>
      <c r="AF287" s="24">
        <v>9</v>
      </c>
      <c r="AG287" s="24">
        <v>9</v>
      </c>
      <c r="AH287" s="24">
        <v>2</v>
      </c>
      <c r="AI287" s="24">
        <v>2</v>
      </c>
      <c r="AJ287" s="24">
        <v>6</v>
      </c>
      <c r="AK287" s="4"/>
      <c r="AL287" s="92"/>
      <c r="AM287" s="234">
        <v>35294.61</v>
      </c>
      <c r="AN287" s="234">
        <v>21575.18</v>
      </c>
      <c r="AO287" s="234">
        <v>8412.380000000001</v>
      </c>
      <c r="AP287" s="234">
        <v>2127.56</v>
      </c>
      <c r="AQ287" s="234">
        <v>939.27</v>
      </c>
      <c r="AR287" s="234">
        <v>6678.34</v>
      </c>
      <c r="AS287" s="207"/>
      <c r="AT287" s="212"/>
      <c r="AU287" s="234">
        <v>641.7201818181818</v>
      </c>
      <c r="AV287" s="234">
        <v>829.81461538461542</v>
      </c>
      <c r="AW287" s="234">
        <v>494.84588235294126</v>
      </c>
      <c r="AX287" s="234">
        <v>236.39555555555555</v>
      </c>
      <c r="AY287" s="234">
        <v>134.18142857142857</v>
      </c>
      <c r="AZ287" s="234">
        <v>1113.0566666666666</v>
      </c>
      <c r="BA287" s="4"/>
    </row>
    <row r="288" spans="1:53" x14ac:dyDescent="0.2">
      <c r="A288" s="224"/>
      <c r="B288" s="11" t="s">
        <v>225</v>
      </c>
      <c r="C288" s="11"/>
      <c r="D288" s="320">
        <v>8825</v>
      </c>
      <c r="E288" s="11">
        <v>6</v>
      </c>
      <c r="F288" s="11">
        <v>3</v>
      </c>
      <c r="G288" s="11">
        <v>1</v>
      </c>
      <c r="H288" s="11"/>
      <c r="I288" s="11">
        <v>1</v>
      </c>
      <c r="J288" s="11">
        <v>3</v>
      </c>
      <c r="L288" s="92"/>
      <c r="M288" s="200">
        <v>1150.1099999999999</v>
      </c>
      <c r="N288" s="200">
        <v>854.92</v>
      </c>
      <c r="O288" s="200">
        <v>349.37</v>
      </c>
      <c r="P288" s="200">
        <v>125.74000000000001</v>
      </c>
      <c r="Q288" s="200">
        <v>93.44</v>
      </c>
      <c r="R288" s="200">
        <v>4332.6899999999996</v>
      </c>
      <c r="S288" s="207"/>
      <c r="T288" s="212"/>
      <c r="U288" s="200">
        <v>104.55545454545454</v>
      </c>
      <c r="V288" s="200">
        <v>106.86499999999999</v>
      </c>
      <c r="W288" s="200">
        <v>69.873999999999995</v>
      </c>
      <c r="X288" s="200">
        <v>31.435000000000002</v>
      </c>
      <c r="Y288" s="200">
        <v>23.36</v>
      </c>
      <c r="Z288" s="200">
        <v>1444.2299999999998</v>
      </c>
      <c r="AA288" s="4"/>
      <c r="AB288" s="11" t="s">
        <v>288</v>
      </c>
      <c r="AC288" s="11"/>
      <c r="AD288" s="70">
        <v>7848</v>
      </c>
      <c r="AE288" s="24">
        <v>4</v>
      </c>
      <c r="AF288" s="24">
        <v>2</v>
      </c>
      <c r="AG288" s="24"/>
      <c r="AH288" s="24"/>
      <c r="AI288" s="24"/>
      <c r="AJ288" s="24"/>
      <c r="AK288" s="4"/>
      <c r="AL288" s="92"/>
      <c r="AM288" s="234">
        <v>4973.7</v>
      </c>
      <c r="AN288" s="234">
        <v>2200.5300000000002</v>
      </c>
      <c r="AO288" s="234"/>
      <c r="AP288" s="234"/>
      <c r="AQ288" s="234"/>
      <c r="AR288" s="234"/>
      <c r="AS288" s="207"/>
      <c r="AT288" s="212"/>
      <c r="AU288" s="234">
        <v>994.74</v>
      </c>
      <c r="AV288" s="234">
        <v>1100.2650000000001</v>
      </c>
      <c r="AW288" s="234"/>
      <c r="AX288" s="234"/>
      <c r="AY288" s="234"/>
      <c r="AZ288" s="234"/>
      <c r="BA288" s="4"/>
    </row>
    <row r="289" spans="1:53" x14ac:dyDescent="0.2">
      <c r="A289" s="224"/>
      <c r="B289" s="11" t="s">
        <v>225</v>
      </c>
      <c r="C289" s="11"/>
      <c r="D289" s="320">
        <v>8825</v>
      </c>
      <c r="E289" s="11">
        <v>14</v>
      </c>
      <c r="F289" s="11">
        <v>9</v>
      </c>
      <c r="G289" s="11">
        <v>3</v>
      </c>
      <c r="H289" s="11">
        <v>2</v>
      </c>
      <c r="I289" s="11"/>
      <c r="J289" s="11">
        <v>9</v>
      </c>
      <c r="L289" s="92"/>
      <c r="M289" s="200">
        <v>5642.68</v>
      </c>
      <c r="N289" s="200">
        <v>2797.1599999999994</v>
      </c>
      <c r="O289" s="200">
        <v>1452.8000000000002</v>
      </c>
      <c r="P289" s="200">
        <v>457.03000000000003</v>
      </c>
      <c r="Q289" s="200">
        <v>186.88000000000002</v>
      </c>
      <c r="R289" s="200">
        <v>8433.32</v>
      </c>
      <c r="S289" s="207"/>
      <c r="T289" s="212"/>
      <c r="U289" s="200">
        <v>156.74111111111111</v>
      </c>
      <c r="V289" s="200">
        <v>127.14363636363633</v>
      </c>
      <c r="W289" s="200">
        <v>103.77142857142859</v>
      </c>
      <c r="X289" s="200">
        <v>41.548181818181824</v>
      </c>
      <c r="Y289" s="200">
        <v>20.764444444444447</v>
      </c>
      <c r="Z289" s="200">
        <v>937.03555555555556</v>
      </c>
      <c r="AA289" s="4"/>
      <c r="AB289" s="11" t="s">
        <v>367</v>
      </c>
      <c r="AC289" s="11"/>
      <c r="AD289" s="70">
        <v>7848</v>
      </c>
      <c r="AE289" s="24"/>
      <c r="AF289" s="24">
        <v>1</v>
      </c>
      <c r="AG289" s="24"/>
      <c r="AH289" s="24"/>
      <c r="AI289" s="24"/>
      <c r="AJ289" s="24"/>
      <c r="AK289" s="4"/>
      <c r="AL289" s="92"/>
      <c r="AM289" s="234">
        <v>401.51</v>
      </c>
      <c r="AN289" s="234">
        <v>188.34</v>
      </c>
      <c r="AO289" s="234"/>
      <c r="AP289" s="234"/>
      <c r="AQ289" s="234"/>
      <c r="AR289" s="234"/>
      <c r="AS289" s="207"/>
      <c r="AT289" s="212"/>
      <c r="AU289" s="234">
        <v>401.51</v>
      </c>
      <c r="AV289" s="234">
        <v>188.34</v>
      </c>
      <c r="AW289" s="234"/>
      <c r="AX289" s="234"/>
      <c r="AY289" s="234"/>
      <c r="AZ289" s="234"/>
      <c r="BA289" s="4"/>
    </row>
    <row r="290" spans="1:53" x14ac:dyDescent="0.2">
      <c r="A290" s="224"/>
      <c r="B290" s="11" t="s">
        <v>226</v>
      </c>
      <c r="C290" s="11"/>
      <c r="D290" s="320">
        <v>7027</v>
      </c>
      <c r="E290" s="11">
        <v>41</v>
      </c>
      <c r="F290" s="11">
        <v>12</v>
      </c>
      <c r="G290" s="11">
        <v>9</v>
      </c>
      <c r="H290" s="11">
        <v>5</v>
      </c>
      <c r="I290" s="11">
        <v>4</v>
      </c>
      <c r="J290" s="11">
        <v>16</v>
      </c>
      <c r="L290" s="92"/>
      <c r="M290" s="200">
        <v>6630.9800000000014</v>
      </c>
      <c r="N290" s="200">
        <v>2656.4300000000003</v>
      </c>
      <c r="O290" s="200">
        <v>1628.77</v>
      </c>
      <c r="P290" s="200">
        <v>734.61</v>
      </c>
      <c r="Q290" s="200">
        <v>523.45999999999992</v>
      </c>
      <c r="R290" s="200">
        <v>3143.22</v>
      </c>
      <c r="S290" s="207"/>
      <c r="T290" s="212"/>
      <c r="U290" s="200">
        <v>86.116623376623394</v>
      </c>
      <c r="V290" s="200">
        <v>61.777441860465125</v>
      </c>
      <c r="W290" s="200">
        <v>52.540967741935482</v>
      </c>
      <c r="X290" s="200">
        <v>33.391363636363636</v>
      </c>
      <c r="Y290" s="200">
        <v>32.716249999999995</v>
      </c>
      <c r="Z290" s="200">
        <v>196.45124999999999</v>
      </c>
      <c r="AA290" s="4"/>
      <c r="AB290" s="11" t="s">
        <v>240</v>
      </c>
      <c r="AC290" s="11"/>
      <c r="AD290" s="70">
        <v>8530</v>
      </c>
      <c r="AE290" s="24">
        <v>6</v>
      </c>
      <c r="AF290" s="24">
        <v>1</v>
      </c>
      <c r="AG290" s="24">
        <v>3</v>
      </c>
      <c r="AH290" s="24"/>
      <c r="AI290" s="24">
        <v>1</v>
      </c>
      <c r="AJ290" s="24">
        <v>11</v>
      </c>
      <c r="AK290" s="4"/>
      <c r="AL290" s="92"/>
      <c r="AM290" s="234">
        <v>3296.33</v>
      </c>
      <c r="AN290" s="234">
        <v>3251.76</v>
      </c>
      <c r="AO290" s="234">
        <v>2105.5700000000002</v>
      </c>
      <c r="AP290" s="234">
        <v>885.33999999999992</v>
      </c>
      <c r="AQ290" s="234">
        <v>949.54</v>
      </c>
      <c r="AR290" s="234">
        <v>19384.859999999997</v>
      </c>
      <c r="AS290" s="207"/>
      <c r="AT290" s="212"/>
      <c r="AU290" s="234">
        <v>164.81649999999999</v>
      </c>
      <c r="AV290" s="234">
        <v>216.78400000000002</v>
      </c>
      <c r="AW290" s="234">
        <v>210.55700000000002</v>
      </c>
      <c r="AX290" s="234">
        <v>80.485454545454544</v>
      </c>
      <c r="AY290" s="234">
        <v>79.12833333333333</v>
      </c>
      <c r="AZ290" s="234">
        <v>1762.2599999999998</v>
      </c>
      <c r="BA290" s="4"/>
    </row>
    <row r="291" spans="1:53" x14ac:dyDescent="0.2">
      <c r="A291" s="224"/>
      <c r="B291" s="11" t="s">
        <v>226</v>
      </c>
      <c r="C291" s="11"/>
      <c r="D291" s="320">
        <v>7027</v>
      </c>
      <c r="E291" s="11">
        <v>92</v>
      </c>
      <c r="F291" s="11">
        <v>36</v>
      </c>
      <c r="G291" s="11">
        <v>27</v>
      </c>
      <c r="H291" s="11">
        <v>9</v>
      </c>
      <c r="I291" s="11">
        <v>8</v>
      </c>
      <c r="J291" s="11">
        <v>49</v>
      </c>
      <c r="L291" s="92"/>
      <c r="M291" s="200">
        <v>29741.890000000018</v>
      </c>
      <c r="N291" s="200">
        <v>11864.389999999998</v>
      </c>
      <c r="O291" s="200">
        <v>6318.9599999999982</v>
      </c>
      <c r="P291" s="200">
        <v>4130.0600000000004</v>
      </c>
      <c r="Q291" s="200">
        <v>1311.1300000000003</v>
      </c>
      <c r="R291" s="200">
        <v>17869.079999999998</v>
      </c>
      <c r="S291" s="207"/>
      <c r="T291" s="212"/>
      <c r="U291" s="200">
        <v>138.33437209302335</v>
      </c>
      <c r="V291" s="200">
        <v>95.68056451612901</v>
      </c>
      <c r="W291" s="200">
        <v>71.806363636363614</v>
      </c>
      <c r="X291" s="200">
        <v>66.613870967741946</v>
      </c>
      <c r="Y291" s="200">
        <v>24.280185185185193</v>
      </c>
      <c r="Z291" s="200">
        <v>364.67510204081628</v>
      </c>
      <c r="AA291" s="4"/>
      <c r="AB291" s="11" t="s">
        <v>240</v>
      </c>
      <c r="AC291" s="11"/>
      <c r="AD291" s="70">
        <v>8530</v>
      </c>
      <c r="AE291" s="24">
        <v>26</v>
      </c>
      <c r="AF291" s="24">
        <v>4</v>
      </c>
      <c r="AG291" s="24">
        <v>5</v>
      </c>
      <c r="AH291" s="24">
        <v>3</v>
      </c>
      <c r="AI291" s="24"/>
      <c r="AJ291" s="24">
        <v>2</v>
      </c>
      <c r="AK291" s="4"/>
      <c r="AL291" s="92"/>
      <c r="AM291" s="234">
        <v>16838.91</v>
      </c>
      <c r="AN291" s="234">
        <v>7294.5900000000011</v>
      </c>
      <c r="AO291" s="234">
        <v>2242.09</v>
      </c>
      <c r="AP291" s="234">
        <v>364.92999999999995</v>
      </c>
      <c r="AQ291" s="234">
        <v>192.01</v>
      </c>
      <c r="AR291" s="234">
        <v>82.36</v>
      </c>
      <c r="AS291" s="207"/>
      <c r="AT291" s="212"/>
      <c r="AU291" s="234">
        <v>431.76692307692309</v>
      </c>
      <c r="AV291" s="234">
        <v>561.1223076923078</v>
      </c>
      <c r="AW291" s="234">
        <v>320.29857142857145</v>
      </c>
      <c r="AX291" s="234">
        <v>72.98599999999999</v>
      </c>
      <c r="AY291" s="234">
        <v>96.004999999999995</v>
      </c>
      <c r="AZ291" s="234">
        <v>41.18</v>
      </c>
      <c r="BA291" s="4"/>
    </row>
    <row r="292" spans="1:53" x14ac:dyDescent="0.2">
      <c r="A292" s="224"/>
      <c r="B292" s="11" t="s">
        <v>227</v>
      </c>
      <c r="C292" s="11"/>
      <c r="D292" s="320">
        <v>8826</v>
      </c>
      <c r="E292" s="11">
        <v>8</v>
      </c>
      <c r="F292" s="11">
        <v>4</v>
      </c>
      <c r="G292" s="11">
        <v>3</v>
      </c>
      <c r="H292" s="11">
        <v>2</v>
      </c>
      <c r="I292" s="11"/>
      <c r="J292" s="11">
        <v>4</v>
      </c>
      <c r="L292" s="92"/>
      <c r="M292" s="200">
        <v>2147.7800000000002</v>
      </c>
      <c r="N292" s="200">
        <v>1416.36</v>
      </c>
      <c r="O292" s="200">
        <v>4667.68</v>
      </c>
      <c r="P292" s="200">
        <v>471.7</v>
      </c>
      <c r="Q292" s="200">
        <v>94.1</v>
      </c>
      <c r="R292" s="200">
        <v>4773.76</v>
      </c>
      <c r="S292" s="207"/>
      <c r="T292" s="212"/>
      <c r="U292" s="200">
        <v>113.04105263157896</v>
      </c>
      <c r="V292" s="200">
        <v>128.76</v>
      </c>
      <c r="W292" s="200">
        <v>583.46</v>
      </c>
      <c r="X292" s="200">
        <v>78.61666666666666</v>
      </c>
      <c r="Y292" s="200">
        <v>23.524999999999999</v>
      </c>
      <c r="Z292" s="200">
        <v>1193.44</v>
      </c>
      <c r="AA292" s="4"/>
      <c r="AB292" s="11" t="s">
        <v>335</v>
      </c>
      <c r="AC292" s="11"/>
      <c r="AD292" s="70">
        <v>8833</v>
      </c>
      <c r="AE292" s="24"/>
      <c r="AF292" s="24"/>
      <c r="AG292" s="24"/>
      <c r="AH292" s="24"/>
      <c r="AI292" s="24"/>
      <c r="AJ292" s="24">
        <v>1</v>
      </c>
      <c r="AK292" s="4"/>
      <c r="AL292" s="92"/>
      <c r="AM292" s="234">
        <v>128.01</v>
      </c>
      <c r="AN292" s="234">
        <v>128.01</v>
      </c>
      <c r="AO292" s="234">
        <v>128.01</v>
      </c>
      <c r="AP292" s="234">
        <v>128.01</v>
      </c>
      <c r="AQ292" s="234">
        <v>128.01</v>
      </c>
      <c r="AR292" s="234">
        <v>748.92</v>
      </c>
      <c r="AS292" s="207"/>
      <c r="AT292" s="212"/>
      <c r="AU292" s="234">
        <v>128.01</v>
      </c>
      <c r="AV292" s="234">
        <v>128.01</v>
      </c>
      <c r="AW292" s="234">
        <v>128.01</v>
      </c>
      <c r="AX292" s="234">
        <v>128.01</v>
      </c>
      <c r="AY292" s="234">
        <v>128.01</v>
      </c>
      <c r="AZ292" s="234">
        <v>748.92</v>
      </c>
      <c r="BA292" s="4"/>
    </row>
    <row r="293" spans="1:53" x14ac:dyDescent="0.2">
      <c r="A293" s="224"/>
      <c r="B293" s="11" t="s">
        <v>227</v>
      </c>
      <c r="C293" s="11"/>
      <c r="D293" s="320">
        <v>8826</v>
      </c>
      <c r="E293" s="11">
        <v>33</v>
      </c>
      <c r="F293" s="11">
        <v>14</v>
      </c>
      <c r="G293" s="11">
        <v>3</v>
      </c>
      <c r="H293" s="11">
        <v>8</v>
      </c>
      <c r="I293" s="11">
        <v>2</v>
      </c>
      <c r="J293" s="11">
        <v>14</v>
      </c>
      <c r="L293" s="92"/>
      <c r="M293" s="200">
        <v>8844.58</v>
      </c>
      <c r="N293" s="200">
        <v>4301.9500000000007</v>
      </c>
      <c r="O293" s="200">
        <v>2357.5900000000006</v>
      </c>
      <c r="P293" s="200">
        <v>1449.3300000000002</v>
      </c>
      <c r="Q293" s="200">
        <v>449.74</v>
      </c>
      <c r="R293" s="200">
        <v>8078.65</v>
      </c>
      <c r="S293" s="207"/>
      <c r="T293" s="212"/>
      <c r="U293" s="200">
        <v>128.18231884057971</v>
      </c>
      <c r="V293" s="200">
        <v>116.26891891891894</v>
      </c>
      <c r="W293" s="200">
        <v>102.50391304347829</v>
      </c>
      <c r="X293" s="200">
        <v>60.388750000000009</v>
      </c>
      <c r="Y293" s="200">
        <v>29.982666666666667</v>
      </c>
      <c r="Z293" s="200">
        <v>577.04642857142858</v>
      </c>
      <c r="AA293" s="4"/>
      <c r="AB293" s="11" t="s">
        <v>243</v>
      </c>
      <c r="AC293" s="11"/>
      <c r="AD293" s="70">
        <v>8833</v>
      </c>
      <c r="AE293" s="24">
        <v>2</v>
      </c>
      <c r="AF293" s="24">
        <v>1</v>
      </c>
      <c r="AG293" s="24"/>
      <c r="AH293" s="24"/>
      <c r="AI293" s="24"/>
      <c r="AJ293" s="24">
        <v>1</v>
      </c>
      <c r="AK293" s="4"/>
      <c r="AL293" s="92"/>
      <c r="AM293" s="234">
        <v>161.01999999999998</v>
      </c>
      <c r="AN293" s="234">
        <v>15</v>
      </c>
      <c r="AO293" s="234"/>
      <c r="AP293" s="234"/>
      <c r="AQ293" s="234"/>
      <c r="AR293" s="234">
        <v>3.8</v>
      </c>
      <c r="AS293" s="207"/>
      <c r="AT293" s="212"/>
      <c r="AU293" s="234">
        <v>53.673333333333325</v>
      </c>
      <c r="AV293" s="234">
        <v>15</v>
      </c>
      <c r="AW293" s="234"/>
      <c r="AX293" s="234"/>
      <c r="AY293" s="234"/>
      <c r="AZ293" s="234">
        <v>3.8</v>
      </c>
      <c r="BA293" s="4"/>
    </row>
    <row r="294" spans="1:53" x14ac:dyDescent="0.2">
      <c r="A294" s="224"/>
      <c r="B294" s="11" t="s">
        <v>228</v>
      </c>
      <c r="C294" s="11"/>
      <c r="D294" s="320">
        <v>7838</v>
      </c>
      <c r="E294" s="11">
        <v>1</v>
      </c>
      <c r="F294" s="11">
        <v>2</v>
      </c>
      <c r="G294" s="11"/>
      <c r="H294" s="11"/>
      <c r="I294" s="11"/>
      <c r="J294" s="11">
        <v>1</v>
      </c>
      <c r="L294" s="92"/>
      <c r="M294" s="200">
        <v>881.61</v>
      </c>
      <c r="N294" s="200">
        <v>93.800000000000011</v>
      </c>
      <c r="O294" s="200"/>
      <c r="P294" s="200"/>
      <c r="Q294" s="200"/>
      <c r="R294" s="200">
        <v>169.76</v>
      </c>
      <c r="S294" s="207"/>
      <c r="T294" s="212"/>
      <c r="U294" s="200">
        <v>440.80500000000001</v>
      </c>
      <c r="V294" s="200">
        <v>46.900000000000006</v>
      </c>
      <c r="W294" s="200"/>
      <c r="X294" s="200"/>
      <c r="Y294" s="200"/>
      <c r="Z294" s="200">
        <v>169.76</v>
      </c>
      <c r="AA294" s="4"/>
      <c r="AB294" s="11" t="s">
        <v>355</v>
      </c>
      <c r="AC294" s="11"/>
      <c r="AD294" s="70">
        <v>8801</v>
      </c>
      <c r="AE294" s="24"/>
      <c r="AF294" s="24"/>
      <c r="AG294" s="24"/>
      <c r="AH294" s="24">
        <v>1</v>
      </c>
      <c r="AI294" s="24"/>
      <c r="AJ294" s="24"/>
      <c r="AK294" s="4"/>
      <c r="AL294" s="92"/>
      <c r="AM294" s="234">
        <v>2047.38</v>
      </c>
      <c r="AN294" s="234">
        <v>2065.96</v>
      </c>
      <c r="AO294" s="234">
        <v>2103.75</v>
      </c>
      <c r="AP294" s="234">
        <v>93.29</v>
      </c>
      <c r="AQ294" s="234"/>
      <c r="AR294" s="234"/>
      <c r="AS294" s="207"/>
      <c r="AT294" s="212"/>
      <c r="AU294" s="234">
        <v>2047.38</v>
      </c>
      <c r="AV294" s="234">
        <v>2065.96</v>
      </c>
      <c r="AW294" s="234">
        <v>2103.75</v>
      </c>
      <c r="AX294" s="234">
        <v>93.29</v>
      </c>
      <c r="AY294" s="234"/>
      <c r="AZ294" s="234"/>
      <c r="BA294" s="4"/>
    </row>
    <row r="295" spans="1:53" x14ac:dyDescent="0.2">
      <c r="A295" s="224"/>
      <c r="B295" s="11" t="s">
        <v>228</v>
      </c>
      <c r="C295" s="11"/>
      <c r="D295" s="320">
        <v>7838</v>
      </c>
      <c r="E295" s="11">
        <v>5</v>
      </c>
      <c r="F295" s="11">
        <v>4</v>
      </c>
      <c r="G295" s="11"/>
      <c r="H295" s="11"/>
      <c r="I295" s="11"/>
      <c r="J295" s="11">
        <v>1</v>
      </c>
      <c r="L295" s="92"/>
      <c r="M295" s="200">
        <v>3517.6299999999992</v>
      </c>
      <c r="N295" s="200">
        <v>1247.2</v>
      </c>
      <c r="O295" s="200">
        <v>170.91</v>
      </c>
      <c r="P295" s="200">
        <v>59.59</v>
      </c>
      <c r="Q295" s="200">
        <v>26.84</v>
      </c>
      <c r="R295" s="200">
        <v>251.51</v>
      </c>
      <c r="S295" s="207"/>
      <c r="T295" s="212"/>
      <c r="U295" s="200">
        <v>351.76299999999992</v>
      </c>
      <c r="V295" s="200">
        <v>249.44</v>
      </c>
      <c r="W295" s="200">
        <v>170.91</v>
      </c>
      <c r="X295" s="200">
        <v>59.59</v>
      </c>
      <c r="Y295" s="200">
        <v>26.84</v>
      </c>
      <c r="Z295" s="200">
        <v>251.51</v>
      </c>
      <c r="AA295" s="4"/>
      <c r="AB295" s="11" t="s">
        <v>243</v>
      </c>
      <c r="AC295" s="11"/>
      <c r="AD295" s="70">
        <v>8826</v>
      </c>
      <c r="AE295" s="24">
        <v>1</v>
      </c>
      <c r="AF295" s="24"/>
      <c r="AG295" s="24"/>
      <c r="AH295" s="24"/>
      <c r="AI295" s="24"/>
      <c r="AJ295" s="24"/>
      <c r="AK295" s="4"/>
      <c r="AL295" s="92"/>
      <c r="AM295" s="234">
        <v>91.63</v>
      </c>
      <c r="AN295" s="234"/>
      <c r="AO295" s="234"/>
      <c r="AP295" s="234"/>
      <c r="AQ295" s="234"/>
      <c r="AR295" s="234"/>
      <c r="AS295" s="207"/>
      <c r="AT295" s="212"/>
      <c r="AU295" s="234">
        <v>91.63</v>
      </c>
      <c r="AV295" s="234"/>
      <c r="AW295" s="234"/>
      <c r="AX295" s="234"/>
      <c r="AY295" s="234"/>
      <c r="AZ295" s="234"/>
      <c r="BA295" s="4"/>
    </row>
    <row r="296" spans="1:53" x14ac:dyDescent="0.2">
      <c r="A296" s="224"/>
      <c r="B296" s="11" t="s">
        <v>363</v>
      </c>
      <c r="C296" s="11"/>
      <c r="D296" s="320">
        <v>8886</v>
      </c>
      <c r="E296" s="11"/>
      <c r="F296" s="11"/>
      <c r="G296" s="11"/>
      <c r="H296" s="11"/>
      <c r="I296" s="11"/>
      <c r="J296" s="11">
        <v>1</v>
      </c>
      <c r="L296" s="92"/>
      <c r="M296" s="200">
        <v>0.33</v>
      </c>
      <c r="N296" s="200"/>
      <c r="O296" s="200"/>
      <c r="P296" s="200"/>
      <c r="Q296" s="200"/>
      <c r="R296" s="200">
        <v>15</v>
      </c>
      <c r="S296" s="207"/>
      <c r="T296" s="212"/>
      <c r="U296" s="200">
        <v>0.33</v>
      </c>
      <c r="V296" s="200"/>
      <c r="W296" s="200"/>
      <c r="X296" s="200"/>
      <c r="Y296" s="200"/>
      <c r="Z296" s="200">
        <v>15</v>
      </c>
      <c r="AA296" s="4"/>
      <c r="AB296" s="11" t="s">
        <v>243</v>
      </c>
      <c r="AC296" s="11"/>
      <c r="AD296" s="70">
        <v>8833</v>
      </c>
      <c r="AE296" s="24">
        <v>6</v>
      </c>
      <c r="AF296" s="24">
        <v>4</v>
      </c>
      <c r="AG296" s="24">
        <v>1</v>
      </c>
      <c r="AH296" s="24">
        <v>1</v>
      </c>
      <c r="AI296" s="24"/>
      <c r="AJ296" s="24">
        <v>1</v>
      </c>
      <c r="AK296" s="4"/>
      <c r="AL296" s="92"/>
      <c r="AM296" s="234">
        <v>9552.9599999999991</v>
      </c>
      <c r="AN296" s="234">
        <v>2343.98</v>
      </c>
      <c r="AO296" s="234">
        <v>1171.67</v>
      </c>
      <c r="AP296" s="234">
        <v>399.26</v>
      </c>
      <c r="AQ296" s="234">
        <v>245.74</v>
      </c>
      <c r="AR296" s="234">
        <v>1278.4000000000001</v>
      </c>
      <c r="AS296" s="207"/>
      <c r="AT296" s="212"/>
      <c r="AU296" s="234">
        <v>734.84307692307686</v>
      </c>
      <c r="AV296" s="234">
        <v>334.85428571428571</v>
      </c>
      <c r="AW296" s="234">
        <v>390.55666666666667</v>
      </c>
      <c r="AX296" s="234">
        <v>199.63</v>
      </c>
      <c r="AY296" s="234">
        <v>245.74</v>
      </c>
      <c r="AZ296" s="234">
        <v>1278.4000000000001</v>
      </c>
      <c r="BA296" s="4"/>
    </row>
    <row r="297" spans="1:53" x14ac:dyDescent="0.2">
      <c r="A297" s="224"/>
      <c r="B297" s="11" t="s">
        <v>363</v>
      </c>
      <c r="C297" s="11"/>
      <c r="D297" s="320">
        <v>8886</v>
      </c>
      <c r="E297" s="11">
        <v>1</v>
      </c>
      <c r="F297" s="11"/>
      <c r="G297" s="11"/>
      <c r="H297" s="11"/>
      <c r="I297" s="11"/>
      <c r="J297" s="11"/>
      <c r="L297" s="92"/>
      <c r="M297" s="200">
        <v>66.67</v>
      </c>
      <c r="N297" s="200"/>
      <c r="O297" s="200"/>
      <c r="P297" s="200"/>
      <c r="Q297" s="200"/>
      <c r="R297" s="200"/>
      <c r="S297" s="207"/>
      <c r="T297" s="212"/>
      <c r="U297" s="200">
        <v>66.67</v>
      </c>
      <c r="V297" s="200"/>
      <c r="W297" s="200"/>
      <c r="X297" s="200"/>
      <c r="Y297" s="200"/>
      <c r="Z297" s="200"/>
      <c r="AA297" s="4"/>
      <c r="AB297" s="11" t="s">
        <v>244</v>
      </c>
      <c r="AC297" s="11"/>
      <c r="AD297" s="70">
        <v>7036</v>
      </c>
      <c r="AE297" s="24">
        <v>29</v>
      </c>
      <c r="AF297" s="24">
        <v>15</v>
      </c>
      <c r="AG297" s="24">
        <v>12</v>
      </c>
      <c r="AH297" s="24">
        <v>8</v>
      </c>
      <c r="AI297" s="24">
        <v>2</v>
      </c>
      <c r="AJ297" s="24">
        <v>30</v>
      </c>
      <c r="AK297" s="4"/>
      <c r="AL297" s="92"/>
      <c r="AM297" s="234">
        <v>45068.05000000001</v>
      </c>
      <c r="AN297" s="234">
        <v>40828.060000000012</v>
      </c>
      <c r="AO297" s="234">
        <v>11857.950000000004</v>
      </c>
      <c r="AP297" s="234">
        <v>2732.45</v>
      </c>
      <c r="AQ297" s="234">
        <v>1115.33</v>
      </c>
      <c r="AR297" s="234">
        <v>18844.120000000003</v>
      </c>
      <c r="AS297" s="207"/>
      <c r="AT297" s="212"/>
      <c r="AU297" s="234">
        <v>577.79551282051295</v>
      </c>
      <c r="AV297" s="234">
        <v>756.07518518518543</v>
      </c>
      <c r="AW297" s="234">
        <v>320.48513513513524</v>
      </c>
      <c r="AX297" s="234">
        <v>91.081666666666663</v>
      </c>
      <c r="AY297" s="234">
        <v>53.110952380952376</v>
      </c>
      <c r="AZ297" s="234">
        <v>628.13733333333346</v>
      </c>
      <c r="BA297" s="4"/>
    </row>
    <row r="298" spans="1:53" x14ac:dyDescent="0.2">
      <c r="A298" s="224"/>
      <c r="B298" s="11" t="s">
        <v>364</v>
      </c>
      <c r="C298" s="11"/>
      <c r="D298" s="320">
        <v>8886</v>
      </c>
      <c r="E298" s="11">
        <v>1</v>
      </c>
      <c r="F298" s="11"/>
      <c r="G298" s="11"/>
      <c r="H298" s="11"/>
      <c r="I298" s="11"/>
      <c r="J298" s="11"/>
      <c r="L298" s="92"/>
      <c r="M298" s="200">
        <v>10</v>
      </c>
      <c r="N298" s="200"/>
      <c r="O298" s="200"/>
      <c r="P298" s="200"/>
      <c r="Q298" s="200"/>
      <c r="R298" s="200"/>
      <c r="S298" s="207"/>
      <c r="T298" s="212"/>
      <c r="U298" s="200">
        <v>10</v>
      </c>
      <c r="V298" s="200"/>
      <c r="W298" s="200"/>
      <c r="X298" s="200"/>
      <c r="Y298" s="200"/>
      <c r="Z298" s="200"/>
      <c r="AA298" s="4"/>
      <c r="AB298" s="11" t="s">
        <v>244</v>
      </c>
      <c r="AC298" s="11"/>
      <c r="AD298" s="70">
        <v>7036</v>
      </c>
      <c r="AE298" s="24">
        <v>114</v>
      </c>
      <c r="AF298" s="24">
        <v>53</v>
      </c>
      <c r="AG298" s="24">
        <v>12</v>
      </c>
      <c r="AH298" s="24">
        <v>15</v>
      </c>
      <c r="AI298" s="24">
        <v>7</v>
      </c>
      <c r="AJ298" s="24">
        <v>21</v>
      </c>
      <c r="AK298" s="4"/>
      <c r="AL298" s="92"/>
      <c r="AM298" s="234">
        <v>114502.00999999997</v>
      </c>
      <c r="AN298" s="234">
        <v>35621.279999999992</v>
      </c>
      <c r="AO298" s="234">
        <v>7947.6200000000008</v>
      </c>
      <c r="AP298" s="234">
        <v>4985.5000000000009</v>
      </c>
      <c r="AQ298" s="234">
        <v>13105.85</v>
      </c>
      <c r="AR298" s="234">
        <v>19489.8</v>
      </c>
      <c r="AS298" s="207"/>
      <c r="AT298" s="212"/>
      <c r="AU298" s="234">
        <v>527.65903225806437</v>
      </c>
      <c r="AV298" s="234">
        <v>352.68594059405933</v>
      </c>
      <c r="AW298" s="234">
        <v>169.09829787234045</v>
      </c>
      <c r="AX298" s="234">
        <v>121.59756097560978</v>
      </c>
      <c r="AY298" s="234">
        <v>504.07115384615383</v>
      </c>
      <c r="AZ298" s="234">
        <v>928.08571428571429</v>
      </c>
      <c r="BA298" s="4"/>
    </row>
    <row r="299" spans="1:53" x14ac:dyDescent="0.2">
      <c r="A299" s="224"/>
      <c r="B299" s="11" t="s">
        <v>229</v>
      </c>
      <c r="C299" s="11"/>
      <c r="D299" s="320">
        <v>7840</v>
      </c>
      <c r="E299" s="11">
        <v>89</v>
      </c>
      <c r="F299" s="11">
        <v>45</v>
      </c>
      <c r="G299" s="11">
        <v>10</v>
      </c>
      <c r="H299" s="11">
        <v>10</v>
      </c>
      <c r="I299" s="11">
        <v>6</v>
      </c>
      <c r="J299" s="11">
        <v>62</v>
      </c>
      <c r="L299" s="92"/>
      <c r="M299" s="200">
        <v>29621.78000000001</v>
      </c>
      <c r="N299" s="200">
        <v>14264.39</v>
      </c>
      <c r="O299" s="200">
        <v>6682.6899999999987</v>
      </c>
      <c r="P299" s="200">
        <v>2275.5400000000009</v>
      </c>
      <c r="Q299" s="200">
        <v>1263.26</v>
      </c>
      <c r="R299" s="200">
        <v>30937.150000000005</v>
      </c>
      <c r="S299" s="207"/>
      <c r="T299" s="212"/>
      <c r="U299" s="200">
        <v>146.6424752475248</v>
      </c>
      <c r="V299" s="200">
        <v>114.11511999999999</v>
      </c>
      <c r="W299" s="200">
        <v>83.533624999999986</v>
      </c>
      <c r="X299" s="200">
        <v>32.049859154929592</v>
      </c>
      <c r="Y299" s="200">
        <v>20.051746031746031</v>
      </c>
      <c r="Z299" s="200">
        <v>498.98629032258071</v>
      </c>
      <c r="AA299" s="4"/>
      <c r="AB299" s="11" t="s">
        <v>245</v>
      </c>
      <c r="AC299" s="11"/>
      <c r="AD299" s="70">
        <v>7853</v>
      </c>
      <c r="AE299" s="24">
        <v>3</v>
      </c>
      <c r="AF299" s="24">
        <v>3</v>
      </c>
      <c r="AG299" s="24">
        <v>1</v>
      </c>
      <c r="AH299" s="24"/>
      <c r="AI299" s="24"/>
      <c r="AJ299" s="24"/>
      <c r="AK299" s="4"/>
      <c r="AL299" s="92"/>
      <c r="AM299" s="234">
        <v>2279.92</v>
      </c>
      <c r="AN299" s="234">
        <v>763.37</v>
      </c>
      <c r="AO299" s="234">
        <v>86.95</v>
      </c>
      <c r="AP299" s="234"/>
      <c r="AQ299" s="234"/>
      <c r="AR299" s="234"/>
      <c r="AS299" s="207"/>
      <c r="AT299" s="212"/>
      <c r="AU299" s="234">
        <v>325.70285714285717</v>
      </c>
      <c r="AV299" s="234">
        <v>190.8425</v>
      </c>
      <c r="AW299" s="234">
        <v>86.95</v>
      </c>
      <c r="AX299" s="234"/>
      <c r="AY299" s="234"/>
      <c r="AZ299" s="234"/>
      <c r="BA299" s="4"/>
    </row>
    <row r="300" spans="1:53" x14ac:dyDescent="0.2">
      <c r="A300" s="224"/>
      <c r="B300" s="11" t="s">
        <v>229</v>
      </c>
      <c r="C300" s="11"/>
      <c r="D300" s="320">
        <v>8530</v>
      </c>
      <c r="E300" s="11">
        <v>1</v>
      </c>
      <c r="F300" s="11"/>
      <c r="G300" s="11"/>
      <c r="H300" s="11"/>
      <c r="I300" s="11"/>
      <c r="J300" s="11"/>
      <c r="L300" s="92"/>
      <c r="M300" s="200">
        <v>29.84</v>
      </c>
      <c r="N300" s="200"/>
      <c r="O300" s="200"/>
      <c r="P300" s="200"/>
      <c r="Q300" s="200"/>
      <c r="R300" s="200"/>
      <c r="S300" s="207"/>
      <c r="T300" s="212"/>
      <c r="U300" s="200">
        <v>29.84</v>
      </c>
      <c r="V300" s="200"/>
      <c r="W300" s="200"/>
      <c r="X300" s="200"/>
      <c r="Y300" s="200"/>
      <c r="Z300" s="200"/>
      <c r="AA300" s="4"/>
      <c r="AB300" s="11" t="s">
        <v>247</v>
      </c>
      <c r="AC300" s="11"/>
      <c r="AD300" s="70">
        <v>7865</v>
      </c>
      <c r="AE300" s="24">
        <v>1</v>
      </c>
      <c r="AF300" s="24"/>
      <c r="AG300" s="24"/>
      <c r="AH300" s="24"/>
      <c r="AI300" s="24"/>
      <c r="AJ300" s="24"/>
      <c r="AK300" s="4"/>
      <c r="AL300" s="92"/>
      <c r="AM300" s="234">
        <v>15</v>
      </c>
      <c r="AN300" s="234"/>
      <c r="AO300" s="234"/>
      <c r="AP300" s="234"/>
      <c r="AQ300" s="234"/>
      <c r="AR300" s="234"/>
      <c r="AS300" s="207"/>
      <c r="AT300" s="212"/>
      <c r="AU300" s="234">
        <v>15</v>
      </c>
      <c r="AV300" s="234"/>
      <c r="AW300" s="234"/>
      <c r="AX300" s="234"/>
      <c r="AY300" s="234"/>
      <c r="AZ300" s="234"/>
      <c r="BA300" s="4"/>
    </row>
    <row r="301" spans="1:53" x14ac:dyDescent="0.2">
      <c r="A301" s="224"/>
      <c r="B301" s="11" t="s">
        <v>229</v>
      </c>
      <c r="C301" s="11"/>
      <c r="D301" s="320">
        <v>7840</v>
      </c>
      <c r="E301" s="11">
        <v>295</v>
      </c>
      <c r="F301" s="11">
        <v>88</v>
      </c>
      <c r="G301" s="11">
        <v>49</v>
      </c>
      <c r="H301" s="11">
        <v>31</v>
      </c>
      <c r="I301" s="11">
        <v>15</v>
      </c>
      <c r="J301" s="11">
        <v>111</v>
      </c>
      <c r="L301" s="92"/>
      <c r="M301" s="200">
        <v>94619.569999999963</v>
      </c>
      <c r="N301" s="200">
        <v>30789.9</v>
      </c>
      <c r="O301" s="200">
        <v>16147.23</v>
      </c>
      <c r="P301" s="200">
        <v>6990.7600000000048</v>
      </c>
      <c r="Q301" s="200">
        <v>5369.8200000000006</v>
      </c>
      <c r="R301" s="200">
        <v>47127.900000000016</v>
      </c>
      <c r="S301" s="207"/>
      <c r="T301" s="212"/>
      <c r="U301" s="200">
        <v>165.41882867132861</v>
      </c>
      <c r="V301" s="200">
        <v>111.1548736462094</v>
      </c>
      <c r="W301" s="200">
        <v>84.98542105263158</v>
      </c>
      <c r="X301" s="200">
        <v>47.556190476190508</v>
      </c>
      <c r="Y301" s="200">
        <v>47.103684210526325</v>
      </c>
      <c r="Z301" s="200">
        <v>424.57567567567583</v>
      </c>
      <c r="AA301" s="4"/>
      <c r="AB301" s="11" t="s">
        <v>356</v>
      </c>
      <c r="AC301" s="11"/>
      <c r="AD301" s="70">
        <v>7428</v>
      </c>
      <c r="AE301" s="24">
        <v>1</v>
      </c>
      <c r="AF301" s="24"/>
      <c r="AG301" s="24"/>
      <c r="AH301" s="24"/>
      <c r="AI301" s="24"/>
      <c r="AJ301" s="24"/>
      <c r="AK301" s="4"/>
      <c r="AL301" s="92"/>
      <c r="AM301" s="234">
        <v>65.900000000000006</v>
      </c>
      <c r="AN301" s="234"/>
      <c r="AO301" s="234"/>
      <c r="AP301" s="234"/>
      <c r="AQ301" s="234"/>
      <c r="AR301" s="234"/>
      <c r="AS301" s="207"/>
      <c r="AT301" s="212"/>
      <c r="AU301" s="234">
        <v>65.900000000000006</v>
      </c>
      <c r="AV301" s="234"/>
      <c r="AW301" s="234"/>
      <c r="AX301" s="234"/>
      <c r="AY301" s="234"/>
      <c r="AZ301" s="234"/>
      <c r="BA301" s="4"/>
    </row>
    <row r="302" spans="1:53" x14ac:dyDescent="0.2">
      <c r="A302" s="224"/>
      <c r="B302" s="11" t="s">
        <v>230</v>
      </c>
      <c r="C302" s="11"/>
      <c r="D302" s="320">
        <v>7419</v>
      </c>
      <c r="E302" s="11">
        <v>32</v>
      </c>
      <c r="F302" s="11">
        <v>12</v>
      </c>
      <c r="G302" s="11">
        <v>8</v>
      </c>
      <c r="H302" s="11">
        <v>2</v>
      </c>
      <c r="I302" s="11">
        <v>1</v>
      </c>
      <c r="J302" s="11">
        <v>20</v>
      </c>
      <c r="L302" s="92"/>
      <c r="M302" s="200">
        <v>10530.099999999995</v>
      </c>
      <c r="N302" s="200">
        <v>4178.28</v>
      </c>
      <c r="O302" s="200">
        <v>2414.5100000000002</v>
      </c>
      <c r="P302" s="200">
        <v>875.59000000000015</v>
      </c>
      <c r="Q302" s="200">
        <v>401.39999999999992</v>
      </c>
      <c r="R302" s="200">
        <v>7360.0700000000006</v>
      </c>
      <c r="S302" s="207"/>
      <c r="T302" s="212"/>
      <c r="U302" s="200">
        <v>152.61014492753617</v>
      </c>
      <c r="V302" s="200">
        <v>101.90926829268292</v>
      </c>
      <c r="W302" s="200">
        <v>80.483666666666679</v>
      </c>
      <c r="X302" s="200">
        <v>38.069130434782615</v>
      </c>
      <c r="Y302" s="200">
        <v>19.11428571428571</v>
      </c>
      <c r="Z302" s="200">
        <v>368.00350000000003</v>
      </c>
      <c r="AA302" s="4"/>
      <c r="AB302" s="11" t="s">
        <v>337</v>
      </c>
      <c r="AC302" s="11"/>
      <c r="AD302" s="70">
        <v>8840</v>
      </c>
      <c r="AE302" s="24"/>
      <c r="AF302" s="24"/>
      <c r="AG302" s="24"/>
      <c r="AH302" s="24"/>
      <c r="AI302" s="24"/>
      <c r="AJ302" s="24">
        <v>1</v>
      </c>
      <c r="AK302" s="4"/>
      <c r="AL302" s="92"/>
      <c r="AM302" s="234">
        <v>10.8</v>
      </c>
      <c r="AN302" s="234"/>
      <c r="AO302" s="234"/>
      <c r="AP302" s="234"/>
      <c r="AQ302" s="234"/>
      <c r="AR302" s="234">
        <v>128.66999999999999</v>
      </c>
      <c r="AS302" s="207"/>
      <c r="AT302" s="212"/>
      <c r="AU302" s="234">
        <v>10.8</v>
      </c>
      <c r="AV302" s="234"/>
      <c r="AW302" s="234"/>
      <c r="AX302" s="234"/>
      <c r="AY302" s="234"/>
      <c r="AZ302" s="234">
        <v>128.66999999999999</v>
      </c>
      <c r="BA302" s="4"/>
    </row>
    <row r="303" spans="1:53" x14ac:dyDescent="0.2">
      <c r="A303" s="224"/>
      <c r="B303" s="11" t="s">
        <v>230</v>
      </c>
      <c r="C303" s="11"/>
      <c r="D303" s="320">
        <v>7419</v>
      </c>
      <c r="E303" s="11">
        <v>57</v>
      </c>
      <c r="F303" s="11">
        <v>27</v>
      </c>
      <c r="G303" s="11">
        <v>16</v>
      </c>
      <c r="H303" s="11">
        <v>4</v>
      </c>
      <c r="I303" s="11">
        <v>2</v>
      </c>
      <c r="J303" s="11">
        <v>27</v>
      </c>
      <c r="L303" s="92"/>
      <c r="M303" s="200">
        <v>20580.570000000007</v>
      </c>
      <c r="N303" s="200">
        <v>7294.0599999999995</v>
      </c>
      <c r="O303" s="200">
        <v>3387.56</v>
      </c>
      <c r="P303" s="200">
        <v>966.09</v>
      </c>
      <c r="Q303" s="200">
        <v>651.58999999999992</v>
      </c>
      <c r="R303" s="200">
        <v>18920.46</v>
      </c>
      <c r="S303" s="207"/>
      <c r="T303" s="212"/>
      <c r="U303" s="200">
        <v>155.91340909090914</v>
      </c>
      <c r="V303" s="200">
        <v>97.254133333333328</v>
      </c>
      <c r="W303" s="200">
        <v>70.57416666666667</v>
      </c>
      <c r="X303" s="200">
        <v>30.190312500000001</v>
      </c>
      <c r="Y303" s="200">
        <v>23.271071428571425</v>
      </c>
      <c r="Z303" s="200">
        <v>700.75777777777773</v>
      </c>
      <c r="AA303" s="4"/>
      <c r="AB303" s="11" t="s">
        <v>337</v>
      </c>
      <c r="AC303" s="11"/>
      <c r="AD303" s="70">
        <v>8840</v>
      </c>
      <c r="AE303" s="24">
        <v>1</v>
      </c>
      <c r="AF303" s="24"/>
      <c r="AG303" s="24"/>
      <c r="AH303" s="24"/>
      <c r="AI303" s="24"/>
      <c r="AJ303" s="24"/>
      <c r="AK303" s="4"/>
      <c r="AL303" s="92"/>
      <c r="AM303" s="234">
        <v>33.340000000000003</v>
      </c>
      <c r="AN303" s="234"/>
      <c r="AO303" s="234"/>
      <c r="AP303" s="234"/>
      <c r="AQ303" s="234"/>
      <c r="AR303" s="234"/>
      <c r="AS303" s="207"/>
      <c r="AT303" s="212"/>
      <c r="AU303" s="234">
        <v>33.340000000000003</v>
      </c>
      <c r="AV303" s="234"/>
      <c r="AW303" s="234"/>
      <c r="AX303" s="234"/>
      <c r="AY303" s="234"/>
      <c r="AZ303" s="234"/>
      <c r="BA303" s="4"/>
    </row>
    <row r="304" spans="1:53" x14ac:dyDescent="0.2">
      <c r="A304" s="224"/>
      <c r="B304" s="11" t="s">
        <v>299</v>
      </c>
      <c r="C304" s="11"/>
      <c r="D304" s="320">
        <v>8827</v>
      </c>
      <c r="E304" s="11">
        <v>4</v>
      </c>
      <c r="F304" s="11">
        <v>1</v>
      </c>
      <c r="G304" s="11"/>
      <c r="H304" s="11"/>
      <c r="I304" s="11"/>
      <c r="J304" s="11">
        <v>4</v>
      </c>
      <c r="L304" s="92"/>
      <c r="M304" s="200">
        <v>1199.04</v>
      </c>
      <c r="N304" s="200">
        <v>891.19999999999982</v>
      </c>
      <c r="O304" s="200">
        <v>387.18</v>
      </c>
      <c r="P304" s="200">
        <v>211.97</v>
      </c>
      <c r="Q304" s="200">
        <v>95.07</v>
      </c>
      <c r="R304" s="200">
        <v>1686.23</v>
      </c>
      <c r="S304" s="207"/>
      <c r="T304" s="212"/>
      <c r="U304" s="200">
        <v>149.88</v>
      </c>
      <c r="V304" s="200">
        <v>178.23999999999995</v>
      </c>
      <c r="W304" s="200">
        <v>96.795000000000002</v>
      </c>
      <c r="X304" s="200">
        <v>52.9925</v>
      </c>
      <c r="Y304" s="200">
        <v>23.767499999999998</v>
      </c>
      <c r="Z304" s="200">
        <v>421.5575</v>
      </c>
      <c r="AA304" s="4"/>
      <c r="AB304" s="11" t="s">
        <v>248</v>
      </c>
      <c r="AC304" s="11"/>
      <c r="AD304" s="70">
        <v>8840</v>
      </c>
      <c r="AE304" s="24">
        <v>5</v>
      </c>
      <c r="AF304" s="24">
        <v>7</v>
      </c>
      <c r="AG304" s="24">
        <v>2</v>
      </c>
      <c r="AH304" s="24">
        <v>1</v>
      </c>
      <c r="AI304" s="24">
        <v>1</v>
      </c>
      <c r="AJ304" s="24">
        <v>4</v>
      </c>
      <c r="AK304" s="4"/>
      <c r="AL304" s="92"/>
      <c r="AM304" s="234">
        <v>3694.0699999999997</v>
      </c>
      <c r="AN304" s="234">
        <v>3088.2000000000007</v>
      </c>
      <c r="AO304" s="234">
        <v>1082.57</v>
      </c>
      <c r="AP304" s="234">
        <v>971.57</v>
      </c>
      <c r="AQ304" s="234">
        <v>2007.4199999999998</v>
      </c>
      <c r="AR304" s="234">
        <v>2336.29</v>
      </c>
      <c r="AS304" s="207"/>
      <c r="AT304" s="212"/>
      <c r="AU304" s="234">
        <v>263.86214285714283</v>
      </c>
      <c r="AV304" s="234">
        <v>237.55384615384622</v>
      </c>
      <c r="AW304" s="234">
        <v>180.42833333333331</v>
      </c>
      <c r="AX304" s="234">
        <v>161.92833333333334</v>
      </c>
      <c r="AY304" s="234">
        <v>401.48399999999998</v>
      </c>
      <c r="AZ304" s="234">
        <v>584.07249999999999</v>
      </c>
      <c r="BA304" s="4"/>
    </row>
    <row r="305" spans="1:53" x14ac:dyDescent="0.2">
      <c r="A305" s="224"/>
      <c r="B305" s="11" t="s">
        <v>302</v>
      </c>
      <c r="C305" s="11"/>
      <c r="D305" s="320">
        <v>8827</v>
      </c>
      <c r="E305" s="11">
        <v>18</v>
      </c>
      <c r="F305" s="11">
        <v>10</v>
      </c>
      <c r="G305" s="11"/>
      <c r="H305" s="11"/>
      <c r="I305" s="11"/>
      <c r="J305" s="11">
        <v>4</v>
      </c>
      <c r="L305" s="92"/>
      <c r="M305" s="200">
        <v>4638.8099999999995</v>
      </c>
      <c r="N305" s="200">
        <v>1341.52</v>
      </c>
      <c r="O305" s="200">
        <v>373.39</v>
      </c>
      <c r="P305" s="200">
        <v>117.75000000000001</v>
      </c>
      <c r="Q305" s="200">
        <v>44.71</v>
      </c>
      <c r="R305" s="200">
        <v>2806.69</v>
      </c>
      <c r="S305" s="207"/>
      <c r="T305" s="212"/>
      <c r="U305" s="200">
        <v>144.96281249999998</v>
      </c>
      <c r="V305" s="200">
        <v>95.822857142857146</v>
      </c>
      <c r="W305" s="200">
        <v>93.347499999999997</v>
      </c>
      <c r="X305" s="200">
        <v>29.437500000000004</v>
      </c>
      <c r="Y305" s="200">
        <v>11.1775</v>
      </c>
      <c r="Z305" s="200">
        <v>701.67250000000001</v>
      </c>
      <c r="AA305" s="4"/>
      <c r="AB305" s="11" t="s">
        <v>248</v>
      </c>
      <c r="AC305" s="11"/>
      <c r="AD305" s="70">
        <v>8840</v>
      </c>
      <c r="AE305" s="24">
        <v>31</v>
      </c>
      <c r="AF305" s="24">
        <v>8</v>
      </c>
      <c r="AG305" s="24">
        <v>13</v>
      </c>
      <c r="AH305" s="24">
        <v>5</v>
      </c>
      <c r="AI305" s="24">
        <v>2</v>
      </c>
      <c r="AJ305" s="24">
        <v>7</v>
      </c>
      <c r="AK305" s="4"/>
      <c r="AL305" s="92"/>
      <c r="AM305" s="234">
        <v>31243.95</v>
      </c>
      <c r="AN305" s="234">
        <v>16544.52</v>
      </c>
      <c r="AO305" s="234">
        <v>7745.9099999999989</v>
      </c>
      <c r="AP305" s="234">
        <v>2107.66</v>
      </c>
      <c r="AQ305" s="234">
        <v>1145.23</v>
      </c>
      <c r="AR305" s="234">
        <v>4325.05</v>
      </c>
      <c r="AS305" s="207"/>
      <c r="AT305" s="212"/>
      <c r="AU305" s="234">
        <v>473.3931818181818</v>
      </c>
      <c r="AV305" s="234">
        <v>472.70057142857144</v>
      </c>
      <c r="AW305" s="234">
        <v>286.88555555555553</v>
      </c>
      <c r="AX305" s="234">
        <v>150.54714285714286</v>
      </c>
      <c r="AY305" s="234">
        <v>127.24777777777778</v>
      </c>
      <c r="AZ305" s="234">
        <v>617.86428571428576</v>
      </c>
      <c r="BA305" s="4"/>
    </row>
    <row r="306" spans="1:53" x14ac:dyDescent="0.2">
      <c r="A306" s="224"/>
      <c r="B306" s="11" t="s">
        <v>306</v>
      </c>
      <c r="C306" s="11"/>
      <c r="D306" s="320">
        <v>7419</v>
      </c>
      <c r="E306" s="11">
        <v>7</v>
      </c>
      <c r="F306" s="11">
        <v>1</v>
      </c>
      <c r="G306" s="11">
        <v>2</v>
      </c>
      <c r="H306" s="11">
        <v>12</v>
      </c>
      <c r="I306" s="11">
        <v>1</v>
      </c>
      <c r="J306" s="11">
        <v>11</v>
      </c>
      <c r="L306" s="92"/>
      <c r="M306" s="200">
        <v>2853.6</v>
      </c>
      <c r="N306" s="200">
        <v>1284.29</v>
      </c>
      <c r="O306" s="200">
        <v>220.86</v>
      </c>
      <c r="P306" s="200">
        <v>272.57</v>
      </c>
      <c r="Q306" s="200">
        <v>40.88000000000001</v>
      </c>
      <c r="R306" s="200">
        <v>950.63000000000011</v>
      </c>
      <c r="S306" s="207"/>
      <c r="T306" s="212"/>
      <c r="U306" s="200">
        <v>101.91428571428571</v>
      </c>
      <c r="V306" s="200">
        <v>51.371600000000001</v>
      </c>
      <c r="W306" s="200">
        <v>10.517142857142858</v>
      </c>
      <c r="X306" s="200">
        <v>13.628499999999999</v>
      </c>
      <c r="Y306" s="200">
        <v>5.1100000000000012</v>
      </c>
      <c r="Z306" s="200">
        <v>86.420909090909106</v>
      </c>
      <c r="AA306" s="4"/>
      <c r="AB306" s="11" t="s">
        <v>249</v>
      </c>
      <c r="AC306" s="11"/>
      <c r="AD306" s="70">
        <v>8848</v>
      </c>
      <c r="AE306" s="24">
        <v>1</v>
      </c>
      <c r="AF306" s="24"/>
      <c r="AG306" s="24"/>
      <c r="AH306" s="24"/>
      <c r="AI306" s="24"/>
      <c r="AJ306" s="24"/>
      <c r="AK306" s="4"/>
      <c r="AL306" s="92"/>
      <c r="AM306" s="234">
        <v>22.84</v>
      </c>
      <c r="AN306" s="234"/>
      <c r="AO306" s="234"/>
      <c r="AP306" s="234"/>
      <c r="AQ306" s="234"/>
      <c r="AR306" s="234"/>
      <c r="AS306" s="207"/>
      <c r="AT306" s="212"/>
      <c r="AU306" s="234">
        <v>22.84</v>
      </c>
      <c r="AV306" s="234"/>
      <c r="AW306" s="234"/>
      <c r="AX306" s="234"/>
      <c r="AY306" s="234"/>
      <c r="AZ306" s="234"/>
      <c r="BA306" s="4"/>
    </row>
    <row r="307" spans="1:53" x14ac:dyDescent="0.2">
      <c r="A307" s="224"/>
      <c r="B307" s="11" t="s">
        <v>306</v>
      </c>
      <c r="C307" s="11"/>
      <c r="D307" s="320">
        <v>7416</v>
      </c>
      <c r="E307" s="11"/>
      <c r="F307" s="11"/>
      <c r="G307" s="11"/>
      <c r="H307" s="11"/>
      <c r="I307" s="11"/>
      <c r="J307" s="11">
        <v>2</v>
      </c>
      <c r="L307" s="92"/>
      <c r="M307" s="200">
        <v>20</v>
      </c>
      <c r="N307" s="200">
        <v>20</v>
      </c>
      <c r="O307" s="200">
        <v>20</v>
      </c>
      <c r="P307" s="200">
        <v>20</v>
      </c>
      <c r="Q307" s="200">
        <v>10</v>
      </c>
      <c r="R307" s="200">
        <v>120</v>
      </c>
      <c r="S307" s="207"/>
      <c r="T307" s="212"/>
      <c r="U307" s="200">
        <v>10</v>
      </c>
      <c r="V307" s="200">
        <v>10</v>
      </c>
      <c r="W307" s="200">
        <v>10</v>
      </c>
      <c r="X307" s="200">
        <v>10</v>
      </c>
      <c r="Y307" s="200">
        <v>10</v>
      </c>
      <c r="Z307" s="200">
        <v>60</v>
      </c>
      <c r="AA307" s="4"/>
      <c r="AB307" s="11" t="s">
        <v>251</v>
      </c>
      <c r="AC307" s="11"/>
      <c r="AD307" s="70">
        <v>7840</v>
      </c>
      <c r="AE307" s="24"/>
      <c r="AF307" s="24"/>
      <c r="AG307" s="24"/>
      <c r="AH307" s="24"/>
      <c r="AI307" s="24"/>
      <c r="AJ307" s="24">
        <v>1</v>
      </c>
      <c r="AK307" s="4"/>
      <c r="AL307" s="92"/>
      <c r="AM307" s="234"/>
      <c r="AN307" s="234"/>
      <c r="AO307" s="234"/>
      <c r="AP307" s="234"/>
      <c r="AQ307" s="234"/>
      <c r="AR307" s="234">
        <v>2377.36</v>
      </c>
      <c r="AS307" s="207"/>
      <c r="AT307" s="212"/>
      <c r="AU307" s="234"/>
      <c r="AV307" s="234"/>
      <c r="AW307" s="234"/>
      <c r="AX307" s="234"/>
      <c r="AY307" s="234"/>
      <c r="AZ307" s="234">
        <v>2377.36</v>
      </c>
      <c r="BA307" s="4"/>
    </row>
    <row r="308" spans="1:53" x14ac:dyDescent="0.2">
      <c r="A308" s="224"/>
      <c r="B308" s="11" t="s">
        <v>231</v>
      </c>
      <c r="C308" s="11"/>
      <c r="D308" s="320">
        <v>7419</v>
      </c>
      <c r="E308" s="11">
        <v>2</v>
      </c>
      <c r="F308" s="11">
        <v>1</v>
      </c>
      <c r="G308" s="11"/>
      <c r="H308" s="11"/>
      <c r="I308" s="11"/>
      <c r="J308" s="11"/>
      <c r="L308" s="92"/>
      <c r="M308" s="200">
        <v>226.1</v>
      </c>
      <c r="N308" s="200">
        <v>89.49</v>
      </c>
      <c r="O308" s="200"/>
      <c r="P308" s="200"/>
      <c r="Q308" s="200"/>
      <c r="R308" s="200"/>
      <c r="S308" s="207"/>
      <c r="T308" s="212"/>
      <c r="U308" s="200">
        <v>75.36666666666666</v>
      </c>
      <c r="V308" s="200">
        <v>89.49</v>
      </c>
      <c r="W308" s="200"/>
      <c r="X308" s="200"/>
      <c r="Y308" s="200"/>
      <c r="Z308" s="200"/>
      <c r="AA308" s="4"/>
      <c r="AB308" s="11" t="s">
        <v>252</v>
      </c>
      <c r="AC308" s="11"/>
      <c r="AD308" s="70">
        <v>7092</v>
      </c>
      <c r="AE308" s="24">
        <v>5</v>
      </c>
      <c r="AF308" s="24">
        <v>1</v>
      </c>
      <c r="AG308" s="24">
        <v>1</v>
      </c>
      <c r="AH308" s="24"/>
      <c r="AI308" s="24">
        <v>2</v>
      </c>
      <c r="AJ308" s="24">
        <v>1</v>
      </c>
      <c r="AK308" s="4"/>
      <c r="AL308" s="92"/>
      <c r="AM308" s="234">
        <v>4135.71</v>
      </c>
      <c r="AN308" s="234">
        <v>2699.39</v>
      </c>
      <c r="AO308" s="234">
        <v>2649.44</v>
      </c>
      <c r="AP308" s="234">
        <v>174.95000000000002</v>
      </c>
      <c r="AQ308" s="234">
        <v>4883.1500000000005</v>
      </c>
      <c r="AR308" s="234">
        <v>467.84</v>
      </c>
      <c r="AS308" s="207"/>
      <c r="AT308" s="212"/>
      <c r="AU308" s="234">
        <v>413.57100000000003</v>
      </c>
      <c r="AV308" s="234">
        <v>539.87799999999993</v>
      </c>
      <c r="AW308" s="234">
        <v>662.36</v>
      </c>
      <c r="AX308" s="234">
        <v>58.31666666666667</v>
      </c>
      <c r="AY308" s="234">
        <v>1627.7166666666669</v>
      </c>
      <c r="AZ308" s="234">
        <v>467.84</v>
      </c>
      <c r="BA308" s="4"/>
    </row>
    <row r="309" spans="1:53" x14ac:dyDescent="0.2">
      <c r="A309" s="224"/>
      <c r="B309" s="11" t="s">
        <v>232</v>
      </c>
      <c r="C309" s="11"/>
      <c r="D309" s="320">
        <v>8829</v>
      </c>
      <c r="E309" s="11">
        <v>7</v>
      </c>
      <c r="F309" s="11">
        <v>6</v>
      </c>
      <c r="G309" s="11">
        <v>4</v>
      </c>
      <c r="H309" s="11">
        <v>1</v>
      </c>
      <c r="I309" s="11"/>
      <c r="J309" s="11">
        <v>6</v>
      </c>
      <c r="L309" s="92"/>
      <c r="M309" s="200">
        <v>2078.1399999999994</v>
      </c>
      <c r="N309" s="200">
        <v>1487.15</v>
      </c>
      <c r="O309" s="200">
        <v>563.62000000000012</v>
      </c>
      <c r="P309" s="200">
        <v>153.01</v>
      </c>
      <c r="Q309" s="200">
        <v>75.41</v>
      </c>
      <c r="R309" s="200">
        <v>1472.69</v>
      </c>
      <c r="S309" s="207"/>
      <c r="T309" s="212"/>
      <c r="U309" s="200">
        <v>109.37578947368418</v>
      </c>
      <c r="V309" s="200">
        <v>87.479411764705887</v>
      </c>
      <c r="W309" s="200">
        <v>62.624444444444457</v>
      </c>
      <c r="X309" s="200">
        <v>30.601999999999997</v>
      </c>
      <c r="Y309" s="200">
        <v>18.852499999999999</v>
      </c>
      <c r="Z309" s="200">
        <v>245.44833333333335</v>
      </c>
      <c r="AA309" s="4"/>
      <c r="AB309" s="11" t="s">
        <v>252</v>
      </c>
      <c r="AC309" s="11"/>
      <c r="AD309" s="70">
        <v>7092</v>
      </c>
      <c r="AE309" s="24">
        <v>8</v>
      </c>
      <c r="AF309" s="24">
        <v>3</v>
      </c>
      <c r="AG309" s="24">
        <v>1</v>
      </c>
      <c r="AH309" s="24"/>
      <c r="AI309" s="24"/>
      <c r="AJ309" s="24"/>
      <c r="AK309" s="4"/>
      <c r="AL309" s="92"/>
      <c r="AM309" s="234">
        <v>4386.6400000000003</v>
      </c>
      <c r="AN309" s="234">
        <v>938.86999999999989</v>
      </c>
      <c r="AO309" s="234">
        <v>174.53</v>
      </c>
      <c r="AP309" s="234"/>
      <c r="AQ309" s="234"/>
      <c r="AR309" s="234"/>
      <c r="AS309" s="207"/>
      <c r="AT309" s="212"/>
      <c r="AU309" s="234">
        <v>365.55333333333334</v>
      </c>
      <c r="AV309" s="234">
        <v>234.71749999999997</v>
      </c>
      <c r="AW309" s="234">
        <v>174.53</v>
      </c>
      <c r="AX309" s="234"/>
      <c r="AY309" s="234"/>
      <c r="AZ309" s="234"/>
      <c r="BA309" s="4"/>
    </row>
    <row r="310" spans="1:53" x14ac:dyDescent="0.2">
      <c r="A310" s="224"/>
      <c r="B310" s="11" t="s">
        <v>232</v>
      </c>
      <c r="C310" s="11"/>
      <c r="D310" s="320">
        <v>8829</v>
      </c>
      <c r="E310" s="11">
        <v>32</v>
      </c>
      <c r="F310" s="11">
        <v>15</v>
      </c>
      <c r="G310" s="11">
        <v>1</v>
      </c>
      <c r="H310" s="11">
        <v>3</v>
      </c>
      <c r="I310" s="11">
        <v>1</v>
      </c>
      <c r="J310" s="11">
        <v>10</v>
      </c>
      <c r="L310" s="92"/>
      <c r="M310" s="200">
        <v>8510.9500000000007</v>
      </c>
      <c r="N310" s="200">
        <v>2683.21</v>
      </c>
      <c r="O310" s="200">
        <v>668.98</v>
      </c>
      <c r="P310" s="200">
        <v>1225.1999999999998</v>
      </c>
      <c r="Q310" s="200">
        <v>181.33999999999997</v>
      </c>
      <c r="R310" s="200">
        <v>3310.27</v>
      </c>
      <c r="S310" s="207"/>
      <c r="T310" s="212"/>
      <c r="U310" s="200">
        <v>144.2533898305085</v>
      </c>
      <c r="V310" s="200">
        <v>99.378148148148156</v>
      </c>
      <c r="W310" s="200">
        <v>55.748333333333335</v>
      </c>
      <c r="X310" s="200">
        <v>94.246153846153831</v>
      </c>
      <c r="Y310" s="200">
        <v>18.133999999999997</v>
      </c>
      <c r="Z310" s="200">
        <v>331.02699999999999</v>
      </c>
      <c r="AA310" s="4"/>
      <c r="AB310" s="11" t="s">
        <v>255</v>
      </c>
      <c r="AC310" s="11"/>
      <c r="AD310" s="70">
        <v>7860</v>
      </c>
      <c r="AE310" s="24"/>
      <c r="AF310" s="24"/>
      <c r="AG310" s="24"/>
      <c r="AH310" s="24"/>
      <c r="AI310" s="24"/>
      <c r="AJ310" s="24">
        <v>1</v>
      </c>
      <c r="AK310" s="4"/>
      <c r="AL310" s="92"/>
      <c r="AM310" s="234">
        <v>28.02</v>
      </c>
      <c r="AN310" s="234">
        <v>27.01</v>
      </c>
      <c r="AO310" s="234">
        <v>27.93</v>
      </c>
      <c r="AP310" s="234">
        <v>27.93</v>
      </c>
      <c r="AQ310" s="234">
        <v>27.86</v>
      </c>
      <c r="AR310" s="234">
        <v>548.04</v>
      </c>
      <c r="AS310" s="207"/>
      <c r="AT310" s="212"/>
      <c r="AU310" s="234">
        <v>28.02</v>
      </c>
      <c r="AV310" s="234">
        <v>27.01</v>
      </c>
      <c r="AW310" s="234">
        <v>27.93</v>
      </c>
      <c r="AX310" s="234">
        <v>27.93</v>
      </c>
      <c r="AY310" s="234">
        <v>27.86</v>
      </c>
      <c r="AZ310" s="234">
        <v>548.04</v>
      </c>
      <c r="BA310" s="4"/>
    </row>
    <row r="311" spans="1:53" x14ac:dyDescent="0.2">
      <c r="A311" s="224"/>
      <c r="B311" s="11" t="s">
        <v>233</v>
      </c>
      <c r="C311" s="11"/>
      <c r="D311" s="320">
        <v>7205</v>
      </c>
      <c r="E311" s="11">
        <v>486</v>
      </c>
      <c r="F311" s="11">
        <v>79</v>
      </c>
      <c r="G311" s="11">
        <v>4</v>
      </c>
      <c r="H311" s="11">
        <v>51</v>
      </c>
      <c r="I311" s="11">
        <v>14</v>
      </c>
      <c r="J311" s="11">
        <v>206</v>
      </c>
      <c r="L311" s="92"/>
      <c r="M311" s="200">
        <v>180240.04000000004</v>
      </c>
      <c r="N311" s="200">
        <v>37544.180000000037</v>
      </c>
      <c r="O311" s="200">
        <v>6212.5199999999995</v>
      </c>
      <c r="P311" s="200">
        <v>25629.380000000019</v>
      </c>
      <c r="Q311" s="200">
        <v>6286.2999999999993</v>
      </c>
      <c r="R311" s="200">
        <v>167054.43000000002</v>
      </c>
      <c r="S311" s="207"/>
      <c r="T311" s="212"/>
      <c r="U311" s="200">
        <v>226.14810539523216</v>
      </c>
      <c r="V311" s="200">
        <v>116.23585139318897</v>
      </c>
      <c r="W311" s="200">
        <v>310.62599999999998</v>
      </c>
      <c r="X311" s="200">
        <v>103.76267206477741</v>
      </c>
      <c r="Y311" s="200">
        <v>31.275124378109449</v>
      </c>
      <c r="Z311" s="200">
        <v>810.94383495145644</v>
      </c>
      <c r="AA311" s="4"/>
      <c r="AB311" s="11" t="s">
        <v>254</v>
      </c>
      <c r="AC311" s="11"/>
      <c r="AD311" s="70">
        <v>7860</v>
      </c>
      <c r="AE311" s="24">
        <v>5</v>
      </c>
      <c r="AF311" s="24">
        <v>4</v>
      </c>
      <c r="AG311" s="24">
        <v>1</v>
      </c>
      <c r="AH311" s="24">
        <v>1</v>
      </c>
      <c r="AI311" s="24"/>
      <c r="AJ311" s="24">
        <v>7</v>
      </c>
      <c r="AK311" s="4"/>
      <c r="AL311" s="92"/>
      <c r="AM311" s="234">
        <v>13272.12</v>
      </c>
      <c r="AN311" s="234">
        <v>7033.0000000000009</v>
      </c>
      <c r="AO311" s="234">
        <v>619.73</v>
      </c>
      <c r="AP311" s="234">
        <v>364.80999999999995</v>
      </c>
      <c r="AQ311" s="234">
        <v>341.46999999999997</v>
      </c>
      <c r="AR311" s="234">
        <v>12085.699999999999</v>
      </c>
      <c r="AS311" s="207"/>
      <c r="AT311" s="212"/>
      <c r="AU311" s="234">
        <v>780.71294117647062</v>
      </c>
      <c r="AV311" s="234">
        <v>586.08333333333337</v>
      </c>
      <c r="AW311" s="234">
        <v>68.858888888888885</v>
      </c>
      <c r="AX311" s="234">
        <v>45.601249999999993</v>
      </c>
      <c r="AY311" s="234">
        <v>48.78142857142857</v>
      </c>
      <c r="AZ311" s="234">
        <v>1726.5285714285712</v>
      </c>
      <c r="BA311" s="4"/>
    </row>
    <row r="312" spans="1:53" x14ac:dyDescent="0.2">
      <c r="A312" s="224"/>
      <c r="B312" s="11" t="s">
        <v>233</v>
      </c>
      <c r="C312" s="11"/>
      <c r="D312" s="320">
        <v>7205</v>
      </c>
      <c r="E312" s="11">
        <v>1122</v>
      </c>
      <c r="F312" s="11">
        <v>252</v>
      </c>
      <c r="G312" s="11">
        <v>6</v>
      </c>
      <c r="H312" s="11">
        <v>153</v>
      </c>
      <c r="I312" s="11">
        <v>58</v>
      </c>
      <c r="J312" s="11">
        <v>433</v>
      </c>
      <c r="L312" s="92"/>
      <c r="M312" s="200">
        <v>621099.90000000014</v>
      </c>
      <c r="N312" s="200">
        <v>106647.42999999979</v>
      </c>
      <c r="O312" s="200">
        <v>11700.569999999996</v>
      </c>
      <c r="P312" s="200">
        <v>81085.370000000039</v>
      </c>
      <c r="Q312" s="200">
        <v>24251.88000000007</v>
      </c>
      <c r="R312" s="200">
        <v>293736.86000000022</v>
      </c>
      <c r="S312" s="207"/>
      <c r="T312" s="212"/>
      <c r="U312" s="200">
        <v>315.59954268292688</v>
      </c>
      <c r="V312" s="200">
        <v>125.17303990610304</v>
      </c>
      <c r="W312" s="200">
        <v>325.01583333333321</v>
      </c>
      <c r="X312" s="200">
        <v>129.94450320512826</v>
      </c>
      <c r="Y312" s="200">
        <v>51.164303797468506</v>
      </c>
      <c r="Z312" s="200">
        <v>678.37612009237921</v>
      </c>
      <c r="AA312" s="4"/>
      <c r="AB312" s="11" t="s">
        <v>254</v>
      </c>
      <c r="AC312" s="11"/>
      <c r="AD312" s="70">
        <v>7860</v>
      </c>
      <c r="AE312" s="24">
        <v>16</v>
      </c>
      <c r="AF312" s="24">
        <v>7</v>
      </c>
      <c r="AG312" s="24">
        <v>3</v>
      </c>
      <c r="AH312" s="24">
        <v>2</v>
      </c>
      <c r="AI312" s="24">
        <v>1</v>
      </c>
      <c r="AJ312" s="24">
        <v>4</v>
      </c>
      <c r="AK312" s="4"/>
      <c r="AL312" s="92"/>
      <c r="AM312" s="234">
        <v>29216.99</v>
      </c>
      <c r="AN312" s="234">
        <v>4381.4800000000005</v>
      </c>
      <c r="AO312" s="234">
        <v>2660.67</v>
      </c>
      <c r="AP312" s="234">
        <v>930.7299999999999</v>
      </c>
      <c r="AQ312" s="234">
        <v>543.52</v>
      </c>
      <c r="AR312" s="234">
        <v>2645.03</v>
      </c>
      <c r="AS312" s="207"/>
      <c r="AT312" s="212"/>
      <c r="AU312" s="234">
        <v>885.36333333333334</v>
      </c>
      <c r="AV312" s="234">
        <v>257.73411764705884</v>
      </c>
      <c r="AW312" s="234">
        <v>266.06700000000001</v>
      </c>
      <c r="AX312" s="234">
        <v>132.96142857142857</v>
      </c>
      <c r="AY312" s="234">
        <v>108.70399999999999</v>
      </c>
      <c r="AZ312" s="234">
        <v>661.25750000000005</v>
      </c>
      <c r="BA312" s="4"/>
    </row>
    <row r="313" spans="1:53" x14ac:dyDescent="0.2">
      <c r="A313" s="224"/>
      <c r="B313" s="11" t="s">
        <v>330</v>
      </c>
      <c r="C313" s="11"/>
      <c r="D313" s="320">
        <v>8848</v>
      </c>
      <c r="E313" s="11"/>
      <c r="F313" s="11"/>
      <c r="G313" s="11"/>
      <c r="H313" s="11"/>
      <c r="I313" s="11"/>
      <c r="J313" s="11">
        <v>1</v>
      </c>
      <c r="L313" s="92"/>
      <c r="M313" s="200">
        <v>32.369999999999997</v>
      </c>
      <c r="N313" s="200">
        <v>31.25</v>
      </c>
      <c r="O313" s="200">
        <v>33.229999999999997</v>
      </c>
      <c r="P313" s="200">
        <v>19.72</v>
      </c>
      <c r="Q313" s="200">
        <v>20.440000000000001</v>
      </c>
      <c r="R313" s="200">
        <v>57.63</v>
      </c>
      <c r="S313" s="207"/>
      <c r="T313" s="212"/>
      <c r="U313" s="200">
        <v>32.369999999999997</v>
      </c>
      <c r="V313" s="200">
        <v>31.25</v>
      </c>
      <c r="W313" s="200">
        <v>33.229999999999997</v>
      </c>
      <c r="X313" s="200">
        <v>19.72</v>
      </c>
      <c r="Y313" s="200">
        <v>20.440000000000001</v>
      </c>
      <c r="Z313" s="200">
        <v>57.63</v>
      </c>
      <c r="AA313" s="4"/>
      <c r="AB313" s="11" t="s">
        <v>300</v>
      </c>
      <c r="AC313" s="11"/>
      <c r="AD313" s="70">
        <v>7439</v>
      </c>
      <c r="AE313" s="24"/>
      <c r="AF313" s="24"/>
      <c r="AG313" s="24"/>
      <c r="AH313" s="24"/>
      <c r="AI313" s="24"/>
      <c r="AJ313" s="24">
        <v>1</v>
      </c>
      <c r="AK313" s="4"/>
      <c r="AL313" s="92"/>
      <c r="AM313" s="234">
        <v>149.78</v>
      </c>
      <c r="AN313" s="234">
        <v>149.78</v>
      </c>
      <c r="AO313" s="234">
        <v>149.78</v>
      </c>
      <c r="AP313" s="234">
        <v>149.78</v>
      </c>
      <c r="AQ313" s="234">
        <v>149.78</v>
      </c>
      <c r="AR313" s="234">
        <v>2104.8200000000002</v>
      </c>
      <c r="AS313" s="207"/>
      <c r="AT313" s="212"/>
      <c r="AU313" s="234">
        <v>149.78</v>
      </c>
      <c r="AV313" s="234">
        <v>149.78</v>
      </c>
      <c r="AW313" s="234">
        <v>149.78</v>
      </c>
      <c r="AX313" s="234">
        <v>149.78</v>
      </c>
      <c r="AY313" s="234">
        <v>149.78</v>
      </c>
      <c r="AZ313" s="234">
        <v>2104.8200000000002</v>
      </c>
      <c r="BA313" s="4"/>
    </row>
    <row r="314" spans="1:53" x14ac:dyDescent="0.2">
      <c r="A314" s="224"/>
      <c r="B314" s="11" t="s">
        <v>234</v>
      </c>
      <c r="C314" s="11"/>
      <c r="D314" s="320">
        <v>8861</v>
      </c>
      <c r="E314" s="11">
        <v>1</v>
      </c>
      <c r="F314" s="11">
        <v>3</v>
      </c>
      <c r="G314" s="11">
        <v>1</v>
      </c>
      <c r="H314" s="11">
        <v>5</v>
      </c>
      <c r="I314" s="11"/>
      <c r="J314" s="11">
        <v>8</v>
      </c>
      <c r="L314" s="92"/>
      <c r="M314" s="200">
        <v>2548.8899999999994</v>
      </c>
      <c r="N314" s="200">
        <v>2911.0099999999998</v>
      </c>
      <c r="O314" s="200">
        <v>1110.8399999999999</v>
      </c>
      <c r="P314" s="200">
        <v>675.21999999999991</v>
      </c>
      <c r="Q314" s="200">
        <v>188.86999999999998</v>
      </c>
      <c r="R314" s="200">
        <v>6461.5</v>
      </c>
      <c r="S314" s="207"/>
      <c r="T314" s="212"/>
      <c r="U314" s="200">
        <v>159.30562499999996</v>
      </c>
      <c r="V314" s="200">
        <v>181.93812499999999</v>
      </c>
      <c r="W314" s="200">
        <v>85.449230769230766</v>
      </c>
      <c r="X314" s="200">
        <v>51.939999999999991</v>
      </c>
      <c r="Y314" s="200">
        <v>23.608749999999997</v>
      </c>
      <c r="Z314" s="200">
        <v>807.6875</v>
      </c>
      <c r="AA314" s="4"/>
      <c r="AB314" s="11" t="s">
        <v>300</v>
      </c>
      <c r="AC314" s="11"/>
      <c r="AD314" s="70">
        <v>7439</v>
      </c>
      <c r="AE314" s="24">
        <v>3</v>
      </c>
      <c r="AF314" s="24">
        <v>6</v>
      </c>
      <c r="AG314" s="24"/>
      <c r="AH314" s="24"/>
      <c r="AI314" s="24"/>
      <c r="AJ314" s="24"/>
      <c r="AK314" s="4"/>
      <c r="AL314" s="92"/>
      <c r="AM314" s="234">
        <v>4254.76</v>
      </c>
      <c r="AN314" s="234">
        <v>2310.31</v>
      </c>
      <c r="AO314" s="234"/>
      <c r="AP314" s="234"/>
      <c r="AQ314" s="234"/>
      <c r="AR314" s="234"/>
      <c r="AS314" s="207"/>
      <c r="AT314" s="212"/>
      <c r="AU314" s="234">
        <v>472.75111111111113</v>
      </c>
      <c r="AV314" s="234">
        <v>385.05166666666668</v>
      </c>
      <c r="AW314" s="234"/>
      <c r="AX314" s="234"/>
      <c r="AY314" s="234"/>
      <c r="AZ314" s="234"/>
      <c r="BA314" s="4"/>
    </row>
    <row r="315" spans="1:53" x14ac:dyDescent="0.2">
      <c r="A315" s="224"/>
      <c r="B315" s="11" t="s">
        <v>234</v>
      </c>
      <c r="C315" s="11"/>
      <c r="D315" s="320">
        <v>8861</v>
      </c>
      <c r="E315" s="11">
        <v>52</v>
      </c>
      <c r="F315" s="11">
        <v>17</v>
      </c>
      <c r="G315" s="11">
        <v>4</v>
      </c>
      <c r="H315" s="11">
        <v>4</v>
      </c>
      <c r="I315" s="11">
        <v>4</v>
      </c>
      <c r="J315" s="11">
        <v>20</v>
      </c>
      <c r="L315" s="92"/>
      <c r="M315" s="200">
        <v>13794.870000000004</v>
      </c>
      <c r="N315" s="200">
        <v>7910.0099999999993</v>
      </c>
      <c r="O315" s="200">
        <v>3005.1000000000008</v>
      </c>
      <c r="P315" s="200">
        <v>2460.4500000000003</v>
      </c>
      <c r="Q315" s="200">
        <v>573.61</v>
      </c>
      <c r="R315" s="200">
        <v>13801.77</v>
      </c>
      <c r="S315" s="207"/>
      <c r="T315" s="212"/>
      <c r="U315" s="200">
        <v>143.69656250000006</v>
      </c>
      <c r="V315" s="200">
        <v>175.77799999999999</v>
      </c>
      <c r="W315" s="200">
        <v>107.32500000000003</v>
      </c>
      <c r="X315" s="200">
        <v>91.127777777777794</v>
      </c>
      <c r="Y315" s="200">
        <v>24.939565217391305</v>
      </c>
      <c r="Z315" s="200">
        <v>690.08850000000007</v>
      </c>
      <c r="AA315" s="4"/>
      <c r="AB315" s="11" t="s">
        <v>257</v>
      </c>
      <c r="AC315" s="11"/>
      <c r="AD315" s="70">
        <v>7863</v>
      </c>
      <c r="AE315" s="24">
        <v>1</v>
      </c>
      <c r="AF315" s="24"/>
      <c r="AG315" s="24"/>
      <c r="AH315" s="24"/>
      <c r="AI315" s="24"/>
      <c r="AJ315" s="24"/>
      <c r="AK315" s="4"/>
      <c r="AL315" s="92"/>
      <c r="AM315" s="234">
        <v>15</v>
      </c>
      <c r="AN315" s="234"/>
      <c r="AO315" s="234"/>
      <c r="AP315" s="234"/>
      <c r="AQ315" s="234"/>
      <c r="AR315" s="234"/>
      <c r="AS315" s="207"/>
      <c r="AT315" s="212"/>
      <c r="AU315" s="234">
        <v>15</v>
      </c>
      <c r="AV315" s="234"/>
      <c r="AW315" s="234"/>
      <c r="AX315" s="234"/>
      <c r="AY315" s="234"/>
      <c r="AZ315" s="234"/>
      <c r="BA315" s="4"/>
    </row>
    <row r="316" spans="1:53" x14ac:dyDescent="0.2">
      <c r="A316" s="224"/>
      <c r="B316" s="11" t="s">
        <v>332</v>
      </c>
      <c r="C316" s="11"/>
      <c r="D316" s="320">
        <v>8534</v>
      </c>
      <c r="E316" s="11"/>
      <c r="F316" s="11"/>
      <c r="G316" s="11"/>
      <c r="H316" s="11">
        <v>1</v>
      </c>
      <c r="I316" s="11"/>
      <c r="J316" s="11"/>
      <c r="L316" s="92"/>
      <c r="M316" s="200">
        <v>179.34</v>
      </c>
      <c r="N316" s="200">
        <v>188.69</v>
      </c>
      <c r="O316" s="200">
        <v>141.16999999999999</v>
      </c>
      <c r="P316" s="200">
        <v>48</v>
      </c>
      <c r="Q316" s="200"/>
      <c r="R316" s="200"/>
      <c r="S316" s="207"/>
      <c r="T316" s="212"/>
      <c r="U316" s="200">
        <v>179.34</v>
      </c>
      <c r="V316" s="200">
        <v>188.69</v>
      </c>
      <c r="W316" s="200">
        <v>141.16999999999999</v>
      </c>
      <c r="X316" s="200">
        <v>48</v>
      </c>
      <c r="Y316" s="200"/>
      <c r="Z316" s="200"/>
      <c r="AA316" s="4"/>
      <c r="AB316" s="11" t="s">
        <v>258</v>
      </c>
      <c r="AC316" s="11"/>
      <c r="AD316" s="70">
        <v>8534</v>
      </c>
      <c r="AE316" s="24">
        <v>4</v>
      </c>
      <c r="AF316" s="24">
        <v>3</v>
      </c>
      <c r="AG316" s="24"/>
      <c r="AH316" s="24">
        <v>1</v>
      </c>
      <c r="AI316" s="24">
        <v>1</v>
      </c>
      <c r="AJ316" s="24">
        <v>5</v>
      </c>
      <c r="AK316" s="4"/>
      <c r="AL316" s="92"/>
      <c r="AM316" s="234">
        <v>2229.98</v>
      </c>
      <c r="AN316" s="234">
        <v>1198.1599999999999</v>
      </c>
      <c r="AO316" s="234">
        <v>410.31</v>
      </c>
      <c r="AP316" s="234">
        <v>136.75</v>
      </c>
      <c r="AQ316" s="234">
        <v>176.26</v>
      </c>
      <c r="AR316" s="234">
        <v>2645.7299999999996</v>
      </c>
      <c r="AS316" s="207"/>
      <c r="AT316" s="212"/>
      <c r="AU316" s="234">
        <v>202.72545454545454</v>
      </c>
      <c r="AV316" s="234">
        <v>199.6933333333333</v>
      </c>
      <c r="AW316" s="234">
        <v>102.5775</v>
      </c>
      <c r="AX316" s="234">
        <v>34.1875</v>
      </c>
      <c r="AY316" s="234">
        <v>29.376666666666665</v>
      </c>
      <c r="AZ316" s="234">
        <v>529.14599999999996</v>
      </c>
      <c r="BA316" s="4"/>
    </row>
    <row r="317" spans="1:53" x14ac:dyDescent="0.2">
      <c r="A317" s="224"/>
      <c r="B317" s="11" t="s">
        <v>236</v>
      </c>
      <c r="C317" s="11"/>
      <c r="D317" s="320">
        <v>8525</v>
      </c>
      <c r="E317" s="11"/>
      <c r="F317" s="11"/>
      <c r="G317" s="11"/>
      <c r="H317" s="11">
        <v>1</v>
      </c>
      <c r="I317" s="11"/>
      <c r="J317" s="11"/>
      <c r="L317" s="92"/>
      <c r="M317" s="200">
        <v>23.19</v>
      </c>
      <c r="N317" s="200"/>
      <c r="O317" s="200">
        <v>13.12</v>
      </c>
      <c r="P317" s="200">
        <v>11.94</v>
      </c>
      <c r="Q317" s="200"/>
      <c r="R317" s="200"/>
      <c r="S317" s="207"/>
      <c r="T317" s="212"/>
      <c r="U317" s="200">
        <v>23.19</v>
      </c>
      <c r="V317" s="200"/>
      <c r="W317" s="200">
        <v>13.12</v>
      </c>
      <c r="X317" s="200">
        <v>11.94</v>
      </c>
      <c r="Y317" s="200"/>
      <c r="Z317" s="200"/>
      <c r="AA317" s="4"/>
      <c r="AB317" s="11" t="s">
        <v>258</v>
      </c>
      <c r="AC317" s="11"/>
      <c r="AD317" s="70">
        <v>8525</v>
      </c>
      <c r="AE317" s="24">
        <v>1</v>
      </c>
      <c r="AF317" s="24"/>
      <c r="AG317" s="24"/>
      <c r="AH317" s="24"/>
      <c r="AI317" s="24"/>
      <c r="AJ317" s="24"/>
      <c r="AK317" s="4"/>
      <c r="AL317" s="92"/>
      <c r="AM317" s="234">
        <v>164.24</v>
      </c>
      <c r="AN317" s="234"/>
      <c r="AO317" s="234"/>
      <c r="AP317" s="234"/>
      <c r="AQ317" s="234"/>
      <c r="AR317" s="234"/>
      <c r="AS317" s="207"/>
      <c r="AT317" s="212"/>
      <c r="AU317" s="234">
        <v>164.24</v>
      </c>
      <c r="AV317" s="234"/>
      <c r="AW317" s="234"/>
      <c r="AX317" s="234"/>
      <c r="AY317" s="234"/>
      <c r="AZ317" s="234"/>
      <c r="BA317" s="4"/>
    </row>
    <row r="318" spans="1:53" x14ac:dyDescent="0.2">
      <c r="A318" s="224"/>
      <c r="B318" s="11" t="s">
        <v>236</v>
      </c>
      <c r="C318" s="11"/>
      <c r="D318" s="320">
        <v>8525</v>
      </c>
      <c r="E318" s="11">
        <v>2</v>
      </c>
      <c r="F318" s="11"/>
      <c r="G318" s="11"/>
      <c r="H318" s="11"/>
      <c r="I318" s="11"/>
      <c r="J318" s="11">
        <v>1</v>
      </c>
      <c r="L318" s="92"/>
      <c r="M318" s="200">
        <v>211.85</v>
      </c>
      <c r="N318" s="200">
        <v>10</v>
      </c>
      <c r="O318" s="200">
        <v>10</v>
      </c>
      <c r="P318" s="200">
        <v>10</v>
      </c>
      <c r="Q318" s="200">
        <v>10</v>
      </c>
      <c r="R318" s="200">
        <v>148.66999999999999</v>
      </c>
      <c r="S318" s="207"/>
      <c r="T318" s="212"/>
      <c r="U318" s="200">
        <v>70.61666666666666</v>
      </c>
      <c r="V318" s="200">
        <v>10</v>
      </c>
      <c r="W318" s="200">
        <v>10</v>
      </c>
      <c r="X318" s="200">
        <v>10</v>
      </c>
      <c r="Y318" s="200">
        <v>10</v>
      </c>
      <c r="Z318" s="200">
        <v>148.66999999999999</v>
      </c>
      <c r="AA318" s="4"/>
      <c r="AB318" s="11" t="s">
        <v>258</v>
      </c>
      <c r="AC318" s="11"/>
      <c r="AD318" s="70">
        <v>8534</v>
      </c>
      <c r="AE318" s="24">
        <v>19</v>
      </c>
      <c r="AF318" s="24">
        <v>8</v>
      </c>
      <c r="AG318" s="24">
        <v>3</v>
      </c>
      <c r="AH318" s="24">
        <v>3</v>
      </c>
      <c r="AI318" s="24"/>
      <c r="AJ318" s="24">
        <v>5</v>
      </c>
      <c r="AK318" s="4"/>
      <c r="AL318" s="92"/>
      <c r="AM318" s="234">
        <v>49164.179999999993</v>
      </c>
      <c r="AN318" s="234">
        <v>3772.3200000000006</v>
      </c>
      <c r="AO318" s="234">
        <v>1041.5899999999999</v>
      </c>
      <c r="AP318" s="234">
        <v>1029.3700000000001</v>
      </c>
      <c r="AQ318" s="234">
        <v>168.88</v>
      </c>
      <c r="AR318" s="234">
        <v>1244.4699999999998</v>
      </c>
      <c r="AS318" s="207"/>
      <c r="AT318" s="212"/>
      <c r="AU318" s="234">
        <v>1328.7616216216215</v>
      </c>
      <c r="AV318" s="234">
        <v>221.90117647058827</v>
      </c>
      <c r="AW318" s="234">
        <v>115.73222222222222</v>
      </c>
      <c r="AX318" s="234">
        <v>147.05285714285716</v>
      </c>
      <c r="AY318" s="234">
        <v>33.775999999999996</v>
      </c>
      <c r="AZ318" s="234">
        <v>248.89399999999995</v>
      </c>
      <c r="BA318" s="4"/>
    </row>
    <row r="319" spans="1:53" x14ac:dyDescent="0.2">
      <c r="A319" s="224"/>
      <c r="B319" s="11" t="s">
        <v>235</v>
      </c>
      <c r="C319" s="11"/>
      <c r="D319" s="320">
        <v>8525</v>
      </c>
      <c r="E319" s="11">
        <v>9</v>
      </c>
      <c r="F319" s="11">
        <v>3</v>
      </c>
      <c r="G319" s="11">
        <v>3</v>
      </c>
      <c r="H319" s="11">
        <v>2</v>
      </c>
      <c r="I319" s="11">
        <v>1</v>
      </c>
      <c r="J319" s="11">
        <v>9</v>
      </c>
      <c r="L319" s="92"/>
      <c r="M319" s="200">
        <v>2860.4900000000002</v>
      </c>
      <c r="N319" s="200">
        <v>2505.37</v>
      </c>
      <c r="O319" s="200">
        <v>1451.5900000000001</v>
      </c>
      <c r="P319" s="200">
        <v>752.63999999999987</v>
      </c>
      <c r="Q319" s="200">
        <v>329.89000000000004</v>
      </c>
      <c r="R319" s="200">
        <v>8652.57</v>
      </c>
      <c r="S319" s="207"/>
      <c r="T319" s="212"/>
      <c r="U319" s="200">
        <v>114.4196</v>
      </c>
      <c r="V319" s="200">
        <v>147.37470588235294</v>
      </c>
      <c r="W319" s="200">
        <v>111.66076923076925</v>
      </c>
      <c r="X319" s="200">
        <v>68.421818181818168</v>
      </c>
      <c r="Y319" s="200">
        <v>36.654444444444451</v>
      </c>
      <c r="Z319" s="200">
        <v>961.39666666666665</v>
      </c>
      <c r="AA319" s="4"/>
      <c r="AB319" s="11" t="s">
        <v>259</v>
      </c>
      <c r="AC319" s="11"/>
      <c r="AD319" s="70">
        <v>8861</v>
      </c>
      <c r="AE319" s="24">
        <v>23</v>
      </c>
      <c r="AF319" s="24">
        <v>14</v>
      </c>
      <c r="AG319" s="24">
        <v>11</v>
      </c>
      <c r="AH319" s="24">
        <v>17</v>
      </c>
      <c r="AI319" s="24">
        <v>3</v>
      </c>
      <c r="AJ319" s="24">
        <v>22</v>
      </c>
      <c r="AK319" s="4"/>
      <c r="AL319" s="92"/>
      <c r="AM319" s="234">
        <v>17776.740000000002</v>
      </c>
      <c r="AN319" s="234">
        <v>13490.920000000004</v>
      </c>
      <c r="AO319" s="234">
        <v>9638.3100000000013</v>
      </c>
      <c r="AP319" s="234">
        <v>2734.72</v>
      </c>
      <c r="AQ319" s="234">
        <v>2012.1999999999994</v>
      </c>
      <c r="AR319" s="234">
        <v>48387.380000000005</v>
      </c>
      <c r="AS319" s="207"/>
      <c r="AT319" s="212"/>
      <c r="AU319" s="234">
        <v>237.02320000000003</v>
      </c>
      <c r="AV319" s="234">
        <v>224.84866666666673</v>
      </c>
      <c r="AW319" s="234">
        <v>200.79812500000003</v>
      </c>
      <c r="AX319" s="234">
        <v>70.121025641025639</v>
      </c>
      <c r="AY319" s="234">
        <v>91.46363636363634</v>
      </c>
      <c r="AZ319" s="234">
        <v>2199.4263636363639</v>
      </c>
      <c r="BA319" s="4"/>
    </row>
    <row r="320" spans="1:53" x14ac:dyDescent="0.2">
      <c r="A320" s="224"/>
      <c r="B320" s="11" t="s">
        <v>235</v>
      </c>
      <c r="C320" s="11"/>
      <c r="D320" s="320">
        <v>8534</v>
      </c>
      <c r="E320" s="11">
        <v>3</v>
      </c>
      <c r="F320" s="11"/>
      <c r="G320" s="11"/>
      <c r="H320" s="11"/>
      <c r="I320" s="11"/>
      <c r="J320" s="11">
        <v>1</v>
      </c>
      <c r="L320" s="92"/>
      <c r="M320" s="200">
        <v>453.83000000000004</v>
      </c>
      <c r="N320" s="200">
        <v>10</v>
      </c>
      <c r="O320" s="200">
        <v>10</v>
      </c>
      <c r="P320" s="200">
        <v>10</v>
      </c>
      <c r="Q320" s="200">
        <v>10</v>
      </c>
      <c r="R320" s="200">
        <v>836.4</v>
      </c>
      <c r="S320" s="207"/>
      <c r="T320" s="212"/>
      <c r="U320" s="200">
        <v>113.45750000000001</v>
      </c>
      <c r="V320" s="200">
        <v>10</v>
      </c>
      <c r="W320" s="200">
        <v>10</v>
      </c>
      <c r="X320" s="200">
        <v>10</v>
      </c>
      <c r="Y320" s="200">
        <v>10</v>
      </c>
      <c r="Z320" s="200">
        <v>836.4</v>
      </c>
      <c r="AA320" s="4"/>
      <c r="AB320" s="11" t="s">
        <v>259</v>
      </c>
      <c r="AC320" s="11"/>
      <c r="AD320" s="70">
        <v>8861</v>
      </c>
      <c r="AE320" s="24">
        <v>134</v>
      </c>
      <c r="AF320" s="24">
        <v>59</v>
      </c>
      <c r="AG320" s="24">
        <v>25</v>
      </c>
      <c r="AH320" s="24">
        <v>11</v>
      </c>
      <c r="AI320" s="24">
        <v>7</v>
      </c>
      <c r="AJ320" s="24">
        <v>36</v>
      </c>
      <c r="AK320" s="4"/>
      <c r="AL320" s="92"/>
      <c r="AM320" s="234">
        <v>174575.12</v>
      </c>
      <c r="AN320" s="234">
        <v>42796.339999999967</v>
      </c>
      <c r="AO320" s="234">
        <v>9108.279999999997</v>
      </c>
      <c r="AP320" s="234">
        <v>2833.7200000000003</v>
      </c>
      <c r="AQ320" s="234">
        <v>1426.6899999999996</v>
      </c>
      <c r="AR320" s="234">
        <v>15541.22</v>
      </c>
      <c r="AS320" s="207"/>
      <c r="AT320" s="212"/>
      <c r="AU320" s="234">
        <v>646.57451851851852</v>
      </c>
      <c r="AV320" s="234">
        <v>314.67897058823507</v>
      </c>
      <c r="AW320" s="234">
        <v>116.77282051282047</v>
      </c>
      <c r="AX320" s="234">
        <v>53.466415094339631</v>
      </c>
      <c r="AY320" s="234">
        <v>33.968809523809512</v>
      </c>
      <c r="AZ320" s="234">
        <v>431.70055555555552</v>
      </c>
      <c r="BA320" s="4"/>
    </row>
    <row r="321" spans="1:53" x14ac:dyDescent="0.2">
      <c r="A321" s="224"/>
      <c r="B321" s="11" t="s">
        <v>235</v>
      </c>
      <c r="C321" s="11"/>
      <c r="D321" s="320">
        <v>8540</v>
      </c>
      <c r="E321" s="11">
        <v>1</v>
      </c>
      <c r="F321" s="11"/>
      <c r="G321" s="11">
        <v>1</v>
      </c>
      <c r="H321" s="11"/>
      <c r="I321" s="11"/>
      <c r="J321" s="11">
        <v>1</v>
      </c>
      <c r="L321" s="92"/>
      <c r="M321" s="200">
        <v>497.78</v>
      </c>
      <c r="N321" s="200">
        <v>10</v>
      </c>
      <c r="O321" s="200">
        <v>10</v>
      </c>
      <c r="P321" s="200"/>
      <c r="Q321" s="200"/>
      <c r="R321" s="200">
        <v>15</v>
      </c>
      <c r="S321" s="207"/>
      <c r="T321" s="212"/>
      <c r="U321" s="200">
        <v>248.89</v>
      </c>
      <c r="V321" s="200">
        <v>10</v>
      </c>
      <c r="W321" s="200">
        <v>10</v>
      </c>
      <c r="X321" s="200"/>
      <c r="Y321" s="200"/>
      <c r="Z321" s="200">
        <v>15</v>
      </c>
      <c r="AA321" s="4"/>
      <c r="AB321" s="11" t="s">
        <v>261</v>
      </c>
      <c r="AC321" s="11"/>
      <c r="AD321" s="70">
        <v>8865</v>
      </c>
      <c r="AE321" s="24">
        <v>16</v>
      </c>
      <c r="AF321" s="24">
        <v>10</v>
      </c>
      <c r="AG321" s="24">
        <v>5</v>
      </c>
      <c r="AH321" s="24">
        <v>5</v>
      </c>
      <c r="AI321" s="24">
        <v>2</v>
      </c>
      <c r="AJ321" s="24">
        <v>30</v>
      </c>
      <c r="AK321" s="4"/>
      <c r="AL321" s="92"/>
      <c r="AM321" s="234">
        <v>24233.07</v>
      </c>
      <c r="AN321" s="234">
        <v>14841.510000000002</v>
      </c>
      <c r="AO321" s="234">
        <v>8665.5500000000011</v>
      </c>
      <c r="AP321" s="234">
        <v>7799.7900000000009</v>
      </c>
      <c r="AQ321" s="234">
        <v>1834.8300000000004</v>
      </c>
      <c r="AR321" s="234">
        <v>44116.020000000004</v>
      </c>
      <c r="AS321" s="207"/>
      <c r="AT321" s="212"/>
      <c r="AU321" s="234">
        <v>403.8845</v>
      </c>
      <c r="AV321" s="234">
        <v>315.77680851063832</v>
      </c>
      <c r="AW321" s="234">
        <v>228.04078947368424</v>
      </c>
      <c r="AX321" s="234">
        <v>229.40558823529415</v>
      </c>
      <c r="AY321" s="234">
        <v>65.529642857142875</v>
      </c>
      <c r="AZ321" s="234">
        <v>1470.5340000000001</v>
      </c>
      <c r="BA321" s="4"/>
    </row>
    <row r="322" spans="1:53" x14ac:dyDescent="0.2">
      <c r="A322" s="224"/>
      <c r="B322" s="11" t="s">
        <v>235</v>
      </c>
      <c r="C322" s="11"/>
      <c r="D322" s="320">
        <v>8525</v>
      </c>
      <c r="E322" s="11">
        <v>63</v>
      </c>
      <c r="F322" s="11">
        <v>23</v>
      </c>
      <c r="G322" s="11">
        <v>8</v>
      </c>
      <c r="H322" s="11">
        <v>4</v>
      </c>
      <c r="I322" s="11">
        <v>1</v>
      </c>
      <c r="J322" s="11">
        <v>12</v>
      </c>
      <c r="L322" s="92"/>
      <c r="M322" s="200">
        <v>20194.760000000002</v>
      </c>
      <c r="N322" s="200">
        <v>6626.3499999999995</v>
      </c>
      <c r="O322" s="200">
        <v>3126.579999999999</v>
      </c>
      <c r="P322" s="200">
        <v>2407.5099999999998</v>
      </c>
      <c r="Q322" s="200">
        <v>585.25000000000011</v>
      </c>
      <c r="R322" s="200">
        <v>5374.06</v>
      </c>
      <c r="S322" s="207"/>
      <c r="T322" s="212"/>
      <c r="U322" s="200">
        <v>186.98851851851853</v>
      </c>
      <c r="V322" s="200">
        <v>144.05108695652171</v>
      </c>
      <c r="W322" s="200">
        <v>135.93826086956517</v>
      </c>
      <c r="X322" s="200">
        <v>141.61823529411762</v>
      </c>
      <c r="Y322" s="200">
        <v>45.019230769230781</v>
      </c>
      <c r="Z322" s="200">
        <v>447.83833333333337</v>
      </c>
      <c r="AA322" s="4"/>
      <c r="AB322" s="11" t="s">
        <v>261</v>
      </c>
      <c r="AC322" s="11"/>
      <c r="AD322" s="70">
        <v>8865</v>
      </c>
      <c r="AE322" s="24">
        <v>30</v>
      </c>
      <c r="AF322" s="24">
        <v>13</v>
      </c>
      <c r="AG322" s="24">
        <v>6</v>
      </c>
      <c r="AH322" s="24">
        <v>3</v>
      </c>
      <c r="AI322" s="24">
        <v>5</v>
      </c>
      <c r="AJ322" s="24">
        <v>11</v>
      </c>
      <c r="AK322" s="4"/>
      <c r="AL322" s="92"/>
      <c r="AM322" s="234">
        <v>25511.429999999982</v>
      </c>
      <c r="AN322" s="234">
        <v>14442.390000000005</v>
      </c>
      <c r="AO322" s="234">
        <v>2879.2999999999997</v>
      </c>
      <c r="AP322" s="234">
        <v>943.06999999999994</v>
      </c>
      <c r="AQ322" s="234">
        <v>2579.0600000000009</v>
      </c>
      <c r="AR322" s="234">
        <v>5278.3</v>
      </c>
      <c r="AS322" s="207"/>
      <c r="AT322" s="212"/>
      <c r="AU322" s="234">
        <v>386.53681818181792</v>
      </c>
      <c r="AV322" s="234">
        <v>390.33486486486498</v>
      </c>
      <c r="AW322" s="234">
        <v>119.97083333333332</v>
      </c>
      <c r="AX322" s="234">
        <v>52.392777777777773</v>
      </c>
      <c r="AY322" s="234">
        <v>171.93733333333338</v>
      </c>
      <c r="AZ322" s="234">
        <v>479.84545454545457</v>
      </c>
      <c r="BA322" s="4"/>
    </row>
    <row r="323" spans="1:53" x14ac:dyDescent="0.2">
      <c r="A323" s="224"/>
      <c r="B323" s="11" t="s">
        <v>235</v>
      </c>
      <c r="C323" s="11"/>
      <c r="D323" s="320">
        <v>8534</v>
      </c>
      <c r="E323" s="11">
        <v>3</v>
      </c>
      <c r="F323" s="11">
        <v>1</v>
      </c>
      <c r="G323" s="11"/>
      <c r="H323" s="11"/>
      <c r="I323" s="11"/>
      <c r="J323" s="11">
        <v>1</v>
      </c>
      <c r="L323" s="92"/>
      <c r="M323" s="200">
        <v>309.3</v>
      </c>
      <c r="N323" s="200">
        <v>20</v>
      </c>
      <c r="O323" s="200">
        <v>48</v>
      </c>
      <c r="P323" s="200"/>
      <c r="Q323" s="200"/>
      <c r="R323" s="200">
        <v>15</v>
      </c>
      <c r="S323" s="207"/>
      <c r="T323" s="212"/>
      <c r="U323" s="200">
        <v>61.86</v>
      </c>
      <c r="V323" s="200">
        <v>10</v>
      </c>
      <c r="W323" s="200">
        <v>48</v>
      </c>
      <c r="X323" s="200"/>
      <c r="Y323" s="200"/>
      <c r="Z323" s="200">
        <v>15</v>
      </c>
      <c r="AA323" s="4"/>
      <c r="AB323" s="11" t="s">
        <v>357</v>
      </c>
      <c r="AC323" s="11"/>
      <c r="AD323" s="70">
        <v>8865</v>
      </c>
      <c r="AE323" s="24">
        <v>1</v>
      </c>
      <c r="AF323" s="24"/>
      <c r="AG323" s="24"/>
      <c r="AH323" s="24"/>
      <c r="AI323" s="24"/>
      <c r="AJ323" s="24"/>
      <c r="AK323" s="4"/>
      <c r="AL323" s="92"/>
      <c r="AM323" s="234">
        <v>219.55</v>
      </c>
      <c r="AN323" s="234"/>
      <c r="AO323" s="234"/>
      <c r="AP323" s="234"/>
      <c r="AQ323" s="234"/>
      <c r="AR323" s="234"/>
      <c r="AS323" s="207"/>
      <c r="AT323" s="212"/>
      <c r="AU323" s="234">
        <v>219.55</v>
      </c>
      <c r="AV323" s="234"/>
      <c r="AW323" s="234"/>
      <c r="AX323" s="234"/>
      <c r="AY323" s="234"/>
      <c r="AZ323" s="234"/>
      <c r="BA323" s="4"/>
    </row>
    <row r="324" spans="1:53" x14ac:dyDescent="0.2">
      <c r="A324" s="224"/>
      <c r="B324" s="11" t="s">
        <v>235</v>
      </c>
      <c r="C324" s="11"/>
      <c r="D324" s="320">
        <v>8540</v>
      </c>
      <c r="E324" s="11">
        <v>3</v>
      </c>
      <c r="F324" s="11"/>
      <c r="G324" s="11"/>
      <c r="H324" s="11"/>
      <c r="I324" s="11">
        <v>1</v>
      </c>
      <c r="J324" s="11">
        <v>1</v>
      </c>
      <c r="L324" s="92"/>
      <c r="M324" s="200">
        <v>312.79000000000002</v>
      </c>
      <c r="N324" s="200">
        <v>10</v>
      </c>
      <c r="O324" s="200">
        <v>10</v>
      </c>
      <c r="P324" s="200">
        <v>10</v>
      </c>
      <c r="Q324" s="200">
        <v>153.91</v>
      </c>
      <c r="R324" s="200">
        <v>15</v>
      </c>
      <c r="S324" s="207"/>
      <c r="T324" s="212"/>
      <c r="U324" s="200">
        <v>78.197500000000005</v>
      </c>
      <c r="V324" s="200">
        <v>10</v>
      </c>
      <c r="W324" s="200">
        <v>10</v>
      </c>
      <c r="X324" s="200">
        <v>10</v>
      </c>
      <c r="Y324" s="200">
        <v>76.954999999999998</v>
      </c>
      <c r="Z324" s="200">
        <v>15</v>
      </c>
      <c r="AA324" s="4"/>
      <c r="AB324" s="11" t="s">
        <v>310</v>
      </c>
      <c r="AC324" s="11"/>
      <c r="AD324" s="70">
        <v>7865</v>
      </c>
      <c r="AE324" s="24"/>
      <c r="AF324" s="24"/>
      <c r="AG324" s="24">
        <v>1</v>
      </c>
      <c r="AH324" s="24"/>
      <c r="AI324" s="24"/>
      <c r="AJ324" s="24"/>
      <c r="AK324" s="4"/>
      <c r="AL324" s="92"/>
      <c r="AM324" s="234">
        <v>1004.31</v>
      </c>
      <c r="AN324" s="234">
        <v>546.26</v>
      </c>
      <c r="AO324" s="234">
        <v>15</v>
      </c>
      <c r="AP324" s="234"/>
      <c r="AQ324" s="234"/>
      <c r="AR324" s="234"/>
      <c r="AS324" s="207"/>
      <c r="AT324" s="212"/>
      <c r="AU324" s="234">
        <v>1004.31</v>
      </c>
      <c r="AV324" s="234">
        <v>546.26</v>
      </c>
      <c r="AW324" s="234">
        <v>15</v>
      </c>
      <c r="AX324" s="234"/>
      <c r="AY324" s="234"/>
      <c r="AZ324" s="234"/>
      <c r="BA324" s="4"/>
    </row>
    <row r="325" spans="1:53" x14ac:dyDescent="0.2">
      <c r="A325" s="224"/>
      <c r="B325" s="11" t="s">
        <v>235</v>
      </c>
      <c r="C325" s="11"/>
      <c r="D325" s="320">
        <v>8560</v>
      </c>
      <c r="E325" s="11">
        <v>3</v>
      </c>
      <c r="F325" s="11"/>
      <c r="G325" s="11"/>
      <c r="H325" s="11"/>
      <c r="I325" s="11"/>
      <c r="J325" s="11"/>
      <c r="L325" s="92"/>
      <c r="M325" s="200">
        <v>575.43000000000006</v>
      </c>
      <c r="N325" s="200"/>
      <c r="O325" s="200"/>
      <c r="P325" s="200"/>
      <c r="Q325" s="200"/>
      <c r="R325" s="200"/>
      <c r="S325" s="207"/>
      <c r="T325" s="212"/>
      <c r="U325" s="200">
        <v>191.81000000000003</v>
      </c>
      <c r="V325" s="200"/>
      <c r="W325" s="200"/>
      <c r="X325" s="200"/>
      <c r="Y325" s="200"/>
      <c r="Z325" s="200"/>
      <c r="AA325" s="4"/>
      <c r="AB325" s="11" t="s">
        <v>263</v>
      </c>
      <c r="AC325" s="11"/>
      <c r="AD325" s="70">
        <v>7064</v>
      </c>
      <c r="AE325" s="24">
        <v>1</v>
      </c>
      <c r="AF325" s="24">
        <v>4</v>
      </c>
      <c r="AG325" s="24"/>
      <c r="AH325" s="24"/>
      <c r="AI325" s="24"/>
      <c r="AJ325" s="24">
        <v>2</v>
      </c>
      <c r="AK325" s="4"/>
      <c r="AL325" s="92"/>
      <c r="AM325" s="234">
        <v>662.55</v>
      </c>
      <c r="AN325" s="234">
        <v>590.22</v>
      </c>
      <c r="AO325" s="234">
        <v>316.61</v>
      </c>
      <c r="AP325" s="234">
        <v>685.86</v>
      </c>
      <c r="AQ325" s="234">
        <v>83.2</v>
      </c>
      <c r="AR325" s="234">
        <v>603.57000000000005</v>
      </c>
      <c r="AS325" s="207"/>
      <c r="AT325" s="212"/>
      <c r="AU325" s="234">
        <v>132.51</v>
      </c>
      <c r="AV325" s="234">
        <v>98.37</v>
      </c>
      <c r="AW325" s="234">
        <v>158.30500000000001</v>
      </c>
      <c r="AX325" s="234">
        <v>342.93</v>
      </c>
      <c r="AY325" s="234">
        <v>83.2</v>
      </c>
      <c r="AZ325" s="234">
        <v>301.78500000000003</v>
      </c>
      <c r="BA325" s="4"/>
    </row>
    <row r="326" spans="1:53" x14ac:dyDescent="0.2">
      <c r="A326" s="224"/>
      <c r="B326" s="11" t="s">
        <v>365</v>
      </c>
      <c r="C326" s="11"/>
      <c r="D326" s="320">
        <v>7840</v>
      </c>
      <c r="E326" s="11"/>
      <c r="F326" s="11"/>
      <c r="G326" s="11">
        <v>1</v>
      </c>
      <c r="H326" s="11"/>
      <c r="I326" s="11"/>
      <c r="J326" s="11"/>
      <c r="L326" s="92"/>
      <c r="M326" s="200">
        <v>14.26</v>
      </c>
      <c r="N326" s="200">
        <v>14.24</v>
      </c>
      <c r="O326" s="200">
        <v>13.93</v>
      </c>
      <c r="P326" s="200"/>
      <c r="Q326" s="200"/>
      <c r="R326" s="200"/>
      <c r="S326" s="207"/>
      <c r="T326" s="212"/>
      <c r="U326" s="200">
        <v>14.26</v>
      </c>
      <c r="V326" s="200">
        <v>14.24</v>
      </c>
      <c r="W326" s="200">
        <v>13.93</v>
      </c>
      <c r="X326" s="200"/>
      <c r="Y326" s="200"/>
      <c r="Z326" s="200"/>
      <c r="AA326" s="4"/>
      <c r="AB326" s="11" t="s">
        <v>263</v>
      </c>
      <c r="AC326" s="11"/>
      <c r="AD326" s="70">
        <v>7064</v>
      </c>
      <c r="AE326" s="24">
        <v>9</v>
      </c>
      <c r="AF326" s="24">
        <v>3</v>
      </c>
      <c r="AG326" s="24"/>
      <c r="AH326" s="24">
        <v>1</v>
      </c>
      <c r="AI326" s="24"/>
      <c r="AJ326" s="24">
        <v>1</v>
      </c>
      <c r="AK326" s="4"/>
      <c r="AL326" s="92"/>
      <c r="AM326" s="234">
        <v>4744.8200000000006</v>
      </c>
      <c r="AN326" s="234">
        <v>565.54999999999995</v>
      </c>
      <c r="AO326" s="234">
        <v>404.84999999999997</v>
      </c>
      <c r="AP326" s="234">
        <v>316.08</v>
      </c>
      <c r="AQ326" s="234">
        <v>292.49</v>
      </c>
      <c r="AR326" s="234">
        <v>971.94</v>
      </c>
      <c r="AS326" s="207"/>
      <c r="AT326" s="212"/>
      <c r="AU326" s="234">
        <v>338.91571428571433</v>
      </c>
      <c r="AV326" s="234">
        <v>113.10999999999999</v>
      </c>
      <c r="AW326" s="234">
        <v>202.42499999999998</v>
      </c>
      <c r="AX326" s="234">
        <v>158.04</v>
      </c>
      <c r="AY326" s="234">
        <v>292.49</v>
      </c>
      <c r="AZ326" s="234">
        <v>971.94</v>
      </c>
      <c r="BA326" s="4"/>
    </row>
    <row r="327" spans="1:53" x14ac:dyDescent="0.2">
      <c r="A327" s="224"/>
      <c r="B327" s="11" t="s">
        <v>237</v>
      </c>
      <c r="C327" s="11"/>
      <c r="D327" s="320">
        <v>8830</v>
      </c>
      <c r="E327" s="11">
        <v>96</v>
      </c>
      <c r="F327" s="11">
        <v>40</v>
      </c>
      <c r="G327" s="11">
        <v>24</v>
      </c>
      <c r="H327" s="11">
        <v>12</v>
      </c>
      <c r="I327" s="11">
        <v>5</v>
      </c>
      <c r="J327" s="11">
        <v>66</v>
      </c>
      <c r="L327" s="92"/>
      <c r="M327" s="200">
        <v>28626.29</v>
      </c>
      <c r="N327" s="200">
        <v>12489.260000000006</v>
      </c>
      <c r="O327" s="200">
        <v>11686.82</v>
      </c>
      <c r="P327" s="200">
        <v>4465.1200000000017</v>
      </c>
      <c r="Q327" s="200">
        <v>1860.3</v>
      </c>
      <c r="R327" s="200">
        <v>39971.069999999992</v>
      </c>
      <c r="S327" s="207"/>
      <c r="T327" s="212"/>
      <c r="U327" s="200">
        <v>129.53072398190045</v>
      </c>
      <c r="V327" s="200">
        <v>105.84118644067802</v>
      </c>
      <c r="W327" s="200">
        <v>119.25326530612244</v>
      </c>
      <c r="X327" s="200">
        <v>57.988571428571454</v>
      </c>
      <c r="Y327" s="200">
        <v>28.186363636363637</v>
      </c>
      <c r="Z327" s="200">
        <v>605.62227272727262</v>
      </c>
      <c r="AA327" s="4"/>
      <c r="AB327" s="11" t="s">
        <v>265</v>
      </c>
      <c r="AC327" s="11"/>
      <c r="AD327" s="70">
        <v>7065</v>
      </c>
      <c r="AE327" s="24">
        <v>14</v>
      </c>
      <c r="AF327" s="24">
        <v>5</v>
      </c>
      <c r="AG327" s="24">
        <v>3</v>
      </c>
      <c r="AH327" s="24">
        <v>3</v>
      </c>
      <c r="AI327" s="24">
        <v>3</v>
      </c>
      <c r="AJ327" s="24">
        <v>20</v>
      </c>
      <c r="AK327" s="4"/>
      <c r="AL327" s="92"/>
      <c r="AM327" s="234">
        <v>12755.070000000002</v>
      </c>
      <c r="AN327" s="234">
        <v>11602.7</v>
      </c>
      <c r="AO327" s="234">
        <v>6415.04</v>
      </c>
      <c r="AP327" s="234">
        <v>3815.610000000001</v>
      </c>
      <c r="AQ327" s="234">
        <v>3092.3900000000008</v>
      </c>
      <c r="AR327" s="234">
        <v>38984.82</v>
      </c>
      <c r="AS327" s="207"/>
      <c r="AT327" s="212"/>
      <c r="AU327" s="234">
        <v>364.43057142857145</v>
      </c>
      <c r="AV327" s="234">
        <v>429.72962962962964</v>
      </c>
      <c r="AW327" s="234">
        <v>291.59272727272725</v>
      </c>
      <c r="AX327" s="234">
        <v>190.78050000000005</v>
      </c>
      <c r="AY327" s="234">
        <v>171.79944444444448</v>
      </c>
      <c r="AZ327" s="234">
        <v>1949.241</v>
      </c>
      <c r="BA327" s="4"/>
    </row>
    <row r="328" spans="1:53" x14ac:dyDescent="0.2">
      <c r="A328" s="224"/>
      <c r="B328" s="11" t="s">
        <v>366</v>
      </c>
      <c r="C328" s="11"/>
      <c r="D328" s="320">
        <v>7067</v>
      </c>
      <c r="E328" s="11"/>
      <c r="F328" s="11"/>
      <c r="G328" s="11">
        <v>1</v>
      </c>
      <c r="H328" s="11"/>
      <c r="I328" s="11"/>
      <c r="J328" s="11"/>
      <c r="L328" s="92"/>
      <c r="M328" s="200">
        <v>230.49</v>
      </c>
      <c r="N328" s="200">
        <v>272.57</v>
      </c>
      <c r="O328" s="200">
        <v>0.03</v>
      </c>
      <c r="P328" s="200"/>
      <c r="Q328" s="200"/>
      <c r="R328" s="200"/>
      <c r="S328" s="207"/>
      <c r="T328" s="212"/>
      <c r="U328" s="200">
        <v>230.49</v>
      </c>
      <c r="V328" s="200">
        <v>272.57</v>
      </c>
      <c r="W328" s="200">
        <v>0.03</v>
      </c>
      <c r="X328" s="200"/>
      <c r="Y328" s="200"/>
      <c r="Z328" s="200"/>
      <c r="AA328" s="4"/>
      <c r="AB328" s="11" t="s">
        <v>265</v>
      </c>
      <c r="AC328" s="11"/>
      <c r="AD328" s="70">
        <v>7065</v>
      </c>
      <c r="AE328" s="24">
        <v>69</v>
      </c>
      <c r="AF328" s="24">
        <v>38</v>
      </c>
      <c r="AG328" s="24">
        <v>11</v>
      </c>
      <c r="AH328" s="24">
        <v>6</v>
      </c>
      <c r="AI328" s="24">
        <v>3</v>
      </c>
      <c r="AJ328" s="24">
        <v>21</v>
      </c>
      <c r="AK328" s="4"/>
      <c r="AL328" s="92"/>
      <c r="AM328" s="234">
        <v>96987.339999999953</v>
      </c>
      <c r="AN328" s="234">
        <v>32250.239999999991</v>
      </c>
      <c r="AO328" s="234">
        <v>20004.260000000002</v>
      </c>
      <c r="AP328" s="234">
        <v>5191.9000000000005</v>
      </c>
      <c r="AQ328" s="234">
        <v>2604.7999999999997</v>
      </c>
      <c r="AR328" s="234">
        <v>24230.62</v>
      </c>
      <c r="AS328" s="207"/>
      <c r="AT328" s="212"/>
      <c r="AU328" s="234">
        <v>678.23314685314654</v>
      </c>
      <c r="AV328" s="234">
        <v>435.81405405405394</v>
      </c>
      <c r="AW328" s="234">
        <v>540.65567567567575</v>
      </c>
      <c r="AX328" s="234">
        <v>199.68846153846155</v>
      </c>
      <c r="AY328" s="234">
        <v>130.23999999999998</v>
      </c>
      <c r="AZ328" s="234">
        <v>1153.8390476190475</v>
      </c>
      <c r="BA328" s="4"/>
    </row>
    <row r="329" spans="1:53" x14ac:dyDescent="0.2">
      <c r="A329" s="224"/>
      <c r="B329" s="11" t="s">
        <v>237</v>
      </c>
      <c r="C329" s="11"/>
      <c r="D329" s="320">
        <v>8817</v>
      </c>
      <c r="E329" s="11">
        <v>1</v>
      </c>
      <c r="F329" s="11"/>
      <c r="G329" s="11"/>
      <c r="H329" s="11"/>
      <c r="I329" s="11"/>
      <c r="J329" s="11"/>
      <c r="L329" s="92"/>
      <c r="M329" s="200">
        <v>69.430000000000007</v>
      </c>
      <c r="N329" s="200"/>
      <c r="O329" s="200"/>
      <c r="P329" s="200"/>
      <c r="Q329" s="200"/>
      <c r="R329" s="200"/>
      <c r="S329" s="207"/>
      <c r="T329" s="212"/>
      <c r="U329" s="200">
        <v>69.430000000000007</v>
      </c>
      <c r="V329" s="200"/>
      <c r="W329" s="200"/>
      <c r="X329" s="200"/>
      <c r="Y329" s="200"/>
      <c r="Z329" s="200"/>
      <c r="AA329" s="4"/>
      <c r="AB329" s="11" t="s">
        <v>266</v>
      </c>
      <c r="AC329" s="11"/>
      <c r="AD329" s="70">
        <v>8822</v>
      </c>
      <c r="AE329" s="24">
        <v>1</v>
      </c>
      <c r="AF329" s="24">
        <v>1</v>
      </c>
      <c r="AG329" s="24"/>
      <c r="AH329" s="24"/>
      <c r="AI329" s="24"/>
      <c r="AJ329" s="24"/>
      <c r="AK329" s="4"/>
      <c r="AL329" s="92"/>
      <c r="AM329" s="234">
        <v>2846.1099999999997</v>
      </c>
      <c r="AN329" s="234">
        <v>15</v>
      </c>
      <c r="AO329" s="234"/>
      <c r="AP329" s="234"/>
      <c r="AQ329" s="234"/>
      <c r="AR329" s="234"/>
      <c r="AS329" s="207"/>
      <c r="AT329" s="212"/>
      <c r="AU329" s="234">
        <v>1423.0549999999998</v>
      </c>
      <c r="AV329" s="234">
        <v>15</v>
      </c>
      <c r="AW329" s="234"/>
      <c r="AX329" s="234"/>
      <c r="AY329" s="234"/>
      <c r="AZ329" s="234"/>
      <c r="BA329" s="4"/>
    </row>
    <row r="330" spans="1:53" x14ac:dyDescent="0.2">
      <c r="A330" s="224"/>
      <c r="B330" s="11" t="s">
        <v>237</v>
      </c>
      <c r="C330" s="11"/>
      <c r="D330" s="320">
        <v>8830</v>
      </c>
      <c r="E330" s="11">
        <v>494</v>
      </c>
      <c r="F330" s="11">
        <v>185</v>
      </c>
      <c r="G330" s="11">
        <v>106</v>
      </c>
      <c r="H330" s="11">
        <v>57</v>
      </c>
      <c r="I330" s="11">
        <v>21</v>
      </c>
      <c r="J330" s="11">
        <v>140</v>
      </c>
      <c r="L330" s="92"/>
      <c r="M330" s="200">
        <v>147090.46999999974</v>
      </c>
      <c r="N330" s="200">
        <v>63362.039999999957</v>
      </c>
      <c r="O330" s="200">
        <v>32985.050000000017</v>
      </c>
      <c r="P330" s="200">
        <v>18221.519999999997</v>
      </c>
      <c r="Q330" s="200">
        <v>4916.8200000000015</v>
      </c>
      <c r="R330" s="200">
        <v>62582.55</v>
      </c>
      <c r="S330" s="207"/>
      <c r="T330" s="212"/>
      <c r="U330" s="200">
        <v>149.33042639593882</v>
      </c>
      <c r="V330" s="200">
        <v>140.49232815964513</v>
      </c>
      <c r="W330" s="200">
        <v>106.06125401929266</v>
      </c>
      <c r="X330" s="200">
        <v>85.95056603773584</v>
      </c>
      <c r="Y330" s="200">
        <v>31.721419354838719</v>
      </c>
      <c r="Z330" s="200">
        <v>447.01821428571429</v>
      </c>
      <c r="AA330" s="4"/>
      <c r="AB330" s="11" t="s">
        <v>267</v>
      </c>
      <c r="AC330" s="11"/>
      <c r="AD330" s="70">
        <v>8551</v>
      </c>
      <c r="AE330" s="24">
        <v>1</v>
      </c>
      <c r="AF330" s="24">
        <v>1</v>
      </c>
      <c r="AG330" s="24"/>
      <c r="AH330" s="24"/>
      <c r="AI330" s="24"/>
      <c r="AJ330" s="24">
        <v>1</v>
      </c>
      <c r="AK330" s="4"/>
      <c r="AL330" s="92"/>
      <c r="AM330" s="234">
        <v>650.61</v>
      </c>
      <c r="AN330" s="234">
        <v>438.41</v>
      </c>
      <c r="AO330" s="234">
        <v>89.05</v>
      </c>
      <c r="AP330" s="234">
        <v>27.01</v>
      </c>
      <c r="AQ330" s="234">
        <v>27.01</v>
      </c>
      <c r="AR330" s="234">
        <v>2933.16</v>
      </c>
      <c r="AS330" s="207"/>
      <c r="AT330" s="212"/>
      <c r="AU330" s="234">
        <v>216.87</v>
      </c>
      <c r="AV330" s="234">
        <v>219.20500000000001</v>
      </c>
      <c r="AW330" s="234">
        <v>89.05</v>
      </c>
      <c r="AX330" s="234">
        <v>27.01</v>
      </c>
      <c r="AY330" s="234">
        <v>27.01</v>
      </c>
      <c r="AZ330" s="234">
        <v>2933.16</v>
      </c>
      <c r="BA330" s="4"/>
    </row>
    <row r="331" spans="1:53" x14ac:dyDescent="0.2">
      <c r="A331" s="224"/>
      <c r="B331" s="11" t="s">
        <v>238</v>
      </c>
      <c r="C331" s="11"/>
      <c r="D331" s="320">
        <v>8832</v>
      </c>
      <c r="E331" s="11">
        <v>15</v>
      </c>
      <c r="F331" s="11">
        <v>14</v>
      </c>
      <c r="G331" s="11">
        <v>2</v>
      </c>
      <c r="H331" s="11">
        <v>5</v>
      </c>
      <c r="I331" s="11">
        <v>3</v>
      </c>
      <c r="J331" s="11">
        <v>20</v>
      </c>
      <c r="L331" s="92"/>
      <c r="M331" s="200">
        <v>4915.3799999999992</v>
      </c>
      <c r="N331" s="200">
        <v>5366.86</v>
      </c>
      <c r="O331" s="200">
        <v>2080.2800000000002</v>
      </c>
      <c r="P331" s="200">
        <v>1408.9399999999998</v>
      </c>
      <c r="Q331" s="200">
        <v>474.72</v>
      </c>
      <c r="R331" s="200">
        <v>11586.599999999997</v>
      </c>
      <c r="S331" s="207"/>
      <c r="T331" s="212"/>
      <c r="U331" s="200">
        <v>109.23066666666665</v>
      </c>
      <c r="V331" s="200">
        <v>149.07944444444445</v>
      </c>
      <c r="W331" s="200">
        <v>99.060952380952386</v>
      </c>
      <c r="X331" s="200">
        <v>67.09238095238095</v>
      </c>
      <c r="Y331" s="200">
        <v>27.924705882352942</v>
      </c>
      <c r="Z331" s="200">
        <v>579.32999999999981</v>
      </c>
      <c r="AA331" s="4"/>
      <c r="AB331" s="11" t="s">
        <v>267</v>
      </c>
      <c r="AC331" s="11"/>
      <c r="AD331" s="70">
        <v>8551</v>
      </c>
      <c r="AE331" s="24">
        <v>4</v>
      </c>
      <c r="AF331" s="24">
        <v>4</v>
      </c>
      <c r="AG331" s="24"/>
      <c r="AH331" s="24">
        <v>2</v>
      </c>
      <c r="AI331" s="24"/>
      <c r="AJ331" s="24">
        <v>2</v>
      </c>
      <c r="AK331" s="4"/>
      <c r="AL331" s="92"/>
      <c r="AM331" s="234">
        <v>6406.4</v>
      </c>
      <c r="AN331" s="234">
        <v>3483.08</v>
      </c>
      <c r="AO331" s="234">
        <v>989.51</v>
      </c>
      <c r="AP331" s="234">
        <v>471.87000000000006</v>
      </c>
      <c r="AQ331" s="234">
        <v>126.44999999999999</v>
      </c>
      <c r="AR331" s="234">
        <v>1332.06</v>
      </c>
      <c r="AS331" s="207"/>
      <c r="AT331" s="212"/>
      <c r="AU331" s="234">
        <v>533.86666666666667</v>
      </c>
      <c r="AV331" s="234">
        <v>435.38499999999999</v>
      </c>
      <c r="AW331" s="234">
        <v>247.3775</v>
      </c>
      <c r="AX331" s="234">
        <v>117.96750000000002</v>
      </c>
      <c r="AY331" s="234">
        <v>63.224999999999994</v>
      </c>
      <c r="AZ331" s="234">
        <v>666.03</v>
      </c>
      <c r="BA331" s="4"/>
    </row>
    <row r="332" spans="1:53" x14ac:dyDescent="0.2">
      <c r="A332" s="224"/>
      <c r="B332" s="11" t="s">
        <v>238</v>
      </c>
      <c r="C332" s="11"/>
      <c r="D332" s="320">
        <v>8832</v>
      </c>
      <c r="E332" s="11">
        <v>72</v>
      </c>
      <c r="F332" s="11">
        <v>69</v>
      </c>
      <c r="G332" s="11">
        <v>19</v>
      </c>
      <c r="H332" s="11">
        <v>22</v>
      </c>
      <c r="I332" s="11">
        <v>4</v>
      </c>
      <c r="J332" s="11">
        <v>69</v>
      </c>
      <c r="L332" s="92"/>
      <c r="M332" s="200">
        <v>29394.12000000001</v>
      </c>
      <c r="N332" s="200">
        <v>23253.200000000004</v>
      </c>
      <c r="O332" s="200">
        <v>8637.8000000000029</v>
      </c>
      <c r="P332" s="200">
        <v>9015.4499999999989</v>
      </c>
      <c r="Q332" s="200">
        <v>2170.5500000000011</v>
      </c>
      <c r="R332" s="200">
        <v>44377.52</v>
      </c>
      <c r="S332" s="207"/>
      <c r="T332" s="212"/>
      <c r="U332" s="200">
        <v>125.08136170212771</v>
      </c>
      <c r="V332" s="200">
        <v>140.92848484848489</v>
      </c>
      <c r="W332" s="200">
        <v>89.049484536082502</v>
      </c>
      <c r="X332" s="200">
        <v>97.994021739130417</v>
      </c>
      <c r="Y332" s="200">
        <v>30.571126760563395</v>
      </c>
      <c r="Z332" s="200">
        <v>643.15246376811592</v>
      </c>
      <c r="AA332" s="4"/>
      <c r="AB332" s="11" t="s">
        <v>269</v>
      </c>
      <c r="AC332" s="11"/>
      <c r="AD332" s="70">
        <v>7204</v>
      </c>
      <c r="AE332" s="24">
        <v>9</v>
      </c>
      <c r="AF332" s="24">
        <v>3</v>
      </c>
      <c r="AG332" s="24">
        <v>1</v>
      </c>
      <c r="AH332" s="24"/>
      <c r="AI332" s="24">
        <v>4</v>
      </c>
      <c r="AJ332" s="24">
        <v>8</v>
      </c>
      <c r="AK332" s="4"/>
      <c r="AL332" s="92"/>
      <c r="AM332" s="234">
        <v>8326.08</v>
      </c>
      <c r="AN332" s="234">
        <v>2464.4800000000005</v>
      </c>
      <c r="AO332" s="234">
        <v>1184.81</v>
      </c>
      <c r="AP332" s="234">
        <v>902.66</v>
      </c>
      <c r="AQ332" s="234">
        <v>686.96999999999991</v>
      </c>
      <c r="AR332" s="234">
        <v>12914.489999999998</v>
      </c>
      <c r="AS332" s="207"/>
      <c r="AT332" s="212"/>
      <c r="AU332" s="234">
        <v>346.92</v>
      </c>
      <c r="AV332" s="234">
        <v>164.29866666666669</v>
      </c>
      <c r="AW332" s="234">
        <v>91.139230769230764</v>
      </c>
      <c r="AX332" s="234">
        <v>75.221666666666664</v>
      </c>
      <c r="AY332" s="234">
        <v>57.247499999999995</v>
      </c>
      <c r="AZ332" s="234">
        <v>1614.3112499999997</v>
      </c>
      <c r="BA332" s="4"/>
    </row>
    <row r="333" spans="1:53" x14ac:dyDescent="0.2">
      <c r="A333" s="224"/>
      <c r="B333" s="11" t="s">
        <v>239</v>
      </c>
      <c r="C333" s="11"/>
      <c r="D333" s="320">
        <v>7033</v>
      </c>
      <c r="E333" s="11">
        <v>49</v>
      </c>
      <c r="F333" s="11">
        <v>18</v>
      </c>
      <c r="G333" s="11">
        <v>6</v>
      </c>
      <c r="H333" s="11">
        <v>10</v>
      </c>
      <c r="I333" s="11">
        <v>3</v>
      </c>
      <c r="J333" s="11">
        <v>28</v>
      </c>
      <c r="L333" s="92"/>
      <c r="M333" s="200">
        <v>15660.06</v>
      </c>
      <c r="N333" s="200">
        <v>6237.2399999999989</v>
      </c>
      <c r="O333" s="200">
        <v>4599.3899999999994</v>
      </c>
      <c r="P333" s="200">
        <v>1370.3200000000002</v>
      </c>
      <c r="Q333" s="200">
        <v>604.87</v>
      </c>
      <c r="R333" s="200">
        <v>21176.27</v>
      </c>
      <c r="S333" s="207"/>
      <c r="T333" s="212"/>
      <c r="U333" s="200">
        <v>149.14342857142856</v>
      </c>
      <c r="V333" s="200">
        <v>109.42526315789472</v>
      </c>
      <c r="W333" s="200">
        <v>112.18024390243902</v>
      </c>
      <c r="X333" s="200">
        <v>39.152000000000008</v>
      </c>
      <c r="Y333" s="200">
        <v>23.264230769230771</v>
      </c>
      <c r="Z333" s="200">
        <v>756.29535714285714</v>
      </c>
      <c r="AA333" s="4"/>
      <c r="AB333" s="11" t="s">
        <v>269</v>
      </c>
      <c r="AC333" s="11"/>
      <c r="AD333" s="70">
        <v>7204</v>
      </c>
      <c r="AE333" s="24">
        <v>17</v>
      </c>
      <c r="AF333" s="24">
        <v>6</v>
      </c>
      <c r="AG333" s="24">
        <v>4</v>
      </c>
      <c r="AH333" s="24">
        <v>1</v>
      </c>
      <c r="AI333" s="24">
        <v>1</v>
      </c>
      <c r="AJ333" s="24">
        <v>4</v>
      </c>
      <c r="AK333" s="4"/>
      <c r="AL333" s="92"/>
      <c r="AM333" s="234">
        <v>18566.510000000002</v>
      </c>
      <c r="AN333" s="234">
        <v>5339.7499999999991</v>
      </c>
      <c r="AO333" s="234">
        <v>1145.02</v>
      </c>
      <c r="AP333" s="234">
        <v>232.7</v>
      </c>
      <c r="AQ333" s="234">
        <v>138.70000000000002</v>
      </c>
      <c r="AR333" s="234">
        <v>485.29999999999995</v>
      </c>
      <c r="AS333" s="207"/>
      <c r="AT333" s="212"/>
      <c r="AU333" s="234">
        <v>580.20343750000006</v>
      </c>
      <c r="AV333" s="234">
        <v>333.73437499999994</v>
      </c>
      <c r="AW333" s="234">
        <v>114.502</v>
      </c>
      <c r="AX333" s="234">
        <v>38.783333333333331</v>
      </c>
      <c r="AY333" s="234">
        <v>27.740000000000002</v>
      </c>
      <c r="AZ333" s="234">
        <v>121.32499999999999</v>
      </c>
      <c r="BA333" s="4"/>
    </row>
    <row r="334" spans="1:53" x14ac:dyDescent="0.2">
      <c r="A334" s="224"/>
      <c r="B334" s="11" t="s">
        <v>239</v>
      </c>
      <c r="C334" s="11"/>
      <c r="D334" s="320">
        <v>7033</v>
      </c>
      <c r="E334" s="11">
        <v>128</v>
      </c>
      <c r="F334" s="11">
        <v>50</v>
      </c>
      <c r="G334" s="11">
        <v>30</v>
      </c>
      <c r="H334" s="11">
        <v>11</v>
      </c>
      <c r="I334" s="11">
        <v>2</v>
      </c>
      <c r="J334" s="11">
        <v>50</v>
      </c>
      <c r="L334" s="92"/>
      <c r="M334" s="200">
        <v>43292.939999999981</v>
      </c>
      <c r="N334" s="200">
        <v>15420.359999999997</v>
      </c>
      <c r="O334" s="200">
        <v>7920.4299999999967</v>
      </c>
      <c r="P334" s="200">
        <v>4177.0500000000011</v>
      </c>
      <c r="Q334" s="200">
        <v>1211.1300000000001</v>
      </c>
      <c r="R334" s="200">
        <v>19145.280000000006</v>
      </c>
      <c r="S334" s="207"/>
      <c r="T334" s="212"/>
      <c r="U334" s="200">
        <v>163.98840909090902</v>
      </c>
      <c r="V334" s="200">
        <v>113.38499999999998</v>
      </c>
      <c r="W334" s="200">
        <v>88.004777777777747</v>
      </c>
      <c r="X334" s="200">
        <v>68.476229508196738</v>
      </c>
      <c r="Y334" s="200">
        <v>24.222600000000003</v>
      </c>
      <c r="Z334" s="200">
        <v>382.90560000000011</v>
      </c>
      <c r="AA334" s="4"/>
      <c r="AB334" s="11" t="s">
        <v>296</v>
      </c>
      <c r="AC334" s="11"/>
      <c r="AD334" s="70">
        <v>7203</v>
      </c>
      <c r="AE334" s="24">
        <v>16</v>
      </c>
      <c r="AF334" s="24">
        <v>5</v>
      </c>
      <c r="AG334" s="24">
        <v>4</v>
      </c>
      <c r="AH334" s="24">
        <v>2</v>
      </c>
      <c r="AI334" s="24">
        <v>1</v>
      </c>
      <c r="AJ334" s="24">
        <v>6</v>
      </c>
      <c r="AK334" s="4"/>
      <c r="AL334" s="92"/>
      <c r="AM334" s="234">
        <v>8839.98</v>
      </c>
      <c r="AN334" s="234">
        <v>9765.3100000000013</v>
      </c>
      <c r="AO334" s="234">
        <v>1146.1600000000001</v>
      </c>
      <c r="AP334" s="234">
        <v>312.54000000000002</v>
      </c>
      <c r="AQ334" s="234">
        <v>192.27</v>
      </c>
      <c r="AR334" s="234">
        <v>12619.990000000002</v>
      </c>
      <c r="AS334" s="207"/>
      <c r="AT334" s="212"/>
      <c r="AU334" s="234">
        <v>285.16064516129029</v>
      </c>
      <c r="AV334" s="234">
        <v>610.33187500000008</v>
      </c>
      <c r="AW334" s="234">
        <v>104.19636363636364</v>
      </c>
      <c r="AX334" s="234">
        <v>44.648571428571429</v>
      </c>
      <c r="AY334" s="234">
        <v>38.454000000000001</v>
      </c>
      <c r="AZ334" s="234">
        <v>2103.3316666666669</v>
      </c>
      <c r="BA334" s="4"/>
    </row>
    <row r="335" spans="1:53" x14ac:dyDescent="0.2">
      <c r="A335" s="224"/>
      <c r="B335" s="11" t="s">
        <v>334</v>
      </c>
      <c r="C335" s="11"/>
      <c r="D335" s="320">
        <v>8825</v>
      </c>
      <c r="E335" s="11">
        <v>1</v>
      </c>
      <c r="F335" s="11"/>
      <c r="G335" s="11"/>
      <c r="H335" s="11"/>
      <c r="I335" s="11"/>
      <c r="J335" s="11"/>
      <c r="L335" s="92"/>
      <c r="M335" s="200">
        <v>43.67</v>
      </c>
      <c r="N335" s="200"/>
      <c r="O335" s="200"/>
      <c r="P335" s="200"/>
      <c r="Q335" s="200"/>
      <c r="R335" s="200"/>
      <c r="S335" s="207"/>
      <c r="T335" s="212"/>
      <c r="U335" s="200">
        <v>43.67</v>
      </c>
      <c r="V335" s="200"/>
      <c r="W335" s="200"/>
      <c r="X335" s="200"/>
      <c r="Y335" s="200"/>
      <c r="Z335" s="200"/>
      <c r="AA335" s="4"/>
      <c r="AB335" s="11" t="s">
        <v>296</v>
      </c>
      <c r="AC335" s="11"/>
      <c r="AD335" s="70">
        <v>7203</v>
      </c>
      <c r="AE335" s="24">
        <v>39</v>
      </c>
      <c r="AF335" s="24">
        <v>17</v>
      </c>
      <c r="AG335" s="24">
        <v>8</v>
      </c>
      <c r="AH335" s="24">
        <v>3</v>
      </c>
      <c r="AI335" s="24">
        <v>2</v>
      </c>
      <c r="AJ335" s="24">
        <v>11</v>
      </c>
      <c r="AK335" s="4"/>
      <c r="AL335" s="92"/>
      <c r="AM335" s="234">
        <v>79789.409999999974</v>
      </c>
      <c r="AN335" s="234">
        <v>21940.500000000004</v>
      </c>
      <c r="AO335" s="234">
        <v>6613.84</v>
      </c>
      <c r="AP335" s="234">
        <v>709.38000000000011</v>
      </c>
      <c r="AQ335" s="234">
        <v>293.24</v>
      </c>
      <c r="AR335" s="234">
        <v>6182.85</v>
      </c>
      <c r="AS335" s="207"/>
      <c r="AT335" s="212"/>
      <c r="AU335" s="234">
        <v>1078.2352702702699</v>
      </c>
      <c r="AV335" s="234">
        <v>626.87142857142862</v>
      </c>
      <c r="AW335" s="234">
        <v>348.09684210526319</v>
      </c>
      <c r="AX335" s="234">
        <v>59.115000000000009</v>
      </c>
      <c r="AY335" s="234">
        <v>32.582222222222221</v>
      </c>
      <c r="AZ335" s="234">
        <v>562.07727272727277</v>
      </c>
      <c r="BA335" s="4"/>
    </row>
    <row r="336" spans="1:53" x14ac:dyDescent="0.2">
      <c r="A336" s="224"/>
      <c r="B336" s="11" t="s">
        <v>288</v>
      </c>
      <c r="C336" s="11"/>
      <c r="D336" s="320">
        <v>7848</v>
      </c>
      <c r="E336" s="11">
        <v>3</v>
      </c>
      <c r="F336" s="11"/>
      <c r="G336" s="11"/>
      <c r="H336" s="11"/>
      <c r="I336" s="11"/>
      <c r="J336" s="11">
        <v>1</v>
      </c>
      <c r="L336" s="92"/>
      <c r="M336" s="200">
        <v>665.63</v>
      </c>
      <c r="N336" s="200">
        <v>64.180000000000007</v>
      </c>
      <c r="O336" s="200">
        <v>59.27</v>
      </c>
      <c r="P336" s="200">
        <v>27.01</v>
      </c>
      <c r="Q336" s="200">
        <v>27.01</v>
      </c>
      <c r="R336" s="200">
        <v>108.04</v>
      </c>
      <c r="S336" s="207"/>
      <c r="T336" s="212"/>
      <c r="U336" s="200">
        <v>166.4075</v>
      </c>
      <c r="V336" s="200">
        <v>64.180000000000007</v>
      </c>
      <c r="W336" s="200">
        <v>59.27</v>
      </c>
      <c r="X336" s="200">
        <v>27.01</v>
      </c>
      <c r="Y336" s="200">
        <v>27.01</v>
      </c>
      <c r="Z336" s="200">
        <v>108.04</v>
      </c>
      <c r="AA336" s="4"/>
      <c r="AB336" s="11" t="s">
        <v>270</v>
      </c>
      <c r="AC336" s="11"/>
      <c r="AD336" s="70">
        <v>7076</v>
      </c>
      <c r="AE336" s="24">
        <v>7</v>
      </c>
      <c r="AF336" s="24">
        <v>1</v>
      </c>
      <c r="AG336" s="24">
        <v>2</v>
      </c>
      <c r="AH336" s="24">
        <v>1</v>
      </c>
      <c r="AI336" s="24">
        <v>2</v>
      </c>
      <c r="AJ336" s="24">
        <v>4</v>
      </c>
      <c r="AK336" s="4"/>
      <c r="AL336" s="92"/>
      <c r="AM336" s="234">
        <v>2661.31</v>
      </c>
      <c r="AN336" s="234">
        <v>548.1</v>
      </c>
      <c r="AO336" s="234">
        <v>420.80999999999995</v>
      </c>
      <c r="AP336" s="234">
        <v>182.54000000000002</v>
      </c>
      <c r="AQ336" s="234">
        <v>165.58</v>
      </c>
      <c r="AR336" s="234">
        <v>2490.46</v>
      </c>
      <c r="AS336" s="207"/>
      <c r="AT336" s="212"/>
      <c r="AU336" s="234">
        <v>156.54764705882351</v>
      </c>
      <c r="AV336" s="234">
        <v>60.900000000000006</v>
      </c>
      <c r="AW336" s="234">
        <v>46.756666666666661</v>
      </c>
      <c r="AX336" s="234">
        <v>26.07714285714286</v>
      </c>
      <c r="AY336" s="234">
        <v>27.596666666666668</v>
      </c>
      <c r="AZ336" s="234">
        <v>622.61500000000001</v>
      </c>
      <c r="BA336" s="4"/>
    </row>
    <row r="337" spans="1:53" x14ac:dyDescent="0.2">
      <c r="A337" s="224"/>
      <c r="B337" s="11" t="s">
        <v>367</v>
      </c>
      <c r="C337" s="11"/>
      <c r="D337" s="320">
        <v>7848</v>
      </c>
      <c r="E337" s="11">
        <v>3</v>
      </c>
      <c r="F337" s="11"/>
      <c r="G337" s="11"/>
      <c r="H337" s="11"/>
      <c r="I337" s="11"/>
      <c r="J337" s="11">
        <v>2</v>
      </c>
      <c r="L337" s="92"/>
      <c r="M337" s="200">
        <v>1029.6099999999999</v>
      </c>
      <c r="N337" s="200">
        <v>547.80999999999995</v>
      </c>
      <c r="O337" s="200">
        <v>394.99</v>
      </c>
      <c r="P337" s="200">
        <v>98.75</v>
      </c>
      <c r="Q337" s="200">
        <v>64.78</v>
      </c>
      <c r="R337" s="200">
        <v>1497.51</v>
      </c>
      <c r="S337" s="207"/>
      <c r="T337" s="212"/>
      <c r="U337" s="200">
        <v>205.92199999999997</v>
      </c>
      <c r="V337" s="200">
        <v>273.90499999999997</v>
      </c>
      <c r="W337" s="200">
        <v>197.495</v>
      </c>
      <c r="X337" s="200">
        <v>49.375</v>
      </c>
      <c r="Y337" s="200">
        <v>32.39</v>
      </c>
      <c r="Z337" s="200">
        <v>748.755</v>
      </c>
      <c r="AA337" s="4"/>
      <c r="AB337" s="11" t="s">
        <v>270</v>
      </c>
      <c r="AC337" s="11"/>
      <c r="AD337" s="70">
        <v>7076</v>
      </c>
      <c r="AE337" s="24">
        <v>18</v>
      </c>
      <c r="AF337" s="24">
        <v>3</v>
      </c>
      <c r="AG337" s="24">
        <v>5</v>
      </c>
      <c r="AH337" s="24">
        <v>2</v>
      </c>
      <c r="AI337" s="24"/>
      <c r="AJ337" s="24">
        <v>7</v>
      </c>
      <c r="AK337" s="4"/>
      <c r="AL337" s="92"/>
      <c r="AM337" s="234">
        <v>15151.650000000001</v>
      </c>
      <c r="AN337" s="234">
        <v>5275.5499999999993</v>
      </c>
      <c r="AO337" s="234">
        <v>2870.1200000000003</v>
      </c>
      <c r="AP337" s="234">
        <v>442.69</v>
      </c>
      <c r="AQ337" s="234">
        <v>280.14999999999998</v>
      </c>
      <c r="AR337" s="234">
        <v>12417.11</v>
      </c>
      <c r="AS337" s="207"/>
      <c r="AT337" s="212"/>
      <c r="AU337" s="234">
        <v>445.6367647058824</v>
      </c>
      <c r="AV337" s="234">
        <v>310.32647058823522</v>
      </c>
      <c r="AW337" s="234">
        <v>205.00857142857146</v>
      </c>
      <c r="AX337" s="234">
        <v>49.187777777777775</v>
      </c>
      <c r="AY337" s="234">
        <v>40.021428571428565</v>
      </c>
      <c r="AZ337" s="234">
        <v>1773.8728571428571</v>
      </c>
      <c r="BA337" s="4"/>
    </row>
    <row r="338" spans="1:53" x14ac:dyDescent="0.2">
      <c r="A338" s="224"/>
      <c r="B338" s="11" t="s">
        <v>241</v>
      </c>
      <c r="C338" s="11"/>
      <c r="D338" s="320">
        <v>8530</v>
      </c>
      <c r="E338" s="11">
        <v>1</v>
      </c>
      <c r="F338" s="11"/>
      <c r="G338" s="11"/>
      <c r="H338" s="11"/>
      <c r="I338" s="11"/>
      <c r="J338" s="11"/>
      <c r="L338" s="92"/>
      <c r="M338" s="200">
        <v>178.29</v>
      </c>
      <c r="N338" s="200"/>
      <c r="O338" s="200"/>
      <c r="P338" s="200"/>
      <c r="Q338" s="200"/>
      <c r="R338" s="200"/>
      <c r="S338" s="207"/>
      <c r="T338" s="212"/>
      <c r="U338" s="200">
        <v>178.29</v>
      </c>
      <c r="V338" s="200"/>
      <c r="W338" s="200"/>
      <c r="X338" s="200"/>
      <c r="Y338" s="200"/>
      <c r="Z338" s="200"/>
      <c r="AA338" s="4"/>
      <c r="AB338" s="11" t="s">
        <v>271</v>
      </c>
      <c r="AC338" s="11"/>
      <c r="AD338" s="70">
        <v>7077</v>
      </c>
      <c r="AE338" s="24">
        <v>1</v>
      </c>
      <c r="AF338" s="24">
        <v>2</v>
      </c>
      <c r="AG338" s="24"/>
      <c r="AH338" s="24"/>
      <c r="AI338" s="24">
        <v>1</v>
      </c>
      <c r="AJ338" s="24">
        <v>1</v>
      </c>
      <c r="AK338" s="4"/>
      <c r="AL338" s="92"/>
      <c r="AM338" s="234">
        <v>550.87</v>
      </c>
      <c r="AN338" s="234">
        <v>466.51000000000005</v>
      </c>
      <c r="AO338" s="234">
        <v>249.97</v>
      </c>
      <c r="AP338" s="234">
        <v>120.11999999999999</v>
      </c>
      <c r="AQ338" s="234">
        <v>33.090000000000003</v>
      </c>
      <c r="AR338" s="234">
        <v>37.42</v>
      </c>
      <c r="AS338" s="207"/>
      <c r="AT338" s="212"/>
      <c r="AU338" s="234">
        <v>137.7175</v>
      </c>
      <c r="AV338" s="234">
        <v>116.62750000000001</v>
      </c>
      <c r="AW338" s="234">
        <v>124.985</v>
      </c>
      <c r="AX338" s="234">
        <v>60.059999999999995</v>
      </c>
      <c r="AY338" s="234">
        <v>16.545000000000002</v>
      </c>
      <c r="AZ338" s="234">
        <v>37.42</v>
      </c>
      <c r="BA338" s="4"/>
    </row>
    <row r="339" spans="1:53" x14ac:dyDescent="0.2">
      <c r="A339" s="224"/>
      <c r="B339" s="11" t="s">
        <v>241</v>
      </c>
      <c r="C339" s="11"/>
      <c r="D339" s="320">
        <v>8530</v>
      </c>
      <c r="E339" s="11">
        <v>1</v>
      </c>
      <c r="F339" s="11">
        <v>2</v>
      </c>
      <c r="G339" s="11">
        <v>1</v>
      </c>
      <c r="H339" s="11"/>
      <c r="I339" s="11"/>
      <c r="J339" s="11">
        <v>2</v>
      </c>
      <c r="L339" s="92"/>
      <c r="M339" s="200">
        <v>656.43000000000006</v>
      </c>
      <c r="N339" s="200">
        <v>544.45000000000005</v>
      </c>
      <c r="O339" s="200">
        <v>147.61000000000001</v>
      </c>
      <c r="P339" s="200">
        <v>45.269999999999996</v>
      </c>
      <c r="Q339" s="200">
        <v>42.16</v>
      </c>
      <c r="R339" s="200">
        <v>698.34999999999991</v>
      </c>
      <c r="S339" s="207"/>
      <c r="T339" s="212"/>
      <c r="U339" s="200">
        <v>109.40500000000002</v>
      </c>
      <c r="V339" s="200">
        <v>108.89000000000001</v>
      </c>
      <c r="W339" s="200">
        <v>49.20333333333334</v>
      </c>
      <c r="X339" s="200">
        <v>22.634999999999998</v>
      </c>
      <c r="Y339" s="200">
        <v>21.08</v>
      </c>
      <c r="Z339" s="200">
        <v>349.17499999999995</v>
      </c>
      <c r="AA339" s="4"/>
      <c r="AB339" s="11" t="s">
        <v>271</v>
      </c>
      <c r="AC339" s="11"/>
      <c r="AD339" s="70">
        <v>7077</v>
      </c>
      <c r="AE339" s="24">
        <v>3</v>
      </c>
      <c r="AF339" s="24"/>
      <c r="AG339" s="24">
        <v>1</v>
      </c>
      <c r="AH339" s="24"/>
      <c r="AI339" s="24"/>
      <c r="AJ339" s="24">
        <v>1</v>
      </c>
      <c r="AK339" s="4"/>
      <c r="AL339" s="92"/>
      <c r="AM339" s="234">
        <v>4348.12</v>
      </c>
      <c r="AN339" s="234">
        <v>70.62</v>
      </c>
      <c r="AO339" s="234">
        <v>52.91</v>
      </c>
      <c r="AP339" s="234">
        <v>13.88</v>
      </c>
      <c r="AQ339" s="234">
        <v>14.79</v>
      </c>
      <c r="AR339" s="234">
        <v>26.04</v>
      </c>
      <c r="AS339" s="207"/>
      <c r="AT339" s="212"/>
      <c r="AU339" s="234">
        <v>869.62400000000002</v>
      </c>
      <c r="AV339" s="234">
        <v>35.31</v>
      </c>
      <c r="AW339" s="234">
        <v>26.454999999999998</v>
      </c>
      <c r="AX339" s="234">
        <v>13.88</v>
      </c>
      <c r="AY339" s="234">
        <v>14.79</v>
      </c>
      <c r="AZ339" s="234">
        <v>26.04</v>
      </c>
      <c r="BA339" s="4"/>
    </row>
    <row r="340" spans="1:53" x14ac:dyDescent="0.2">
      <c r="A340" s="224"/>
      <c r="B340" s="11" t="s">
        <v>240</v>
      </c>
      <c r="C340" s="11"/>
      <c r="D340" s="320">
        <v>8530</v>
      </c>
      <c r="E340" s="11">
        <v>18</v>
      </c>
      <c r="F340" s="11">
        <v>5</v>
      </c>
      <c r="G340" s="11">
        <v>2</v>
      </c>
      <c r="H340" s="11">
        <v>3</v>
      </c>
      <c r="I340" s="11"/>
      <c r="J340" s="11">
        <v>25</v>
      </c>
      <c r="L340" s="92"/>
      <c r="M340" s="200">
        <v>5233.8599999999997</v>
      </c>
      <c r="N340" s="200">
        <v>3123.5999999999995</v>
      </c>
      <c r="O340" s="200">
        <v>1700.15</v>
      </c>
      <c r="P340" s="200">
        <v>1851.7100000000005</v>
      </c>
      <c r="Q340" s="200">
        <v>309.95999999999998</v>
      </c>
      <c r="R340" s="200">
        <v>8133.3399999999992</v>
      </c>
      <c r="S340" s="207"/>
      <c r="T340" s="212"/>
      <c r="U340" s="200">
        <v>106.81346938775509</v>
      </c>
      <c r="V340" s="200">
        <v>100.76129032258062</v>
      </c>
      <c r="W340" s="200">
        <v>65.390384615384619</v>
      </c>
      <c r="X340" s="200">
        <v>74.068400000000025</v>
      </c>
      <c r="Y340" s="200">
        <v>14.76</v>
      </c>
      <c r="Z340" s="200">
        <v>325.33359999999999</v>
      </c>
      <c r="AA340" s="4"/>
      <c r="AB340" s="11" t="s">
        <v>297</v>
      </c>
      <c r="AC340" s="11"/>
      <c r="AD340" s="70">
        <v>7871</v>
      </c>
      <c r="AE340" s="24">
        <v>4</v>
      </c>
      <c r="AF340" s="24">
        <v>2</v>
      </c>
      <c r="AG340" s="24">
        <v>1</v>
      </c>
      <c r="AH340" s="24">
        <v>3</v>
      </c>
      <c r="AI340" s="24">
        <v>5</v>
      </c>
      <c r="AJ340" s="24">
        <v>7</v>
      </c>
      <c r="AK340" s="4"/>
      <c r="AL340" s="92"/>
      <c r="AM340" s="234">
        <v>11247.210000000001</v>
      </c>
      <c r="AN340" s="234">
        <v>7372.7300000000023</v>
      </c>
      <c r="AO340" s="234">
        <v>2315.98</v>
      </c>
      <c r="AP340" s="234">
        <v>1650.07</v>
      </c>
      <c r="AQ340" s="234">
        <v>1130.82</v>
      </c>
      <c r="AR340" s="234">
        <v>4432.16</v>
      </c>
      <c r="AS340" s="207"/>
      <c r="AT340" s="212"/>
      <c r="AU340" s="234">
        <v>511.23681818181825</v>
      </c>
      <c r="AV340" s="234">
        <v>409.59611111111121</v>
      </c>
      <c r="AW340" s="234">
        <v>144.74875</v>
      </c>
      <c r="AX340" s="234">
        <v>110.00466666666667</v>
      </c>
      <c r="AY340" s="234">
        <v>102.80181818181818</v>
      </c>
      <c r="AZ340" s="234">
        <v>633.16571428571422</v>
      </c>
      <c r="BA340" s="4"/>
    </row>
    <row r="341" spans="1:53" x14ac:dyDescent="0.2">
      <c r="A341" s="224"/>
      <c r="B341" s="11" t="s">
        <v>240</v>
      </c>
      <c r="C341" s="11"/>
      <c r="D341" s="320">
        <v>8530</v>
      </c>
      <c r="E341" s="11">
        <v>103</v>
      </c>
      <c r="F341" s="11">
        <v>31</v>
      </c>
      <c r="G341" s="11">
        <v>12</v>
      </c>
      <c r="H341" s="11">
        <v>6</v>
      </c>
      <c r="I341" s="11">
        <v>6</v>
      </c>
      <c r="J341" s="11">
        <v>33</v>
      </c>
      <c r="L341" s="92"/>
      <c r="M341" s="200">
        <v>29247.43</v>
      </c>
      <c r="N341" s="200">
        <v>9896.5999999999949</v>
      </c>
      <c r="O341" s="200">
        <v>3514.7999999999997</v>
      </c>
      <c r="P341" s="200">
        <v>1344.5600000000002</v>
      </c>
      <c r="Q341" s="200">
        <v>665.34000000000026</v>
      </c>
      <c r="R341" s="200">
        <v>48525.540000000008</v>
      </c>
      <c r="S341" s="207"/>
      <c r="T341" s="212"/>
      <c r="U341" s="200">
        <v>156.40336898395722</v>
      </c>
      <c r="V341" s="200">
        <v>116.43058823529405</v>
      </c>
      <c r="W341" s="200">
        <v>65.088888888888889</v>
      </c>
      <c r="X341" s="200">
        <v>31.26883720930233</v>
      </c>
      <c r="Y341" s="200">
        <v>17.508947368421058</v>
      </c>
      <c r="Z341" s="200">
        <v>1470.4709090909093</v>
      </c>
      <c r="AA341" s="4"/>
      <c r="AB341" s="11" t="s">
        <v>272</v>
      </c>
      <c r="AC341" s="11"/>
      <c r="AD341" s="70">
        <v>7871</v>
      </c>
      <c r="AE341" s="24">
        <v>8</v>
      </c>
      <c r="AF341" s="24">
        <v>1</v>
      </c>
      <c r="AG341" s="24"/>
      <c r="AH341" s="24">
        <v>1</v>
      </c>
      <c r="AI341" s="24"/>
      <c r="AJ341" s="24">
        <v>5</v>
      </c>
      <c r="AK341" s="4"/>
      <c r="AL341" s="92"/>
      <c r="AM341" s="234">
        <v>26675.979999999996</v>
      </c>
      <c r="AN341" s="234">
        <v>4970.34</v>
      </c>
      <c r="AO341" s="234">
        <v>1727.12</v>
      </c>
      <c r="AP341" s="234">
        <v>1071.31</v>
      </c>
      <c r="AQ341" s="234">
        <v>974.69999999999993</v>
      </c>
      <c r="AR341" s="234">
        <v>17957.809999999998</v>
      </c>
      <c r="AS341" s="207"/>
      <c r="AT341" s="212"/>
      <c r="AU341" s="234">
        <v>1778.3986666666665</v>
      </c>
      <c r="AV341" s="234">
        <v>710.04857142857145</v>
      </c>
      <c r="AW341" s="234">
        <v>287.8533333333333</v>
      </c>
      <c r="AX341" s="234">
        <v>178.55166666666665</v>
      </c>
      <c r="AY341" s="234">
        <v>194.94</v>
      </c>
      <c r="AZ341" s="234">
        <v>3591.5619999999994</v>
      </c>
      <c r="BA341" s="4"/>
    </row>
    <row r="342" spans="1:53" x14ac:dyDescent="0.2">
      <c r="A342" s="224"/>
      <c r="B342" s="11" t="s">
        <v>242</v>
      </c>
      <c r="C342" s="11"/>
      <c r="D342" s="320">
        <v>8648</v>
      </c>
      <c r="E342" s="11">
        <v>6</v>
      </c>
      <c r="F342" s="11">
        <v>1</v>
      </c>
      <c r="G342" s="11"/>
      <c r="H342" s="11"/>
      <c r="I342" s="11">
        <v>1</v>
      </c>
      <c r="J342" s="11">
        <v>3</v>
      </c>
      <c r="L342" s="92"/>
      <c r="M342" s="200">
        <v>2545.27</v>
      </c>
      <c r="N342" s="200">
        <v>1346.1399999999999</v>
      </c>
      <c r="O342" s="200">
        <v>746.18000000000006</v>
      </c>
      <c r="P342" s="200">
        <v>401.87</v>
      </c>
      <c r="Q342" s="200">
        <v>109.5</v>
      </c>
      <c r="R342" s="200">
        <v>1234.0500000000002</v>
      </c>
      <c r="S342" s="207"/>
      <c r="T342" s="212"/>
      <c r="U342" s="200">
        <v>254.52699999999999</v>
      </c>
      <c r="V342" s="200">
        <v>336.53499999999997</v>
      </c>
      <c r="W342" s="200">
        <v>248.72666666666669</v>
      </c>
      <c r="X342" s="200">
        <v>133.95666666666668</v>
      </c>
      <c r="Y342" s="200">
        <v>36.5</v>
      </c>
      <c r="Z342" s="200">
        <v>411.35000000000008</v>
      </c>
      <c r="AA342" s="4"/>
      <c r="AB342" s="11" t="s">
        <v>273</v>
      </c>
      <c r="AC342" s="11"/>
      <c r="AD342" s="70">
        <v>8886</v>
      </c>
      <c r="AE342" s="24"/>
      <c r="AF342" s="24">
        <v>1</v>
      </c>
      <c r="AG342" s="24"/>
      <c r="AH342" s="24"/>
      <c r="AI342" s="24"/>
      <c r="AJ342" s="24">
        <v>3</v>
      </c>
      <c r="AK342" s="4"/>
      <c r="AL342" s="92"/>
      <c r="AM342" s="234">
        <v>1213.53</v>
      </c>
      <c r="AN342" s="234">
        <v>726.39</v>
      </c>
      <c r="AO342" s="234">
        <v>377.77</v>
      </c>
      <c r="AP342" s="234">
        <v>196</v>
      </c>
      <c r="AQ342" s="234">
        <v>84.59</v>
      </c>
      <c r="AR342" s="234">
        <v>2800.97</v>
      </c>
      <c r="AS342" s="207"/>
      <c r="AT342" s="212"/>
      <c r="AU342" s="234">
        <v>303.38249999999999</v>
      </c>
      <c r="AV342" s="234">
        <v>181.5975</v>
      </c>
      <c r="AW342" s="234">
        <v>125.92333333333333</v>
      </c>
      <c r="AX342" s="234">
        <v>65.333333333333329</v>
      </c>
      <c r="AY342" s="234">
        <v>28.196666666666669</v>
      </c>
      <c r="AZ342" s="234">
        <v>933.65666666666664</v>
      </c>
      <c r="BA342" s="4"/>
    </row>
    <row r="343" spans="1:53" x14ac:dyDescent="0.2">
      <c r="A343" s="224"/>
      <c r="B343" s="11" t="s">
        <v>335</v>
      </c>
      <c r="C343" s="11"/>
      <c r="D343" s="320">
        <v>8833</v>
      </c>
      <c r="E343" s="11">
        <v>2</v>
      </c>
      <c r="F343" s="11">
        <v>1</v>
      </c>
      <c r="G343" s="11"/>
      <c r="H343" s="11"/>
      <c r="I343" s="11"/>
      <c r="J343" s="11"/>
      <c r="L343" s="92"/>
      <c r="M343" s="200">
        <v>452.34000000000003</v>
      </c>
      <c r="N343" s="200">
        <v>155.22999999999999</v>
      </c>
      <c r="O343" s="200"/>
      <c r="P343" s="200"/>
      <c r="Q343" s="200"/>
      <c r="R343" s="200"/>
      <c r="S343" s="207"/>
      <c r="T343" s="212"/>
      <c r="U343" s="200">
        <v>150.78</v>
      </c>
      <c r="V343" s="200">
        <v>155.22999999999999</v>
      </c>
      <c r="W343" s="200"/>
      <c r="X343" s="200"/>
      <c r="Y343" s="200"/>
      <c r="Z343" s="200"/>
      <c r="AA343" s="4"/>
      <c r="AB343" s="11" t="s">
        <v>273</v>
      </c>
      <c r="AC343" s="11"/>
      <c r="AD343" s="70">
        <v>8886</v>
      </c>
      <c r="AE343" s="24">
        <v>6</v>
      </c>
      <c r="AF343" s="24">
        <v>1</v>
      </c>
      <c r="AG343" s="24"/>
      <c r="AH343" s="24"/>
      <c r="AI343" s="24"/>
      <c r="AJ343" s="24">
        <v>2</v>
      </c>
      <c r="AK343" s="4"/>
      <c r="AL343" s="92"/>
      <c r="AM343" s="234">
        <v>3174.18</v>
      </c>
      <c r="AN343" s="234">
        <v>208.97000000000003</v>
      </c>
      <c r="AO343" s="234">
        <v>146.33000000000001</v>
      </c>
      <c r="AP343" s="234">
        <v>57.61</v>
      </c>
      <c r="AQ343" s="234">
        <v>27.01</v>
      </c>
      <c r="AR343" s="234">
        <v>1504.8</v>
      </c>
      <c r="AS343" s="207"/>
      <c r="AT343" s="212"/>
      <c r="AU343" s="234">
        <v>396.77249999999998</v>
      </c>
      <c r="AV343" s="234">
        <v>104.48500000000001</v>
      </c>
      <c r="AW343" s="234">
        <v>146.33000000000001</v>
      </c>
      <c r="AX343" s="234">
        <v>57.61</v>
      </c>
      <c r="AY343" s="234">
        <v>27.01</v>
      </c>
      <c r="AZ343" s="234">
        <v>752.4</v>
      </c>
      <c r="BA343" s="4"/>
    </row>
    <row r="344" spans="1:53" x14ac:dyDescent="0.2">
      <c r="A344" s="224"/>
      <c r="B344" s="11" t="s">
        <v>243</v>
      </c>
      <c r="C344" s="11"/>
      <c r="D344" s="320">
        <v>8833</v>
      </c>
      <c r="E344" s="11">
        <v>7</v>
      </c>
      <c r="F344" s="11">
        <v>5</v>
      </c>
      <c r="G344" s="11">
        <v>1</v>
      </c>
      <c r="H344" s="11"/>
      <c r="I344" s="11"/>
      <c r="J344" s="11">
        <v>6</v>
      </c>
      <c r="L344" s="92"/>
      <c r="M344" s="200">
        <v>1809.8400000000001</v>
      </c>
      <c r="N344" s="200">
        <v>1239.3500000000001</v>
      </c>
      <c r="O344" s="200">
        <v>335.43</v>
      </c>
      <c r="P344" s="200">
        <v>168.8</v>
      </c>
      <c r="Q344" s="200">
        <v>111.57</v>
      </c>
      <c r="R344" s="200">
        <v>1609.4699999999998</v>
      </c>
      <c r="S344" s="207"/>
      <c r="T344" s="212"/>
      <c r="U344" s="200">
        <v>106.46117647058824</v>
      </c>
      <c r="V344" s="200">
        <v>112.66818181818184</v>
      </c>
      <c r="W344" s="200">
        <v>47.918571428571433</v>
      </c>
      <c r="X344" s="200">
        <v>28.133333333333336</v>
      </c>
      <c r="Y344" s="200">
        <v>18.594999999999999</v>
      </c>
      <c r="Z344" s="200">
        <v>268.24499999999995</v>
      </c>
      <c r="AA344" s="4"/>
      <c r="AB344" s="11" t="s">
        <v>274</v>
      </c>
      <c r="AC344" s="11"/>
      <c r="AD344" s="70">
        <v>8559</v>
      </c>
      <c r="AE344" s="24">
        <v>1</v>
      </c>
      <c r="AF344" s="24"/>
      <c r="AG344" s="24">
        <v>1</v>
      </c>
      <c r="AH344" s="24"/>
      <c r="AI344" s="24"/>
      <c r="AJ344" s="24"/>
      <c r="AK344" s="4"/>
      <c r="AL344" s="92"/>
      <c r="AM344" s="234">
        <v>0.4</v>
      </c>
      <c r="AN344" s="234"/>
      <c r="AO344" s="234">
        <v>15</v>
      </c>
      <c r="AP344" s="234"/>
      <c r="AQ344" s="234"/>
      <c r="AR344" s="234"/>
      <c r="AS344" s="207"/>
      <c r="AT344" s="212"/>
      <c r="AU344" s="234">
        <v>0.4</v>
      </c>
      <c r="AV344" s="234"/>
      <c r="AW344" s="234">
        <v>15</v>
      </c>
      <c r="AX344" s="234"/>
      <c r="AY344" s="234"/>
      <c r="AZ344" s="234"/>
      <c r="BA344" s="4"/>
    </row>
    <row r="345" spans="1:53" x14ac:dyDescent="0.2">
      <c r="A345" s="224"/>
      <c r="B345" s="11" t="s">
        <v>243</v>
      </c>
      <c r="C345" s="11"/>
      <c r="D345" s="320">
        <v>8833</v>
      </c>
      <c r="E345" s="11">
        <v>51</v>
      </c>
      <c r="F345" s="11">
        <v>25</v>
      </c>
      <c r="G345" s="11">
        <v>3</v>
      </c>
      <c r="H345" s="11">
        <v>6</v>
      </c>
      <c r="I345" s="11"/>
      <c r="J345" s="11">
        <v>19</v>
      </c>
      <c r="L345" s="92"/>
      <c r="M345" s="200">
        <v>12264.52</v>
      </c>
      <c r="N345" s="200">
        <v>6461.06</v>
      </c>
      <c r="O345" s="200">
        <v>2199.71</v>
      </c>
      <c r="P345" s="200">
        <v>1595.9</v>
      </c>
      <c r="Q345" s="200">
        <v>509.6</v>
      </c>
      <c r="R345" s="200">
        <v>6761.2300000000014</v>
      </c>
      <c r="S345" s="207"/>
      <c r="T345" s="212"/>
      <c r="U345" s="200">
        <v>120.24039215686275</v>
      </c>
      <c r="V345" s="200">
        <v>124.25115384615385</v>
      </c>
      <c r="W345" s="200">
        <v>81.470740740740737</v>
      </c>
      <c r="X345" s="200">
        <v>63.836000000000006</v>
      </c>
      <c r="Y345" s="200">
        <v>26.821052631578947</v>
      </c>
      <c r="Z345" s="200">
        <v>355.85421052631585</v>
      </c>
      <c r="AA345" s="4"/>
      <c r="AB345" s="11" t="s">
        <v>274</v>
      </c>
      <c r="AC345" s="11"/>
      <c r="AD345" s="70">
        <v>8559</v>
      </c>
      <c r="AE345" s="24">
        <v>3</v>
      </c>
      <c r="AF345" s="24"/>
      <c r="AG345" s="24"/>
      <c r="AH345" s="24"/>
      <c r="AI345" s="24"/>
      <c r="AJ345" s="24">
        <v>1</v>
      </c>
      <c r="AK345" s="4"/>
      <c r="AL345" s="92"/>
      <c r="AM345" s="234">
        <v>1044.97</v>
      </c>
      <c r="AN345" s="234">
        <v>537.14</v>
      </c>
      <c r="AO345" s="234">
        <v>797.84</v>
      </c>
      <c r="AP345" s="234">
        <v>480.74</v>
      </c>
      <c r="AQ345" s="234">
        <v>390.88</v>
      </c>
      <c r="AR345" s="234">
        <v>325.52</v>
      </c>
      <c r="AS345" s="207"/>
      <c r="AT345" s="212"/>
      <c r="AU345" s="234">
        <v>261.24250000000001</v>
      </c>
      <c r="AV345" s="234">
        <v>537.14</v>
      </c>
      <c r="AW345" s="234">
        <v>797.84</v>
      </c>
      <c r="AX345" s="234">
        <v>480.74</v>
      </c>
      <c r="AY345" s="234">
        <v>390.88</v>
      </c>
      <c r="AZ345" s="234">
        <v>325.52</v>
      </c>
      <c r="BA345" s="4"/>
    </row>
    <row r="346" spans="1:53" x14ac:dyDescent="0.2">
      <c r="A346" s="224"/>
      <c r="B346" s="11" t="s">
        <v>244</v>
      </c>
      <c r="C346" s="11"/>
      <c r="D346" s="320">
        <v>7036</v>
      </c>
      <c r="E346" s="11">
        <v>440</v>
      </c>
      <c r="F346" s="11">
        <v>140</v>
      </c>
      <c r="G346" s="11">
        <v>71</v>
      </c>
      <c r="H346" s="11">
        <v>63</v>
      </c>
      <c r="I346" s="11">
        <v>30</v>
      </c>
      <c r="J346" s="11">
        <v>328</v>
      </c>
      <c r="L346" s="92"/>
      <c r="M346" s="200">
        <v>112779.92000000001</v>
      </c>
      <c r="N346" s="200">
        <v>58748.320000000007</v>
      </c>
      <c r="O346" s="200">
        <v>37562.51999999999</v>
      </c>
      <c r="P346" s="200">
        <v>27860.970000000038</v>
      </c>
      <c r="Q346" s="200">
        <v>8635.2999999999975</v>
      </c>
      <c r="R346" s="200">
        <v>237332.80999999994</v>
      </c>
      <c r="S346" s="207"/>
      <c r="T346" s="212"/>
      <c r="U346" s="200">
        <v>119.97863829787235</v>
      </c>
      <c r="V346" s="200">
        <v>107.40095063985376</v>
      </c>
      <c r="W346" s="200">
        <v>94.615919395465966</v>
      </c>
      <c r="X346" s="200">
        <v>74.295920000000095</v>
      </c>
      <c r="Y346" s="200">
        <v>27.413650793650785</v>
      </c>
      <c r="Z346" s="200">
        <v>723.57564024390228</v>
      </c>
      <c r="AA346" s="4"/>
      <c r="AB346" s="11" t="s">
        <v>275</v>
      </c>
      <c r="AC346" s="11"/>
      <c r="AD346" s="70">
        <v>7461</v>
      </c>
      <c r="AE346" s="24">
        <v>2</v>
      </c>
      <c r="AF346" s="24">
        <v>2</v>
      </c>
      <c r="AG346" s="24"/>
      <c r="AH346" s="24">
        <v>1</v>
      </c>
      <c r="AI346" s="24"/>
      <c r="AJ346" s="24">
        <v>4</v>
      </c>
      <c r="AK346" s="4"/>
      <c r="AL346" s="92"/>
      <c r="AM346" s="234">
        <v>920.28000000000009</v>
      </c>
      <c r="AN346" s="234">
        <v>620.16</v>
      </c>
      <c r="AO346" s="234">
        <v>111.68</v>
      </c>
      <c r="AP346" s="234">
        <v>108.04</v>
      </c>
      <c r="AQ346" s="234">
        <v>81.03</v>
      </c>
      <c r="AR346" s="234">
        <v>4449.2400000000007</v>
      </c>
      <c r="AS346" s="207"/>
      <c r="AT346" s="212"/>
      <c r="AU346" s="234">
        <v>131.46857142857144</v>
      </c>
      <c r="AV346" s="234">
        <v>103.36</v>
      </c>
      <c r="AW346" s="234">
        <v>27.92</v>
      </c>
      <c r="AX346" s="234">
        <v>27.01</v>
      </c>
      <c r="AY346" s="234">
        <v>27.01</v>
      </c>
      <c r="AZ346" s="234">
        <v>1112.3100000000002</v>
      </c>
      <c r="BA346" s="4"/>
    </row>
    <row r="347" spans="1:53" x14ac:dyDescent="0.2">
      <c r="A347" s="224"/>
      <c r="B347" s="11" t="s">
        <v>244</v>
      </c>
      <c r="C347" s="11"/>
      <c r="D347" s="320">
        <v>7036</v>
      </c>
      <c r="E347" s="11">
        <v>1225</v>
      </c>
      <c r="F347" s="11">
        <v>588</v>
      </c>
      <c r="G347" s="11">
        <v>287</v>
      </c>
      <c r="H347" s="11">
        <v>190</v>
      </c>
      <c r="I347" s="11">
        <v>86</v>
      </c>
      <c r="J347" s="11">
        <v>709</v>
      </c>
      <c r="L347" s="92"/>
      <c r="M347" s="200">
        <v>461502.65000000084</v>
      </c>
      <c r="N347" s="200">
        <v>213182.90000000011</v>
      </c>
      <c r="O347" s="200">
        <v>115956.75999999985</v>
      </c>
      <c r="P347" s="200">
        <v>83053.319999999978</v>
      </c>
      <c r="Q347" s="200">
        <v>30551.330000000013</v>
      </c>
      <c r="R347" s="200">
        <v>369606.41000000021</v>
      </c>
      <c r="S347" s="207"/>
      <c r="T347" s="212"/>
      <c r="U347" s="200">
        <v>156.92031621897343</v>
      </c>
      <c r="V347" s="200">
        <v>122.73051237766271</v>
      </c>
      <c r="W347" s="200">
        <v>100.74436142484782</v>
      </c>
      <c r="X347" s="200">
        <v>86.785078369905932</v>
      </c>
      <c r="Y347" s="200">
        <v>39.574261658031105</v>
      </c>
      <c r="Z347" s="200">
        <v>521.30664315937975</v>
      </c>
      <c r="AA347" s="4"/>
      <c r="AB347" s="11" t="s">
        <v>275</v>
      </c>
      <c r="AC347" s="11"/>
      <c r="AD347" s="70">
        <v>7461</v>
      </c>
      <c r="AE347" s="24">
        <v>8</v>
      </c>
      <c r="AF347" s="24">
        <v>1</v>
      </c>
      <c r="AG347" s="24"/>
      <c r="AH347" s="24"/>
      <c r="AI347" s="24">
        <v>1</v>
      </c>
      <c r="AJ347" s="24">
        <v>2</v>
      </c>
      <c r="AK347" s="4"/>
      <c r="AL347" s="92"/>
      <c r="AM347" s="234">
        <v>3257.4499999999994</v>
      </c>
      <c r="AN347" s="234">
        <v>1158.32</v>
      </c>
      <c r="AO347" s="234">
        <v>1000.85</v>
      </c>
      <c r="AP347" s="234">
        <v>419.31000000000006</v>
      </c>
      <c r="AQ347" s="234">
        <v>376.44</v>
      </c>
      <c r="AR347" s="234">
        <v>7862.72</v>
      </c>
      <c r="AS347" s="207"/>
      <c r="AT347" s="212"/>
      <c r="AU347" s="234">
        <v>296.13181818181812</v>
      </c>
      <c r="AV347" s="234">
        <v>289.58</v>
      </c>
      <c r="AW347" s="234">
        <v>333.61666666666667</v>
      </c>
      <c r="AX347" s="234">
        <v>139.77000000000001</v>
      </c>
      <c r="AY347" s="234">
        <v>125.48</v>
      </c>
      <c r="AZ347" s="234">
        <v>3931.36</v>
      </c>
      <c r="BA347" s="4"/>
    </row>
    <row r="348" spans="1:53" x14ac:dyDescent="0.2">
      <c r="A348" s="224"/>
      <c r="B348" s="11" t="s">
        <v>245</v>
      </c>
      <c r="C348" s="11"/>
      <c r="D348" s="320">
        <v>7853</v>
      </c>
      <c r="E348" s="11">
        <v>11</v>
      </c>
      <c r="F348" s="11">
        <v>3</v>
      </c>
      <c r="G348" s="11">
        <v>2</v>
      </c>
      <c r="H348" s="11">
        <v>1</v>
      </c>
      <c r="I348" s="11">
        <v>1</v>
      </c>
      <c r="J348" s="11">
        <v>3</v>
      </c>
      <c r="L348" s="92"/>
      <c r="M348" s="200">
        <v>4884.79</v>
      </c>
      <c r="N348" s="200">
        <v>1513.37</v>
      </c>
      <c r="O348" s="200">
        <v>1191.4800000000002</v>
      </c>
      <c r="P348" s="200">
        <v>306.99</v>
      </c>
      <c r="Q348" s="200">
        <v>114</v>
      </c>
      <c r="R348" s="200">
        <v>4948.37</v>
      </c>
      <c r="S348" s="207"/>
      <c r="T348" s="212"/>
      <c r="U348" s="200">
        <v>257.09421052631581</v>
      </c>
      <c r="V348" s="200">
        <v>151.33699999999999</v>
      </c>
      <c r="W348" s="200">
        <v>170.2114285714286</v>
      </c>
      <c r="X348" s="200">
        <v>61.398000000000003</v>
      </c>
      <c r="Y348" s="200">
        <v>28.5</v>
      </c>
      <c r="Z348" s="200">
        <v>1649.4566666666667</v>
      </c>
      <c r="AA348" s="4"/>
      <c r="AB348" s="11" t="s">
        <v>276</v>
      </c>
      <c r="AC348" s="11"/>
      <c r="AD348" s="70">
        <v>8887</v>
      </c>
      <c r="AE348" s="24"/>
      <c r="AF348" s="24">
        <v>2</v>
      </c>
      <c r="AG348" s="24">
        <v>1</v>
      </c>
      <c r="AH348" s="24">
        <v>1</v>
      </c>
      <c r="AI348" s="24">
        <v>1</v>
      </c>
      <c r="AJ348" s="24"/>
      <c r="AK348" s="4"/>
      <c r="AL348" s="92"/>
      <c r="AM348" s="234">
        <v>247.45</v>
      </c>
      <c r="AN348" s="234">
        <v>196.40000000000003</v>
      </c>
      <c r="AO348" s="234">
        <v>42.62</v>
      </c>
      <c r="AP348" s="234">
        <v>20.86</v>
      </c>
      <c r="AQ348" s="234">
        <v>21.94</v>
      </c>
      <c r="AR348" s="234"/>
      <c r="AS348" s="207"/>
      <c r="AT348" s="212"/>
      <c r="AU348" s="234">
        <v>49.489999999999995</v>
      </c>
      <c r="AV348" s="234">
        <v>39.280000000000008</v>
      </c>
      <c r="AW348" s="234">
        <v>14.206666666666665</v>
      </c>
      <c r="AX348" s="234">
        <v>10.43</v>
      </c>
      <c r="AY348" s="234">
        <v>21.94</v>
      </c>
      <c r="AZ348" s="234"/>
      <c r="BA348" s="4"/>
    </row>
    <row r="349" spans="1:53" x14ac:dyDescent="0.2">
      <c r="A349" s="224"/>
      <c r="B349" s="11" t="s">
        <v>245</v>
      </c>
      <c r="C349" s="11"/>
      <c r="D349" s="320">
        <v>7853</v>
      </c>
      <c r="E349" s="11">
        <v>57</v>
      </c>
      <c r="F349" s="11">
        <v>20</v>
      </c>
      <c r="G349" s="11">
        <v>3</v>
      </c>
      <c r="H349" s="11">
        <v>2</v>
      </c>
      <c r="I349" s="11">
        <v>4</v>
      </c>
      <c r="J349" s="11">
        <v>14</v>
      </c>
      <c r="L349" s="92"/>
      <c r="M349" s="200">
        <v>28681.43</v>
      </c>
      <c r="N349" s="200">
        <v>8876.6099999999988</v>
      </c>
      <c r="O349" s="200">
        <v>4385.7699999999986</v>
      </c>
      <c r="P349" s="200">
        <v>1958.35</v>
      </c>
      <c r="Q349" s="200">
        <v>6286.22</v>
      </c>
      <c r="R349" s="200">
        <v>16441.02</v>
      </c>
      <c r="S349" s="207"/>
      <c r="T349" s="212"/>
      <c r="U349" s="200">
        <v>286.8143</v>
      </c>
      <c r="V349" s="200">
        <v>206.43279069767439</v>
      </c>
      <c r="W349" s="200">
        <v>190.68565217391298</v>
      </c>
      <c r="X349" s="200">
        <v>97.91749999999999</v>
      </c>
      <c r="Y349" s="200">
        <v>349.23444444444448</v>
      </c>
      <c r="Z349" s="200">
        <v>1174.3585714285714</v>
      </c>
      <c r="AA349" s="4"/>
      <c r="AB349" s="11" t="s">
        <v>276</v>
      </c>
      <c r="AC349" s="11"/>
      <c r="AD349" s="70">
        <v>8887</v>
      </c>
      <c r="AE349" s="24">
        <v>3</v>
      </c>
      <c r="AF349" s="24"/>
      <c r="AG349" s="24"/>
      <c r="AH349" s="24"/>
      <c r="AI349" s="24"/>
      <c r="AJ349" s="24">
        <v>1</v>
      </c>
      <c r="AK349" s="4"/>
      <c r="AL349" s="92"/>
      <c r="AM349" s="234">
        <v>2489.09</v>
      </c>
      <c r="AN349" s="234">
        <v>669.49</v>
      </c>
      <c r="AO349" s="234">
        <v>570.08000000000004</v>
      </c>
      <c r="AP349" s="234">
        <v>621.76</v>
      </c>
      <c r="AQ349" s="234">
        <v>646.04999999999995</v>
      </c>
      <c r="AR349" s="234">
        <v>2324.23</v>
      </c>
      <c r="AS349" s="207"/>
      <c r="AT349" s="212"/>
      <c r="AU349" s="234">
        <v>622.27250000000004</v>
      </c>
      <c r="AV349" s="234">
        <v>669.49</v>
      </c>
      <c r="AW349" s="234">
        <v>570.08000000000004</v>
      </c>
      <c r="AX349" s="234">
        <v>621.76</v>
      </c>
      <c r="AY349" s="234">
        <v>646.04999999999995</v>
      </c>
      <c r="AZ349" s="234">
        <v>2324.23</v>
      </c>
      <c r="BA349" s="4"/>
    </row>
    <row r="350" spans="1:53" x14ac:dyDescent="0.2">
      <c r="A350" s="224"/>
      <c r="B350" s="11" t="s">
        <v>246</v>
      </c>
      <c r="C350" s="11"/>
      <c r="D350" s="320">
        <v>8865</v>
      </c>
      <c r="E350" s="11">
        <v>3</v>
      </c>
      <c r="F350" s="11">
        <v>1</v>
      </c>
      <c r="G350" s="11">
        <v>2</v>
      </c>
      <c r="H350" s="11">
        <v>1</v>
      </c>
      <c r="I350" s="11"/>
      <c r="J350" s="11">
        <v>4</v>
      </c>
      <c r="L350" s="92"/>
      <c r="M350" s="200">
        <v>667.8</v>
      </c>
      <c r="N350" s="200">
        <v>240.04000000000002</v>
      </c>
      <c r="O350" s="200">
        <v>174.21</v>
      </c>
      <c r="P350" s="200">
        <v>63.16</v>
      </c>
      <c r="Q350" s="200">
        <v>40</v>
      </c>
      <c r="R350" s="200">
        <v>831.40000000000009</v>
      </c>
      <c r="S350" s="207"/>
      <c r="T350" s="212"/>
      <c r="U350" s="200">
        <v>60.709090909090904</v>
      </c>
      <c r="V350" s="200">
        <v>34.291428571428575</v>
      </c>
      <c r="W350" s="200">
        <v>24.887142857142859</v>
      </c>
      <c r="X350" s="200">
        <v>12.632</v>
      </c>
      <c r="Y350" s="200">
        <v>10</v>
      </c>
      <c r="Z350" s="200">
        <v>207.85000000000002</v>
      </c>
      <c r="AA350" s="4"/>
      <c r="AB350" s="11" t="s">
        <v>277</v>
      </c>
      <c r="AC350" s="11"/>
      <c r="AD350" s="70">
        <v>8560</v>
      </c>
      <c r="AE350" s="24"/>
      <c r="AF350" s="24"/>
      <c r="AG350" s="24">
        <v>1</v>
      </c>
      <c r="AH350" s="24"/>
      <c r="AI350" s="24"/>
      <c r="AJ350" s="24"/>
      <c r="AK350" s="4"/>
      <c r="AL350" s="92"/>
      <c r="AM350" s="234"/>
      <c r="AN350" s="234">
        <v>1303.3499999999999</v>
      </c>
      <c r="AO350" s="234">
        <v>15</v>
      </c>
      <c r="AP350" s="234"/>
      <c r="AQ350" s="234"/>
      <c r="AR350" s="234"/>
      <c r="AS350" s="207"/>
      <c r="AT350" s="212"/>
      <c r="AU350" s="234"/>
      <c r="AV350" s="234">
        <v>1303.3499999999999</v>
      </c>
      <c r="AW350" s="234">
        <v>15</v>
      </c>
      <c r="AX350" s="234"/>
      <c r="AY350" s="234"/>
      <c r="AZ350" s="234"/>
      <c r="BA350" s="4"/>
    </row>
    <row r="351" spans="1:53" x14ac:dyDescent="0.2">
      <c r="A351" s="224"/>
      <c r="B351" s="11" t="s">
        <v>246</v>
      </c>
      <c r="C351" s="11"/>
      <c r="D351" s="320">
        <v>8865</v>
      </c>
      <c r="E351" s="11">
        <v>4</v>
      </c>
      <c r="F351" s="11">
        <v>5</v>
      </c>
      <c r="G351" s="11">
        <v>6</v>
      </c>
      <c r="H351" s="11">
        <v>1</v>
      </c>
      <c r="I351" s="11">
        <v>1</v>
      </c>
      <c r="J351" s="11">
        <v>6</v>
      </c>
      <c r="L351" s="92"/>
      <c r="M351" s="200">
        <v>1681.1999999999996</v>
      </c>
      <c r="N351" s="200">
        <v>1004.28</v>
      </c>
      <c r="O351" s="200">
        <v>514.49</v>
      </c>
      <c r="P351" s="200">
        <v>152.60999999999999</v>
      </c>
      <c r="Q351" s="200">
        <v>76.930000000000007</v>
      </c>
      <c r="R351" s="200">
        <v>1075.02</v>
      </c>
      <c r="S351" s="207"/>
      <c r="T351" s="212"/>
      <c r="U351" s="200">
        <v>76.418181818181793</v>
      </c>
      <c r="V351" s="200">
        <v>55.793333333333329</v>
      </c>
      <c r="W351" s="200">
        <v>39.576153846153844</v>
      </c>
      <c r="X351" s="200">
        <v>21.80142857142857</v>
      </c>
      <c r="Y351" s="200">
        <v>12.821666666666667</v>
      </c>
      <c r="Z351" s="200">
        <v>179.17</v>
      </c>
      <c r="AA351" s="4"/>
      <c r="AB351" s="11" t="s">
        <v>277</v>
      </c>
      <c r="AC351" s="11"/>
      <c r="AD351" s="70">
        <v>8560</v>
      </c>
      <c r="AE351" s="24">
        <v>1</v>
      </c>
      <c r="AF351" s="24"/>
      <c r="AG351" s="24"/>
      <c r="AH351" s="24"/>
      <c r="AI351" s="24"/>
      <c r="AJ351" s="24"/>
      <c r="AK351" s="4"/>
      <c r="AL351" s="92"/>
      <c r="AM351" s="234">
        <v>12194.48</v>
      </c>
      <c r="AN351" s="234"/>
      <c r="AO351" s="234"/>
      <c r="AP351" s="234"/>
      <c r="AQ351" s="234"/>
      <c r="AR351" s="234"/>
      <c r="AS351" s="207"/>
      <c r="AT351" s="212"/>
      <c r="AU351" s="234">
        <v>12194.48</v>
      </c>
      <c r="AV351" s="234"/>
      <c r="AW351" s="234"/>
      <c r="AX351" s="234"/>
      <c r="AY351" s="234"/>
      <c r="AZ351" s="234"/>
      <c r="BA351" s="4"/>
    </row>
    <row r="352" spans="1:53" x14ac:dyDescent="0.2">
      <c r="A352" s="224"/>
      <c r="B352" s="11" t="s">
        <v>336</v>
      </c>
      <c r="C352" s="11"/>
      <c r="D352" s="320">
        <v>8865</v>
      </c>
      <c r="E352" s="11">
        <v>2</v>
      </c>
      <c r="F352" s="11">
        <v>1</v>
      </c>
      <c r="G352" s="11"/>
      <c r="H352" s="11"/>
      <c r="I352" s="11"/>
      <c r="J352" s="11">
        <v>1</v>
      </c>
      <c r="L352" s="92"/>
      <c r="M352" s="200">
        <v>206.12</v>
      </c>
      <c r="N352" s="200">
        <v>122.89</v>
      </c>
      <c r="O352" s="200">
        <v>71.34</v>
      </c>
      <c r="P352" s="200">
        <v>42.02</v>
      </c>
      <c r="Q352" s="200">
        <v>30.42</v>
      </c>
      <c r="R352" s="200">
        <v>54.93</v>
      </c>
      <c r="S352" s="207"/>
      <c r="T352" s="212"/>
      <c r="U352" s="200">
        <v>51.53</v>
      </c>
      <c r="V352" s="200">
        <v>61.445</v>
      </c>
      <c r="W352" s="200">
        <v>71.34</v>
      </c>
      <c r="X352" s="200">
        <v>42.02</v>
      </c>
      <c r="Y352" s="200">
        <v>30.42</v>
      </c>
      <c r="Z352" s="200">
        <v>54.93</v>
      </c>
      <c r="AA352" s="4"/>
      <c r="AB352" s="11" t="s">
        <v>278</v>
      </c>
      <c r="AC352" s="11"/>
      <c r="AD352" s="70">
        <v>8648</v>
      </c>
      <c r="AE352" s="24">
        <v>1</v>
      </c>
      <c r="AF352" s="24"/>
      <c r="AG352" s="24"/>
      <c r="AH352" s="24"/>
      <c r="AI352" s="24"/>
      <c r="AJ352" s="24"/>
      <c r="AK352" s="4"/>
      <c r="AL352" s="92"/>
      <c r="AM352" s="234">
        <v>189.65</v>
      </c>
      <c r="AN352" s="234"/>
      <c r="AO352" s="234"/>
      <c r="AP352" s="234"/>
      <c r="AQ352" s="234"/>
      <c r="AR352" s="234"/>
      <c r="AS352" s="207"/>
      <c r="AT352" s="212"/>
      <c r="AU352" s="234">
        <v>189.65</v>
      </c>
      <c r="AV352" s="234"/>
      <c r="AW352" s="234"/>
      <c r="AX352" s="234"/>
      <c r="AY352" s="234"/>
      <c r="AZ352" s="234"/>
      <c r="BA352" s="4"/>
    </row>
    <row r="353" spans="1:53" x14ac:dyDescent="0.2">
      <c r="A353" s="224"/>
      <c r="B353" s="11" t="s">
        <v>368</v>
      </c>
      <c r="C353" s="11"/>
      <c r="D353" s="320">
        <v>8865</v>
      </c>
      <c r="E353" s="11">
        <v>4</v>
      </c>
      <c r="F353" s="11"/>
      <c r="G353" s="11"/>
      <c r="H353" s="11"/>
      <c r="I353" s="11"/>
      <c r="J353" s="11">
        <v>1</v>
      </c>
      <c r="L353" s="92"/>
      <c r="M353" s="200">
        <v>331.26000000000005</v>
      </c>
      <c r="N353" s="200">
        <v>10</v>
      </c>
      <c r="O353" s="200">
        <v>10</v>
      </c>
      <c r="P353" s="200">
        <v>10</v>
      </c>
      <c r="Q353" s="200">
        <v>10</v>
      </c>
      <c r="R353" s="200">
        <v>108</v>
      </c>
      <c r="S353" s="207"/>
      <c r="T353" s="212"/>
      <c r="U353" s="200">
        <v>66.25200000000001</v>
      </c>
      <c r="V353" s="200">
        <v>10</v>
      </c>
      <c r="W353" s="200">
        <v>10</v>
      </c>
      <c r="X353" s="200">
        <v>10</v>
      </c>
      <c r="Y353" s="200">
        <v>10</v>
      </c>
      <c r="Z353" s="200">
        <v>108</v>
      </c>
      <c r="AA353" s="4"/>
      <c r="AB353" s="11" t="s">
        <v>279</v>
      </c>
      <c r="AC353" s="11"/>
      <c r="AD353" s="70">
        <v>7083</v>
      </c>
      <c r="AE353" s="24">
        <v>37</v>
      </c>
      <c r="AF353" s="24">
        <v>16</v>
      </c>
      <c r="AG353" s="24">
        <v>2</v>
      </c>
      <c r="AH353" s="24">
        <v>8</v>
      </c>
      <c r="AI353" s="24">
        <v>4</v>
      </c>
      <c r="AJ353" s="24">
        <v>24</v>
      </c>
      <c r="AK353" s="4"/>
      <c r="AL353" s="92"/>
      <c r="AM353" s="234">
        <v>61834.069999999985</v>
      </c>
      <c r="AN353" s="234">
        <v>28934.05</v>
      </c>
      <c r="AO353" s="234">
        <v>19105.330000000002</v>
      </c>
      <c r="AP353" s="234">
        <v>9703.1200000000026</v>
      </c>
      <c r="AQ353" s="234">
        <v>5166.340000000002</v>
      </c>
      <c r="AR353" s="234">
        <v>15705.109999999997</v>
      </c>
      <c r="AS353" s="207"/>
      <c r="AT353" s="212"/>
      <c r="AU353" s="234">
        <v>736.11988095238075</v>
      </c>
      <c r="AV353" s="234">
        <v>602.79270833333328</v>
      </c>
      <c r="AW353" s="234">
        <v>578.94939393939399</v>
      </c>
      <c r="AX353" s="234">
        <v>313.00387096774205</v>
      </c>
      <c r="AY353" s="234">
        <v>224.62347826086966</v>
      </c>
      <c r="AZ353" s="234">
        <v>654.37958333333324</v>
      </c>
      <c r="BA353" s="4"/>
    </row>
    <row r="354" spans="1:53" x14ac:dyDescent="0.2">
      <c r="A354" s="224"/>
      <c r="B354" s="11" t="s">
        <v>247</v>
      </c>
      <c r="C354" s="11"/>
      <c r="D354" s="320">
        <v>7865</v>
      </c>
      <c r="E354" s="11"/>
      <c r="F354" s="11"/>
      <c r="G354" s="11">
        <v>2</v>
      </c>
      <c r="H354" s="11">
        <v>2</v>
      </c>
      <c r="I354" s="11">
        <v>1</v>
      </c>
      <c r="J354" s="11">
        <v>1</v>
      </c>
      <c r="L354" s="92"/>
      <c r="M354" s="200">
        <v>105.34</v>
      </c>
      <c r="N354" s="200">
        <v>30.81</v>
      </c>
      <c r="O354" s="200">
        <v>406.37</v>
      </c>
      <c r="P354" s="200">
        <v>30</v>
      </c>
      <c r="Q354" s="200">
        <v>46.41</v>
      </c>
      <c r="R354" s="200">
        <v>15</v>
      </c>
      <c r="S354" s="207"/>
      <c r="T354" s="212"/>
      <c r="U354" s="200">
        <v>105.34</v>
      </c>
      <c r="V354" s="200">
        <v>30.81</v>
      </c>
      <c r="W354" s="200">
        <v>101.5925</v>
      </c>
      <c r="X354" s="200">
        <v>15</v>
      </c>
      <c r="Y354" s="200">
        <v>46.41</v>
      </c>
      <c r="Z354" s="200">
        <v>15</v>
      </c>
      <c r="AA354" s="4"/>
      <c r="AB354" s="11" t="s">
        <v>279</v>
      </c>
      <c r="AC354" s="11"/>
      <c r="AD354" s="70">
        <v>7088</v>
      </c>
      <c r="AE354" s="24"/>
      <c r="AF354" s="24"/>
      <c r="AG354" s="24"/>
      <c r="AH354" s="24"/>
      <c r="AI354" s="24"/>
      <c r="AJ354" s="24">
        <v>1</v>
      </c>
      <c r="AK354" s="4"/>
      <c r="AL354" s="92"/>
      <c r="AM354" s="234"/>
      <c r="AN354" s="234"/>
      <c r="AO354" s="234">
        <v>10</v>
      </c>
      <c r="AP354" s="234">
        <v>10</v>
      </c>
      <c r="AQ354" s="234">
        <v>10</v>
      </c>
      <c r="AR354" s="234">
        <v>90.33</v>
      </c>
      <c r="AS354" s="207"/>
      <c r="AT354" s="212"/>
      <c r="AU354" s="234"/>
      <c r="AV354" s="234"/>
      <c r="AW354" s="234">
        <v>10</v>
      </c>
      <c r="AX354" s="234">
        <v>10</v>
      </c>
      <c r="AY354" s="234">
        <v>10</v>
      </c>
      <c r="AZ354" s="234">
        <v>90.33</v>
      </c>
      <c r="BA354" s="4"/>
    </row>
    <row r="355" spans="1:53" x14ac:dyDescent="0.2">
      <c r="A355" s="224"/>
      <c r="B355" s="11" t="s">
        <v>247</v>
      </c>
      <c r="C355" s="11"/>
      <c r="D355" s="320">
        <v>7840</v>
      </c>
      <c r="E355" s="11"/>
      <c r="F355" s="11"/>
      <c r="G355" s="11">
        <v>1</v>
      </c>
      <c r="H355" s="11"/>
      <c r="I355" s="11"/>
      <c r="J355" s="11"/>
      <c r="L355" s="92"/>
      <c r="M355" s="200">
        <v>458.12</v>
      </c>
      <c r="N355" s="200">
        <v>328.08</v>
      </c>
      <c r="O355" s="200">
        <v>204.84</v>
      </c>
      <c r="P355" s="200"/>
      <c r="Q355" s="200"/>
      <c r="R355" s="200"/>
      <c r="S355" s="207"/>
      <c r="T355" s="212"/>
      <c r="U355" s="200">
        <v>458.12</v>
      </c>
      <c r="V355" s="200">
        <v>328.08</v>
      </c>
      <c r="W355" s="200">
        <v>204.84</v>
      </c>
      <c r="X355" s="200"/>
      <c r="Y355" s="200"/>
      <c r="Z355" s="200"/>
      <c r="AA355" s="4"/>
      <c r="AB355" s="11" t="s">
        <v>279</v>
      </c>
      <c r="AC355" s="11"/>
      <c r="AD355" s="70">
        <v>7205</v>
      </c>
      <c r="AE355" s="24">
        <v>2</v>
      </c>
      <c r="AF355" s="24"/>
      <c r="AG355" s="24"/>
      <c r="AH355" s="24"/>
      <c r="AI355" s="24"/>
      <c r="AJ355" s="24"/>
      <c r="AK355" s="4"/>
      <c r="AL355" s="92"/>
      <c r="AM355" s="234">
        <v>13750.72</v>
      </c>
      <c r="AN355" s="234"/>
      <c r="AO355" s="234"/>
      <c r="AP355" s="234"/>
      <c r="AQ355" s="234"/>
      <c r="AR355" s="234"/>
      <c r="AS355" s="207"/>
      <c r="AT355" s="212"/>
      <c r="AU355" s="234">
        <v>6875.36</v>
      </c>
      <c r="AV355" s="234"/>
      <c r="AW355" s="234"/>
      <c r="AX355" s="234"/>
      <c r="AY355" s="234"/>
      <c r="AZ355" s="234"/>
      <c r="BA355" s="4"/>
    </row>
    <row r="356" spans="1:53" x14ac:dyDescent="0.2">
      <c r="A356" s="224"/>
      <c r="B356" s="11" t="s">
        <v>247</v>
      </c>
      <c r="C356" s="11"/>
      <c r="D356" s="320">
        <v>7865</v>
      </c>
      <c r="E356" s="11"/>
      <c r="F356" s="11"/>
      <c r="G356" s="11">
        <v>1</v>
      </c>
      <c r="H356" s="11"/>
      <c r="I356" s="11"/>
      <c r="J356" s="11"/>
      <c r="L356" s="92"/>
      <c r="M356" s="200"/>
      <c r="N356" s="200"/>
      <c r="O356" s="200">
        <v>15</v>
      </c>
      <c r="P356" s="200"/>
      <c r="Q356" s="200"/>
      <c r="R356" s="200"/>
      <c r="S356" s="207"/>
      <c r="T356" s="212"/>
      <c r="U356" s="200"/>
      <c r="V356" s="200"/>
      <c r="W356" s="200">
        <v>15</v>
      </c>
      <c r="X356" s="200"/>
      <c r="Y356" s="200"/>
      <c r="Z356" s="200"/>
      <c r="AA356" s="4"/>
      <c r="AB356" s="11" t="s">
        <v>279</v>
      </c>
      <c r="AC356" s="11"/>
      <c r="AD356" s="70">
        <v>7083</v>
      </c>
      <c r="AE356" s="24">
        <v>61</v>
      </c>
      <c r="AF356" s="24">
        <v>24</v>
      </c>
      <c r="AG356" s="24">
        <v>13</v>
      </c>
      <c r="AH356" s="24">
        <v>6</v>
      </c>
      <c r="AI356" s="24">
        <v>3</v>
      </c>
      <c r="AJ356" s="24">
        <v>16</v>
      </c>
      <c r="AK356" s="4"/>
      <c r="AL356" s="92"/>
      <c r="AM356" s="234">
        <v>49365.60000000002</v>
      </c>
      <c r="AN356" s="234">
        <v>18601.91</v>
      </c>
      <c r="AO356" s="234">
        <v>7219.2800000000007</v>
      </c>
      <c r="AP356" s="234">
        <v>3256.3700000000003</v>
      </c>
      <c r="AQ356" s="234">
        <v>1370.7400000000002</v>
      </c>
      <c r="AR356" s="234">
        <v>15493.210000000001</v>
      </c>
      <c r="AS356" s="207"/>
      <c r="AT356" s="212"/>
      <c r="AU356" s="234">
        <v>401.34634146341477</v>
      </c>
      <c r="AV356" s="234">
        <v>300.03080645161288</v>
      </c>
      <c r="AW356" s="234">
        <v>195.1156756756757</v>
      </c>
      <c r="AX356" s="234">
        <v>135.68208333333334</v>
      </c>
      <c r="AY356" s="234">
        <v>72.144210526315803</v>
      </c>
      <c r="AZ356" s="234">
        <v>968.32562500000006</v>
      </c>
      <c r="BA356" s="4"/>
    </row>
    <row r="357" spans="1:53" x14ac:dyDescent="0.2">
      <c r="A357" s="224"/>
      <c r="B357" s="11" t="s">
        <v>337</v>
      </c>
      <c r="C357" s="11"/>
      <c r="D357" s="320">
        <v>8840</v>
      </c>
      <c r="E357" s="11">
        <v>1</v>
      </c>
      <c r="F357" s="11"/>
      <c r="G357" s="11"/>
      <c r="H357" s="11"/>
      <c r="I357" s="11"/>
      <c r="J357" s="11"/>
      <c r="L357" s="92"/>
      <c r="M357" s="200">
        <v>247.5</v>
      </c>
      <c r="N357" s="200"/>
      <c r="O357" s="200"/>
      <c r="P357" s="200"/>
      <c r="Q357" s="200"/>
      <c r="R357" s="200"/>
      <c r="S357" s="207"/>
      <c r="T357" s="212"/>
      <c r="U357" s="200">
        <v>247.5</v>
      </c>
      <c r="V357" s="200"/>
      <c r="W357" s="200"/>
      <c r="X357" s="200"/>
      <c r="Y357" s="200"/>
      <c r="Z357" s="200"/>
      <c r="AA357" s="4"/>
      <c r="AB357" s="11" t="s">
        <v>344</v>
      </c>
      <c r="AC357" s="11"/>
      <c r="AD357" s="70">
        <v>7088</v>
      </c>
      <c r="AE357" s="24"/>
      <c r="AF357" s="24"/>
      <c r="AG357" s="24"/>
      <c r="AH357" s="24"/>
      <c r="AI357" s="24"/>
      <c r="AJ357" s="24">
        <v>1</v>
      </c>
      <c r="AK357" s="4"/>
      <c r="AL357" s="92"/>
      <c r="AM357" s="234">
        <v>118.56</v>
      </c>
      <c r="AN357" s="234">
        <v>80.98</v>
      </c>
      <c r="AO357" s="234">
        <v>55.63</v>
      </c>
      <c r="AP357" s="234">
        <v>21.7</v>
      </c>
      <c r="AQ357" s="234">
        <v>10</v>
      </c>
      <c r="AR357" s="234">
        <v>297.58</v>
      </c>
      <c r="AS357" s="207"/>
      <c r="AT357" s="212"/>
      <c r="AU357" s="234">
        <v>118.56</v>
      </c>
      <c r="AV357" s="234">
        <v>80.98</v>
      </c>
      <c r="AW357" s="234">
        <v>55.63</v>
      </c>
      <c r="AX357" s="234">
        <v>21.7</v>
      </c>
      <c r="AY357" s="234">
        <v>10</v>
      </c>
      <c r="AZ357" s="234">
        <v>297.58</v>
      </c>
      <c r="BA357" s="4"/>
    </row>
    <row r="358" spans="1:53" x14ac:dyDescent="0.2">
      <c r="A358" s="224"/>
      <c r="B358" s="11" t="s">
        <v>248</v>
      </c>
      <c r="C358" s="11"/>
      <c r="D358" s="320">
        <v>8840</v>
      </c>
      <c r="E358" s="11">
        <v>63</v>
      </c>
      <c r="F358" s="11">
        <v>38</v>
      </c>
      <c r="G358" s="11">
        <v>12</v>
      </c>
      <c r="H358" s="11">
        <v>4</v>
      </c>
      <c r="I358" s="11">
        <v>4</v>
      </c>
      <c r="J358" s="11">
        <v>49</v>
      </c>
      <c r="L358" s="92"/>
      <c r="M358" s="200">
        <v>17682.360000000008</v>
      </c>
      <c r="N358" s="200">
        <v>10034.510000000004</v>
      </c>
      <c r="O358" s="200">
        <v>4128.13</v>
      </c>
      <c r="P358" s="200">
        <v>2782.27</v>
      </c>
      <c r="Q358" s="200">
        <v>2001.5000000000005</v>
      </c>
      <c r="R358" s="200">
        <v>27669.910000000003</v>
      </c>
      <c r="S358" s="207"/>
      <c r="T358" s="212"/>
      <c r="U358" s="200">
        <v>121.94731034482764</v>
      </c>
      <c r="V358" s="200">
        <v>107.89795698924735</v>
      </c>
      <c r="W358" s="200">
        <v>71.174655172413793</v>
      </c>
      <c r="X358" s="200">
        <v>57.963958333333331</v>
      </c>
      <c r="Y358" s="200">
        <v>44.477777777777789</v>
      </c>
      <c r="Z358" s="200">
        <v>564.69204081632665</v>
      </c>
      <c r="AA358" s="4"/>
      <c r="AB358" s="11" t="s">
        <v>280</v>
      </c>
      <c r="AC358" s="11"/>
      <c r="AD358" s="70">
        <v>7088</v>
      </c>
      <c r="AE358" s="24">
        <v>2</v>
      </c>
      <c r="AF358" s="24">
        <v>6</v>
      </c>
      <c r="AG358" s="24">
        <v>1</v>
      </c>
      <c r="AH358" s="24">
        <v>1</v>
      </c>
      <c r="AI358" s="24">
        <v>1</v>
      </c>
      <c r="AJ358" s="24">
        <v>5</v>
      </c>
      <c r="AK358" s="4"/>
      <c r="AL358" s="92"/>
      <c r="AM358" s="234">
        <v>1476.1599999999999</v>
      </c>
      <c r="AN358" s="234">
        <v>1166.78</v>
      </c>
      <c r="AO358" s="234">
        <v>460.76</v>
      </c>
      <c r="AP358" s="234">
        <v>137.23000000000002</v>
      </c>
      <c r="AQ358" s="234">
        <v>101.9</v>
      </c>
      <c r="AR358" s="234">
        <v>5311.73</v>
      </c>
      <c r="AS358" s="207"/>
      <c r="AT358" s="212"/>
      <c r="AU358" s="234">
        <v>113.55076923076922</v>
      </c>
      <c r="AV358" s="234">
        <v>89.752307692307696</v>
      </c>
      <c r="AW358" s="234">
        <v>65.822857142857146</v>
      </c>
      <c r="AX358" s="234">
        <v>22.87166666666667</v>
      </c>
      <c r="AY358" s="234">
        <v>20.380000000000003</v>
      </c>
      <c r="AZ358" s="234">
        <v>1062.346</v>
      </c>
      <c r="BA358" s="4"/>
    </row>
    <row r="359" spans="1:53" x14ac:dyDescent="0.2">
      <c r="A359" s="224"/>
      <c r="B359" s="11" t="s">
        <v>248</v>
      </c>
      <c r="C359" s="11"/>
      <c r="D359" s="320">
        <v>8840</v>
      </c>
      <c r="E359" s="11">
        <v>347</v>
      </c>
      <c r="F359" s="11">
        <v>155</v>
      </c>
      <c r="G359" s="11">
        <v>55</v>
      </c>
      <c r="H359" s="11">
        <v>36</v>
      </c>
      <c r="I359" s="11">
        <v>18</v>
      </c>
      <c r="J359" s="11">
        <v>125</v>
      </c>
      <c r="L359" s="92"/>
      <c r="M359" s="200">
        <v>99862.32</v>
      </c>
      <c r="N359" s="200">
        <v>48177.550000000017</v>
      </c>
      <c r="O359" s="200">
        <v>18201.760000000009</v>
      </c>
      <c r="P359" s="200">
        <v>9236.4599999999991</v>
      </c>
      <c r="Q359" s="200">
        <v>2989.2399999999984</v>
      </c>
      <c r="R359" s="200">
        <v>41540.130000000005</v>
      </c>
      <c r="S359" s="207"/>
      <c r="T359" s="212"/>
      <c r="U359" s="200">
        <v>139.27799163179918</v>
      </c>
      <c r="V359" s="200">
        <v>129.85862533692728</v>
      </c>
      <c r="W359" s="200">
        <v>82.735272727272772</v>
      </c>
      <c r="X359" s="200">
        <v>53.700348837209297</v>
      </c>
      <c r="Y359" s="200">
        <v>22.30776119402984</v>
      </c>
      <c r="Z359" s="200">
        <v>332.32104000000004</v>
      </c>
      <c r="AA359" s="4"/>
      <c r="AB359" s="11" t="s">
        <v>280</v>
      </c>
      <c r="AC359" s="11"/>
      <c r="AD359" s="70">
        <v>7088</v>
      </c>
      <c r="AE359" s="24">
        <v>3</v>
      </c>
      <c r="AF359" s="24">
        <v>2</v>
      </c>
      <c r="AG359" s="24"/>
      <c r="AH359" s="24">
        <v>1</v>
      </c>
      <c r="AI359" s="24"/>
      <c r="AJ359" s="24">
        <v>6</v>
      </c>
      <c r="AK359" s="4"/>
      <c r="AL359" s="92"/>
      <c r="AM359" s="234">
        <v>1765.75</v>
      </c>
      <c r="AN359" s="234">
        <v>1010.6400000000001</v>
      </c>
      <c r="AO359" s="234">
        <v>648.9</v>
      </c>
      <c r="AP359" s="234">
        <v>270.51000000000005</v>
      </c>
      <c r="AQ359" s="234">
        <v>197.75</v>
      </c>
      <c r="AR359" s="234">
        <v>6453.9100000000008</v>
      </c>
      <c r="AS359" s="207"/>
      <c r="AT359" s="212"/>
      <c r="AU359" s="234">
        <v>147.14583333333334</v>
      </c>
      <c r="AV359" s="234">
        <v>112.29333333333335</v>
      </c>
      <c r="AW359" s="234">
        <v>92.7</v>
      </c>
      <c r="AX359" s="234">
        <v>38.644285714285722</v>
      </c>
      <c r="AY359" s="234">
        <v>32.958333333333336</v>
      </c>
      <c r="AZ359" s="234">
        <v>1075.6516666666669</v>
      </c>
      <c r="BA359" s="4"/>
    </row>
    <row r="360" spans="1:53" x14ac:dyDescent="0.2">
      <c r="A360" s="224"/>
      <c r="B360" s="11" t="s">
        <v>250</v>
      </c>
      <c r="C360" s="11"/>
      <c r="D360" s="320">
        <v>8848</v>
      </c>
      <c r="E360" s="11"/>
      <c r="F360" s="11"/>
      <c r="G360" s="11"/>
      <c r="H360" s="11"/>
      <c r="I360" s="11"/>
      <c r="J360" s="11">
        <v>1</v>
      </c>
      <c r="L360" s="92"/>
      <c r="M360" s="200"/>
      <c r="N360" s="200"/>
      <c r="O360" s="200"/>
      <c r="P360" s="200"/>
      <c r="Q360" s="200">
        <v>44.33</v>
      </c>
      <c r="R360" s="200">
        <v>55.67</v>
      </c>
      <c r="S360" s="207"/>
      <c r="T360" s="212"/>
      <c r="U360" s="200"/>
      <c r="V360" s="200"/>
      <c r="W360" s="200"/>
      <c r="X360" s="200"/>
      <c r="Y360" s="200">
        <v>44.33</v>
      </c>
      <c r="Z360" s="200">
        <v>55.67</v>
      </c>
      <c r="AA360" s="4"/>
      <c r="AB360" s="11" t="s">
        <v>281</v>
      </c>
      <c r="AC360" s="11"/>
      <c r="AD360" s="70">
        <v>7462</v>
      </c>
      <c r="AE360" s="24">
        <v>4</v>
      </c>
      <c r="AF360" s="24">
        <v>5</v>
      </c>
      <c r="AG360" s="24">
        <v>2</v>
      </c>
      <c r="AH360" s="24">
        <v>1</v>
      </c>
      <c r="AI360" s="24">
        <v>1</v>
      </c>
      <c r="AJ360" s="24">
        <v>5</v>
      </c>
      <c r="AK360" s="4"/>
      <c r="AL360" s="92"/>
      <c r="AM360" s="234">
        <v>2811.16</v>
      </c>
      <c r="AN360" s="234">
        <v>1288.3399999999999</v>
      </c>
      <c r="AO360" s="234">
        <v>532.84</v>
      </c>
      <c r="AP360" s="234">
        <v>223.24</v>
      </c>
      <c r="AQ360" s="234">
        <v>156.07000000000002</v>
      </c>
      <c r="AR360" s="234">
        <v>2973.04</v>
      </c>
      <c r="AS360" s="207"/>
      <c r="AT360" s="212"/>
      <c r="AU360" s="234">
        <v>165.36235294117645</v>
      </c>
      <c r="AV360" s="234">
        <v>92.02428571428571</v>
      </c>
      <c r="AW360" s="234">
        <v>59.204444444444448</v>
      </c>
      <c r="AX360" s="234">
        <v>31.891428571428573</v>
      </c>
      <c r="AY360" s="234">
        <v>26.01166666666667</v>
      </c>
      <c r="AZ360" s="234">
        <v>594.60799999999995</v>
      </c>
      <c r="BA360" s="4"/>
    </row>
    <row r="361" spans="1:53" x14ac:dyDescent="0.2">
      <c r="A361" s="224"/>
      <c r="B361" s="11" t="s">
        <v>249</v>
      </c>
      <c r="C361" s="11"/>
      <c r="D361" s="320">
        <v>8848</v>
      </c>
      <c r="E361" s="11">
        <v>2</v>
      </c>
      <c r="F361" s="11"/>
      <c r="G361" s="11">
        <v>1</v>
      </c>
      <c r="H361" s="11"/>
      <c r="I361" s="11"/>
      <c r="J361" s="11"/>
      <c r="L361" s="92"/>
      <c r="M361" s="200">
        <v>237.88</v>
      </c>
      <c r="N361" s="200">
        <v>167.11</v>
      </c>
      <c r="O361" s="200">
        <v>146.27000000000001</v>
      </c>
      <c r="P361" s="200"/>
      <c r="Q361" s="200"/>
      <c r="R361" s="200"/>
      <c r="S361" s="207"/>
      <c r="T361" s="212"/>
      <c r="U361" s="200">
        <v>79.293333333333337</v>
      </c>
      <c r="V361" s="200">
        <v>167.11</v>
      </c>
      <c r="W361" s="200">
        <v>146.27000000000001</v>
      </c>
      <c r="X361" s="200"/>
      <c r="Y361" s="200"/>
      <c r="Z361" s="200"/>
      <c r="AA361" s="4"/>
      <c r="AB361" s="11" t="s">
        <v>281</v>
      </c>
      <c r="AC361" s="11"/>
      <c r="AD361" s="70">
        <v>7462</v>
      </c>
      <c r="AE361" s="24">
        <v>3</v>
      </c>
      <c r="AF361" s="24">
        <v>2</v>
      </c>
      <c r="AG361" s="24"/>
      <c r="AH361" s="24"/>
      <c r="AI361" s="24"/>
      <c r="AJ361" s="24">
        <v>1</v>
      </c>
      <c r="AK361" s="4"/>
      <c r="AL361" s="92"/>
      <c r="AM361" s="234">
        <v>1701.58</v>
      </c>
      <c r="AN361" s="234">
        <v>105.00000000000001</v>
      </c>
      <c r="AO361" s="234">
        <v>36.17</v>
      </c>
      <c r="AP361" s="234">
        <v>27.01</v>
      </c>
      <c r="AQ361" s="234">
        <v>27.01</v>
      </c>
      <c r="AR361" s="234">
        <v>52.58</v>
      </c>
      <c r="AS361" s="207"/>
      <c r="AT361" s="212"/>
      <c r="AU361" s="234">
        <v>283.59666666666664</v>
      </c>
      <c r="AV361" s="234">
        <v>35.000000000000007</v>
      </c>
      <c r="AW361" s="234">
        <v>36.17</v>
      </c>
      <c r="AX361" s="234">
        <v>27.01</v>
      </c>
      <c r="AY361" s="234">
        <v>27.01</v>
      </c>
      <c r="AZ361" s="234">
        <v>52.58</v>
      </c>
      <c r="BA361" s="4"/>
    </row>
    <row r="362" spans="1:53" x14ac:dyDescent="0.2">
      <c r="A362" s="224"/>
      <c r="B362" s="11" t="s">
        <v>249</v>
      </c>
      <c r="C362" s="11"/>
      <c r="D362" s="320">
        <v>8848</v>
      </c>
      <c r="E362" s="11">
        <v>11</v>
      </c>
      <c r="F362" s="11">
        <v>6</v>
      </c>
      <c r="G362" s="11"/>
      <c r="H362" s="11"/>
      <c r="I362" s="11">
        <v>1</v>
      </c>
      <c r="J362" s="11">
        <v>2</v>
      </c>
      <c r="L362" s="92"/>
      <c r="M362" s="200">
        <v>3842.4100000000003</v>
      </c>
      <c r="N362" s="200">
        <v>1213.69</v>
      </c>
      <c r="O362" s="200">
        <v>293.46999999999997</v>
      </c>
      <c r="P362" s="200">
        <v>115.49000000000001</v>
      </c>
      <c r="Q362" s="200">
        <v>3040.46</v>
      </c>
      <c r="R362" s="200">
        <v>1635.43</v>
      </c>
      <c r="S362" s="207"/>
      <c r="T362" s="212"/>
      <c r="U362" s="200">
        <v>192.12050000000002</v>
      </c>
      <c r="V362" s="200">
        <v>134.85444444444445</v>
      </c>
      <c r="W362" s="200">
        <v>97.823333333333323</v>
      </c>
      <c r="X362" s="200">
        <v>38.49666666666667</v>
      </c>
      <c r="Y362" s="200">
        <v>1013.4866666666667</v>
      </c>
      <c r="Z362" s="200">
        <v>817.71500000000003</v>
      </c>
      <c r="AA362" s="4"/>
      <c r="AB362" s="11" t="s">
        <v>346</v>
      </c>
      <c r="AC362" s="11"/>
      <c r="AD362" s="70">
        <v>7461</v>
      </c>
      <c r="AE362" s="24"/>
      <c r="AF362" s="24"/>
      <c r="AG362" s="24"/>
      <c r="AH362" s="24"/>
      <c r="AI362" s="24"/>
      <c r="AJ362" s="24">
        <v>1</v>
      </c>
      <c r="AK362" s="4"/>
      <c r="AL362" s="92"/>
      <c r="AM362" s="234">
        <v>1401.24</v>
      </c>
      <c r="AN362" s="234">
        <v>989.45</v>
      </c>
      <c r="AO362" s="234">
        <v>812.77</v>
      </c>
      <c r="AP362" s="234">
        <v>198.9</v>
      </c>
      <c r="AQ362" s="234">
        <v>107.08</v>
      </c>
      <c r="AR362" s="234">
        <v>1361.64</v>
      </c>
      <c r="AS362" s="207"/>
      <c r="AT362" s="212"/>
      <c r="AU362" s="234">
        <v>1401.24</v>
      </c>
      <c r="AV362" s="234">
        <v>989.45</v>
      </c>
      <c r="AW362" s="234">
        <v>812.77</v>
      </c>
      <c r="AX362" s="234">
        <v>198.9</v>
      </c>
      <c r="AY362" s="234">
        <v>107.08</v>
      </c>
      <c r="AZ362" s="234">
        <v>1361.64</v>
      </c>
      <c r="BA362" s="4"/>
    </row>
    <row r="363" spans="1:53" x14ac:dyDescent="0.2">
      <c r="A363" s="224"/>
      <c r="B363" s="11" t="s">
        <v>251</v>
      </c>
      <c r="C363" s="11"/>
      <c r="D363" s="320">
        <v>7828</v>
      </c>
      <c r="E363" s="11"/>
      <c r="F363" s="11">
        <v>1</v>
      </c>
      <c r="G363" s="11"/>
      <c r="H363" s="11"/>
      <c r="I363" s="11"/>
      <c r="J363" s="11"/>
      <c r="L363" s="92"/>
      <c r="M363" s="200"/>
      <c r="N363" s="200">
        <v>608.12</v>
      </c>
      <c r="O363" s="200"/>
      <c r="P363" s="200"/>
      <c r="Q363" s="200"/>
      <c r="R363" s="200"/>
      <c r="S363" s="207"/>
      <c r="T363" s="212"/>
      <c r="U363" s="200"/>
      <c r="V363" s="200">
        <v>608.12</v>
      </c>
      <c r="W363" s="200"/>
      <c r="X363" s="200"/>
      <c r="Y363" s="200"/>
      <c r="Z363" s="200"/>
      <c r="AA363" s="4"/>
      <c r="AB363" s="11" t="s">
        <v>298</v>
      </c>
      <c r="AC363" s="11"/>
      <c r="AD363" s="70">
        <v>7882</v>
      </c>
      <c r="AE363" s="24">
        <v>1</v>
      </c>
      <c r="AF363" s="24"/>
      <c r="AG363" s="24"/>
      <c r="AH363" s="24"/>
      <c r="AI363" s="24"/>
      <c r="AJ363" s="24">
        <v>1</v>
      </c>
      <c r="AK363" s="4"/>
      <c r="AL363" s="92"/>
      <c r="AM363" s="234">
        <v>15</v>
      </c>
      <c r="AN363" s="234"/>
      <c r="AO363" s="234"/>
      <c r="AP363" s="234">
        <v>51.89</v>
      </c>
      <c r="AQ363" s="234">
        <v>51.89</v>
      </c>
      <c r="AR363" s="234">
        <v>628.26</v>
      </c>
      <c r="AS363" s="207"/>
      <c r="AT363" s="212"/>
      <c r="AU363" s="234">
        <v>15</v>
      </c>
      <c r="AV363" s="234"/>
      <c r="AW363" s="234"/>
      <c r="AX363" s="234">
        <v>51.89</v>
      </c>
      <c r="AY363" s="234">
        <v>51.89</v>
      </c>
      <c r="AZ363" s="234">
        <v>628.26</v>
      </c>
      <c r="BA363" s="4"/>
    </row>
    <row r="364" spans="1:53" x14ac:dyDescent="0.2">
      <c r="A364" s="224"/>
      <c r="B364" s="11" t="s">
        <v>251</v>
      </c>
      <c r="C364" s="11"/>
      <c r="D364" s="320">
        <v>7840</v>
      </c>
      <c r="E364" s="11"/>
      <c r="F364" s="11"/>
      <c r="G364" s="11"/>
      <c r="H364" s="11"/>
      <c r="I364" s="11"/>
      <c r="J364" s="11">
        <v>2</v>
      </c>
      <c r="L364" s="92"/>
      <c r="M364" s="200">
        <v>260.18</v>
      </c>
      <c r="N364" s="200">
        <v>147.22999999999999</v>
      </c>
      <c r="O364" s="200">
        <v>20</v>
      </c>
      <c r="P364" s="200">
        <v>20</v>
      </c>
      <c r="Q364" s="200">
        <v>20</v>
      </c>
      <c r="R364" s="200">
        <v>77.009999999999991</v>
      </c>
      <c r="S364" s="207"/>
      <c r="T364" s="212"/>
      <c r="U364" s="200">
        <v>260.18</v>
      </c>
      <c r="V364" s="200">
        <v>73.614999999999995</v>
      </c>
      <c r="W364" s="200">
        <v>10</v>
      </c>
      <c r="X364" s="200">
        <v>10</v>
      </c>
      <c r="Y364" s="200">
        <v>10</v>
      </c>
      <c r="Z364" s="200">
        <v>38.504999999999995</v>
      </c>
      <c r="AA364" s="4"/>
      <c r="AB364" s="11" t="s">
        <v>282</v>
      </c>
      <c r="AC364" s="11"/>
      <c r="AD364" s="70">
        <v>7882</v>
      </c>
      <c r="AE364" s="24">
        <v>2</v>
      </c>
      <c r="AF364" s="24">
        <v>2</v>
      </c>
      <c r="AG364" s="24">
        <v>1</v>
      </c>
      <c r="AH364" s="24"/>
      <c r="AI364" s="24">
        <v>1</v>
      </c>
      <c r="AJ364" s="24">
        <v>9</v>
      </c>
      <c r="AK364" s="4"/>
      <c r="AL364" s="92"/>
      <c r="AM364" s="234">
        <v>2442.4900000000007</v>
      </c>
      <c r="AN364" s="234">
        <v>9992.02</v>
      </c>
      <c r="AO364" s="234">
        <v>843.41000000000008</v>
      </c>
      <c r="AP364" s="234">
        <v>435.9</v>
      </c>
      <c r="AQ364" s="234">
        <v>776.37</v>
      </c>
      <c r="AR364" s="234">
        <v>14383.51</v>
      </c>
      <c r="AS364" s="207"/>
      <c r="AT364" s="212"/>
      <c r="AU364" s="234">
        <v>244.24900000000008</v>
      </c>
      <c r="AV364" s="234">
        <v>999.202</v>
      </c>
      <c r="AW364" s="234">
        <v>93.712222222222238</v>
      </c>
      <c r="AX364" s="234">
        <v>54.487499999999997</v>
      </c>
      <c r="AY364" s="234">
        <v>97.046250000000001</v>
      </c>
      <c r="AZ364" s="234">
        <v>1598.1677777777777</v>
      </c>
      <c r="BA364" s="4"/>
    </row>
    <row r="365" spans="1:53" x14ac:dyDescent="0.2">
      <c r="A365" s="224"/>
      <c r="B365" s="11" t="s">
        <v>251</v>
      </c>
      <c r="C365" s="11"/>
      <c r="D365" s="320">
        <v>7828</v>
      </c>
      <c r="E365" s="11">
        <v>3</v>
      </c>
      <c r="F365" s="11"/>
      <c r="G365" s="11"/>
      <c r="H365" s="11"/>
      <c r="I365" s="11"/>
      <c r="J365" s="11">
        <v>1</v>
      </c>
      <c r="L365" s="92"/>
      <c r="M365" s="200">
        <v>173.48999999999998</v>
      </c>
      <c r="N365" s="200">
        <v>10</v>
      </c>
      <c r="O365" s="200">
        <v>10</v>
      </c>
      <c r="P365" s="200">
        <v>10</v>
      </c>
      <c r="Q365" s="200">
        <v>10</v>
      </c>
      <c r="R365" s="200">
        <v>110</v>
      </c>
      <c r="S365" s="207"/>
      <c r="T365" s="212"/>
      <c r="U365" s="200">
        <v>43.372499999999995</v>
      </c>
      <c r="V365" s="200">
        <v>10</v>
      </c>
      <c r="W365" s="200">
        <v>10</v>
      </c>
      <c r="X365" s="200">
        <v>10</v>
      </c>
      <c r="Y365" s="200">
        <v>10</v>
      </c>
      <c r="Z365" s="200">
        <v>110</v>
      </c>
      <c r="AA365" s="4"/>
      <c r="AB365" s="11" t="s">
        <v>347</v>
      </c>
      <c r="AC365" s="11"/>
      <c r="AD365" s="70">
        <v>7882</v>
      </c>
      <c r="AE365" s="24">
        <v>27</v>
      </c>
      <c r="AF365" s="24">
        <v>4</v>
      </c>
      <c r="AG365" s="24"/>
      <c r="AH365" s="24">
        <v>1</v>
      </c>
      <c r="AI365" s="24">
        <v>1</v>
      </c>
      <c r="AJ365" s="24">
        <v>7</v>
      </c>
      <c r="AK365" s="4"/>
      <c r="AL365" s="92"/>
      <c r="AM365" s="234">
        <v>19587.559999999994</v>
      </c>
      <c r="AN365" s="234">
        <v>3914.7000000000007</v>
      </c>
      <c r="AO365" s="234">
        <v>1222.8400000000001</v>
      </c>
      <c r="AP365" s="234">
        <v>533.41</v>
      </c>
      <c r="AQ365" s="234">
        <v>227.45999999999998</v>
      </c>
      <c r="AR365" s="234">
        <v>4591.8999999999996</v>
      </c>
      <c r="AS365" s="207"/>
      <c r="AT365" s="212"/>
      <c r="AU365" s="234">
        <v>515.4621052631577</v>
      </c>
      <c r="AV365" s="234">
        <v>355.88181818181823</v>
      </c>
      <c r="AW365" s="234">
        <v>174.69142857142859</v>
      </c>
      <c r="AX365" s="234">
        <v>76.201428571428565</v>
      </c>
      <c r="AY365" s="234">
        <v>37.909999999999997</v>
      </c>
      <c r="AZ365" s="234">
        <v>655.98571428571427</v>
      </c>
      <c r="BA365" s="4"/>
    </row>
    <row r="366" spans="1:53" x14ac:dyDescent="0.2">
      <c r="A366" s="224"/>
      <c r="B366" s="11" t="s">
        <v>251</v>
      </c>
      <c r="C366" s="11"/>
      <c r="D366" s="320">
        <v>7840</v>
      </c>
      <c r="E366" s="11">
        <v>1</v>
      </c>
      <c r="F366" s="11"/>
      <c r="G366" s="11"/>
      <c r="H366" s="11"/>
      <c r="I366" s="11"/>
      <c r="J366" s="11">
        <v>2</v>
      </c>
      <c r="L366" s="92"/>
      <c r="M366" s="200">
        <v>184.56</v>
      </c>
      <c r="N366" s="200">
        <v>20</v>
      </c>
      <c r="O366" s="200">
        <v>20</v>
      </c>
      <c r="P366" s="200">
        <v>20</v>
      </c>
      <c r="Q366" s="200">
        <v>20</v>
      </c>
      <c r="R366" s="200">
        <v>257.33000000000004</v>
      </c>
      <c r="S366" s="207"/>
      <c r="T366" s="212"/>
      <c r="U366" s="200">
        <v>61.52</v>
      </c>
      <c r="V366" s="200">
        <v>10</v>
      </c>
      <c r="W366" s="200">
        <v>10</v>
      </c>
      <c r="X366" s="200">
        <v>10</v>
      </c>
      <c r="Y366" s="200">
        <v>10</v>
      </c>
      <c r="Z366" s="200">
        <v>128.66500000000002</v>
      </c>
      <c r="AA366" s="4"/>
      <c r="AB366" s="11" t="s">
        <v>284</v>
      </c>
      <c r="AC366" s="11"/>
      <c r="AD366" s="70">
        <v>7090</v>
      </c>
      <c r="AE366" s="24">
        <v>22</v>
      </c>
      <c r="AF366" s="24">
        <v>7</v>
      </c>
      <c r="AG366" s="24">
        <v>2</v>
      </c>
      <c r="AH366" s="24">
        <v>3</v>
      </c>
      <c r="AI366" s="24">
        <v>3</v>
      </c>
      <c r="AJ366" s="24">
        <v>13</v>
      </c>
      <c r="AK366" s="4"/>
      <c r="AL366" s="92"/>
      <c r="AM366" s="234">
        <v>8304.130000000001</v>
      </c>
      <c r="AN366" s="234">
        <v>4490.1100000000006</v>
      </c>
      <c r="AO366" s="234">
        <v>3659.3999999999996</v>
      </c>
      <c r="AP366" s="234">
        <v>1377.8599999999997</v>
      </c>
      <c r="AQ366" s="234">
        <v>2091.33</v>
      </c>
      <c r="AR366" s="234">
        <v>5976.47</v>
      </c>
      <c r="AS366" s="207"/>
      <c r="AT366" s="212"/>
      <c r="AU366" s="234">
        <v>180.52456521739131</v>
      </c>
      <c r="AV366" s="234">
        <v>172.69653846153849</v>
      </c>
      <c r="AW366" s="234">
        <v>182.96999999999997</v>
      </c>
      <c r="AX366" s="234">
        <v>72.518947368421038</v>
      </c>
      <c r="AY366" s="234">
        <v>130.708125</v>
      </c>
      <c r="AZ366" s="234">
        <v>459.72846153846154</v>
      </c>
      <c r="BA366" s="4"/>
    </row>
    <row r="367" spans="1:53" x14ac:dyDescent="0.2">
      <c r="A367" s="224"/>
      <c r="B367" s="11" t="s">
        <v>252</v>
      </c>
      <c r="C367" s="11"/>
      <c r="D367" s="320">
        <v>7092</v>
      </c>
      <c r="E367" s="11">
        <v>28</v>
      </c>
      <c r="F367" s="11">
        <v>6</v>
      </c>
      <c r="G367" s="11">
        <v>4</v>
      </c>
      <c r="H367" s="11">
        <v>2</v>
      </c>
      <c r="I367" s="11"/>
      <c r="J367" s="11">
        <v>12</v>
      </c>
      <c r="L367" s="92"/>
      <c r="M367" s="200">
        <v>8858.89</v>
      </c>
      <c r="N367" s="200">
        <v>2439.4600000000005</v>
      </c>
      <c r="O367" s="200">
        <v>1064.6000000000001</v>
      </c>
      <c r="P367" s="200">
        <v>344.79</v>
      </c>
      <c r="Q367" s="200">
        <v>211.66000000000003</v>
      </c>
      <c r="R367" s="200">
        <v>6186.95</v>
      </c>
      <c r="S367" s="207"/>
      <c r="T367" s="212"/>
      <c r="U367" s="200">
        <v>180.79367346938776</v>
      </c>
      <c r="V367" s="200">
        <v>116.16476190476193</v>
      </c>
      <c r="W367" s="200">
        <v>76.042857142857159</v>
      </c>
      <c r="X367" s="200">
        <v>31.344545454545457</v>
      </c>
      <c r="Y367" s="200">
        <v>23.517777777777781</v>
      </c>
      <c r="Z367" s="200">
        <v>515.57916666666665</v>
      </c>
      <c r="AA367" s="4"/>
      <c r="AB367" s="11" t="s">
        <v>284</v>
      </c>
      <c r="AC367" s="11"/>
      <c r="AD367" s="70">
        <v>7090</v>
      </c>
      <c r="AE367" s="24">
        <v>24</v>
      </c>
      <c r="AF367" s="24">
        <v>12</v>
      </c>
      <c r="AG367" s="24">
        <v>2</v>
      </c>
      <c r="AH367" s="24">
        <v>3</v>
      </c>
      <c r="AI367" s="24">
        <v>1</v>
      </c>
      <c r="AJ367" s="24">
        <v>16</v>
      </c>
      <c r="AK367" s="4"/>
      <c r="AL367" s="92"/>
      <c r="AM367" s="234">
        <v>15360.660000000003</v>
      </c>
      <c r="AN367" s="234">
        <v>7772.9599999999991</v>
      </c>
      <c r="AO367" s="234">
        <v>4008.5600000000004</v>
      </c>
      <c r="AP367" s="234">
        <v>1236.5999999999999</v>
      </c>
      <c r="AQ367" s="234">
        <v>1305.47</v>
      </c>
      <c r="AR367" s="234">
        <v>10154.09</v>
      </c>
      <c r="AS367" s="207"/>
      <c r="AT367" s="212"/>
      <c r="AU367" s="234">
        <v>269.48526315789479</v>
      </c>
      <c r="AV367" s="234">
        <v>235.54424242424238</v>
      </c>
      <c r="AW367" s="234">
        <v>190.88380952380953</v>
      </c>
      <c r="AX367" s="234">
        <v>65.084210526315786</v>
      </c>
      <c r="AY367" s="234">
        <v>81.591875000000002</v>
      </c>
      <c r="AZ367" s="234">
        <v>634.63062500000001</v>
      </c>
      <c r="BA367" s="4"/>
    </row>
    <row r="368" spans="1:53" x14ac:dyDescent="0.2">
      <c r="A368" s="224"/>
      <c r="B368" s="11" t="s">
        <v>252</v>
      </c>
      <c r="C368" s="11"/>
      <c r="D368" s="320">
        <v>7092</v>
      </c>
      <c r="E368" s="11">
        <v>43</v>
      </c>
      <c r="F368" s="11">
        <v>15</v>
      </c>
      <c r="G368" s="11">
        <v>2</v>
      </c>
      <c r="H368" s="11">
        <v>6</v>
      </c>
      <c r="I368" s="11">
        <v>4</v>
      </c>
      <c r="J368" s="11">
        <v>21</v>
      </c>
      <c r="L368" s="92"/>
      <c r="M368" s="200">
        <v>20890.960000000003</v>
      </c>
      <c r="N368" s="200">
        <v>7855.5399999999991</v>
      </c>
      <c r="O368" s="200">
        <v>4371.59</v>
      </c>
      <c r="P368" s="200">
        <v>1475.1799999999998</v>
      </c>
      <c r="Q368" s="200">
        <v>763.89</v>
      </c>
      <c r="R368" s="200">
        <v>12372.980000000001</v>
      </c>
      <c r="S368" s="207"/>
      <c r="T368" s="212"/>
      <c r="U368" s="200">
        <v>232.12177777777782</v>
      </c>
      <c r="V368" s="200">
        <v>167.13914893617019</v>
      </c>
      <c r="W368" s="200">
        <v>136.6121875</v>
      </c>
      <c r="X368" s="200">
        <v>47.586451612903218</v>
      </c>
      <c r="Y368" s="200">
        <v>30.555599999999998</v>
      </c>
      <c r="Z368" s="200">
        <v>589.18952380952385</v>
      </c>
      <c r="AA368" s="4"/>
      <c r="AB368" s="11" t="s">
        <v>287</v>
      </c>
      <c r="AC368" s="11"/>
      <c r="AD368" s="70">
        <v>7001</v>
      </c>
      <c r="AE368" s="24"/>
      <c r="AF368" s="24">
        <v>2</v>
      </c>
      <c r="AG368" s="24">
        <v>1</v>
      </c>
      <c r="AH368" s="24"/>
      <c r="AI368" s="24"/>
      <c r="AJ368" s="24"/>
      <c r="AK368" s="4"/>
      <c r="AL368" s="92"/>
      <c r="AM368" s="234">
        <v>743.74</v>
      </c>
      <c r="AN368" s="234">
        <v>284.52</v>
      </c>
      <c r="AO368" s="234">
        <v>15</v>
      </c>
      <c r="AP368" s="234"/>
      <c r="AQ368" s="234"/>
      <c r="AR368" s="234"/>
      <c r="AS368" s="207"/>
      <c r="AT368" s="212"/>
      <c r="AU368" s="234">
        <v>247.91333333333333</v>
      </c>
      <c r="AV368" s="234">
        <v>94.839999999999989</v>
      </c>
      <c r="AW368" s="234">
        <v>15</v>
      </c>
      <c r="AX368" s="234"/>
      <c r="AY368" s="234"/>
      <c r="AZ368" s="234"/>
      <c r="BA368" s="4"/>
    </row>
    <row r="369" spans="1:53" x14ac:dyDescent="0.2">
      <c r="A369" s="224"/>
      <c r="B369" s="11" t="s">
        <v>369</v>
      </c>
      <c r="C369" s="11"/>
      <c r="D369" s="320">
        <v>7828</v>
      </c>
      <c r="E369" s="11"/>
      <c r="F369" s="11"/>
      <c r="G369" s="11"/>
      <c r="H369" s="11">
        <v>1</v>
      </c>
      <c r="I369" s="11"/>
      <c r="J369" s="11"/>
      <c r="L369" s="92"/>
      <c r="M369" s="200">
        <v>239.92</v>
      </c>
      <c r="N369" s="200">
        <v>152.07</v>
      </c>
      <c r="O369" s="200">
        <v>127.47</v>
      </c>
      <c r="P369" s="200">
        <v>52.8</v>
      </c>
      <c r="Q369" s="200"/>
      <c r="R369" s="200"/>
      <c r="S369" s="207"/>
      <c r="T369" s="212"/>
      <c r="U369" s="200">
        <v>239.92</v>
      </c>
      <c r="V369" s="200">
        <v>152.07</v>
      </c>
      <c r="W369" s="200">
        <v>127.47</v>
      </c>
      <c r="X369" s="200">
        <v>52.8</v>
      </c>
      <c r="Y369" s="200"/>
      <c r="Z369" s="200"/>
      <c r="AA369" s="4"/>
      <c r="AB369" s="11" t="s">
        <v>287</v>
      </c>
      <c r="AC369" s="11"/>
      <c r="AD369" s="70">
        <v>7095</v>
      </c>
      <c r="AE369" s="24">
        <v>6</v>
      </c>
      <c r="AF369" s="24">
        <v>6</v>
      </c>
      <c r="AG369" s="24">
        <v>2</v>
      </c>
      <c r="AH369" s="24">
        <v>4</v>
      </c>
      <c r="AI369" s="24">
        <v>1</v>
      </c>
      <c r="AJ369" s="24">
        <v>13</v>
      </c>
      <c r="AK369" s="4"/>
      <c r="AL369" s="92"/>
      <c r="AM369" s="234">
        <v>7374.0700000000015</v>
      </c>
      <c r="AN369" s="234">
        <v>8104.77</v>
      </c>
      <c r="AO369" s="234">
        <v>731.42</v>
      </c>
      <c r="AP369" s="234">
        <v>917.44999999999993</v>
      </c>
      <c r="AQ369" s="234">
        <v>1408.96</v>
      </c>
      <c r="AR369" s="234">
        <v>7554.6500000000005</v>
      </c>
      <c r="AS369" s="207"/>
      <c r="AT369" s="212"/>
      <c r="AU369" s="234">
        <v>273.11370370370378</v>
      </c>
      <c r="AV369" s="234">
        <v>385.94142857142862</v>
      </c>
      <c r="AW369" s="234">
        <v>121.90333333333332</v>
      </c>
      <c r="AX369" s="234">
        <v>50.969444444444441</v>
      </c>
      <c r="AY369" s="234">
        <v>108.38153846153847</v>
      </c>
      <c r="AZ369" s="234">
        <v>581.12692307692316</v>
      </c>
      <c r="BA369" s="4"/>
    </row>
    <row r="370" spans="1:53" x14ac:dyDescent="0.2">
      <c r="A370" s="224"/>
      <c r="B370" s="11" t="s">
        <v>253</v>
      </c>
      <c r="C370" s="11"/>
      <c r="D370" s="320">
        <v>7828</v>
      </c>
      <c r="E370" s="11"/>
      <c r="F370" s="11">
        <v>1</v>
      </c>
      <c r="G370" s="11"/>
      <c r="H370" s="11"/>
      <c r="I370" s="11"/>
      <c r="J370" s="11"/>
      <c r="L370" s="92"/>
      <c r="M370" s="200">
        <v>233.56</v>
      </c>
      <c r="N370" s="200">
        <v>182.52</v>
      </c>
      <c r="O370" s="200"/>
      <c r="P370" s="200"/>
      <c r="Q370" s="200"/>
      <c r="R370" s="200"/>
      <c r="S370" s="207"/>
      <c r="T370" s="212"/>
      <c r="U370" s="200">
        <v>233.56</v>
      </c>
      <c r="V370" s="200">
        <v>182.52</v>
      </c>
      <c r="W370" s="200"/>
      <c r="X370" s="200"/>
      <c r="Y370" s="200"/>
      <c r="Z370" s="200"/>
      <c r="AA370" s="4"/>
      <c r="AB370" s="11" t="s">
        <v>287</v>
      </c>
      <c r="AC370" s="11"/>
      <c r="AD370" s="70">
        <v>7001</v>
      </c>
      <c r="AE370" s="24">
        <v>2</v>
      </c>
      <c r="AF370" s="24"/>
      <c r="AG370" s="24"/>
      <c r="AH370" s="24"/>
      <c r="AI370" s="24"/>
      <c r="AJ370" s="24"/>
      <c r="AK370" s="4"/>
      <c r="AL370" s="92"/>
      <c r="AM370" s="234">
        <v>307.63</v>
      </c>
      <c r="AN370" s="234"/>
      <c r="AO370" s="234"/>
      <c r="AP370" s="234"/>
      <c r="AQ370" s="234"/>
      <c r="AR370" s="234"/>
      <c r="AS370" s="207"/>
      <c r="AT370" s="212"/>
      <c r="AU370" s="234">
        <v>153.815</v>
      </c>
      <c r="AV370" s="234"/>
      <c r="AW370" s="234"/>
      <c r="AX370" s="234"/>
      <c r="AY370" s="234"/>
      <c r="AZ370" s="234"/>
      <c r="BA370" s="4"/>
    </row>
    <row r="371" spans="1:53" x14ac:dyDescent="0.2">
      <c r="A371" s="224"/>
      <c r="B371" s="11" t="s">
        <v>253</v>
      </c>
      <c r="C371" s="11"/>
      <c r="D371" s="320">
        <v>7840</v>
      </c>
      <c r="E371" s="11"/>
      <c r="F371" s="11"/>
      <c r="G371" s="11"/>
      <c r="H371" s="11">
        <v>1</v>
      </c>
      <c r="I371" s="11"/>
      <c r="J371" s="11"/>
      <c r="L371" s="92"/>
      <c r="M371" s="200">
        <v>162.21</v>
      </c>
      <c r="N371" s="200">
        <v>95.88</v>
      </c>
      <c r="O371" s="200">
        <v>82.11</v>
      </c>
      <c r="P371" s="200">
        <v>314.32</v>
      </c>
      <c r="Q371" s="200"/>
      <c r="R371" s="200"/>
      <c r="S371" s="207"/>
      <c r="T371" s="212"/>
      <c r="U371" s="200">
        <v>162.21</v>
      </c>
      <c r="V371" s="200">
        <v>95.88</v>
      </c>
      <c r="W371" s="200">
        <v>82.11</v>
      </c>
      <c r="X371" s="200">
        <v>314.32</v>
      </c>
      <c r="Y371" s="200"/>
      <c r="Z371" s="200"/>
      <c r="AA371" s="4"/>
      <c r="AB371" s="11" t="s">
        <v>287</v>
      </c>
      <c r="AC371" s="11"/>
      <c r="AD371" s="70">
        <v>7077</v>
      </c>
      <c r="AE371" s="24">
        <v>1</v>
      </c>
      <c r="AF371" s="24"/>
      <c r="AG371" s="24"/>
      <c r="AH371" s="24"/>
      <c r="AI371" s="24"/>
      <c r="AJ371" s="24"/>
      <c r="AK371" s="4"/>
      <c r="AL371" s="92"/>
      <c r="AM371" s="234">
        <v>7696.22</v>
      </c>
      <c r="AN371" s="234"/>
      <c r="AO371" s="234"/>
      <c r="AP371" s="234"/>
      <c r="AQ371" s="234"/>
      <c r="AR371" s="234"/>
      <c r="AS371" s="207"/>
      <c r="AT371" s="212"/>
      <c r="AU371" s="234">
        <v>7696.22</v>
      </c>
      <c r="AV371" s="234"/>
      <c r="AW371" s="234"/>
      <c r="AX371" s="234"/>
      <c r="AY371" s="234"/>
      <c r="AZ371" s="234"/>
      <c r="BA371" s="4"/>
    </row>
    <row r="372" spans="1:53" x14ac:dyDescent="0.2">
      <c r="A372" s="224"/>
      <c r="B372" s="11" t="s">
        <v>295</v>
      </c>
      <c r="C372" s="11"/>
      <c r="D372" s="320">
        <v>7828</v>
      </c>
      <c r="E372" s="11"/>
      <c r="F372" s="11"/>
      <c r="G372" s="11"/>
      <c r="H372" s="11">
        <v>1</v>
      </c>
      <c r="I372" s="11"/>
      <c r="J372" s="11"/>
      <c r="L372" s="92"/>
      <c r="M372" s="200"/>
      <c r="N372" s="200"/>
      <c r="O372" s="200"/>
      <c r="P372" s="200">
        <v>26.27</v>
      </c>
      <c r="Q372" s="200"/>
      <c r="R372" s="200"/>
      <c r="S372" s="207"/>
      <c r="T372" s="212"/>
      <c r="U372" s="200"/>
      <c r="V372" s="200"/>
      <c r="W372" s="200"/>
      <c r="X372" s="200">
        <v>26.27</v>
      </c>
      <c r="Y372" s="200"/>
      <c r="Z372" s="200"/>
      <c r="AA372" s="4"/>
      <c r="AB372" s="11" t="s">
        <v>287</v>
      </c>
      <c r="AC372" s="11"/>
      <c r="AD372" s="70">
        <v>7095</v>
      </c>
      <c r="AE372" s="24">
        <v>64</v>
      </c>
      <c r="AF372" s="24">
        <v>28</v>
      </c>
      <c r="AG372" s="24">
        <v>2</v>
      </c>
      <c r="AH372" s="24">
        <v>5</v>
      </c>
      <c r="AI372" s="24">
        <v>2</v>
      </c>
      <c r="AJ372" s="24">
        <v>4</v>
      </c>
      <c r="AK372" s="4"/>
      <c r="AL372" s="92"/>
      <c r="AM372" s="234">
        <v>134096.43000000002</v>
      </c>
      <c r="AN372" s="234">
        <v>24913.149999999994</v>
      </c>
      <c r="AO372" s="234">
        <v>240.03</v>
      </c>
      <c r="AP372" s="234">
        <v>658.23</v>
      </c>
      <c r="AQ372" s="234">
        <v>145.73000000000002</v>
      </c>
      <c r="AR372" s="234">
        <v>1728.4599999999998</v>
      </c>
      <c r="AS372" s="207"/>
      <c r="AT372" s="212"/>
      <c r="AU372" s="234">
        <v>1301.9070873786409</v>
      </c>
      <c r="AV372" s="234">
        <v>638.79871794871781</v>
      </c>
      <c r="AW372" s="234">
        <v>60.0075</v>
      </c>
      <c r="AX372" s="234">
        <v>65.823000000000008</v>
      </c>
      <c r="AY372" s="234">
        <v>29.146000000000004</v>
      </c>
      <c r="AZ372" s="234">
        <v>432.11499999999995</v>
      </c>
      <c r="BA372" s="4"/>
    </row>
    <row r="373" spans="1:53" x14ac:dyDescent="0.2">
      <c r="A373" s="224"/>
      <c r="B373" s="11" t="s">
        <v>295</v>
      </c>
      <c r="C373" s="11"/>
      <c r="D373" s="320">
        <v>7828</v>
      </c>
      <c r="E373" s="11">
        <v>1</v>
      </c>
      <c r="F373" s="11">
        <v>1</v>
      </c>
      <c r="G373" s="11"/>
      <c r="H373" s="11"/>
      <c r="I373" s="11"/>
      <c r="J373" s="11">
        <v>4</v>
      </c>
      <c r="L373" s="92"/>
      <c r="M373" s="200">
        <v>228.20000000000002</v>
      </c>
      <c r="N373" s="200">
        <v>129.23000000000002</v>
      </c>
      <c r="O373" s="200">
        <v>40.99</v>
      </c>
      <c r="P373" s="200">
        <v>40</v>
      </c>
      <c r="Q373" s="200">
        <v>40.92</v>
      </c>
      <c r="R373" s="200">
        <v>641.94000000000005</v>
      </c>
      <c r="S373" s="207"/>
      <c r="T373" s="212"/>
      <c r="U373" s="200">
        <v>38.033333333333339</v>
      </c>
      <c r="V373" s="200">
        <v>25.846000000000004</v>
      </c>
      <c r="W373" s="200">
        <v>10.2475</v>
      </c>
      <c r="X373" s="200">
        <v>10</v>
      </c>
      <c r="Y373" s="200">
        <v>10.23</v>
      </c>
      <c r="Z373" s="200">
        <v>160.48500000000001</v>
      </c>
      <c r="AA373" s="4"/>
      <c r="AB373" s="11" t="s">
        <v>316</v>
      </c>
      <c r="AC373" s="11"/>
      <c r="AD373" s="70" t="s">
        <v>316</v>
      </c>
      <c r="AE373" s="24">
        <v>3</v>
      </c>
      <c r="AF373" s="24"/>
      <c r="AG373" s="24">
        <v>1</v>
      </c>
      <c r="AH373" s="24">
        <v>1</v>
      </c>
      <c r="AI373" s="24">
        <v>1</v>
      </c>
      <c r="AJ373" s="24">
        <v>4</v>
      </c>
      <c r="AK373" s="4"/>
      <c r="AL373" s="92"/>
      <c r="AM373" s="234">
        <v>917.91</v>
      </c>
      <c r="AN373" s="234">
        <v>196.14000000000001</v>
      </c>
      <c r="AO373" s="234">
        <v>246.81</v>
      </c>
      <c r="AP373" s="234">
        <v>100.38000000000001</v>
      </c>
      <c r="AQ373" s="234">
        <v>118.61</v>
      </c>
      <c r="AR373" s="234">
        <v>233.89000000000001</v>
      </c>
      <c r="AS373" s="207"/>
      <c r="AT373" s="212"/>
      <c r="AU373" s="234">
        <v>131.13</v>
      </c>
      <c r="AV373" s="234">
        <v>49.035000000000004</v>
      </c>
      <c r="AW373" s="234">
        <v>61.702500000000001</v>
      </c>
      <c r="AX373" s="234">
        <v>25.095000000000002</v>
      </c>
      <c r="AY373" s="234">
        <v>39.536666666666669</v>
      </c>
      <c r="AZ373" s="234">
        <v>58.472500000000004</v>
      </c>
      <c r="BA373" s="4"/>
    </row>
    <row r="374" spans="1:53" x14ac:dyDescent="0.2">
      <c r="A374" s="224"/>
      <c r="B374" s="11" t="s">
        <v>338</v>
      </c>
      <c r="C374" s="11"/>
      <c r="D374" s="320">
        <v>7840</v>
      </c>
      <c r="E374" s="11">
        <v>2</v>
      </c>
      <c r="F374" s="11"/>
      <c r="G374" s="11"/>
      <c r="H374" s="11">
        <v>1</v>
      </c>
      <c r="I374" s="11"/>
      <c r="J374" s="11"/>
      <c r="L374" s="92"/>
      <c r="M374" s="200">
        <v>388.4</v>
      </c>
      <c r="N374" s="200"/>
      <c r="O374" s="200"/>
      <c r="P374" s="200">
        <v>593.57000000000005</v>
      </c>
      <c r="Q374" s="200"/>
      <c r="R374" s="200"/>
      <c r="S374" s="207"/>
      <c r="T374" s="212"/>
      <c r="U374" s="200">
        <v>194.2</v>
      </c>
      <c r="V374" s="200"/>
      <c r="W374" s="200"/>
      <c r="X374" s="200">
        <v>593.57000000000005</v>
      </c>
      <c r="Y374" s="200"/>
      <c r="Z374" s="200"/>
      <c r="AA374" s="4"/>
      <c r="AB374" s="11"/>
      <c r="AC374" s="11"/>
      <c r="AD374" s="70"/>
      <c r="AE374" s="24"/>
      <c r="AF374" s="24"/>
      <c r="AG374" s="24"/>
      <c r="AH374" s="24"/>
      <c r="AI374" s="24"/>
      <c r="AJ374" s="24"/>
      <c r="AK374" s="4"/>
      <c r="AL374" s="92"/>
      <c r="AM374" s="234"/>
      <c r="AN374" s="234"/>
      <c r="AO374" s="234"/>
      <c r="AP374" s="234"/>
      <c r="AQ374" s="234"/>
      <c r="AR374" s="234"/>
      <c r="AS374" s="207"/>
      <c r="AT374" s="212"/>
      <c r="AU374" s="234"/>
      <c r="AV374" s="234"/>
      <c r="AW374" s="234"/>
      <c r="AX374" s="234"/>
      <c r="AY374" s="234"/>
      <c r="AZ374" s="234"/>
      <c r="BA374" s="4"/>
    </row>
    <row r="375" spans="1:53" x14ac:dyDescent="0.2">
      <c r="A375" s="224"/>
      <c r="B375" s="11" t="s">
        <v>255</v>
      </c>
      <c r="C375" s="11"/>
      <c r="D375" s="320">
        <v>7860</v>
      </c>
      <c r="E375" s="11"/>
      <c r="F375" s="11">
        <v>1</v>
      </c>
      <c r="G375" s="11"/>
      <c r="H375" s="11"/>
      <c r="I375" s="11"/>
      <c r="J375" s="11"/>
      <c r="L375" s="92"/>
      <c r="M375" s="200">
        <v>449.57</v>
      </c>
      <c r="N375" s="200">
        <v>249.59</v>
      </c>
      <c r="O375" s="200"/>
      <c r="P375" s="200"/>
      <c r="Q375" s="200"/>
      <c r="R375" s="200"/>
      <c r="S375" s="207"/>
      <c r="T375" s="212"/>
      <c r="U375" s="200">
        <v>449.57</v>
      </c>
      <c r="V375" s="200">
        <v>249.59</v>
      </c>
      <c r="W375" s="200"/>
      <c r="X375" s="200"/>
      <c r="Y375" s="200"/>
      <c r="Z375" s="200"/>
      <c r="AA375" s="4"/>
      <c r="AB375" s="11"/>
      <c r="AC375" s="11"/>
      <c r="AD375" s="70"/>
      <c r="AE375" s="24"/>
      <c r="AF375" s="24"/>
      <c r="AG375" s="24"/>
      <c r="AH375" s="24"/>
      <c r="AI375" s="24"/>
      <c r="AJ375" s="24"/>
      <c r="AK375" s="4"/>
      <c r="AL375" s="92"/>
      <c r="AM375" s="24"/>
      <c r="AN375" s="24"/>
      <c r="AO375" s="24"/>
      <c r="AP375" s="24"/>
      <c r="AQ375" s="24"/>
      <c r="AR375" s="24"/>
      <c r="AS375" s="4"/>
      <c r="AT375" s="92"/>
      <c r="AU375" s="24"/>
      <c r="AV375" s="24"/>
      <c r="AW375" s="24"/>
      <c r="AX375" s="24"/>
      <c r="AY375" s="24"/>
      <c r="AZ375" s="24"/>
      <c r="BA375" s="4"/>
    </row>
    <row r="376" spans="1:53" x14ac:dyDescent="0.2">
      <c r="A376" s="224"/>
      <c r="B376" s="11" t="s">
        <v>255</v>
      </c>
      <c r="C376" s="11"/>
      <c r="D376" s="320">
        <v>7860</v>
      </c>
      <c r="E376" s="11">
        <v>1</v>
      </c>
      <c r="F376" s="11"/>
      <c r="G376" s="11">
        <v>1</v>
      </c>
      <c r="H376" s="11"/>
      <c r="I376" s="11"/>
      <c r="J376" s="11"/>
      <c r="L376" s="92"/>
      <c r="M376" s="200">
        <v>281.53999999999996</v>
      </c>
      <c r="N376" s="200">
        <v>160.5</v>
      </c>
      <c r="O376" s="200">
        <v>54.37</v>
      </c>
      <c r="P376" s="200"/>
      <c r="Q376" s="200"/>
      <c r="R376" s="200"/>
      <c r="S376" s="207"/>
      <c r="T376" s="212"/>
      <c r="U376" s="200">
        <v>140.76999999999998</v>
      </c>
      <c r="V376" s="200">
        <v>160.5</v>
      </c>
      <c r="W376" s="200">
        <v>54.37</v>
      </c>
      <c r="X376" s="200"/>
      <c r="Y376" s="200"/>
      <c r="Z376" s="200"/>
      <c r="AA376" s="4"/>
      <c r="AB376" s="11"/>
      <c r="AC376" s="11"/>
      <c r="AD376" s="70"/>
      <c r="AE376" s="24"/>
      <c r="AF376" s="24"/>
      <c r="AG376" s="24"/>
      <c r="AH376" s="24"/>
      <c r="AI376" s="24"/>
      <c r="AJ376" s="24"/>
      <c r="AK376" s="4"/>
      <c r="AL376" s="92"/>
      <c r="AM376" s="24"/>
      <c r="AN376" s="24"/>
      <c r="AO376" s="24"/>
      <c r="AP376" s="24"/>
      <c r="AQ376" s="24"/>
      <c r="AR376" s="24"/>
      <c r="AS376" s="4"/>
      <c r="AT376" s="92"/>
      <c r="AU376" s="24"/>
      <c r="AV376" s="24"/>
      <c r="AW376" s="24"/>
      <c r="AX376" s="24"/>
      <c r="AY376" s="24"/>
      <c r="AZ376" s="24"/>
      <c r="BA376" s="4"/>
    </row>
    <row r="377" spans="1:53" x14ac:dyDescent="0.2">
      <c r="A377" s="224"/>
      <c r="B377" s="11" t="s">
        <v>254</v>
      </c>
      <c r="C377" s="11"/>
      <c r="D377" s="320">
        <v>7860</v>
      </c>
      <c r="E377" s="11">
        <v>31</v>
      </c>
      <c r="F377" s="11">
        <v>17</v>
      </c>
      <c r="G377" s="11">
        <v>8</v>
      </c>
      <c r="H377" s="11">
        <v>7</v>
      </c>
      <c r="I377" s="11">
        <v>6</v>
      </c>
      <c r="J377" s="11">
        <v>52</v>
      </c>
      <c r="L377" s="92"/>
      <c r="M377" s="200">
        <v>15265.639999999994</v>
      </c>
      <c r="N377" s="200">
        <v>7084.82</v>
      </c>
      <c r="O377" s="200">
        <v>4073.96</v>
      </c>
      <c r="P377" s="200">
        <v>1403.4799999999998</v>
      </c>
      <c r="Q377" s="200">
        <v>2421.0399999999995</v>
      </c>
      <c r="R377" s="200">
        <v>30281.140000000007</v>
      </c>
      <c r="S377" s="207"/>
      <c r="T377" s="212"/>
      <c r="U377" s="200">
        <v>141.34851851851846</v>
      </c>
      <c r="V377" s="200">
        <v>93.221315789473678</v>
      </c>
      <c r="W377" s="200">
        <v>66.786229508196726</v>
      </c>
      <c r="X377" s="200">
        <v>26.480754716981128</v>
      </c>
      <c r="Y377" s="200">
        <v>51.511489361702118</v>
      </c>
      <c r="Z377" s="200">
        <v>582.32961538461552</v>
      </c>
      <c r="AA377" s="4"/>
      <c r="AB377" s="11"/>
      <c r="AC377" s="11"/>
      <c r="AD377" s="70"/>
      <c r="AE377" s="24"/>
      <c r="AF377" s="24"/>
      <c r="AG377" s="24"/>
      <c r="AH377" s="24"/>
      <c r="AI377" s="24"/>
      <c r="AJ377" s="24"/>
      <c r="AK377" s="4"/>
      <c r="AL377" s="92"/>
      <c r="AM377" s="24"/>
      <c r="AN377" s="24"/>
      <c r="AO377" s="24"/>
      <c r="AP377" s="24"/>
      <c r="AQ377" s="24"/>
      <c r="AR377" s="24"/>
      <c r="AS377" s="4"/>
      <c r="AT377" s="92"/>
      <c r="AU377" s="24"/>
      <c r="AV377" s="24"/>
      <c r="AW377" s="24"/>
      <c r="AX377" s="24"/>
      <c r="AY377" s="24"/>
      <c r="AZ377" s="24"/>
      <c r="BA377" s="4"/>
    </row>
    <row r="378" spans="1:53" x14ac:dyDescent="0.2">
      <c r="A378" s="224"/>
      <c r="B378" s="11" t="s">
        <v>254</v>
      </c>
      <c r="C378" s="11"/>
      <c r="D378" s="320">
        <v>7860</v>
      </c>
      <c r="E378" s="11">
        <v>97</v>
      </c>
      <c r="F378" s="11">
        <v>35</v>
      </c>
      <c r="G378" s="11">
        <v>22</v>
      </c>
      <c r="H378" s="11">
        <v>5</v>
      </c>
      <c r="I378" s="11">
        <v>9</v>
      </c>
      <c r="J378" s="11">
        <v>57</v>
      </c>
      <c r="L378" s="92"/>
      <c r="M378" s="200">
        <v>34919.869999999995</v>
      </c>
      <c r="N378" s="200">
        <v>13770.669999999996</v>
      </c>
      <c r="O378" s="200">
        <v>9300.369999999999</v>
      </c>
      <c r="P378" s="200">
        <v>3043.92</v>
      </c>
      <c r="Q378" s="200">
        <v>5312.8699999999972</v>
      </c>
      <c r="R378" s="200">
        <v>35910.25</v>
      </c>
      <c r="S378" s="207"/>
      <c r="T378" s="212"/>
      <c r="U378" s="200">
        <v>159.45146118721459</v>
      </c>
      <c r="V378" s="200">
        <v>111.95666666666664</v>
      </c>
      <c r="W378" s="200">
        <v>103.33744444444443</v>
      </c>
      <c r="X378" s="200">
        <v>43.484571428571428</v>
      </c>
      <c r="Y378" s="200">
        <v>83.013593749999956</v>
      </c>
      <c r="Z378" s="200">
        <v>630.00438596491233</v>
      </c>
      <c r="AA378" s="4"/>
      <c r="AB378" s="11"/>
      <c r="AC378" s="11"/>
      <c r="AD378" s="70"/>
      <c r="AE378" s="24"/>
      <c r="AF378" s="24"/>
      <c r="AG378" s="24"/>
      <c r="AH378" s="24"/>
      <c r="AI378" s="24"/>
      <c r="AJ378" s="24"/>
      <c r="AK378" s="4"/>
      <c r="AL378" s="92"/>
      <c r="AM378" s="24"/>
      <c r="AN378" s="24"/>
      <c r="AO378" s="24"/>
      <c r="AP378" s="24"/>
      <c r="AQ378" s="24"/>
      <c r="AR378" s="24"/>
      <c r="AS378" s="4"/>
      <c r="AT378" s="92"/>
      <c r="AU378" s="24"/>
      <c r="AV378" s="24"/>
      <c r="AW378" s="24"/>
      <c r="AX378" s="24"/>
      <c r="AY378" s="24"/>
      <c r="AZ378" s="24"/>
      <c r="BA378" s="4"/>
    </row>
    <row r="379" spans="1:53" x14ac:dyDescent="0.2">
      <c r="A379" s="224"/>
      <c r="B379" s="11" t="s">
        <v>256</v>
      </c>
      <c r="C379" s="11"/>
      <c r="D379" s="320">
        <v>7439</v>
      </c>
      <c r="E379" s="11">
        <v>2</v>
      </c>
      <c r="F379" s="11"/>
      <c r="G379" s="11"/>
      <c r="H379" s="11"/>
      <c r="I379" s="11"/>
      <c r="J379" s="11">
        <v>4</v>
      </c>
      <c r="L379" s="92"/>
      <c r="M379" s="200">
        <v>478.95000000000005</v>
      </c>
      <c r="N379" s="200">
        <v>165.66</v>
      </c>
      <c r="O379" s="200">
        <v>128.66</v>
      </c>
      <c r="P379" s="200">
        <v>68.87</v>
      </c>
      <c r="Q379" s="200">
        <v>30</v>
      </c>
      <c r="R379" s="200">
        <v>835.9</v>
      </c>
      <c r="S379" s="207"/>
      <c r="T379" s="212"/>
      <c r="U379" s="200">
        <v>95.79</v>
      </c>
      <c r="V379" s="200">
        <v>55.22</v>
      </c>
      <c r="W379" s="200">
        <v>42.886666666666663</v>
      </c>
      <c r="X379" s="200">
        <v>22.956666666666667</v>
      </c>
      <c r="Y379" s="200">
        <v>10</v>
      </c>
      <c r="Z379" s="200">
        <v>208.97499999999999</v>
      </c>
      <c r="AA379" s="4"/>
      <c r="AB379" s="11"/>
      <c r="AC379" s="11"/>
      <c r="AD379" s="70"/>
      <c r="AE379" s="24"/>
      <c r="AF379" s="24"/>
      <c r="AG379" s="24"/>
      <c r="AH379" s="24"/>
      <c r="AI379" s="24"/>
      <c r="AJ379" s="24"/>
      <c r="AK379" s="4"/>
      <c r="AL379" s="92"/>
      <c r="AM379" s="24"/>
      <c r="AN379" s="24"/>
      <c r="AO379" s="24"/>
      <c r="AP379" s="24"/>
      <c r="AQ379" s="24"/>
      <c r="AR379" s="24"/>
      <c r="AS379" s="4"/>
      <c r="AT379" s="92"/>
      <c r="AU379" s="24"/>
      <c r="AV379" s="24"/>
      <c r="AW379" s="24"/>
      <c r="AX379" s="24"/>
      <c r="AY379" s="24"/>
      <c r="AZ379" s="24"/>
      <c r="BA379" s="4"/>
    </row>
    <row r="380" spans="1:53" x14ac:dyDescent="0.2">
      <c r="A380" s="224"/>
      <c r="B380" s="11" t="s">
        <v>256</v>
      </c>
      <c r="C380" s="11"/>
      <c r="D380" s="320">
        <v>7439</v>
      </c>
      <c r="E380" s="11">
        <v>3</v>
      </c>
      <c r="F380" s="11">
        <v>3</v>
      </c>
      <c r="G380" s="11">
        <v>1</v>
      </c>
      <c r="H380" s="11"/>
      <c r="I380" s="11"/>
      <c r="J380" s="11">
        <v>2</v>
      </c>
      <c r="L380" s="92"/>
      <c r="M380" s="200">
        <v>2305.8200000000002</v>
      </c>
      <c r="N380" s="200">
        <v>1081.3699999999999</v>
      </c>
      <c r="O380" s="200">
        <v>661.79</v>
      </c>
      <c r="P380" s="200">
        <v>38.489999999999995</v>
      </c>
      <c r="Q380" s="200">
        <v>23.73</v>
      </c>
      <c r="R380" s="200">
        <v>378.57</v>
      </c>
      <c r="S380" s="207"/>
      <c r="T380" s="212"/>
      <c r="U380" s="200">
        <v>256.20222222222225</v>
      </c>
      <c r="V380" s="200">
        <v>180.22833333333332</v>
      </c>
      <c r="W380" s="200">
        <v>220.59666666666666</v>
      </c>
      <c r="X380" s="200">
        <v>19.244999999999997</v>
      </c>
      <c r="Y380" s="200">
        <v>11.865</v>
      </c>
      <c r="Z380" s="200">
        <v>189.285</v>
      </c>
      <c r="AA380" s="4"/>
      <c r="AB380" s="11"/>
      <c r="AC380" s="11"/>
      <c r="AD380" s="70"/>
      <c r="AE380" s="24"/>
      <c r="AF380" s="24"/>
      <c r="AG380" s="24"/>
      <c r="AH380" s="24"/>
      <c r="AI380" s="24"/>
      <c r="AJ380" s="24"/>
      <c r="AK380" s="4"/>
      <c r="AL380" s="92"/>
      <c r="AM380" s="24"/>
      <c r="AN380" s="24"/>
      <c r="AO380" s="24"/>
      <c r="AP380" s="24"/>
      <c r="AQ380" s="24"/>
      <c r="AR380" s="24"/>
      <c r="AS380" s="4"/>
      <c r="AT380" s="92"/>
      <c r="AU380" s="24"/>
      <c r="AV380" s="24"/>
      <c r="AW380" s="24"/>
      <c r="AX380" s="24"/>
      <c r="AY380" s="24"/>
      <c r="AZ380" s="24"/>
      <c r="BA380" s="4"/>
    </row>
    <row r="381" spans="1:53" x14ac:dyDescent="0.2">
      <c r="A381" s="224"/>
      <c r="B381" s="11" t="s">
        <v>300</v>
      </c>
      <c r="C381" s="11"/>
      <c r="D381" s="320">
        <v>7439</v>
      </c>
      <c r="E381" s="11">
        <v>1</v>
      </c>
      <c r="F381" s="11">
        <v>1</v>
      </c>
      <c r="G381" s="11"/>
      <c r="H381" s="11"/>
      <c r="I381" s="11"/>
      <c r="J381" s="11">
        <v>1</v>
      </c>
      <c r="L381" s="92"/>
      <c r="M381" s="200">
        <v>428.09000000000003</v>
      </c>
      <c r="N381" s="200">
        <v>239.39</v>
      </c>
      <c r="O381" s="200">
        <v>190.64</v>
      </c>
      <c r="P381" s="200">
        <v>84.87</v>
      </c>
      <c r="Q381" s="200">
        <v>26.81</v>
      </c>
      <c r="R381" s="200">
        <v>541.17999999999995</v>
      </c>
      <c r="S381" s="207"/>
      <c r="T381" s="212"/>
      <c r="U381" s="200">
        <v>142.69666666666669</v>
      </c>
      <c r="V381" s="200">
        <v>119.69499999999999</v>
      </c>
      <c r="W381" s="200">
        <v>190.64</v>
      </c>
      <c r="X381" s="200">
        <v>84.87</v>
      </c>
      <c r="Y381" s="200">
        <v>26.81</v>
      </c>
      <c r="Z381" s="200">
        <v>541.17999999999995</v>
      </c>
      <c r="AA381" s="4"/>
      <c r="AB381" s="11"/>
      <c r="AC381" s="11"/>
      <c r="AD381" s="70"/>
      <c r="AE381" s="24"/>
      <c r="AF381" s="24"/>
      <c r="AG381" s="24"/>
      <c r="AH381" s="24"/>
      <c r="AI381" s="24"/>
      <c r="AJ381" s="24"/>
      <c r="AK381" s="4"/>
      <c r="AL381" s="92"/>
      <c r="AM381" s="24"/>
      <c r="AN381" s="24"/>
      <c r="AO381" s="24"/>
      <c r="AP381" s="24"/>
      <c r="AQ381" s="24"/>
      <c r="AR381" s="24"/>
      <c r="AS381" s="4"/>
      <c r="AT381" s="92"/>
      <c r="AU381" s="24"/>
      <c r="AV381" s="24"/>
      <c r="AW381" s="24"/>
      <c r="AX381" s="24"/>
      <c r="AY381" s="24"/>
      <c r="AZ381" s="24"/>
      <c r="BA381" s="4"/>
    </row>
    <row r="382" spans="1:53" x14ac:dyDescent="0.2">
      <c r="A382" s="224"/>
      <c r="B382" s="11" t="s">
        <v>300</v>
      </c>
      <c r="C382" s="11"/>
      <c r="D382" s="320">
        <v>7871</v>
      </c>
      <c r="E382" s="11"/>
      <c r="F382" s="11">
        <v>1</v>
      </c>
      <c r="G382" s="11"/>
      <c r="H382" s="11"/>
      <c r="I382" s="11"/>
      <c r="J382" s="11"/>
      <c r="L382" s="92"/>
      <c r="M382" s="200"/>
      <c r="N382" s="200">
        <v>15</v>
      </c>
      <c r="O382" s="200"/>
      <c r="P382" s="200"/>
      <c r="Q382" s="200"/>
      <c r="R382" s="200"/>
      <c r="S382" s="207"/>
      <c r="T382" s="212"/>
      <c r="U382" s="200"/>
      <c r="V382" s="200">
        <v>15</v>
      </c>
      <c r="W382" s="200"/>
      <c r="X382" s="200"/>
      <c r="Y382" s="200"/>
      <c r="Z382" s="200"/>
      <c r="AA382" s="4"/>
      <c r="AB382" s="11"/>
      <c r="AC382" s="11"/>
      <c r="AD382" s="70"/>
      <c r="AE382" s="24"/>
      <c r="AF382" s="24"/>
      <c r="AG382" s="24"/>
      <c r="AH382" s="24"/>
      <c r="AI382" s="24"/>
      <c r="AJ382" s="24"/>
      <c r="AK382" s="4"/>
      <c r="AL382" s="92"/>
      <c r="AM382" s="24"/>
      <c r="AN382" s="24"/>
      <c r="AO382" s="24"/>
      <c r="AP382" s="24"/>
      <c r="AQ382" s="24"/>
      <c r="AR382" s="24"/>
      <c r="AS382" s="4"/>
      <c r="AT382" s="92"/>
      <c r="AU382" s="24"/>
      <c r="AV382" s="24"/>
      <c r="AW382" s="24"/>
      <c r="AX382" s="24"/>
      <c r="AY382" s="24"/>
      <c r="AZ382" s="24"/>
      <c r="BA382" s="4"/>
    </row>
    <row r="383" spans="1:53" x14ac:dyDescent="0.2">
      <c r="A383" s="224"/>
      <c r="B383" s="11" t="s">
        <v>300</v>
      </c>
      <c r="C383" s="11"/>
      <c r="D383" s="320">
        <v>7439</v>
      </c>
      <c r="E383" s="11">
        <v>3</v>
      </c>
      <c r="F383" s="11">
        <v>2</v>
      </c>
      <c r="G383" s="11"/>
      <c r="H383" s="11"/>
      <c r="I383" s="11"/>
      <c r="J383" s="11">
        <v>1</v>
      </c>
      <c r="L383" s="92"/>
      <c r="M383" s="200">
        <v>611.87999999999988</v>
      </c>
      <c r="N383" s="200">
        <v>144.12</v>
      </c>
      <c r="O383" s="200">
        <v>64.69</v>
      </c>
      <c r="P383" s="200">
        <v>27.5</v>
      </c>
      <c r="Q383" s="200">
        <v>11.86</v>
      </c>
      <c r="R383" s="200">
        <v>258.27</v>
      </c>
      <c r="S383" s="207"/>
      <c r="T383" s="212"/>
      <c r="U383" s="200">
        <v>101.97999999999998</v>
      </c>
      <c r="V383" s="200">
        <v>48.04</v>
      </c>
      <c r="W383" s="200">
        <v>64.69</v>
      </c>
      <c r="X383" s="200">
        <v>27.5</v>
      </c>
      <c r="Y383" s="200">
        <v>11.86</v>
      </c>
      <c r="Z383" s="200">
        <v>258.27</v>
      </c>
      <c r="AA383" s="4"/>
      <c r="AB383" s="11"/>
      <c r="AC383" s="11"/>
      <c r="AD383" s="70"/>
      <c r="AE383" s="24"/>
      <c r="AF383" s="24"/>
      <c r="AG383" s="24"/>
      <c r="AH383" s="24"/>
      <c r="AI383" s="24"/>
      <c r="AJ383" s="24"/>
      <c r="AK383" s="4"/>
      <c r="AL383" s="92"/>
      <c r="AM383" s="24"/>
      <c r="AN383" s="24"/>
      <c r="AO383" s="24"/>
      <c r="AP383" s="24"/>
      <c r="AQ383" s="24"/>
      <c r="AR383" s="24"/>
      <c r="AS383" s="4"/>
      <c r="AT383" s="92"/>
      <c r="AU383" s="24"/>
      <c r="AV383" s="24"/>
      <c r="AW383" s="24"/>
      <c r="AX383" s="24"/>
      <c r="AY383" s="24"/>
      <c r="AZ383" s="24"/>
      <c r="BA383" s="4"/>
    </row>
    <row r="384" spans="1:53" x14ac:dyDescent="0.2">
      <c r="A384" s="224"/>
      <c r="B384" s="11" t="s">
        <v>257</v>
      </c>
      <c r="C384" s="11"/>
      <c r="D384" s="320">
        <v>7863</v>
      </c>
      <c r="E384" s="11">
        <v>5</v>
      </c>
      <c r="F384" s="11">
        <v>3</v>
      </c>
      <c r="G384" s="11"/>
      <c r="H384" s="11"/>
      <c r="I384" s="11"/>
      <c r="J384" s="11">
        <v>6</v>
      </c>
      <c r="L384" s="92"/>
      <c r="M384" s="200">
        <v>1738.9499999999998</v>
      </c>
      <c r="N384" s="200">
        <v>694.12</v>
      </c>
      <c r="O384" s="200">
        <v>291.63</v>
      </c>
      <c r="P384" s="200">
        <v>201.87</v>
      </c>
      <c r="Q384" s="200">
        <v>118.28</v>
      </c>
      <c r="R384" s="200">
        <v>5084.7999999999993</v>
      </c>
      <c r="S384" s="207"/>
      <c r="T384" s="212"/>
      <c r="U384" s="200">
        <v>133.76538461538459</v>
      </c>
      <c r="V384" s="200">
        <v>77.12444444444445</v>
      </c>
      <c r="W384" s="200">
        <v>48.604999999999997</v>
      </c>
      <c r="X384" s="200">
        <v>33.645000000000003</v>
      </c>
      <c r="Y384" s="200">
        <v>19.713333333333335</v>
      </c>
      <c r="Z384" s="200">
        <v>847.46666666666658</v>
      </c>
      <c r="AA384" s="4"/>
      <c r="AB384" s="11"/>
      <c r="AC384" s="11"/>
      <c r="AD384" s="70"/>
      <c r="AE384" s="24"/>
      <c r="AF384" s="24"/>
      <c r="AG384" s="24"/>
      <c r="AH384" s="24"/>
      <c r="AI384" s="24"/>
      <c r="AJ384" s="24"/>
      <c r="AK384" s="4"/>
      <c r="AL384" s="92"/>
      <c r="AM384" s="24"/>
      <c r="AN384" s="24"/>
      <c r="AO384" s="24"/>
      <c r="AP384" s="24"/>
      <c r="AQ384" s="24"/>
      <c r="AR384" s="24"/>
      <c r="AS384" s="4"/>
      <c r="AT384" s="92"/>
      <c r="AU384" s="24"/>
      <c r="AV384" s="24"/>
      <c r="AW384" s="24"/>
      <c r="AX384" s="24"/>
      <c r="AY384" s="24"/>
      <c r="AZ384" s="24"/>
      <c r="BA384" s="4"/>
    </row>
    <row r="385" spans="1:53" x14ac:dyDescent="0.2">
      <c r="A385" s="224"/>
      <c r="B385" s="11" t="s">
        <v>257</v>
      </c>
      <c r="C385" s="11"/>
      <c r="D385" s="320">
        <v>7863</v>
      </c>
      <c r="E385" s="11">
        <v>24</v>
      </c>
      <c r="F385" s="11">
        <v>6</v>
      </c>
      <c r="G385" s="11">
        <v>5</v>
      </c>
      <c r="H385" s="11">
        <v>3</v>
      </c>
      <c r="I385" s="11"/>
      <c r="J385" s="11">
        <v>3</v>
      </c>
      <c r="L385" s="92"/>
      <c r="M385" s="200">
        <v>7544.5800000000017</v>
      </c>
      <c r="N385" s="200">
        <v>2309.2099999999996</v>
      </c>
      <c r="O385" s="200">
        <v>942.96</v>
      </c>
      <c r="P385" s="200">
        <v>882.25</v>
      </c>
      <c r="Q385" s="200">
        <v>94.88</v>
      </c>
      <c r="R385" s="200">
        <v>2385.6400000000003</v>
      </c>
      <c r="S385" s="207"/>
      <c r="T385" s="212"/>
      <c r="U385" s="200">
        <v>198.54157894736846</v>
      </c>
      <c r="V385" s="200">
        <v>164.9435714285714</v>
      </c>
      <c r="W385" s="200">
        <v>104.77333333333334</v>
      </c>
      <c r="X385" s="200">
        <v>147.04166666666666</v>
      </c>
      <c r="Y385" s="200">
        <v>31.626666666666665</v>
      </c>
      <c r="Z385" s="200">
        <v>795.21333333333348</v>
      </c>
      <c r="AA385" s="4"/>
      <c r="AB385" s="11"/>
      <c r="AC385" s="11"/>
      <c r="AD385" s="70"/>
      <c r="AE385" s="24"/>
      <c r="AF385" s="24"/>
      <c r="AG385" s="24"/>
      <c r="AH385" s="24"/>
      <c r="AI385" s="24"/>
      <c r="AJ385" s="24"/>
      <c r="AK385" s="4"/>
      <c r="AL385" s="92"/>
      <c r="AM385" s="24"/>
      <c r="AN385" s="24"/>
      <c r="AO385" s="24"/>
      <c r="AP385" s="24"/>
      <c r="AQ385" s="24"/>
      <c r="AR385" s="24"/>
      <c r="AS385" s="4"/>
      <c r="AT385" s="92"/>
      <c r="AU385" s="24"/>
      <c r="AV385" s="24"/>
      <c r="AW385" s="24"/>
      <c r="AX385" s="24"/>
      <c r="AY385" s="24"/>
      <c r="AZ385" s="24"/>
      <c r="BA385" s="4"/>
    </row>
    <row r="386" spans="1:53" x14ac:dyDescent="0.2">
      <c r="A386" s="224"/>
      <c r="B386" s="11" t="s">
        <v>308</v>
      </c>
      <c r="C386" s="11"/>
      <c r="D386" s="320">
        <v>8534</v>
      </c>
      <c r="E386" s="11"/>
      <c r="F386" s="11"/>
      <c r="G386" s="11">
        <v>1</v>
      </c>
      <c r="H386" s="11"/>
      <c r="I386" s="11"/>
      <c r="J386" s="11">
        <v>1</v>
      </c>
      <c r="L386" s="92"/>
      <c r="M386" s="200">
        <v>152.1</v>
      </c>
      <c r="N386" s="200">
        <v>166.78</v>
      </c>
      <c r="O386" s="200">
        <v>45.99</v>
      </c>
      <c r="P386" s="200">
        <v>10</v>
      </c>
      <c r="Q386" s="200">
        <v>10</v>
      </c>
      <c r="R386" s="200">
        <v>133.16</v>
      </c>
      <c r="S386" s="207"/>
      <c r="T386" s="212"/>
      <c r="U386" s="200">
        <v>76.05</v>
      </c>
      <c r="V386" s="200">
        <v>83.39</v>
      </c>
      <c r="W386" s="200">
        <v>22.995000000000001</v>
      </c>
      <c r="X386" s="200">
        <v>10</v>
      </c>
      <c r="Y386" s="200">
        <v>10</v>
      </c>
      <c r="Z386" s="200">
        <v>133.16</v>
      </c>
      <c r="AA386" s="4"/>
      <c r="AB386" s="11"/>
      <c r="AC386" s="11"/>
      <c r="AD386" s="70"/>
      <c r="AE386" s="24"/>
      <c r="AF386" s="24"/>
      <c r="AG386" s="24"/>
      <c r="AH386" s="24"/>
      <c r="AI386" s="24"/>
      <c r="AJ386" s="24"/>
      <c r="AK386" s="4"/>
      <c r="AL386" s="92"/>
      <c r="AM386" s="24"/>
      <c r="AN386" s="24"/>
      <c r="AO386" s="24"/>
      <c r="AP386" s="24"/>
      <c r="AQ386" s="24"/>
      <c r="AR386" s="24"/>
      <c r="AS386" s="4"/>
      <c r="AT386" s="92"/>
      <c r="AU386" s="24"/>
      <c r="AV386" s="24"/>
      <c r="AW386" s="24"/>
      <c r="AX386" s="24"/>
      <c r="AY386" s="24"/>
      <c r="AZ386" s="24"/>
      <c r="BA386" s="4"/>
    </row>
    <row r="387" spans="1:53" x14ac:dyDescent="0.2">
      <c r="A387" s="224"/>
      <c r="B387" s="11" t="s">
        <v>308</v>
      </c>
      <c r="C387" s="11"/>
      <c r="D387" s="320">
        <v>8534</v>
      </c>
      <c r="E387" s="11">
        <v>1</v>
      </c>
      <c r="F387" s="11"/>
      <c r="G387" s="11"/>
      <c r="H387" s="11"/>
      <c r="I387" s="11"/>
      <c r="J387" s="11"/>
      <c r="L387" s="92"/>
      <c r="M387" s="200">
        <v>220.88</v>
      </c>
      <c r="N387" s="200"/>
      <c r="O387" s="200"/>
      <c r="P387" s="200"/>
      <c r="Q387" s="200"/>
      <c r="R387" s="200"/>
      <c r="S387" s="207"/>
      <c r="T387" s="212"/>
      <c r="U387" s="200">
        <v>220.88</v>
      </c>
      <c r="V387" s="200"/>
      <c r="W387" s="200"/>
      <c r="X387" s="200"/>
      <c r="Y387" s="200"/>
      <c r="Z387" s="200"/>
      <c r="AA387" s="4"/>
      <c r="AB387" s="11"/>
      <c r="AC387" s="11"/>
      <c r="AD387" s="70"/>
      <c r="AE387" s="24"/>
      <c r="AF387" s="24"/>
      <c r="AG387" s="24"/>
      <c r="AH387" s="24"/>
      <c r="AI387" s="24"/>
      <c r="AJ387" s="24"/>
      <c r="AK387" s="4"/>
      <c r="AL387" s="92"/>
      <c r="AM387" s="24"/>
      <c r="AN387" s="24"/>
      <c r="AO387" s="24"/>
      <c r="AP387" s="24"/>
      <c r="AQ387" s="24"/>
      <c r="AR387" s="24"/>
      <c r="AS387" s="4"/>
      <c r="AT387" s="92"/>
      <c r="AU387" s="24"/>
      <c r="AV387" s="24"/>
      <c r="AW387" s="24"/>
      <c r="AX387" s="24"/>
      <c r="AY387" s="24"/>
      <c r="AZ387" s="24"/>
      <c r="BA387" s="4"/>
    </row>
    <row r="388" spans="1:53" x14ac:dyDescent="0.2">
      <c r="A388" s="224"/>
      <c r="B388" s="11" t="s">
        <v>258</v>
      </c>
      <c r="C388" s="11"/>
      <c r="D388" s="320">
        <v>8534</v>
      </c>
      <c r="E388" s="11">
        <v>18</v>
      </c>
      <c r="F388" s="11">
        <v>14</v>
      </c>
      <c r="G388" s="11">
        <v>3</v>
      </c>
      <c r="H388" s="11">
        <v>3</v>
      </c>
      <c r="I388" s="11">
        <v>4</v>
      </c>
      <c r="J388" s="11">
        <v>20</v>
      </c>
      <c r="L388" s="92"/>
      <c r="M388" s="200">
        <v>7589.62</v>
      </c>
      <c r="N388" s="200">
        <v>6860.1200000000017</v>
      </c>
      <c r="O388" s="200">
        <v>2534.12</v>
      </c>
      <c r="P388" s="200">
        <v>1388.82</v>
      </c>
      <c r="Q388" s="200">
        <v>891.88000000000011</v>
      </c>
      <c r="R388" s="200">
        <v>9168.19</v>
      </c>
      <c r="S388" s="207"/>
      <c r="T388" s="212"/>
      <c r="U388" s="200">
        <v>151.79239999999999</v>
      </c>
      <c r="V388" s="200">
        <v>171.50300000000004</v>
      </c>
      <c r="W388" s="200">
        <v>101.3648</v>
      </c>
      <c r="X388" s="200">
        <v>63.128181818181815</v>
      </c>
      <c r="Y388" s="200">
        <v>46.941052631578955</v>
      </c>
      <c r="Z388" s="200">
        <v>458.40950000000004</v>
      </c>
      <c r="AA388" s="4"/>
      <c r="AB388" s="11"/>
      <c r="AC388" s="11"/>
      <c r="AD388" s="70"/>
      <c r="AE388" s="24"/>
      <c r="AF388" s="24"/>
      <c r="AG388" s="24"/>
      <c r="AH388" s="24"/>
      <c r="AI388" s="24"/>
      <c r="AJ388" s="24"/>
      <c r="AK388" s="4"/>
      <c r="AL388" s="92"/>
      <c r="AM388" s="24"/>
      <c r="AN388" s="24"/>
      <c r="AO388" s="24"/>
      <c r="AP388" s="24"/>
      <c r="AQ388" s="24"/>
      <c r="AR388" s="24"/>
      <c r="AS388" s="4"/>
      <c r="AT388" s="92"/>
      <c r="AU388" s="24"/>
      <c r="AV388" s="24"/>
      <c r="AW388" s="24"/>
      <c r="AX388" s="24"/>
      <c r="AY388" s="24"/>
      <c r="AZ388" s="24"/>
      <c r="BA388" s="4"/>
    </row>
    <row r="389" spans="1:53" x14ac:dyDescent="0.2">
      <c r="A389" s="224"/>
      <c r="B389" s="11" t="s">
        <v>258</v>
      </c>
      <c r="C389" s="11"/>
      <c r="D389" s="320">
        <v>8534</v>
      </c>
      <c r="E389" s="11">
        <v>193</v>
      </c>
      <c r="F389" s="11">
        <v>89</v>
      </c>
      <c r="G389" s="11">
        <v>31</v>
      </c>
      <c r="H389" s="11">
        <v>11</v>
      </c>
      <c r="I389" s="11">
        <v>6</v>
      </c>
      <c r="J389" s="11">
        <v>39</v>
      </c>
      <c r="L389" s="92"/>
      <c r="M389" s="200">
        <v>54915.099999999969</v>
      </c>
      <c r="N389" s="200">
        <v>24741.690000000013</v>
      </c>
      <c r="O389" s="200">
        <v>10854.210000000006</v>
      </c>
      <c r="P389" s="200">
        <v>2704.41</v>
      </c>
      <c r="Q389" s="200">
        <v>1020.1899999999999</v>
      </c>
      <c r="R389" s="200">
        <v>18430.360000000004</v>
      </c>
      <c r="S389" s="207"/>
      <c r="T389" s="212"/>
      <c r="U389" s="200">
        <v>150.86565934065925</v>
      </c>
      <c r="V389" s="200">
        <v>143.01554913294805</v>
      </c>
      <c r="W389" s="200">
        <v>127.69658823529419</v>
      </c>
      <c r="X389" s="200">
        <v>49.171090909090907</v>
      </c>
      <c r="Y389" s="200">
        <v>23.186136363636361</v>
      </c>
      <c r="Z389" s="200">
        <v>472.57333333333344</v>
      </c>
      <c r="AA389" s="4"/>
      <c r="AB389" s="11"/>
      <c r="AC389" s="11"/>
      <c r="AD389" s="70"/>
      <c r="AE389" s="24"/>
      <c r="AF389" s="24"/>
      <c r="AG389" s="24"/>
      <c r="AH389" s="24"/>
      <c r="AI389" s="24"/>
      <c r="AJ389" s="24"/>
      <c r="AK389" s="4"/>
      <c r="AL389" s="92"/>
      <c r="AM389" s="24"/>
      <c r="AN389" s="24"/>
      <c r="AO389" s="24"/>
      <c r="AP389" s="24"/>
      <c r="AQ389" s="24"/>
      <c r="AR389" s="24"/>
      <c r="AS389" s="4"/>
      <c r="AT389" s="92"/>
      <c r="AU389" s="24"/>
      <c r="AV389" s="24"/>
      <c r="AW389" s="24"/>
      <c r="AX389" s="24"/>
      <c r="AY389" s="24"/>
      <c r="AZ389" s="24"/>
      <c r="BA389" s="4"/>
    </row>
    <row r="390" spans="1:53" x14ac:dyDescent="0.2">
      <c r="A390" s="224"/>
      <c r="B390" s="11" t="s">
        <v>259</v>
      </c>
      <c r="C390" s="11"/>
      <c r="D390" s="320">
        <v>8861</v>
      </c>
      <c r="E390" s="11">
        <v>239</v>
      </c>
      <c r="F390" s="11">
        <v>180</v>
      </c>
      <c r="G390" s="11">
        <v>100</v>
      </c>
      <c r="H390" s="11">
        <v>92</v>
      </c>
      <c r="I390" s="11">
        <v>32</v>
      </c>
      <c r="J390" s="11">
        <v>448</v>
      </c>
      <c r="L390" s="92"/>
      <c r="M390" s="200">
        <v>123032.16</v>
      </c>
      <c r="N390" s="200">
        <v>100725.45000000013</v>
      </c>
      <c r="O390" s="200">
        <v>57103.749999999964</v>
      </c>
      <c r="P390" s="200">
        <v>42596.900000000031</v>
      </c>
      <c r="Q390" s="200">
        <v>23653.300000000003</v>
      </c>
      <c r="R390" s="200">
        <v>314181.93999999977</v>
      </c>
      <c r="S390" s="207"/>
      <c r="T390" s="212"/>
      <c r="U390" s="200">
        <v>131.58519786096258</v>
      </c>
      <c r="V390" s="200">
        <v>133.58812997347496</v>
      </c>
      <c r="W390" s="200">
        <v>97.613247863247807</v>
      </c>
      <c r="X390" s="200">
        <v>81.603256704980907</v>
      </c>
      <c r="Y390" s="200">
        <v>55.26471962616823</v>
      </c>
      <c r="Z390" s="200">
        <v>701.29897321428518</v>
      </c>
      <c r="AA390" s="4"/>
      <c r="AB390" s="11"/>
      <c r="AC390" s="11"/>
      <c r="AD390" s="70"/>
      <c r="AE390" s="24"/>
      <c r="AF390" s="24"/>
      <c r="AG390" s="24"/>
      <c r="AH390" s="24"/>
      <c r="AI390" s="24"/>
      <c r="AJ390" s="24"/>
      <c r="AK390" s="4"/>
      <c r="AL390" s="92"/>
      <c r="AM390" s="24"/>
      <c r="AN390" s="24"/>
      <c r="AO390" s="24"/>
      <c r="AP390" s="24"/>
      <c r="AQ390" s="24"/>
      <c r="AR390" s="24"/>
      <c r="AS390" s="4"/>
      <c r="AT390" s="92"/>
      <c r="AU390" s="24"/>
      <c r="AV390" s="24"/>
      <c r="AW390" s="24"/>
      <c r="AX390" s="24"/>
      <c r="AY390" s="24"/>
      <c r="AZ390" s="24"/>
      <c r="BA390" s="4"/>
    </row>
    <row r="391" spans="1:53" x14ac:dyDescent="0.2">
      <c r="A391" s="224"/>
      <c r="B391" s="11" t="s">
        <v>259</v>
      </c>
      <c r="C391" s="11"/>
      <c r="D391" s="320">
        <v>8861</v>
      </c>
      <c r="E391" s="11">
        <v>1720</v>
      </c>
      <c r="F391" s="11">
        <v>1156</v>
      </c>
      <c r="G391" s="11">
        <v>533</v>
      </c>
      <c r="H391" s="11">
        <v>340</v>
      </c>
      <c r="I391" s="11">
        <v>148</v>
      </c>
      <c r="J391" s="11">
        <v>1331</v>
      </c>
      <c r="L391" s="92"/>
      <c r="M391" s="200">
        <v>698567.68999999866</v>
      </c>
      <c r="N391" s="200">
        <v>474782.45000000589</v>
      </c>
      <c r="O391" s="200">
        <v>217884.85999999981</v>
      </c>
      <c r="P391" s="200">
        <v>143775.1800000004</v>
      </c>
      <c r="Q391" s="200">
        <v>83210.710000000006</v>
      </c>
      <c r="R391" s="200">
        <v>690578.44000000006</v>
      </c>
      <c r="S391" s="207"/>
      <c r="T391" s="212"/>
      <c r="U391" s="200">
        <v>138.76990266189881</v>
      </c>
      <c r="V391" s="200">
        <v>142.32087829736386</v>
      </c>
      <c r="W391" s="200">
        <v>98.948619436875475</v>
      </c>
      <c r="X391" s="200">
        <v>80.863430821147588</v>
      </c>
      <c r="Y391" s="200">
        <v>57.78521527777778</v>
      </c>
      <c r="Z391" s="200">
        <v>518.84180315552226</v>
      </c>
      <c r="AA391" s="4"/>
      <c r="AB391" s="11"/>
      <c r="AC391" s="11"/>
      <c r="AD391" s="70"/>
      <c r="AE391" s="24"/>
      <c r="AF391" s="24"/>
      <c r="AG391" s="24"/>
      <c r="AH391" s="24"/>
      <c r="AI391" s="24"/>
      <c r="AJ391" s="24"/>
      <c r="AK391" s="4"/>
      <c r="AL391" s="92"/>
      <c r="AM391" s="24"/>
      <c r="AN391" s="24"/>
      <c r="AO391" s="24"/>
      <c r="AP391" s="24"/>
      <c r="AQ391" s="24"/>
      <c r="AR391" s="24"/>
      <c r="AS391" s="4"/>
      <c r="AT391" s="92"/>
      <c r="AU391" s="24"/>
      <c r="AV391" s="24"/>
      <c r="AW391" s="24"/>
      <c r="AX391" s="24"/>
      <c r="AY391" s="24"/>
      <c r="AZ391" s="24"/>
      <c r="BA391" s="4"/>
    </row>
    <row r="392" spans="1:53" x14ac:dyDescent="0.2">
      <c r="A392" s="224"/>
      <c r="B392" s="11" t="s">
        <v>261</v>
      </c>
      <c r="C392" s="11"/>
      <c r="D392" s="320">
        <v>8865</v>
      </c>
      <c r="E392" s="11">
        <v>132</v>
      </c>
      <c r="F392" s="11">
        <v>54</v>
      </c>
      <c r="G392" s="11">
        <v>36</v>
      </c>
      <c r="H392" s="11">
        <v>44</v>
      </c>
      <c r="I392" s="11">
        <v>16</v>
      </c>
      <c r="J392" s="11">
        <v>204</v>
      </c>
      <c r="L392" s="92"/>
      <c r="M392" s="200">
        <v>66862.020000000033</v>
      </c>
      <c r="N392" s="200">
        <v>39830.75999999998</v>
      </c>
      <c r="O392" s="200">
        <v>25474.249999999978</v>
      </c>
      <c r="P392" s="200">
        <v>18646.37000000001</v>
      </c>
      <c r="Q392" s="200">
        <v>30852.780000000006</v>
      </c>
      <c r="R392" s="200">
        <v>142517.43</v>
      </c>
      <c r="S392" s="207"/>
      <c r="T392" s="212"/>
      <c r="U392" s="200">
        <v>167.99502512562822</v>
      </c>
      <c r="V392" s="200">
        <v>133.21324414715713</v>
      </c>
      <c r="W392" s="200">
        <v>100.68873517786552</v>
      </c>
      <c r="X392" s="200">
        <v>79.685341880341923</v>
      </c>
      <c r="Y392" s="200">
        <v>159.03494845360828</v>
      </c>
      <c r="Z392" s="200">
        <v>698.61485294117642</v>
      </c>
      <c r="AA392" s="4"/>
      <c r="AB392" s="11"/>
      <c r="AC392" s="11"/>
      <c r="AD392" s="70"/>
      <c r="AE392" s="24"/>
      <c r="AF392" s="24"/>
      <c r="AG392" s="24"/>
      <c r="AH392" s="24"/>
      <c r="AI392" s="24"/>
      <c r="AJ392" s="24"/>
      <c r="AK392" s="4"/>
      <c r="AL392" s="92"/>
      <c r="AM392" s="24"/>
      <c r="AN392" s="24"/>
      <c r="AO392" s="24"/>
      <c r="AP392" s="24"/>
      <c r="AQ392" s="24"/>
      <c r="AR392" s="24"/>
      <c r="AS392" s="4"/>
      <c r="AT392" s="92"/>
      <c r="AU392" s="24"/>
      <c r="AV392" s="24"/>
      <c r="AW392" s="24"/>
      <c r="AX392" s="24"/>
      <c r="AY392" s="24"/>
      <c r="AZ392" s="24"/>
      <c r="BA392" s="4"/>
    </row>
    <row r="393" spans="1:53" x14ac:dyDescent="0.2">
      <c r="A393" s="224"/>
      <c r="B393" s="11" t="s">
        <v>261</v>
      </c>
      <c r="C393" s="11"/>
      <c r="D393" s="320">
        <v>8865</v>
      </c>
      <c r="E393" s="11">
        <v>537</v>
      </c>
      <c r="F393" s="11">
        <v>252</v>
      </c>
      <c r="G393" s="11">
        <v>91</v>
      </c>
      <c r="H393" s="11">
        <v>112</v>
      </c>
      <c r="I393" s="11">
        <v>30</v>
      </c>
      <c r="J393" s="11">
        <v>296</v>
      </c>
      <c r="L393" s="92"/>
      <c r="M393" s="200">
        <v>198107.02999999982</v>
      </c>
      <c r="N393" s="200">
        <v>90700.710000000137</v>
      </c>
      <c r="O393" s="200">
        <v>46164.799999999996</v>
      </c>
      <c r="P393" s="200">
        <v>45876.979999999916</v>
      </c>
      <c r="Q393" s="200">
        <v>14090.240000000018</v>
      </c>
      <c r="R393" s="200">
        <v>153765.25999999995</v>
      </c>
      <c r="S393" s="207"/>
      <c r="T393" s="212"/>
      <c r="U393" s="200">
        <v>161.58811582381716</v>
      </c>
      <c r="V393" s="200">
        <v>129.75781115879849</v>
      </c>
      <c r="W393" s="200">
        <v>100.57690631808278</v>
      </c>
      <c r="X393" s="200">
        <v>108.45621749408964</v>
      </c>
      <c r="Y393" s="200">
        <v>45.599482200647309</v>
      </c>
      <c r="Z393" s="200">
        <v>519.47722972972952</v>
      </c>
      <c r="AA393" s="4"/>
      <c r="AB393" s="11"/>
      <c r="AC393" s="11"/>
      <c r="AD393" s="70"/>
      <c r="AE393" s="24"/>
      <c r="AF393" s="24"/>
      <c r="AG393" s="24"/>
      <c r="AH393" s="24"/>
      <c r="AI393" s="24"/>
      <c r="AJ393" s="24"/>
      <c r="AK393" s="4"/>
      <c r="AL393" s="92"/>
      <c r="AM393" s="24"/>
      <c r="AN393" s="24"/>
      <c r="AO393" s="24"/>
      <c r="AP393" s="24"/>
      <c r="AQ393" s="24"/>
      <c r="AR393" s="24"/>
      <c r="AS393" s="4"/>
      <c r="AT393" s="92"/>
      <c r="AU393" s="24"/>
      <c r="AV393" s="24"/>
      <c r="AW393" s="24"/>
      <c r="AX393" s="24"/>
      <c r="AY393" s="24"/>
      <c r="AZ393" s="24"/>
      <c r="BA393" s="4"/>
    </row>
    <row r="394" spans="1:53" x14ac:dyDescent="0.2">
      <c r="A394" s="224"/>
      <c r="B394" s="11" t="s">
        <v>262</v>
      </c>
      <c r="C394" s="11"/>
      <c r="D394" s="320">
        <v>8867</v>
      </c>
      <c r="E394" s="11">
        <v>1</v>
      </c>
      <c r="F394" s="11"/>
      <c r="G394" s="11">
        <v>1</v>
      </c>
      <c r="H394" s="11"/>
      <c r="I394" s="11"/>
      <c r="J394" s="11"/>
      <c r="L394" s="92"/>
      <c r="M394" s="200">
        <v>339.22</v>
      </c>
      <c r="N394" s="200">
        <v>173.55</v>
      </c>
      <c r="O394" s="200">
        <v>33.22</v>
      </c>
      <c r="P394" s="200"/>
      <c r="Q394" s="200"/>
      <c r="R394" s="200"/>
      <c r="S394" s="207"/>
      <c r="T394" s="212"/>
      <c r="U394" s="200">
        <v>169.61</v>
      </c>
      <c r="V394" s="200">
        <v>173.55</v>
      </c>
      <c r="W394" s="200">
        <v>33.22</v>
      </c>
      <c r="X394" s="200"/>
      <c r="Y394" s="200"/>
      <c r="Z394" s="200"/>
      <c r="AA394" s="4"/>
      <c r="AB394" s="11"/>
      <c r="AC394" s="11"/>
      <c r="AD394" s="70"/>
      <c r="AE394" s="24"/>
      <c r="AF394" s="24"/>
      <c r="AG394" s="24"/>
      <c r="AH394" s="24"/>
      <c r="AI394" s="24"/>
      <c r="AJ394" s="24"/>
      <c r="AK394" s="4"/>
      <c r="AL394" s="92"/>
      <c r="AM394" s="24"/>
      <c r="AN394" s="24"/>
      <c r="AO394" s="24"/>
      <c r="AP394" s="24"/>
      <c r="AQ394" s="24"/>
      <c r="AR394" s="24"/>
      <c r="AS394" s="4"/>
      <c r="AT394" s="92"/>
      <c r="AU394" s="24"/>
      <c r="AV394" s="24"/>
      <c r="AW394" s="24"/>
      <c r="AX394" s="24"/>
      <c r="AY394" s="24"/>
      <c r="AZ394" s="24"/>
      <c r="BA394" s="4"/>
    </row>
    <row r="395" spans="1:53" x14ac:dyDescent="0.2">
      <c r="A395" s="224"/>
      <c r="B395" s="11" t="s">
        <v>262</v>
      </c>
      <c r="C395" s="11"/>
      <c r="D395" s="320">
        <v>8867</v>
      </c>
      <c r="E395" s="11">
        <v>13</v>
      </c>
      <c r="F395" s="11">
        <v>4</v>
      </c>
      <c r="G395" s="11">
        <v>1</v>
      </c>
      <c r="H395" s="11"/>
      <c r="I395" s="11"/>
      <c r="J395" s="11">
        <v>1</v>
      </c>
      <c r="L395" s="92"/>
      <c r="M395" s="200">
        <v>9318.1600000000017</v>
      </c>
      <c r="N395" s="200">
        <v>2786.23</v>
      </c>
      <c r="O395" s="200">
        <v>417.40000000000003</v>
      </c>
      <c r="P395" s="200">
        <v>139.26</v>
      </c>
      <c r="Q395" s="200">
        <v>40.380000000000003</v>
      </c>
      <c r="R395" s="200">
        <v>203.31</v>
      </c>
      <c r="S395" s="207"/>
      <c r="T395" s="212"/>
      <c r="U395" s="200">
        <v>490.42947368421062</v>
      </c>
      <c r="V395" s="200">
        <v>464.37166666666667</v>
      </c>
      <c r="W395" s="200">
        <v>208.70000000000002</v>
      </c>
      <c r="X395" s="200">
        <v>139.26</v>
      </c>
      <c r="Y395" s="200">
        <v>40.380000000000003</v>
      </c>
      <c r="Z395" s="200">
        <v>203.31</v>
      </c>
      <c r="AA395" s="4"/>
      <c r="AB395" s="11"/>
      <c r="AC395" s="11"/>
      <c r="AD395" s="70"/>
      <c r="AE395" s="24"/>
      <c r="AF395" s="24"/>
      <c r="AG395" s="24"/>
      <c r="AH395" s="24"/>
      <c r="AI395" s="24"/>
      <c r="AJ395" s="24"/>
      <c r="AK395" s="4"/>
      <c r="AL395" s="92"/>
      <c r="AM395" s="24"/>
      <c r="AN395" s="24"/>
      <c r="AO395" s="24"/>
      <c r="AP395" s="24"/>
      <c r="AQ395" s="24"/>
      <c r="AR395" s="24"/>
      <c r="AS395" s="4"/>
      <c r="AT395" s="92"/>
      <c r="AU395" s="24"/>
      <c r="AV395" s="24"/>
      <c r="AW395" s="24"/>
      <c r="AX395" s="24"/>
      <c r="AY395" s="24"/>
      <c r="AZ395" s="24"/>
      <c r="BA395" s="4"/>
    </row>
    <row r="396" spans="1:53" x14ac:dyDescent="0.2">
      <c r="A396" s="224"/>
      <c r="B396" s="11" t="s">
        <v>309</v>
      </c>
      <c r="C396" s="11"/>
      <c r="D396" s="320">
        <v>8865</v>
      </c>
      <c r="E396" s="11">
        <v>1</v>
      </c>
      <c r="F396" s="11">
        <v>1</v>
      </c>
      <c r="G396" s="11"/>
      <c r="H396" s="11"/>
      <c r="I396" s="11"/>
      <c r="J396" s="11">
        <v>2</v>
      </c>
      <c r="L396" s="92"/>
      <c r="M396" s="200">
        <v>57.36</v>
      </c>
      <c r="N396" s="200">
        <v>44.42</v>
      </c>
      <c r="O396" s="200">
        <v>10</v>
      </c>
      <c r="P396" s="200">
        <v>10</v>
      </c>
      <c r="Q396" s="200">
        <v>10</v>
      </c>
      <c r="R396" s="200">
        <v>170</v>
      </c>
      <c r="S396" s="207"/>
      <c r="T396" s="212"/>
      <c r="U396" s="200">
        <v>19.12</v>
      </c>
      <c r="V396" s="200">
        <v>22.21</v>
      </c>
      <c r="W396" s="200">
        <v>10</v>
      </c>
      <c r="X396" s="200">
        <v>10</v>
      </c>
      <c r="Y396" s="200">
        <v>10</v>
      </c>
      <c r="Z396" s="200">
        <v>85</v>
      </c>
      <c r="AA396" s="4"/>
      <c r="AB396" s="11"/>
      <c r="AC396" s="11"/>
      <c r="AD396" s="70"/>
      <c r="AE396" s="24"/>
      <c r="AF396" s="24"/>
      <c r="AG396" s="24"/>
      <c r="AH396" s="24"/>
      <c r="AI396" s="24"/>
      <c r="AJ396" s="24"/>
      <c r="AK396" s="4"/>
      <c r="AL396" s="92"/>
      <c r="AM396" s="24"/>
      <c r="AN396" s="24"/>
      <c r="AO396" s="24"/>
      <c r="AP396" s="24"/>
      <c r="AQ396" s="24"/>
      <c r="AR396" s="24"/>
      <c r="AS396" s="4"/>
      <c r="AT396" s="92"/>
      <c r="AU396" s="24"/>
      <c r="AV396" s="24"/>
      <c r="AW396" s="24"/>
      <c r="AX396" s="24"/>
      <c r="AY396" s="24"/>
      <c r="AZ396" s="24"/>
      <c r="BA396" s="4"/>
    </row>
    <row r="397" spans="1:53" x14ac:dyDescent="0.2">
      <c r="A397" s="224"/>
      <c r="B397" s="11" t="s">
        <v>309</v>
      </c>
      <c r="C397" s="11"/>
      <c r="D397" s="320">
        <v>8865</v>
      </c>
      <c r="E397" s="11">
        <v>6</v>
      </c>
      <c r="F397" s="11"/>
      <c r="G397" s="11"/>
      <c r="H397" s="11">
        <v>1</v>
      </c>
      <c r="I397" s="11"/>
      <c r="J397" s="11">
        <v>1</v>
      </c>
      <c r="L397" s="92"/>
      <c r="M397" s="200">
        <v>402.23</v>
      </c>
      <c r="N397" s="200">
        <v>20</v>
      </c>
      <c r="O397" s="200">
        <v>18</v>
      </c>
      <c r="P397" s="200">
        <v>25</v>
      </c>
      <c r="Q397" s="200">
        <v>10</v>
      </c>
      <c r="R397" s="200">
        <v>115</v>
      </c>
      <c r="S397" s="207"/>
      <c r="T397" s="212"/>
      <c r="U397" s="200">
        <v>50.278750000000002</v>
      </c>
      <c r="V397" s="200">
        <v>10</v>
      </c>
      <c r="W397" s="200">
        <v>9</v>
      </c>
      <c r="X397" s="200">
        <v>12.5</v>
      </c>
      <c r="Y397" s="200">
        <v>10</v>
      </c>
      <c r="Z397" s="200">
        <v>115</v>
      </c>
      <c r="AA397" s="4"/>
      <c r="AB397" s="11"/>
      <c r="AC397" s="11"/>
      <c r="AD397" s="70"/>
      <c r="AE397" s="24"/>
      <c r="AF397" s="24"/>
      <c r="AG397" s="24"/>
      <c r="AH397" s="24"/>
      <c r="AI397" s="24"/>
      <c r="AJ397" s="24"/>
      <c r="AK397" s="4"/>
      <c r="AL397" s="92"/>
      <c r="AM397" s="24"/>
      <c r="AN397" s="24"/>
      <c r="AO397" s="24"/>
      <c r="AP397" s="24"/>
      <c r="AQ397" s="24"/>
      <c r="AR397" s="24"/>
      <c r="AS397" s="4"/>
      <c r="AT397" s="92"/>
      <c r="AU397" s="24"/>
      <c r="AV397" s="24"/>
      <c r="AW397" s="24"/>
      <c r="AX397" s="24"/>
      <c r="AY397" s="24"/>
      <c r="AZ397" s="24"/>
      <c r="BA397" s="4"/>
    </row>
    <row r="398" spans="1:53" x14ac:dyDescent="0.2">
      <c r="A398" s="224"/>
      <c r="B398" s="11" t="s">
        <v>310</v>
      </c>
      <c r="C398" s="11"/>
      <c r="D398" s="320">
        <v>7865</v>
      </c>
      <c r="E398" s="11">
        <v>4</v>
      </c>
      <c r="F398" s="11">
        <v>1</v>
      </c>
      <c r="G398" s="11"/>
      <c r="H398" s="11"/>
      <c r="I398" s="11"/>
      <c r="J398" s="11"/>
      <c r="L398" s="92"/>
      <c r="M398" s="200">
        <v>956.3</v>
      </c>
      <c r="N398" s="200">
        <v>166.52</v>
      </c>
      <c r="O398" s="200"/>
      <c r="P398" s="200"/>
      <c r="Q398" s="200"/>
      <c r="R398" s="200"/>
      <c r="S398" s="207"/>
      <c r="T398" s="212"/>
      <c r="U398" s="200">
        <v>191.26</v>
      </c>
      <c r="V398" s="200">
        <v>166.52</v>
      </c>
      <c r="W398" s="200"/>
      <c r="X398" s="200"/>
      <c r="Y398" s="200"/>
      <c r="Z398" s="200"/>
      <c r="AA398" s="4"/>
      <c r="AB398" s="11"/>
      <c r="AC398" s="11"/>
      <c r="AD398" s="70"/>
      <c r="AE398" s="24"/>
      <c r="AF398" s="24"/>
      <c r="AG398" s="24"/>
      <c r="AH398" s="24"/>
      <c r="AI398" s="24"/>
      <c r="AJ398" s="24"/>
      <c r="AK398" s="4"/>
      <c r="AL398" s="92"/>
      <c r="AM398" s="24"/>
      <c r="AN398" s="24"/>
      <c r="AO398" s="24"/>
      <c r="AP398" s="24"/>
      <c r="AQ398" s="24"/>
      <c r="AR398" s="24"/>
      <c r="AS398" s="4"/>
      <c r="AT398" s="92"/>
      <c r="AU398" s="24"/>
      <c r="AV398" s="24"/>
      <c r="AW398" s="24"/>
      <c r="AX398" s="24"/>
      <c r="AY398" s="24"/>
      <c r="AZ398" s="24"/>
      <c r="BA398" s="4"/>
    </row>
    <row r="399" spans="1:53" x14ac:dyDescent="0.2">
      <c r="A399" s="224"/>
      <c r="B399" s="11" t="s">
        <v>263</v>
      </c>
      <c r="C399" s="11"/>
      <c r="D399" s="320">
        <v>7064</v>
      </c>
      <c r="E399" s="11">
        <v>15</v>
      </c>
      <c r="F399" s="11">
        <v>6</v>
      </c>
      <c r="G399" s="11">
        <v>7</v>
      </c>
      <c r="H399" s="11">
        <v>3</v>
      </c>
      <c r="I399" s="11">
        <v>1</v>
      </c>
      <c r="J399" s="11">
        <v>17</v>
      </c>
      <c r="L399" s="92"/>
      <c r="M399" s="200">
        <v>6554.6299999999992</v>
      </c>
      <c r="N399" s="200">
        <v>5437.25</v>
      </c>
      <c r="O399" s="200">
        <v>3176.6600000000003</v>
      </c>
      <c r="P399" s="200">
        <v>2289.0399999999995</v>
      </c>
      <c r="Q399" s="200">
        <v>570.16</v>
      </c>
      <c r="R399" s="200">
        <v>13494.970000000001</v>
      </c>
      <c r="S399" s="207"/>
      <c r="T399" s="212"/>
      <c r="U399" s="200">
        <v>156.06261904761902</v>
      </c>
      <c r="V399" s="200">
        <v>181.24166666666667</v>
      </c>
      <c r="W399" s="200">
        <v>127.06640000000002</v>
      </c>
      <c r="X399" s="200">
        <v>120.47578947368419</v>
      </c>
      <c r="Y399" s="200">
        <v>35.634999999999998</v>
      </c>
      <c r="Z399" s="200">
        <v>793.8217647058824</v>
      </c>
      <c r="AA399" s="4"/>
      <c r="AB399" s="11"/>
      <c r="AC399" s="11"/>
      <c r="AD399" s="70"/>
      <c r="AE399" s="24"/>
      <c r="AF399" s="24"/>
      <c r="AG399" s="24"/>
      <c r="AH399" s="24"/>
      <c r="AI399" s="24"/>
      <c r="AJ399" s="24"/>
      <c r="AK399" s="4"/>
      <c r="AL399" s="92"/>
      <c r="AM399" s="24"/>
      <c r="AN399" s="24"/>
      <c r="AO399" s="24"/>
      <c r="AP399" s="24"/>
      <c r="AQ399" s="24"/>
      <c r="AR399" s="24"/>
      <c r="AS399" s="4"/>
      <c r="AT399" s="92"/>
      <c r="AU399" s="24"/>
      <c r="AV399" s="24"/>
      <c r="AW399" s="24"/>
      <c r="AX399" s="24"/>
      <c r="AY399" s="24"/>
      <c r="AZ399" s="24"/>
      <c r="BA399" s="4"/>
    </row>
    <row r="400" spans="1:53" x14ac:dyDescent="0.2">
      <c r="A400" s="224"/>
      <c r="B400" s="11" t="s">
        <v>263</v>
      </c>
      <c r="C400" s="11"/>
      <c r="D400" s="320">
        <v>7064</v>
      </c>
      <c r="E400" s="11">
        <v>101</v>
      </c>
      <c r="F400" s="11">
        <v>71</v>
      </c>
      <c r="G400" s="11">
        <v>24</v>
      </c>
      <c r="H400" s="11">
        <v>15</v>
      </c>
      <c r="I400" s="11">
        <v>2</v>
      </c>
      <c r="J400" s="11">
        <v>49</v>
      </c>
      <c r="L400" s="92"/>
      <c r="M400" s="200">
        <v>40982.969999999965</v>
      </c>
      <c r="N400" s="200">
        <v>25080.609999999979</v>
      </c>
      <c r="O400" s="200">
        <v>9825.7099999999973</v>
      </c>
      <c r="P400" s="200">
        <v>5580.0100000000011</v>
      </c>
      <c r="Q400" s="200">
        <v>1385.7500000000002</v>
      </c>
      <c r="R400" s="200">
        <v>32104.110000000008</v>
      </c>
      <c r="S400" s="207"/>
      <c r="T400" s="212"/>
      <c r="U400" s="200">
        <v>158.23540540540526</v>
      </c>
      <c r="V400" s="200">
        <v>158.73803797468341</v>
      </c>
      <c r="W400" s="200">
        <v>111.65579545454543</v>
      </c>
      <c r="X400" s="200">
        <v>85.846307692307704</v>
      </c>
      <c r="Y400" s="200">
        <v>27.715000000000003</v>
      </c>
      <c r="Z400" s="200">
        <v>655.18591836734709</v>
      </c>
      <c r="AA400" s="4"/>
      <c r="AB400" s="11"/>
      <c r="AC400" s="11"/>
      <c r="AD400" s="70"/>
      <c r="AE400" s="24"/>
      <c r="AF400" s="24"/>
      <c r="AG400" s="24"/>
      <c r="AH400" s="24"/>
      <c r="AI400" s="24"/>
      <c r="AJ400" s="24"/>
      <c r="AK400" s="4"/>
      <c r="AL400" s="92"/>
      <c r="AM400" s="24"/>
      <c r="AN400" s="24"/>
      <c r="AO400" s="24"/>
      <c r="AP400" s="24"/>
      <c r="AQ400" s="24"/>
      <c r="AR400" s="24"/>
      <c r="AS400" s="4"/>
      <c r="AT400" s="92"/>
      <c r="AU400" s="24"/>
      <c r="AV400" s="24"/>
      <c r="AW400" s="24"/>
      <c r="AX400" s="24"/>
      <c r="AY400" s="24"/>
      <c r="AZ400" s="24"/>
      <c r="BA400" s="4"/>
    </row>
    <row r="401" spans="1:53" x14ac:dyDescent="0.2">
      <c r="A401" s="224"/>
      <c r="B401" s="11" t="s">
        <v>264</v>
      </c>
      <c r="C401" s="11"/>
      <c r="D401" s="320">
        <v>8540</v>
      </c>
      <c r="E401" s="11">
        <v>2</v>
      </c>
      <c r="F401" s="11">
        <v>2</v>
      </c>
      <c r="G401" s="11"/>
      <c r="H401" s="11"/>
      <c r="I401" s="11"/>
      <c r="J401" s="11"/>
      <c r="L401" s="92"/>
      <c r="M401" s="200">
        <v>905.21</v>
      </c>
      <c r="N401" s="200">
        <v>482.62</v>
      </c>
      <c r="O401" s="200"/>
      <c r="P401" s="200"/>
      <c r="Q401" s="200"/>
      <c r="R401" s="200"/>
      <c r="S401" s="207"/>
      <c r="T401" s="212"/>
      <c r="U401" s="200">
        <v>226.30250000000001</v>
      </c>
      <c r="V401" s="200">
        <v>241.31</v>
      </c>
      <c r="W401" s="200"/>
      <c r="X401" s="200"/>
      <c r="Y401" s="200"/>
      <c r="Z401" s="200"/>
      <c r="AA401" s="4"/>
      <c r="AB401" s="11"/>
      <c r="AC401" s="11"/>
      <c r="AD401" s="70"/>
      <c r="AE401" s="24"/>
      <c r="AF401" s="24"/>
      <c r="AG401" s="24"/>
      <c r="AH401" s="24"/>
      <c r="AI401" s="24"/>
      <c r="AJ401" s="24"/>
      <c r="AK401" s="4"/>
      <c r="AL401" s="92"/>
      <c r="AM401" s="24"/>
      <c r="AN401" s="24"/>
      <c r="AO401" s="24"/>
      <c r="AP401" s="24"/>
      <c r="AQ401" s="24"/>
      <c r="AR401" s="24"/>
      <c r="AS401" s="4"/>
      <c r="AT401" s="92"/>
      <c r="AU401" s="24"/>
      <c r="AV401" s="24"/>
      <c r="AW401" s="24"/>
      <c r="AX401" s="24"/>
      <c r="AY401" s="24"/>
      <c r="AZ401" s="24"/>
      <c r="BA401" s="4"/>
    </row>
    <row r="402" spans="1:53" x14ac:dyDescent="0.2">
      <c r="A402" s="224"/>
      <c r="B402" s="11" t="s">
        <v>264</v>
      </c>
      <c r="C402" s="11"/>
      <c r="D402" s="320">
        <v>8540</v>
      </c>
      <c r="E402" s="11">
        <v>10</v>
      </c>
      <c r="F402" s="11">
        <v>1</v>
      </c>
      <c r="G402" s="11"/>
      <c r="H402" s="11"/>
      <c r="I402" s="11"/>
      <c r="J402" s="11">
        <v>1</v>
      </c>
      <c r="L402" s="92"/>
      <c r="M402" s="200">
        <v>3081.5700000000006</v>
      </c>
      <c r="N402" s="200">
        <v>333.85999999999996</v>
      </c>
      <c r="O402" s="200">
        <v>226.95</v>
      </c>
      <c r="P402" s="200">
        <v>152.72999999999999</v>
      </c>
      <c r="Q402" s="200">
        <v>55.54</v>
      </c>
      <c r="R402" s="200">
        <v>164.04</v>
      </c>
      <c r="S402" s="207"/>
      <c r="T402" s="212"/>
      <c r="U402" s="200">
        <v>256.79750000000007</v>
      </c>
      <c r="V402" s="200">
        <v>166.92999999999998</v>
      </c>
      <c r="W402" s="200">
        <v>226.95</v>
      </c>
      <c r="X402" s="200">
        <v>152.72999999999999</v>
      </c>
      <c r="Y402" s="200">
        <v>55.54</v>
      </c>
      <c r="Z402" s="200">
        <v>164.04</v>
      </c>
      <c r="AA402" s="4"/>
      <c r="AB402" s="11"/>
      <c r="AC402" s="11"/>
      <c r="AD402" s="70"/>
      <c r="AE402" s="24"/>
      <c r="AF402" s="24"/>
      <c r="AG402" s="24"/>
      <c r="AH402" s="24"/>
      <c r="AI402" s="24"/>
      <c r="AJ402" s="24"/>
      <c r="AK402" s="4"/>
      <c r="AL402" s="92"/>
      <c r="AM402" s="24"/>
      <c r="AN402" s="24"/>
      <c r="AO402" s="24"/>
      <c r="AP402" s="24"/>
      <c r="AQ402" s="24"/>
      <c r="AR402" s="24"/>
      <c r="AS402" s="4"/>
      <c r="AT402" s="92"/>
      <c r="AU402" s="24"/>
      <c r="AV402" s="24"/>
      <c r="AW402" s="24"/>
      <c r="AX402" s="24"/>
      <c r="AY402" s="24"/>
      <c r="AZ402" s="24"/>
      <c r="BA402" s="4"/>
    </row>
    <row r="403" spans="1:53" x14ac:dyDescent="0.2">
      <c r="A403" s="224"/>
      <c r="B403" s="11" t="s">
        <v>265</v>
      </c>
      <c r="C403" s="11"/>
      <c r="D403" s="320">
        <v>7065</v>
      </c>
      <c r="E403" s="11">
        <v>142</v>
      </c>
      <c r="F403" s="11">
        <v>106</v>
      </c>
      <c r="G403" s="11">
        <v>49</v>
      </c>
      <c r="H403" s="11">
        <v>39</v>
      </c>
      <c r="I403" s="11">
        <v>30</v>
      </c>
      <c r="J403" s="11">
        <v>239</v>
      </c>
      <c r="L403" s="92"/>
      <c r="M403" s="200">
        <v>61965.35</v>
      </c>
      <c r="N403" s="200">
        <v>49879.619999999981</v>
      </c>
      <c r="O403" s="200">
        <v>24684.089999999993</v>
      </c>
      <c r="P403" s="200">
        <v>14533.02999999999</v>
      </c>
      <c r="Q403" s="200">
        <v>9763.86</v>
      </c>
      <c r="R403" s="200">
        <v>127303.33000000002</v>
      </c>
      <c r="S403" s="207"/>
      <c r="T403" s="212"/>
      <c r="U403" s="200">
        <v>117.35861742424242</v>
      </c>
      <c r="V403" s="200">
        <v>117.08830985915489</v>
      </c>
      <c r="W403" s="200">
        <v>77.379592476489009</v>
      </c>
      <c r="X403" s="200">
        <v>50.993087719298209</v>
      </c>
      <c r="Y403" s="200">
        <v>39.529797570850207</v>
      </c>
      <c r="Z403" s="200">
        <v>532.64991631799171</v>
      </c>
      <c r="AA403" s="4"/>
      <c r="AB403" s="11"/>
      <c r="AC403" s="11"/>
      <c r="AD403" s="70"/>
      <c r="AE403" s="24"/>
      <c r="AF403" s="24"/>
      <c r="AG403" s="24"/>
      <c r="AH403" s="24"/>
      <c r="AI403" s="24"/>
      <c r="AJ403" s="24"/>
      <c r="AK403" s="4"/>
      <c r="AL403" s="92"/>
      <c r="AM403" s="24"/>
      <c r="AN403" s="24"/>
      <c r="AO403" s="24"/>
      <c r="AP403" s="24"/>
      <c r="AQ403" s="24"/>
      <c r="AR403" s="24"/>
      <c r="AS403" s="4"/>
      <c r="AT403" s="92"/>
      <c r="AU403" s="24"/>
      <c r="AV403" s="24"/>
      <c r="AW403" s="24"/>
      <c r="AX403" s="24"/>
      <c r="AY403" s="24"/>
      <c r="AZ403" s="24"/>
      <c r="BA403" s="4"/>
    </row>
    <row r="404" spans="1:53" x14ac:dyDescent="0.2">
      <c r="A404" s="224"/>
      <c r="B404" s="11" t="s">
        <v>265</v>
      </c>
      <c r="C404" s="11"/>
      <c r="D404" s="320">
        <v>7065</v>
      </c>
      <c r="E404" s="11">
        <v>861</v>
      </c>
      <c r="F404" s="11">
        <v>502</v>
      </c>
      <c r="G404" s="11">
        <v>207</v>
      </c>
      <c r="H404" s="11">
        <v>150</v>
      </c>
      <c r="I404" s="11">
        <v>63</v>
      </c>
      <c r="J404" s="11">
        <v>526</v>
      </c>
      <c r="L404" s="92"/>
      <c r="M404" s="200">
        <v>323855.10000000085</v>
      </c>
      <c r="N404" s="200">
        <v>191262.37999999974</v>
      </c>
      <c r="O404" s="200">
        <v>86081.780000000057</v>
      </c>
      <c r="P404" s="200">
        <v>56101.250000000022</v>
      </c>
      <c r="Q404" s="200">
        <v>19141.780000000006</v>
      </c>
      <c r="R404" s="200">
        <v>277610.08999999991</v>
      </c>
      <c r="S404" s="207"/>
      <c r="T404" s="212"/>
      <c r="U404" s="200">
        <v>145.22650224215286</v>
      </c>
      <c r="V404" s="200">
        <v>138.39535455861053</v>
      </c>
      <c r="W404" s="200">
        <v>96.612547699214431</v>
      </c>
      <c r="X404" s="200">
        <v>78.244421199442144</v>
      </c>
      <c r="Y404" s="200">
        <v>33.99960923623447</v>
      </c>
      <c r="Z404" s="200">
        <v>527.77583650190093</v>
      </c>
      <c r="AA404" s="4"/>
      <c r="AB404" s="11"/>
      <c r="AC404" s="11"/>
      <c r="AD404" s="70"/>
      <c r="AE404" s="24"/>
      <c r="AF404" s="24"/>
      <c r="AG404" s="24"/>
      <c r="AH404" s="24"/>
      <c r="AI404" s="24"/>
      <c r="AJ404" s="24"/>
      <c r="AK404" s="4"/>
      <c r="AL404" s="92"/>
      <c r="AM404" s="24"/>
      <c r="AN404" s="24"/>
      <c r="AO404" s="24"/>
      <c r="AP404" s="24"/>
      <c r="AQ404" s="24"/>
      <c r="AR404" s="24"/>
      <c r="AS404" s="4"/>
      <c r="AT404" s="92"/>
      <c r="AU404" s="24"/>
      <c r="AV404" s="24"/>
      <c r="AW404" s="24"/>
      <c r="AX404" s="24"/>
      <c r="AY404" s="24"/>
      <c r="AZ404" s="24"/>
      <c r="BA404" s="4"/>
    </row>
    <row r="405" spans="1:53" x14ac:dyDescent="0.2">
      <c r="A405" s="224"/>
      <c r="B405" s="11" t="s">
        <v>266</v>
      </c>
      <c r="C405" s="11"/>
      <c r="D405" s="320">
        <v>8822</v>
      </c>
      <c r="E405" s="11">
        <v>94</v>
      </c>
      <c r="F405" s="11">
        <v>5</v>
      </c>
      <c r="G405" s="11">
        <v>8</v>
      </c>
      <c r="H405" s="11">
        <v>2</v>
      </c>
      <c r="I405" s="11">
        <v>1</v>
      </c>
      <c r="J405" s="11">
        <v>6</v>
      </c>
      <c r="L405" s="92"/>
      <c r="M405" s="200">
        <v>4687.5399999999991</v>
      </c>
      <c r="N405" s="200">
        <v>788.75</v>
      </c>
      <c r="O405" s="200">
        <v>451.02000000000004</v>
      </c>
      <c r="P405" s="200">
        <v>91.38</v>
      </c>
      <c r="Q405" s="200">
        <v>39.67</v>
      </c>
      <c r="R405" s="200">
        <v>182.96</v>
      </c>
      <c r="S405" s="207"/>
      <c r="T405" s="212"/>
      <c r="U405" s="200">
        <v>43.808785046728964</v>
      </c>
      <c r="V405" s="200">
        <v>52.583333333333336</v>
      </c>
      <c r="W405" s="200">
        <v>41.001818181818187</v>
      </c>
      <c r="X405" s="200">
        <v>18.276</v>
      </c>
      <c r="Y405" s="200">
        <v>13.223333333333334</v>
      </c>
      <c r="Z405" s="200">
        <v>30.493333333333336</v>
      </c>
      <c r="AA405" s="4"/>
      <c r="AB405" s="11"/>
      <c r="AC405" s="11"/>
      <c r="AD405" s="70"/>
      <c r="AE405" s="24"/>
      <c r="AF405" s="24"/>
      <c r="AG405" s="24"/>
      <c r="AH405" s="24"/>
      <c r="AI405" s="24"/>
      <c r="AJ405" s="24"/>
      <c r="AK405" s="4"/>
      <c r="AL405" s="92"/>
      <c r="AM405" s="24"/>
      <c r="AN405" s="24"/>
      <c r="AO405" s="24"/>
      <c r="AP405" s="24"/>
      <c r="AQ405" s="24"/>
      <c r="AR405" s="24"/>
      <c r="AS405" s="4"/>
      <c r="AT405" s="92"/>
      <c r="AU405" s="24"/>
      <c r="AV405" s="24"/>
      <c r="AW405" s="24"/>
      <c r="AX405" s="24"/>
      <c r="AY405" s="24"/>
      <c r="AZ405" s="24"/>
      <c r="BA405" s="4"/>
    </row>
    <row r="406" spans="1:53" x14ac:dyDescent="0.2">
      <c r="A406" s="224"/>
      <c r="B406" s="11" t="s">
        <v>370</v>
      </c>
      <c r="C406" s="11"/>
      <c r="D406" s="320">
        <v>8551</v>
      </c>
      <c r="E406" s="11">
        <v>1</v>
      </c>
      <c r="F406" s="11"/>
      <c r="G406" s="11"/>
      <c r="H406" s="11"/>
      <c r="I406" s="11">
        <v>1</v>
      </c>
      <c r="J406" s="11"/>
      <c r="L406" s="92"/>
      <c r="M406" s="200">
        <v>20</v>
      </c>
      <c r="N406" s="200">
        <v>10</v>
      </c>
      <c r="O406" s="200">
        <v>10</v>
      </c>
      <c r="P406" s="200">
        <v>10</v>
      </c>
      <c r="Q406" s="200">
        <v>18</v>
      </c>
      <c r="R406" s="200"/>
      <c r="S406" s="207"/>
      <c r="T406" s="212"/>
      <c r="U406" s="200">
        <v>10</v>
      </c>
      <c r="V406" s="200">
        <v>10</v>
      </c>
      <c r="W406" s="200">
        <v>10</v>
      </c>
      <c r="X406" s="200">
        <v>10</v>
      </c>
      <c r="Y406" s="200">
        <v>18</v>
      </c>
      <c r="Z406" s="200"/>
      <c r="AA406" s="4"/>
      <c r="AB406" s="11"/>
      <c r="AC406" s="11"/>
      <c r="AD406" s="70"/>
      <c r="AE406" s="24"/>
      <c r="AF406" s="24"/>
      <c r="AG406" s="24"/>
      <c r="AH406" s="24"/>
      <c r="AI406" s="24"/>
      <c r="AJ406" s="24"/>
      <c r="AK406" s="4"/>
      <c r="AL406" s="92"/>
      <c r="AM406" s="24"/>
      <c r="AN406" s="24"/>
      <c r="AO406" s="24"/>
      <c r="AP406" s="24"/>
      <c r="AQ406" s="24"/>
      <c r="AR406" s="24"/>
      <c r="AS406" s="4"/>
      <c r="AT406" s="92"/>
      <c r="AU406" s="24"/>
      <c r="AV406" s="24"/>
      <c r="AW406" s="24"/>
      <c r="AX406" s="24"/>
      <c r="AY406" s="24"/>
      <c r="AZ406" s="24"/>
      <c r="BA406" s="4"/>
    </row>
    <row r="407" spans="1:53" x14ac:dyDescent="0.2">
      <c r="A407" s="224"/>
      <c r="B407" s="11" t="s">
        <v>266</v>
      </c>
      <c r="C407" s="11"/>
      <c r="D407" s="320">
        <v>8822</v>
      </c>
      <c r="E407" s="11">
        <v>9</v>
      </c>
      <c r="F407" s="11"/>
      <c r="G407" s="11">
        <v>1</v>
      </c>
      <c r="H407" s="11"/>
      <c r="I407" s="11"/>
      <c r="J407" s="11"/>
      <c r="L407" s="92"/>
      <c r="M407" s="200">
        <v>176.54000000000002</v>
      </c>
      <c r="N407" s="200"/>
      <c r="O407" s="200">
        <v>15</v>
      </c>
      <c r="P407" s="200"/>
      <c r="Q407" s="200"/>
      <c r="R407" s="200"/>
      <c r="S407" s="207"/>
      <c r="T407" s="212"/>
      <c r="U407" s="200">
        <v>19.615555555555559</v>
      </c>
      <c r="V407" s="200"/>
      <c r="W407" s="200">
        <v>15</v>
      </c>
      <c r="X407" s="200"/>
      <c r="Y407" s="200"/>
      <c r="Z407" s="200"/>
      <c r="AA407" s="4"/>
      <c r="AB407" s="11"/>
      <c r="AC407" s="11"/>
      <c r="AD407" s="70"/>
      <c r="AE407" s="24"/>
      <c r="AF407" s="24"/>
      <c r="AG407" s="24"/>
      <c r="AH407" s="24"/>
      <c r="AI407" s="24"/>
      <c r="AJ407" s="24"/>
      <c r="AK407" s="4"/>
      <c r="AL407" s="92"/>
      <c r="AM407" s="24"/>
      <c r="AN407" s="24"/>
      <c r="AO407" s="24"/>
      <c r="AP407" s="24"/>
      <c r="AQ407" s="24"/>
      <c r="AR407" s="24"/>
      <c r="AS407" s="4"/>
      <c r="AT407" s="92"/>
      <c r="AU407" s="24"/>
      <c r="AV407" s="24"/>
      <c r="AW407" s="24"/>
      <c r="AX407" s="24"/>
      <c r="AY407" s="24"/>
      <c r="AZ407" s="24"/>
      <c r="BA407" s="4"/>
    </row>
    <row r="408" spans="1:53" x14ac:dyDescent="0.2">
      <c r="A408" s="224"/>
      <c r="B408" s="11" t="s">
        <v>340</v>
      </c>
      <c r="C408" s="11"/>
      <c r="D408" s="320">
        <v>8822</v>
      </c>
      <c r="E408" s="11"/>
      <c r="F408" s="11">
        <v>1</v>
      </c>
      <c r="G408" s="11"/>
      <c r="H408" s="11"/>
      <c r="I408" s="11"/>
      <c r="J408" s="11"/>
      <c r="L408" s="92"/>
      <c r="M408" s="200">
        <v>10</v>
      </c>
      <c r="N408" s="200">
        <v>15</v>
      </c>
      <c r="O408" s="200"/>
      <c r="P408" s="200"/>
      <c r="Q408" s="200"/>
      <c r="R408" s="200"/>
      <c r="S408" s="207"/>
      <c r="T408" s="212"/>
      <c r="U408" s="200">
        <v>10</v>
      </c>
      <c r="V408" s="200">
        <v>15</v>
      </c>
      <c r="W408" s="200"/>
      <c r="X408" s="200"/>
      <c r="Y408" s="200"/>
      <c r="Z408" s="200"/>
      <c r="AA408" s="4"/>
      <c r="AB408" s="11"/>
      <c r="AC408" s="11"/>
      <c r="AD408" s="70"/>
      <c r="AE408" s="24"/>
      <c r="AF408" s="24"/>
      <c r="AG408" s="24"/>
      <c r="AH408" s="24"/>
      <c r="AI408" s="24"/>
      <c r="AJ408" s="24"/>
      <c r="AK408" s="4"/>
      <c r="AL408" s="92"/>
      <c r="AM408" s="24"/>
      <c r="AN408" s="24"/>
      <c r="AO408" s="24"/>
      <c r="AP408" s="24"/>
      <c r="AQ408" s="24"/>
      <c r="AR408" s="24"/>
      <c r="AS408" s="4"/>
      <c r="AT408" s="92"/>
      <c r="AU408" s="24"/>
      <c r="AV408" s="24"/>
      <c r="AW408" s="24"/>
      <c r="AX408" s="24"/>
      <c r="AY408" s="24"/>
      <c r="AZ408" s="24"/>
      <c r="BA408" s="4"/>
    </row>
    <row r="409" spans="1:53" x14ac:dyDescent="0.2">
      <c r="A409" s="224"/>
      <c r="B409" s="11" t="s">
        <v>267</v>
      </c>
      <c r="C409" s="11"/>
      <c r="D409" s="320">
        <v>8551</v>
      </c>
      <c r="E409" s="11">
        <v>3</v>
      </c>
      <c r="F409" s="11">
        <v>3</v>
      </c>
      <c r="G409" s="11">
        <v>1</v>
      </c>
      <c r="H409" s="11"/>
      <c r="I409" s="11"/>
      <c r="J409" s="11">
        <v>6</v>
      </c>
      <c r="L409" s="92"/>
      <c r="M409" s="200">
        <v>1680.0600000000002</v>
      </c>
      <c r="N409" s="200">
        <v>1388.15</v>
      </c>
      <c r="O409" s="200">
        <v>646.08000000000004</v>
      </c>
      <c r="P409" s="200">
        <v>318.89</v>
      </c>
      <c r="Q409" s="200">
        <v>113.37</v>
      </c>
      <c r="R409" s="200">
        <v>4978.2699999999995</v>
      </c>
      <c r="S409" s="207"/>
      <c r="T409" s="212"/>
      <c r="U409" s="200">
        <v>129.23538461538462</v>
      </c>
      <c r="V409" s="200">
        <v>138.815</v>
      </c>
      <c r="W409" s="200">
        <v>92.297142857142859</v>
      </c>
      <c r="X409" s="200">
        <v>53.148333333333333</v>
      </c>
      <c r="Y409" s="200">
        <v>22.673999999999999</v>
      </c>
      <c r="Z409" s="200">
        <v>829.71166666666659</v>
      </c>
      <c r="AA409" s="4"/>
      <c r="AB409" s="11"/>
      <c r="AC409" s="11"/>
      <c r="AD409" s="70"/>
      <c r="AE409" s="24"/>
      <c r="AF409" s="24"/>
      <c r="AG409" s="24"/>
      <c r="AH409" s="24"/>
      <c r="AI409" s="24"/>
      <c r="AJ409" s="24"/>
      <c r="AK409" s="4"/>
      <c r="AL409" s="92"/>
      <c r="AM409" s="24"/>
      <c r="AN409" s="24"/>
      <c r="AO409" s="24"/>
      <c r="AP409" s="24"/>
      <c r="AQ409" s="24"/>
      <c r="AR409" s="24"/>
      <c r="AS409" s="4"/>
      <c r="AT409" s="92"/>
      <c r="AU409" s="24"/>
      <c r="AV409" s="24"/>
      <c r="AW409" s="24"/>
      <c r="AX409" s="24"/>
      <c r="AY409" s="24"/>
      <c r="AZ409" s="24"/>
      <c r="BA409" s="4"/>
    </row>
    <row r="410" spans="1:53" x14ac:dyDescent="0.2">
      <c r="A410" s="224"/>
      <c r="B410" s="11" t="s">
        <v>267</v>
      </c>
      <c r="C410" s="11"/>
      <c r="D410" s="320">
        <v>8551</v>
      </c>
      <c r="E410" s="11">
        <v>53</v>
      </c>
      <c r="F410" s="11">
        <v>22</v>
      </c>
      <c r="G410" s="11">
        <v>6</v>
      </c>
      <c r="H410" s="11">
        <v>2</v>
      </c>
      <c r="I410" s="11"/>
      <c r="J410" s="11">
        <v>6</v>
      </c>
      <c r="L410" s="92"/>
      <c r="M410" s="200">
        <v>17883.420000000002</v>
      </c>
      <c r="N410" s="200">
        <v>5576.9800000000005</v>
      </c>
      <c r="O410" s="200">
        <v>1894.28</v>
      </c>
      <c r="P410" s="200">
        <v>742.88000000000011</v>
      </c>
      <c r="Q410" s="200">
        <v>145.57</v>
      </c>
      <c r="R410" s="200">
        <v>3183.6</v>
      </c>
      <c r="S410" s="207"/>
      <c r="T410" s="212"/>
      <c r="U410" s="200">
        <v>203.22068181818184</v>
      </c>
      <c r="V410" s="200">
        <v>159.34228571428574</v>
      </c>
      <c r="W410" s="200">
        <v>135.30571428571429</v>
      </c>
      <c r="X410" s="200">
        <v>92.860000000000014</v>
      </c>
      <c r="Y410" s="200">
        <v>24.261666666666667</v>
      </c>
      <c r="Z410" s="200">
        <v>530.6</v>
      </c>
      <c r="AA410" s="4"/>
      <c r="AB410" s="11"/>
      <c r="AC410" s="11"/>
      <c r="AD410" s="70"/>
      <c r="AE410" s="24"/>
      <c r="AF410" s="24"/>
      <c r="AG410" s="24"/>
      <c r="AH410" s="24"/>
      <c r="AI410" s="24"/>
      <c r="AJ410" s="24"/>
      <c r="AK410" s="4"/>
      <c r="AL410" s="92"/>
      <c r="AM410" s="24"/>
      <c r="AN410" s="24"/>
      <c r="AO410" s="24"/>
      <c r="AP410" s="24"/>
      <c r="AQ410" s="24"/>
      <c r="AR410" s="24"/>
      <c r="AS410" s="4"/>
      <c r="AT410" s="92"/>
      <c r="AU410" s="24"/>
      <c r="AV410" s="24"/>
      <c r="AW410" s="24"/>
      <c r="AX410" s="24"/>
      <c r="AY410" s="24"/>
      <c r="AZ410" s="24"/>
      <c r="BA410" s="4"/>
    </row>
    <row r="411" spans="1:53" x14ac:dyDescent="0.2">
      <c r="A411" s="224"/>
      <c r="B411" s="11" t="s">
        <v>269</v>
      </c>
      <c r="C411" s="11"/>
      <c r="D411" s="320">
        <v>7204</v>
      </c>
      <c r="E411" s="11">
        <v>58</v>
      </c>
      <c r="F411" s="11">
        <v>26</v>
      </c>
      <c r="G411" s="11">
        <v>14</v>
      </c>
      <c r="H411" s="11">
        <v>4</v>
      </c>
      <c r="I411" s="11">
        <v>15</v>
      </c>
      <c r="J411" s="11">
        <v>34</v>
      </c>
      <c r="L411" s="92"/>
      <c r="M411" s="200">
        <v>19506.269999999993</v>
      </c>
      <c r="N411" s="200">
        <v>7540.9600000000019</v>
      </c>
      <c r="O411" s="200">
        <v>4283.7000000000007</v>
      </c>
      <c r="P411" s="200">
        <v>1103.1300000000001</v>
      </c>
      <c r="Q411" s="200">
        <v>1298.0999999999997</v>
      </c>
      <c r="R411" s="200">
        <v>17957.5</v>
      </c>
      <c r="S411" s="207"/>
      <c r="T411" s="212"/>
      <c r="U411" s="200">
        <v>141.34978260869559</v>
      </c>
      <c r="V411" s="200">
        <v>96.678974358974386</v>
      </c>
      <c r="W411" s="200">
        <v>76.494642857142864</v>
      </c>
      <c r="X411" s="200">
        <v>22.981875000000002</v>
      </c>
      <c r="Y411" s="200">
        <v>28.84666666666666</v>
      </c>
      <c r="Z411" s="200">
        <v>528.16176470588232</v>
      </c>
      <c r="AA411" s="4"/>
      <c r="AB411" s="11"/>
      <c r="AC411" s="11"/>
      <c r="AD411" s="70"/>
      <c r="AE411" s="24"/>
      <c r="AF411" s="24"/>
      <c r="AG411" s="24"/>
      <c r="AH411" s="24"/>
      <c r="AI411" s="24"/>
      <c r="AJ411" s="24"/>
      <c r="AK411" s="4"/>
      <c r="AL411" s="92"/>
      <c r="AM411" s="24"/>
      <c r="AN411" s="24"/>
      <c r="AO411" s="24"/>
      <c r="AP411" s="24"/>
      <c r="AQ411" s="24"/>
      <c r="AR411" s="24"/>
      <c r="AS411" s="4"/>
      <c r="AT411" s="92"/>
      <c r="AU411" s="24"/>
      <c r="AV411" s="24"/>
      <c r="AW411" s="24"/>
      <c r="AX411" s="24"/>
      <c r="AY411" s="24"/>
      <c r="AZ411" s="24"/>
      <c r="BA411" s="4"/>
    </row>
    <row r="412" spans="1:53" x14ac:dyDescent="0.2">
      <c r="A412" s="224"/>
      <c r="B412" s="11" t="s">
        <v>269</v>
      </c>
      <c r="C412" s="11"/>
      <c r="D412" s="320">
        <v>7204</v>
      </c>
      <c r="E412" s="11">
        <v>212</v>
      </c>
      <c r="F412" s="11">
        <v>94</v>
      </c>
      <c r="G412" s="11">
        <v>48</v>
      </c>
      <c r="H412" s="11">
        <v>14</v>
      </c>
      <c r="I412" s="11">
        <v>11</v>
      </c>
      <c r="J412" s="11">
        <v>112</v>
      </c>
      <c r="L412" s="92"/>
      <c r="M412" s="200">
        <v>82468.100000000108</v>
      </c>
      <c r="N412" s="200">
        <v>34316.300000000025</v>
      </c>
      <c r="O412" s="200">
        <v>16939.279999999988</v>
      </c>
      <c r="P412" s="200">
        <v>5450.9099999999971</v>
      </c>
      <c r="Q412" s="200">
        <v>3119.8300000000004</v>
      </c>
      <c r="R412" s="200">
        <v>60760.469999999987</v>
      </c>
      <c r="S412" s="207"/>
      <c r="T412" s="212"/>
      <c r="U412" s="200">
        <v>172.5274058577408</v>
      </c>
      <c r="V412" s="200">
        <v>126.62841328413293</v>
      </c>
      <c r="W412" s="200">
        <v>93.587182320441926</v>
      </c>
      <c r="X412" s="200">
        <v>40.98428571428569</v>
      </c>
      <c r="Y412" s="200">
        <v>26.217058823529413</v>
      </c>
      <c r="Z412" s="200">
        <v>542.50419642857128</v>
      </c>
      <c r="AA412" s="4"/>
      <c r="AB412" s="11"/>
      <c r="AC412" s="11"/>
      <c r="AD412" s="70"/>
      <c r="AE412" s="24"/>
      <c r="AF412" s="24"/>
      <c r="AG412" s="24"/>
      <c r="AH412" s="24"/>
      <c r="AI412" s="24"/>
      <c r="AJ412" s="24"/>
      <c r="AK412" s="4"/>
      <c r="AL412" s="92"/>
      <c r="AM412" s="24"/>
      <c r="AN412" s="24"/>
      <c r="AO412" s="24"/>
      <c r="AP412" s="24"/>
      <c r="AQ412" s="24"/>
      <c r="AR412" s="24"/>
      <c r="AS412" s="4"/>
      <c r="AT412" s="92"/>
      <c r="AU412" s="24"/>
      <c r="AV412" s="24"/>
      <c r="AW412" s="24"/>
      <c r="AX412" s="24"/>
      <c r="AY412" s="24"/>
      <c r="AZ412" s="24"/>
      <c r="BA412" s="4"/>
    </row>
    <row r="413" spans="1:53" x14ac:dyDescent="0.2">
      <c r="A413" s="224"/>
      <c r="B413" s="11" t="s">
        <v>296</v>
      </c>
      <c r="C413" s="11"/>
      <c r="D413" s="320">
        <v>7023</v>
      </c>
      <c r="E413" s="11"/>
      <c r="F413" s="11">
        <v>2</v>
      </c>
      <c r="G413" s="11">
        <v>2</v>
      </c>
      <c r="H413" s="11"/>
      <c r="I413" s="11"/>
      <c r="J413" s="11"/>
      <c r="L413" s="92"/>
      <c r="M413" s="200">
        <v>184.49</v>
      </c>
      <c r="N413" s="200">
        <v>101.49</v>
      </c>
      <c r="O413" s="200">
        <v>71.52000000000001</v>
      </c>
      <c r="P413" s="200"/>
      <c r="Q413" s="200"/>
      <c r="R413" s="200"/>
      <c r="S413" s="207"/>
      <c r="T413" s="212"/>
      <c r="U413" s="200">
        <v>92.245000000000005</v>
      </c>
      <c r="V413" s="200">
        <v>33.83</v>
      </c>
      <c r="W413" s="200">
        <v>35.760000000000005</v>
      </c>
      <c r="X413" s="200"/>
      <c r="Y413" s="200"/>
      <c r="Z413" s="200"/>
      <c r="AA413" s="4"/>
      <c r="AB413" s="11"/>
      <c r="AC413" s="11"/>
      <c r="AD413" s="70"/>
      <c r="AE413" s="24"/>
      <c r="AF413" s="24"/>
      <c r="AG413" s="24"/>
      <c r="AH413" s="24"/>
      <c r="AI413" s="24"/>
      <c r="AJ413" s="24"/>
      <c r="AK413" s="4"/>
      <c r="AL413" s="92"/>
      <c r="AM413" s="24"/>
      <c r="AN413" s="24"/>
      <c r="AO413" s="24"/>
      <c r="AP413" s="24"/>
      <c r="AQ413" s="24"/>
      <c r="AR413" s="24"/>
      <c r="AS413" s="4"/>
      <c r="AT413" s="92"/>
      <c r="AU413" s="24"/>
      <c r="AV413" s="24"/>
      <c r="AW413" s="24"/>
      <c r="AX413" s="24"/>
      <c r="AY413" s="24"/>
      <c r="AZ413" s="24"/>
      <c r="BA413" s="4"/>
    </row>
    <row r="414" spans="1:53" x14ac:dyDescent="0.2">
      <c r="A414" s="224"/>
      <c r="B414" s="11" t="s">
        <v>296</v>
      </c>
      <c r="C414" s="11"/>
      <c r="D414" s="320">
        <v>7203</v>
      </c>
      <c r="E414" s="11">
        <v>132</v>
      </c>
      <c r="F414" s="11">
        <v>89</v>
      </c>
      <c r="G414" s="11">
        <v>31</v>
      </c>
      <c r="H414" s="11">
        <v>39</v>
      </c>
      <c r="I414" s="11">
        <v>14</v>
      </c>
      <c r="J414" s="11">
        <v>261</v>
      </c>
      <c r="L414" s="92"/>
      <c r="M414" s="200">
        <v>60575.440000000017</v>
      </c>
      <c r="N414" s="200">
        <v>38880.670000000035</v>
      </c>
      <c r="O414" s="200">
        <v>20237.229999999996</v>
      </c>
      <c r="P414" s="200">
        <v>14514.249999999995</v>
      </c>
      <c r="Q414" s="200">
        <v>15465.580000000024</v>
      </c>
      <c r="R414" s="200">
        <v>155801.31000000003</v>
      </c>
      <c r="S414" s="207"/>
      <c r="T414" s="212"/>
      <c r="U414" s="200">
        <v>126.19883333333337</v>
      </c>
      <c r="V414" s="200">
        <v>100.46684754521972</v>
      </c>
      <c r="W414" s="200">
        <v>71.763226950354593</v>
      </c>
      <c r="X414" s="200">
        <v>52.022401433691734</v>
      </c>
      <c r="Y414" s="200">
        <v>63.644362139917796</v>
      </c>
      <c r="Z414" s="200">
        <v>596.93988505747132</v>
      </c>
      <c r="AA414" s="4"/>
      <c r="AB414" s="11"/>
      <c r="AC414" s="11"/>
      <c r="AD414" s="70"/>
      <c r="AE414" s="24"/>
      <c r="AF414" s="24"/>
      <c r="AG414" s="24"/>
      <c r="AH414" s="24"/>
      <c r="AI414" s="24"/>
      <c r="AJ414" s="24"/>
      <c r="AK414" s="4"/>
      <c r="AL414" s="92"/>
      <c r="AM414" s="24"/>
      <c r="AN414" s="24"/>
      <c r="AO414" s="24"/>
      <c r="AP414" s="24"/>
      <c r="AQ414" s="24"/>
      <c r="AR414" s="24"/>
      <c r="AS414" s="4"/>
      <c r="AT414" s="92"/>
      <c r="AU414" s="24"/>
      <c r="AV414" s="24"/>
      <c r="AW414" s="24"/>
      <c r="AX414" s="24"/>
      <c r="AY414" s="24"/>
      <c r="AZ414" s="24"/>
      <c r="BA414" s="4"/>
    </row>
    <row r="415" spans="1:53" x14ac:dyDescent="0.2">
      <c r="A415" s="224"/>
      <c r="B415" s="11" t="s">
        <v>268</v>
      </c>
      <c r="C415" s="11"/>
      <c r="D415" s="320">
        <v>7023</v>
      </c>
      <c r="E415" s="11">
        <v>1</v>
      </c>
      <c r="F415" s="11">
        <v>1</v>
      </c>
      <c r="G415" s="11"/>
      <c r="H415" s="11">
        <v>1</v>
      </c>
      <c r="I415" s="11">
        <v>1</v>
      </c>
      <c r="J415" s="11"/>
      <c r="L415" s="92"/>
      <c r="M415" s="200">
        <v>279.29000000000002</v>
      </c>
      <c r="N415" s="200">
        <v>177.67000000000002</v>
      </c>
      <c r="O415" s="200">
        <v>67.48</v>
      </c>
      <c r="P415" s="200">
        <v>254.94</v>
      </c>
      <c r="Q415" s="200">
        <v>24.8</v>
      </c>
      <c r="R415" s="200"/>
      <c r="S415" s="207"/>
      <c r="T415" s="212"/>
      <c r="U415" s="200">
        <v>69.822500000000005</v>
      </c>
      <c r="V415" s="200">
        <v>59.223333333333336</v>
      </c>
      <c r="W415" s="200">
        <v>33.74</v>
      </c>
      <c r="X415" s="200">
        <v>127.47</v>
      </c>
      <c r="Y415" s="200">
        <v>24.8</v>
      </c>
      <c r="Z415" s="200"/>
      <c r="AA415" s="4"/>
      <c r="AB415" s="11"/>
      <c r="AC415" s="11"/>
      <c r="AD415" s="70"/>
      <c r="AE415" s="24"/>
      <c r="AF415" s="24"/>
      <c r="AG415" s="24"/>
      <c r="AH415" s="24"/>
      <c r="AI415" s="24"/>
      <c r="AJ415" s="24"/>
      <c r="AK415" s="4"/>
      <c r="AL415" s="92"/>
      <c r="AM415" s="24"/>
      <c r="AN415" s="24"/>
      <c r="AO415" s="24"/>
      <c r="AP415" s="24"/>
      <c r="AQ415" s="24"/>
      <c r="AR415" s="24"/>
      <c r="AS415" s="4"/>
      <c r="AT415" s="92"/>
      <c r="AU415" s="24"/>
      <c r="AV415" s="24"/>
      <c r="AW415" s="24"/>
      <c r="AX415" s="24"/>
      <c r="AY415" s="24"/>
      <c r="AZ415" s="24"/>
      <c r="BA415" s="4"/>
    </row>
    <row r="416" spans="1:53" x14ac:dyDescent="0.2">
      <c r="A416" s="224"/>
      <c r="B416" s="11" t="s">
        <v>268</v>
      </c>
      <c r="C416" s="11"/>
      <c r="D416" s="320">
        <v>7202</v>
      </c>
      <c r="E416" s="11">
        <v>1</v>
      </c>
      <c r="F416" s="11"/>
      <c r="G416" s="11"/>
      <c r="H416" s="11"/>
      <c r="I416" s="11"/>
      <c r="J416" s="11"/>
      <c r="L416" s="92"/>
      <c r="M416" s="200">
        <v>212.26</v>
      </c>
      <c r="N416" s="200"/>
      <c r="O416" s="200"/>
      <c r="P416" s="200"/>
      <c r="Q416" s="200"/>
      <c r="R416" s="200"/>
      <c r="S416" s="207"/>
      <c r="T416" s="212"/>
      <c r="U416" s="200">
        <v>212.26</v>
      </c>
      <c r="V416" s="200"/>
      <c r="W416" s="200"/>
      <c r="X416" s="200"/>
      <c r="Y416" s="200"/>
      <c r="Z416" s="200"/>
      <c r="AA416" s="4"/>
      <c r="AB416" s="11"/>
      <c r="AC416" s="11"/>
      <c r="AD416" s="70"/>
      <c r="AE416" s="24"/>
      <c r="AF416" s="24"/>
      <c r="AG416" s="24"/>
      <c r="AH416" s="24"/>
      <c r="AI416" s="24"/>
      <c r="AJ416" s="24"/>
      <c r="AK416" s="4"/>
      <c r="AL416" s="92"/>
      <c r="AM416" s="24"/>
      <c r="AN416" s="24"/>
      <c r="AO416" s="24"/>
      <c r="AP416" s="24"/>
      <c r="AQ416" s="24"/>
      <c r="AR416" s="24"/>
      <c r="AS416" s="4"/>
      <c r="AT416" s="92"/>
      <c r="AU416" s="24"/>
      <c r="AV416" s="24"/>
      <c r="AW416" s="24"/>
      <c r="AX416" s="24"/>
      <c r="AY416" s="24"/>
      <c r="AZ416" s="24"/>
      <c r="BA416" s="4"/>
    </row>
    <row r="417" spans="1:53" x14ac:dyDescent="0.2">
      <c r="A417" s="224"/>
      <c r="B417" s="11" t="s">
        <v>296</v>
      </c>
      <c r="C417" s="11"/>
      <c r="D417" s="320">
        <v>7203</v>
      </c>
      <c r="E417" s="11">
        <v>728</v>
      </c>
      <c r="F417" s="11">
        <v>355</v>
      </c>
      <c r="G417" s="11">
        <v>173</v>
      </c>
      <c r="H417" s="11">
        <v>126</v>
      </c>
      <c r="I417" s="11">
        <v>40</v>
      </c>
      <c r="J417" s="11">
        <v>480</v>
      </c>
      <c r="L417" s="92"/>
      <c r="M417" s="200">
        <v>292615.88000000006</v>
      </c>
      <c r="N417" s="200">
        <v>127331.79000000018</v>
      </c>
      <c r="O417" s="200">
        <v>66021.510000000038</v>
      </c>
      <c r="P417" s="200">
        <v>45186.909999999974</v>
      </c>
      <c r="Q417" s="200">
        <v>14750.630000000017</v>
      </c>
      <c r="R417" s="200">
        <v>238813.00999999981</v>
      </c>
      <c r="S417" s="207"/>
      <c r="T417" s="212"/>
      <c r="U417" s="200">
        <v>160.24966046002194</v>
      </c>
      <c r="V417" s="200">
        <v>115.4413327289213</v>
      </c>
      <c r="W417" s="200">
        <v>87.56168435013268</v>
      </c>
      <c r="X417" s="200">
        <v>72.183562300319451</v>
      </c>
      <c r="Y417" s="200">
        <v>29.679336016096613</v>
      </c>
      <c r="Z417" s="200">
        <v>497.52710416666628</v>
      </c>
      <c r="AA417" s="4"/>
      <c r="AB417" s="11"/>
      <c r="AC417" s="11"/>
      <c r="AD417" s="70"/>
      <c r="AE417" s="24"/>
      <c r="AF417" s="24"/>
      <c r="AG417" s="24"/>
      <c r="AH417" s="24"/>
      <c r="AI417" s="24"/>
      <c r="AJ417" s="24"/>
      <c r="AK417" s="4"/>
      <c r="AL417" s="92"/>
      <c r="AM417" s="24"/>
      <c r="AN417" s="24"/>
      <c r="AO417" s="24"/>
      <c r="AP417" s="24"/>
      <c r="AQ417" s="24"/>
      <c r="AR417" s="24"/>
      <c r="AS417" s="4"/>
      <c r="AT417" s="92"/>
      <c r="AU417" s="24"/>
      <c r="AV417" s="24"/>
      <c r="AW417" s="24"/>
      <c r="AX417" s="24"/>
      <c r="AY417" s="24"/>
      <c r="AZ417" s="24"/>
      <c r="BA417" s="4"/>
    </row>
    <row r="418" spans="1:53" x14ac:dyDescent="0.2">
      <c r="A418" s="224"/>
      <c r="B418" s="11" t="s">
        <v>270</v>
      </c>
      <c r="C418" s="11"/>
      <c r="D418" s="320">
        <v>7076</v>
      </c>
      <c r="E418" s="11">
        <v>117</v>
      </c>
      <c r="F418" s="11">
        <v>34</v>
      </c>
      <c r="G418" s="11">
        <v>20</v>
      </c>
      <c r="H418" s="11">
        <v>8</v>
      </c>
      <c r="I418" s="11">
        <v>10</v>
      </c>
      <c r="J418" s="11">
        <v>69</v>
      </c>
      <c r="L418" s="92"/>
      <c r="M418" s="200">
        <v>35577.649999999965</v>
      </c>
      <c r="N418" s="200">
        <v>11079.430000000002</v>
      </c>
      <c r="O418" s="200">
        <v>6245.0199999999986</v>
      </c>
      <c r="P418" s="200">
        <v>1901.8100000000009</v>
      </c>
      <c r="Q418" s="200">
        <v>1642.5500000000002</v>
      </c>
      <c r="R418" s="200">
        <v>33266.49</v>
      </c>
      <c r="S418" s="207"/>
      <c r="T418" s="212"/>
      <c r="U418" s="200">
        <v>152.04123931623917</v>
      </c>
      <c r="V418" s="200">
        <v>91.565537190082665</v>
      </c>
      <c r="W418" s="200">
        <v>68.626593406593386</v>
      </c>
      <c r="X418" s="200">
        <v>27.96779411764707</v>
      </c>
      <c r="Y418" s="200">
        <v>25.270000000000003</v>
      </c>
      <c r="Z418" s="200">
        <v>482.12304347826085</v>
      </c>
      <c r="AA418" s="4"/>
      <c r="AB418" s="11"/>
      <c r="AC418" s="11"/>
      <c r="AD418" s="70"/>
      <c r="AE418" s="24"/>
      <c r="AF418" s="24"/>
      <c r="AG418" s="24"/>
      <c r="AH418" s="24"/>
      <c r="AI418" s="24"/>
      <c r="AJ418" s="24"/>
      <c r="AK418" s="4"/>
      <c r="AL418" s="92"/>
      <c r="AM418" s="24"/>
      <c r="AN418" s="24"/>
      <c r="AO418" s="24"/>
      <c r="AP418" s="24"/>
      <c r="AQ418" s="24"/>
      <c r="AR418" s="24"/>
      <c r="AS418" s="4"/>
      <c r="AT418" s="92"/>
      <c r="AU418" s="24"/>
      <c r="AV418" s="24"/>
      <c r="AW418" s="24"/>
      <c r="AX418" s="24"/>
      <c r="AY418" s="24"/>
      <c r="AZ418" s="24"/>
      <c r="BA418" s="4"/>
    </row>
    <row r="419" spans="1:53" x14ac:dyDescent="0.2">
      <c r="A419" s="224"/>
      <c r="B419" s="11" t="s">
        <v>270</v>
      </c>
      <c r="C419" s="11"/>
      <c r="D419" s="320">
        <v>7076</v>
      </c>
      <c r="E419" s="11">
        <v>265</v>
      </c>
      <c r="F419" s="11">
        <v>91</v>
      </c>
      <c r="G419" s="11">
        <v>46</v>
      </c>
      <c r="H419" s="11">
        <v>23</v>
      </c>
      <c r="I419" s="11">
        <v>10</v>
      </c>
      <c r="J419" s="11">
        <v>119</v>
      </c>
      <c r="L419" s="92"/>
      <c r="M419" s="200">
        <v>95111.730000000112</v>
      </c>
      <c r="N419" s="200">
        <v>31111.42000000002</v>
      </c>
      <c r="O419" s="200">
        <v>16319.749999999993</v>
      </c>
      <c r="P419" s="200">
        <v>5667.7900000000009</v>
      </c>
      <c r="Q419" s="200">
        <v>3101.8799999999983</v>
      </c>
      <c r="R419" s="200">
        <v>55614.069999999985</v>
      </c>
      <c r="S419" s="207"/>
      <c r="T419" s="212"/>
      <c r="U419" s="200">
        <v>174.83773897058845</v>
      </c>
      <c r="V419" s="200">
        <v>111.51046594982085</v>
      </c>
      <c r="W419" s="200">
        <v>85.893421052631538</v>
      </c>
      <c r="X419" s="200">
        <v>39.088206896551732</v>
      </c>
      <c r="Y419" s="200">
        <v>25.635371900826431</v>
      </c>
      <c r="Z419" s="200">
        <v>467.34512605042005</v>
      </c>
      <c r="AA419" s="4"/>
      <c r="AB419" s="11"/>
      <c r="AC419" s="11"/>
      <c r="AD419" s="70"/>
      <c r="AE419" s="24"/>
      <c r="AF419" s="24"/>
      <c r="AG419" s="24"/>
      <c r="AH419" s="24"/>
      <c r="AI419" s="24"/>
      <c r="AJ419" s="24"/>
      <c r="AK419" s="4"/>
      <c r="AL419" s="92"/>
      <c r="AM419" s="24"/>
      <c r="AN419" s="24"/>
      <c r="AO419" s="24"/>
      <c r="AP419" s="24"/>
      <c r="AQ419" s="24"/>
      <c r="AR419" s="24"/>
      <c r="AS419" s="4"/>
      <c r="AT419" s="92"/>
      <c r="AU419" s="24"/>
      <c r="AV419" s="24"/>
      <c r="AW419" s="24"/>
      <c r="AX419" s="24"/>
      <c r="AY419" s="24"/>
      <c r="AZ419" s="24"/>
      <c r="BA419" s="4"/>
    </row>
    <row r="420" spans="1:53" x14ac:dyDescent="0.2">
      <c r="A420" s="224"/>
      <c r="B420" s="11" t="s">
        <v>271</v>
      </c>
      <c r="C420" s="11"/>
      <c r="D420" s="320">
        <v>7077</v>
      </c>
      <c r="E420" s="11">
        <v>10</v>
      </c>
      <c r="F420" s="11">
        <v>3</v>
      </c>
      <c r="G420" s="11">
        <v>4</v>
      </c>
      <c r="H420" s="11">
        <v>4</v>
      </c>
      <c r="I420" s="11">
        <v>1</v>
      </c>
      <c r="J420" s="11">
        <v>7</v>
      </c>
      <c r="L420" s="92"/>
      <c r="M420" s="200">
        <v>3266.05</v>
      </c>
      <c r="N420" s="200">
        <v>2825.5099999999993</v>
      </c>
      <c r="O420" s="200">
        <v>1658.8600000000001</v>
      </c>
      <c r="P420" s="200">
        <v>644.16</v>
      </c>
      <c r="Q420" s="200">
        <v>166.15</v>
      </c>
      <c r="R420" s="200">
        <v>6131.74</v>
      </c>
      <c r="S420" s="207"/>
      <c r="T420" s="212"/>
      <c r="U420" s="200">
        <v>120.96481481481482</v>
      </c>
      <c r="V420" s="200">
        <v>166.20647058823525</v>
      </c>
      <c r="W420" s="200">
        <v>118.49000000000001</v>
      </c>
      <c r="X420" s="200">
        <v>58.559999999999995</v>
      </c>
      <c r="Y420" s="200">
        <v>23.735714285714288</v>
      </c>
      <c r="Z420" s="200">
        <v>875.96285714285716</v>
      </c>
      <c r="AA420" s="4"/>
      <c r="AB420" s="11"/>
      <c r="AC420" s="11"/>
      <c r="AD420" s="70"/>
      <c r="AE420" s="24"/>
      <c r="AF420" s="24"/>
      <c r="AG420" s="24"/>
      <c r="AH420" s="24"/>
      <c r="AI420" s="24"/>
      <c r="AJ420" s="24"/>
      <c r="AK420" s="4"/>
      <c r="AL420" s="92"/>
      <c r="AM420" s="24"/>
      <c r="AN420" s="24"/>
      <c r="AO420" s="24"/>
      <c r="AP420" s="24"/>
      <c r="AQ420" s="24"/>
      <c r="AR420" s="24"/>
      <c r="AS420" s="4"/>
      <c r="AT420" s="92"/>
      <c r="AU420" s="24"/>
      <c r="AV420" s="24"/>
      <c r="AW420" s="24"/>
      <c r="AX420" s="24"/>
      <c r="AY420" s="24"/>
      <c r="AZ420" s="24"/>
      <c r="BA420" s="4"/>
    </row>
    <row r="421" spans="1:53" x14ac:dyDescent="0.2">
      <c r="A421" s="224"/>
      <c r="B421" s="11" t="s">
        <v>271</v>
      </c>
      <c r="C421" s="11"/>
      <c r="D421" s="320">
        <v>7077</v>
      </c>
      <c r="E421" s="11">
        <v>77</v>
      </c>
      <c r="F421" s="11">
        <v>53</v>
      </c>
      <c r="G421" s="11">
        <v>14</v>
      </c>
      <c r="H421" s="11">
        <v>7</v>
      </c>
      <c r="I421" s="11">
        <v>5</v>
      </c>
      <c r="J421" s="11">
        <v>39</v>
      </c>
      <c r="L421" s="92"/>
      <c r="M421" s="200">
        <v>30081.130000000005</v>
      </c>
      <c r="N421" s="200">
        <v>15411.48</v>
      </c>
      <c r="O421" s="200">
        <v>5766.840000000002</v>
      </c>
      <c r="P421" s="200">
        <v>3033.3599999999997</v>
      </c>
      <c r="Q421" s="200">
        <v>2327.8399999999997</v>
      </c>
      <c r="R421" s="200">
        <v>23857.409999999996</v>
      </c>
      <c r="S421" s="207"/>
      <c r="T421" s="212"/>
      <c r="U421" s="200">
        <v>157.49282722513092</v>
      </c>
      <c r="V421" s="200">
        <v>135.18842105263158</v>
      </c>
      <c r="W421" s="200">
        <v>94.538360655737733</v>
      </c>
      <c r="X421" s="200">
        <v>60.667199999999994</v>
      </c>
      <c r="Y421" s="200">
        <v>54.135813953488366</v>
      </c>
      <c r="Z421" s="200">
        <v>611.72846153846149</v>
      </c>
      <c r="AA421" s="4"/>
      <c r="AB421" s="11"/>
      <c r="AC421" s="11"/>
      <c r="AD421" s="70"/>
      <c r="AE421" s="24"/>
      <c r="AF421" s="24"/>
      <c r="AG421" s="24"/>
      <c r="AH421" s="24"/>
      <c r="AI421" s="24"/>
      <c r="AJ421" s="24"/>
      <c r="AK421" s="4"/>
      <c r="AL421" s="92"/>
      <c r="AM421" s="24"/>
      <c r="AN421" s="24"/>
      <c r="AO421" s="24"/>
      <c r="AP421" s="24"/>
      <c r="AQ421" s="24"/>
      <c r="AR421" s="24"/>
      <c r="AS421" s="4"/>
      <c r="AT421" s="92"/>
      <c r="AU421" s="24"/>
      <c r="AV421" s="24"/>
      <c r="AW421" s="24"/>
      <c r="AX421" s="24"/>
      <c r="AY421" s="24"/>
      <c r="AZ421" s="24"/>
      <c r="BA421" s="4"/>
    </row>
    <row r="422" spans="1:53" x14ac:dyDescent="0.2">
      <c r="A422" s="224"/>
      <c r="B422" s="11" t="s">
        <v>297</v>
      </c>
      <c r="C422" s="11"/>
      <c r="D422" s="320">
        <v>7848</v>
      </c>
      <c r="E422" s="11"/>
      <c r="F422" s="11"/>
      <c r="G422" s="11"/>
      <c r="H422" s="11"/>
      <c r="I422" s="11"/>
      <c r="J422" s="11">
        <v>1</v>
      </c>
      <c r="L422" s="92"/>
      <c r="M422" s="200">
        <v>195.52</v>
      </c>
      <c r="N422" s="200"/>
      <c r="O422" s="200">
        <v>62.74</v>
      </c>
      <c r="P422" s="200">
        <v>25</v>
      </c>
      <c r="Q422" s="200">
        <v>25</v>
      </c>
      <c r="R422" s="200">
        <v>34.67</v>
      </c>
      <c r="S422" s="207"/>
      <c r="T422" s="212"/>
      <c r="U422" s="200">
        <v>195.52</v>
      </c>
      <c r="V422" s="200"/>
      <c r="W422" s="200">
        <v>62.74</v>
      </c>
      <c r="X422" s="200">
        <v>25</v>
      </c>
      <c r="Y422" s="200">
        <v>25</v>
      </c>
      <c r="Z422" s="200">
        <v>34.67</v>
      </c>
      <c r="AA422" s="4"/>
      <c r="AB422" s="11"/>
      <c r="AC422" s="11"/>
      <c r="AD422" s="70"/>
      <c r="AE422" s="24"/>
      <c r="AF422" s="24"/>
      <c r="AG422" s="24"/>
      <c r="AH422" s="24"/>
      <c r="AI422" s="24"/>
      <c r="AJ422" s="24"/>
      <c r="AK422" s="4"/>
      <c r="AL422" s="92"/>
      <c r="AM422" s="24"/>
      <c r="AN422" s="24"/>
      <c r="AO422" s="24"/>
      <c r="AP422" s="24"/>
      <c r="AQ422" s="24"/>
      <c r="AR422" s="24"/>
      <c r="AS422" s="4"/>
      <c r="AT422" s="92"/>
      <c r="AU422" s="24"/>
      <c r="AV422" s="24"/>
      <c r="AW422" s="24"/>
      <c r="AX422" s="24"/>
      <c r="AY422" s="24"/>
      <c r="AZ422" s="24"/>
      <c r="BA422" s="4"/>
    </row>
    <row r="423" spans="1:53" x14ac:dyDescent="0.2">
      <c r="A423" s="224"/>
      <c r="B423" s="11" t="s">
        <v>297</v>
      </c>
      <c r="C423" s="11"/>
      <c r="D423" s="320">
        <v>7860</v>
      </c>
      <c r="E423" s="11"/>
      <c r="F423" s="11"/>
      <c r="G423" s="11"/>
      <c r="H423" s="11"/>
      <c r="I423" s="11"/>
      <c r="J423" s="11">
        <v>1</v>
      </c>
      <c r="L423" s="92"/>
      <c r="M423" s="200"/>
      <c r="N423" s="200"/>
      <c r="O423" s="200"/>
      <c r="P423" s="200"/>
      <c r="Q423" s="200"/>
      <c r="R423" s="200">
        <v>22.34</v>
      </c>
      <c r="S423" s="207"/>
      <c r="T423" s="212"/>
      <c r="U423" s="200"/>
      <c r="V423" s="200"/>
      <c r="W423" s="200"/>
      <c r="X423" s="200"/>
      <c r="Y423" s="200"/>
      <c r="Z423" s="200">
        <v>22.34</v>
      </c>
      <c r="AA423" s="4"/>
      <c r="AB423" s="11"/>
      <c r="AC423" s="11"/>
      <c r="AD423" s="70"/>
      <c r="AE423" s="24"/>
      <c r="AF423" s="24"/>
      <c r="AG423" s="24"/>
      <c r="AH423" s="24"/>
      <c r="AI423" s="24"/>
      <c r="AJ423" s="24"/>
      <c r="AK423" s="4"/>
      <c r="AL423" s="92"/>
      <c r="AM423" s="24"/>
      <c r="AN423" s="24"/>
      <c r="AO423" s="24"/>
      <c r="AP423" s="24"/>
      <c r="AQ423" s="24"/>
      <c r="AR423" s="24"/>
      <c r="AS423" s="4"/>
      <c r="AT423" s="92"/>
      <c r="AU423" s="24"/>
      <c r="AV423" s="24"/>
      <c r="AW423" s="24"/>
      <c r="AX423" s="24"/>
      <c r="AY423" s="24"/>
      <c r="AZ423" s="24"/>
      <c r="BA423" s="4"/>
    </row>
    <row r="424" spans="1:53" x14ac:dyDescent="0.2">
      <c r="A424" s="224"/>
      <c r="B424" s="11" t="s">
        <v>297</v>
      </c>
      <c r="C424" s="11"/>
      <c r="D424" s="320">
        <v>7871</v>
      </c>
      <c r="E424" s="11">
        <v>57</v>
      </c>
      <c r="F424" s="11">
        <v>20</v>
      </c>
      <c r="G424" s="11">
        <v>10</v>
      </c>
      <c r="H424" s="11">
        <v>4</v>
      </c>
      <c r="I424" s="11">
        <v>6</v>
      </c>
      <c r="J424" s="11">
        <v>23</v>
      </c>
      <c r="L424" s="92"/>
      <c r="M424" s="200">
        <v>11408.119999999999</v>
      </c>
      <c r="N424" s="200">
        <v>3152.5299999999997</v>
      </c>
      <c r="O424" s="200">
        <v>770</v>
      </c>
      <c r="P424" s="200">
        <v>815.58</v>
      </c>
      <c r="Q424" s="200">
        <v>242.14000000000001</v>
      </c>
      <c r="R424" s="200">
        <v>4036.5999999999995</v>
      </c>
      <c r="S424" s="207"/>
      <c r="T424" s="212"/>
      <c r="U424" s="200">
        <v>108.6487619047619</v>
      </c>
      <c r="V424" s="200">
        <v>61.814313725490194</v>
      </c>
      <c r="W424" s="200">
        <v>24.0625</v>
      </c>
      <c r="X424" s="200">
        <v>37.07181818181818</v>
      </c>
      <c r="Y424" s="200">
        <v>12.74421052631579</v>
      </c>
      <c r="Z424" s="200">
        <v>175.50434782608693</v>
      </c>
      <c r="AA424" s="4"/>
      <c r="AB424" s="11"/>
      <c r="AC424" s="11"/>
      <c r="AD424" s="70"/>
      <c r="AE424" s="24"/>
      <c r="AF424" s="24"/>
      <c r="AG424" s="24"/>
      <c r="AH424" s="24"/>
      <c r="AI424" s="24"/>
      <c r="AJ424" s="24"/>
      <c r="AK424" s="4"/>
      <c r="AL424" s="92"/>
      <c r="AM424" s="24"/>
      <c r="AN424" s="24"/>
      <c r="AO424" s="24"/>
      <c r="AP424" s="24"/>
      <c r="AQ424" s="24"/>
      <c r="AR424" s="24"/>
      <c r="AS424" s="4"/>
      <c r="AT424" s="92"/>
      <c r="AU424" s="24"/>
      <c r="AV424" s="24"/>
      <c r="AW424" s="24"/>
      <c r="AX424" s="24"/>
      <c r="AY424" s="24"/>
      <c r="AZ424" s="24"/>
      <c r="BA424" s="4"/>
    </row>
    <row r="425" spans="1:53" x14ac:dyDescent="0.2">
      <c r="A425" s="224"/>
      <c r="B425" s="11" t="s">
        <v>297</v>
      </c>
      <c r="C425" s="11"/>
      <c r="D425" s="320">
        <v>7848</v>
      </c>
      <c r="E425" s="11">
        <v>1</v>
      </c>
      <c r="F425" s="11"/>
      <c r="G425" s="11"/>
      <c r="H425" s="11"/>
      <c r="I425" s="11"/>
      <c r="J425" s="11"/>
      <c r="L425" s="92"/>
      <c r="M425" s="200">
        <v>10</v>
      </c>
      <c r="N425" s="200"/>
      <c r="O425" s="200"/>
      <c r="P425" s="200"/>
      <c r="Q425" s="200"/>
      <c r="R425" s="200"/>
      <c r="S425" s="207"/>
      <c r="T425" s="212"/>
      <c r="U425" s="200">
        <v>10</v>
      </c>
      <c r="V425" s="200"/>
      <c r="W425" s="200"/>
      <c r="X425" s="200"/>
      <c r="Y425" s="200"/>
      <c r="Z425" s="200"/>
      <c r="AA425" s="4"/>
      <c r="AB425" s="11"/>
      <c r="AC425" s="11"/>
      <c r="AD425" s="70"/>
      <c r="AE425" s="24"/>
      <c r="AF425" s="24"/>
      <c r="AG425" s="24"/>
      <c r="AH425" s="24"/>
      <c r="AI425" s="24"/>
      <c r="AJ425" s="24"/>
      <c r="AK425" s="4"/>
      <c r="AL425" s="92"/>
      <c r="AM425" s="24"/>
      <c r="AN425" s="24"/>
      <c r="AO425" s="24"/>
      <c r="AP425" s="24"/>
      <c r="AQ425" s="24"/>
      <c r="AR425" s="24"/>
      <c r="AS425" s="4"/>
      <c r="AT425" s="92"/>
      <c r="AU425" s="24"/>
      <c r="AV425" s="24"/>
      <c r="AW425" s="24"/>
      <c r="AX425" s="24"/>
      <c r="AY425" s="24"/>
      <c r="AZ425" s="24"/>
      <c r="BA425" s="4"/>
    </row>
    <row r="426" spans="1:53" x14ac:dyDescent="0.2">
      <c r="A426" s="224"/>
      <c r="B426" s="11" t="s">
        <v>272</v>
      </c>
      <c r="C426" s="11"/>
      <c r="D426" s="320">
        <v>7871</v>
      </c>
      <c r="E426" s="11">
        <v>61</v>
      </c>
      <c r="F426" s="11">
        <v>20</v>
      </c>
      <c r="G426" s="11">
        <v>17</v>
      </c>
      <c r="H426" s="11">
        <v>9</v>
      </c>
      <c r="I426" s="11">
        <v>6</v>
      </c>
      <c r="J426" s="11">
        <v>37</v>
      </c>
      <c r="L426" s="92"/>
      <c r="M426" s="200">
        <v>19668.180000000004</v>
      </c>
      <c r="N426" s="200">
        <v>7158.4900000000007</v>
      </c>
      <c r="O426" s="200">
        <v>4125.6099999999997</v>
      </c>
      <c r="P426" s="200">
        <v>1271.8499999999999</v>
      </c>
      <c r="Q426" s="200">
        <v>1035.07</v>
      </c>
      <c r="R426" s="200">
        <v>17922.610000000004</v>
      </c>
      <c r="S426" s="207"/>
      <c r="T426" s="212"/>
      <c r="U426" s="200">
        <v>136.58458333333337</v>
      </c>
      <c r="V426" s="200">
        <v>84.217529411764716</v>
      </c>
      <c r="W426" s="200">
        <v>61.576268656716415</v>
      </c>
      <c r="X426" s="200">
        <v>25.436999999999998</v>
      </c>
      <c r="Y426" s="200">
        <v>24.644523809523808</v>
      </c>
      <c r="Z426" s="200">
        <v>484.39486486486499</v>
      </c>
      <c r="AA426" s="4"/>
      <c r="AB426" s="11"/>
      <c r="AC426" s="11"/>
      <c r="AD426" s="70"/>
      <c r="AE426" s="24"/>
      <c r="AF426" s="24"/>
      <c r="AG426" s="24"/>
      <c r="AH426" s="24"/>
      <c r="AI426" s="24"/>
      <c r="AJ426" s="24"/>
      <c r="AK426" s="4"/>
      <c r="AL426" s="92"/>
      <c r="AM426" s="24"/>
      <c r="AN426" s="24"/>
      <c r="AO426" s="24"/>
      <c r="AP426" s="24"/>
      <c r="AQ426" s="24"/>
      <c r="AR426" s="24"/>
      <c r="AS426" s="4"/>
      <c r="AT426" s="92"/>
      <c r="AU426" s="24"/>
      <c r="AV426" s="24"/>
      <c r="AW426" s="24"/>
      <c r="AX426" s="24"/>
      <c r="AY426" s="24"/>
      <c r="AZ426" s="24"/>
      <c r="BA426" s="4"/>
    </row>
    <row r="427" spans="1:53" x14ac:dyDescent="0.2">
      <c r="A427" s="224"/>
      <c r="B427" s="11" t="s">
        <v>273</v>
      </c>
      <c r="C427" s="11"/>
      <c r="D427" s="320">
        <v>8886</v>
      </c>
      <c r="E427" s="11">
        <v>20</v>
      </c>
      <c r="F427" s="11">
        <v>3</v>
      </c>
      <c r="G427" s="11">
        <v>2</v>
      </c>
      <c r="H427" s="11">
        <v>1</v>
      </c>
      <c r="I427" s="11"/>
      <c r="J427" s="11">
        <v>16</v>
      </c>
      <c r="L427" s="92"/>
      <c r="M427" s="200">
        <v>7012.1900000000014</v>
      </c>
      <c r="N427" s="200">
        <v>2893.79</v>
      </c>
      <c r="O427" s="200">
        <v>2143.6800000000003</v>
      </c>
      <c r="P427" s="200">
        <v>859.64</v>
      </c>
      <c r="Q427" s="200">
        <v>322.45000000000005</v>
      </c>
      <c r="R427" s="200">
        <v>14672.560000000003</v>
      </c>
      <c r="S427" s="207"/>
      <c r="T427" s="212"/>
      <c r="U427" s="200">
        <v>189.51864864864868</v>
      </c>
      <c r="V427" s="200">
        <v>144.68950000000001</v>
      </c>
      <c r="W427" s="200">
        <v>119.09333333333335</v>
      </c>
      <c r="X427" s="200">
        <v>53.727499999999999</v>
      </c>
      <c r="Y427" s="200">
        <v>21.49666666666667</v>
      </c>
      <c r="Z427" s="200">
        <v>917.0350000000002</v>
      </c>
      <c r="AA427" s="4"/>
      <c r="AB427" s="11"/>
      <c r="AC427" s="11"/>
      <c r="AD427" s="70"/>
      <c r="AE427" s="24"/>
      <c r="AF427" s="24"/>
      <c r="AG427" s="24"/>
      <c r="AH427" s="24"/>
      <c r="AI427" s="24"/>
      <c r="AJ427" s="24"/>
      <c r="AK427" s="4"/>
      <c r="AL427" s="92"/>
      <c r="AM427" s="24"/>
      <c r="AN427" s="24"/>
      <c r="AO427" s="24"/>
      <c r="AP427" s="24"/>
      <c r="AQ427" s="24"/>
      <c r="AR427" s="24"/>
      <c r="AS427" s="4"/>
      <c r="AT427" s="92"/>
      <c r="AU427" s="24"/>
      <c r="AV427" s="24"/>
      <c r="AW427" s="24"/>
      <c r="AX427" s="24"/>
      <c r="AY427" s="24"/>
      <c r="AZ427" s="24"/>
      <c r="BA427" s="4"/>
    </row>
    <row r="428" spans="1:53" x14ac:dyDescent="0.2">
      <c r="A428" s="224"/>
      <c r="B428" s="11" t="s">
        <v>273</v>
      </c>
      <c r="C428" s="11"/>
      <c r="D428" s="320">
        <v>8886</v>
      </c>
      <c r="E428" s="11">
        <v>124</v>
      </c>
      <c r="F428" s="11">
        <v>32</v>
      </c>
      <c r="G428" s="11">
        <v>10</v>
      </c>
      <c r="H428" s="11">
        <v>6</v>
      </c>
      <c r="I428" s="11">
        <v>1</v>
      </c>
      <c r="J428" s="11">
        <v>27</v>
      </c>
      <c r="L428" s="92"/>
      <c r="M428" s="200">
        <v>34743.08</v>
      </c>
      <c r="N428" s="200">
        <v>12564.44</v>
      </c>
      <c r="O428" s="200">
        <v>5250.4500000000016</v>
      </c>
      <c r="P428" s="200">
        <v>1998.41</v>
      </c>
      <c r="Q428" s="200">
        <v>769.97</v>
      </c>
      <c r="R428" s="200">
        <v>15566.86</v>
      </c>
      <c r="S428" s="207"/>
      <c r="T428" s="212"/>
      <c r="U428" s="200">
        <v>179.0880412371134</v>
      </c>
      <c r="V428" s="200">
        <v>174.50611111111112</v>
      </c>
      <c r="W428" s="200">
        <v>131.26125000000005</v>
      </c>
      <c r="X428" s="200">
        <v>62.450312500000003</v>
      </c>
      <c r="Y428" s="200">
        <v>29.614230769230769</v>
      </c>
      <c r="Z428" s="200">
        <v>576.55037037037039</v>
      </c>
      <c r="AA428" s="4"/>
      <c r="AB428" s="11"/>
      <c r="AC428" s="11"/>
      <c r="AD428" s="70"/>
      <c r="AE428" s="24"/>
      <c r="AF428" s="24"/>
      <c r="AG428" s="24"/>
      <c r="AH428" s="24"/>
      <c r="AI428" s="24"/>
      <c r="AJ428" s="24"/>
      <c r="AK428" s="4"/>
      <c r="AL428" s="92"/>
      <c r="AM428" s="24"/>
      <c r="AN428" s="24"/>
      <c r="AO428" s="24"/>
      <c r="AP428" s="24"/>
      <c r="AQ428" s="24"/>
      <c r="AR428" s="24"/>
      <c r="AS428" s="4"/>
      <c r="AT428" s="92"/>
      <c r="AU428" s="24"/>
      <c r="AV428" s="24"/>
      <c r="AW428" s="24"/>
      <c r="AX428" s="24"/>
      <c r="AY428" s="24"/>
      <c r="AZ428" s="24"/>
      <c r="BA428" s="4"/>
    </row>
    <row r="429" spans="1:53" x14ac:dyDescent="0.2">
      <c r="A429" s="224"/>
      <c r="B429" s="11" t="s">
        <v>342</v>
      </c>
      <c r="C429" s="11"/>
      <c r="D429" s="320">
        <v>7460</v>
      </c>
      <c r="E429" s="11">
        <v>1</v>
      </c>
      <c r="F429" s="11"/>
      <c r="G429" s="11"/>
      <c r="H429" s="11"/>
      <c r="I429" s="11"/>
      <c r="J429" s="11"/>
      <c r="L429" s="92"/>
      <c r="M429" s="200">
        <v>955.19</v>
      </c>
      <c r="N429" s="200"/>
      <c r="O429" s="200"/>
      <c r="P429" s="200"/>
      <c r="Q429" s="200"/>
      <c r="R429" s="200"/>
      <c r="S429" s="207"/>
      <c r="T429" s="212"/>
      <c r="U429" s="200">
        <v>955.19</v>
      </c>
      <c r="V429" s="200"/>
      <c r="W429" s="200"/>
      <c r="X429" s="200"/>
      <c r="Y429" s="200"/>
      <c r="Z429" s="200"/>
      <c r="AA429" s="4"/>
      <c r="AB429" s="11"/>
      <c r="AC429" s="11"/>
      <c r="AD429" s="70"/>
      <c r="AE429" s="24"/>
      <c r="AF429" s="24"/>
      <c r="AG429" s="24"/>
      <c r="AH429" s="24"/>
      <c r="AI429" s="24"/>
      <c r="AJ429" s="24"/>
      <c r="AK429" s="4"/>
      <c r="AL429" s="92"/>
      <c r="AM429" s="24"/>
      <c r="AN429" s="24"/>
      <c r="AO429" s="24"/>
      <c r="AP429" s="24"/>
      <c r="AQ429" s="24"/>
      <c r="AR429" s="24"/>
      <c r="AS429" s="4"/>
      <c r="AT429" s="92"/>
      <c r="AU429" s="24"/>
      <c r="AV429" s="24"/>
      <c r="AW429" s="24"/>
      <c r="AX429" s="24"/>
      <c r="AY429" s="24"/>
      <c r="AZ429" s="24"/>
      <c r="BA429" s="4"/>
    </row>
    <row r="430" spans="1:53" x14ac:dyDescent="0.2">
      <c r="A430" s="224"/>
      <c r="B430" s="11" t="s">
        <v>342</v>
      </c>
      <c r="C430" s="11"/>
      <c r="D430" s="320">
        <v>7460</v>
      </c>
      <c r="E430" s="11">
        <v>1</v>
      </c>
      <c r="F430" s="11"/>
      <c r="G430" s="11"/>
      <c r="H430" s="11"/>
      <c r="I430" s="11"/>
      <c r="J430" s="11">
        <v>1</v>
      </c>
      <c r="L430" s="92"/>
      <c r="M430" s="200">
        <v>128.53</v>
      </c>
      <c r="N430" s="200">
        <v>40.67</v>
      </c>
      <c r="O430" s="200">
        <v>31.45</v>
      </c>
      <c r="P430" s="200">
        <v>22.64</v>
      </c>
      <c r="Q430" s="200">
        <v>19.91</v>
      </c>
      <c r="R430" s="200">
        <v>189.85</v>
      </c>
      <c r="S430" s="207"/>
      <c r="T430" s="212"/>
      <c r="U430" s="200">
        <v>64.265000000000001</v>
      </c>
      <c r="V430" s="200">
        <v>40.67</v>
      </c>
      <c r="W430" s="200">
        <v>31.45</v>
      </c>
      <c r="X430" s="200">
        <v>22.64</v>
      </c>
      <c r="Y430" s="200">
        <v>19.91</v>
      </c>
      <c r="Z430" s="200">
        <v>189.85</v>
      </c>
      <c r="AA430" s="4"/>
      <c r="AB430" s="11"/>
      <c r="AC430" s="11"/>
      <c r="AD430" s="70"/>
      <c r="AE430" s="24"/>
      <c r="AF430" s="24"/>
      <c r="AG430" s="24"/>
      <c r="AH430" s="24"/>
      <c r="AI430" s="24"/>
      <c r="AJ430" s="24"/>
      <c r="AK430" s="4"/>
      <c r="AL430" s="92"/>
      <c r="AM430" s="24"/>
      <c r="AN430" s="24"/>
      <c r="AO430" s="24"/>
      <c r="AP430" s="24"/>
      <c r="AQ430" s="24"/>
      <c r="AR430" s="24"/>
      <c r="AS430" s="4"/>
      <c r="AT430" s="92"/>
      <c r="AU430" s="24"/>
      <c r="AV430" s="24"/>
      <c r="AW430" s="24"/>
      <c r="AX430" s="24"/>
      <c r="AY430" s="24"/>
      <c r="AZ430" s="24"/>
      <c r="BA430" s="4"/>
    </row>
    <row r="431" spans="1:53" x14ac:dyDescent="0.2">
      <c r="A431" s="224"/>
      <c r="B431" s="11" t="s">
        <v>274</v>
      </c>
      <c r="C431" s="11"/>
      <c r="D431" s="320">
        <v>8559</v>
      </c>
      <c r="E431" s="11">
        <v>3</v>
      </c>
      <c r="F431" s="11">
        <v>2</v>
      </c>
      <c r="G431" s="11"/>
      <c r="H431" s="11"/>
      <c r="I431" s="11">
        <v>1</v>
      </c>
      <c r="J431" s="11">
        <v>2</v>
      </c>
      <c r="L431" s="92"/>
      <c r="M431" s="200">
        <v>572.41000000000008</v>
      </c>
      <c r="N431" s="200">
        <v>513.03</v>
      </c>
      <c r="O431" s="200">
        <v>160.94000000000003</v>
      </c>
      <c r="P431" s="200">
        <v>68.55</v>
      </c>
      <c r="Q431" s="200">
        <v>43.93</v>
      </c>
      <c r="R431" s="200">
        <v>340.74</v>
      </c>
      <c r="S431" s="207"/>
      <c r="T431" s="212"/>
      <c r="U431" s="200">
        <v>95.401666666666685</v>
      </c>
      <c r="V431" s="200">
        <v>128.25749999999999</v>
      </c>
      <c r="W431" s="200">
        <v>80.470000000000013</v>
      </c>
      <c r="X431" s="200">
        <v>34.274999999999999</v>
      </c>
      <c r="Y431" s="200">
        <v>21.965</v>
      </c>
      <c r="Z431" s="200">
        <v>170.37</v>
      </c>
      <c r="AA431" s="4"/>
      <c r="AB431" s="11"/>
      <c r="AC431" s="11"/>
      <c r="AD431" s="70"/>
      <c r="AE431" s="24"/>
      <c r="AF431" s="24"/>
      <c r="AG431" s="24"/>
      <c r="AH431" s="24"/>
      <c r="AI431" s="24"/>
      <c r="AJ431" s="24"/>
      <c r="AK431" s="4"/>
      <c r="AL431" s="92"/>
      <c r="AM431" s="24"/>
      <c r="AN431" s="24"/>
      <c r="AO431" s="24"/>
      <c r="AP431" s="24"/>
      <c r="AQ431" s="24"/>
      <c r="AR431" s="24"/>
      <c r="AS431" s="4"/>
      <c r="AT431" s="92"/>
      <c r="AU431" s="24"/>
      <c r="AV431" s="24"/>
      <c r="AW431" s="24"/>
      <c r="AX431" s="24"/>
      <c r="AY431" s="24"/>
      <c r="AZ431" s="24"/>
      <c r="BA431" s="4"/>
    </row>
    <row r="432" spans="1:53" x14ac:dyDescent="0.2">
      <c r="A432" s="224"/>
      <c r="B432" s="11" t="s">
        <v>274</v>
      </c>
      <c r="C432" s="11"/>
      <c r="D432" s="320">
        <v>8559</v>
      </c>
      <c r="E432" s="11">
        <v>8</v>
      </c>
      <c r="F432" s="11">
        <v>7</v>
      </c>
      <c r="G432" s="11">
        <v>6</v>
      </c>
      <c r="H432" s="11"/>
      <c r="I432" s="11">
        <v>1</v>
      </c>
      <c r="J432" s="11">
        <v>4</v>
      </c>
      <c r="L432" s="92"/>
      <c r="M432" s="200">
        <v>2892.79</v>
      </c>
      <c r="N432" s="200">
        <v>2030.44</v>
      </c>
      <c r="O432" s="200">
        <v>465.37000000000012</v>
      </c>
      <c r="P432" s="200">
        <v>120.57</v>
      </c>
      <c r="Q432" s="200">
        <v>68.83</v>
      </c>
      <c r="R432" s="200">
        <v>904.19</v>
      </c>
      <c r="S432" s="207"/>
      <c r="T432" s="212"/>
      <c r="U432" s="200">
        <v>115.7116</v>
      </c>
      <c r="V432" s="200">
        <v>119.43764705882353</v>
      </c>
      <c r="W432" s="200">
        <v>46.537000000000013</v>
      </c>
      <c r="X432" s="200">
        <v>30.142499999999998</v>
      </c>
      <c r="Y432" s="200">
        <v>17.2075</v>
      </c>
      <c r="Z432" s="200">
        <v>226.04750000000001</v>
      </c>
      <c r="AA432" s="4"/>
      <c r="AB432" s="11"/>
      <c r="AC432" s="11"/>
      <c r="AD432" s="70"/>
      <c r="AE432" s="24"/>
      <c r="AF432" s="24"/>
      <c r="AG432" s="24"/>
      <c r="AH432" s="24"/>
      <c r="AI432" s="24"/>
      <c r="AJ432" s="24"/>
      <c r="AK432" s="4"/>
      <c r="AL432" s="92"/>
      <c r="AM432" s="24"/>
      <c r="AN432" s="24"/>
      <c r="AO432" s="24"/>
      <c r="AP432" s="24"/>
      <c r="AQ432" s="24"/>
      <c r="AR432" s="24"/>
      <c r="AS432" s="4"/>
      <c r="AT432" s="92"/>
      <c r="AU432" s="24"/>
      <c r="AV432" s="24"/>
      <c r="AW432" s="24"/>
      <c r="AX432" s="24"/>
      <c r="AY432" s="24"/>
      <c r="AZ432" s="24"/>
      <c r="BA432" s="4"/>
    </row>
    <row r="433" spans="1:53" x14ac:dyDescent="0.2">
      <c r="A433" s="224"/>
      <c r="B433" s="11" t="s">
        <v>343</v>
      </c>
      <c r="C433" s="11"/>
      <c r="D433" s="320">
        <v>7461</v>
      </c>
      <c r="E433" s="11">
        <v>1</v>
      </c>
      <c r="F433" s="11"/>
      <c r="G433" s="11"/>
      <c r="H433" s="11"/>
      <c r="I433" s="11"/>
      <c r="J433" s="11">
        <v>2</v>
      </c>
      <c r="L433" s="92"/>
      <c r="M433" s="200">
        <v>375.8</v>
      </c>
      <c r="N433" s="200">
        <v>166.25</v>
      </c>
      <c r="O433" s="200">
        <v>152.99</v>
      </c>
      <c r="P433" s="200">
        <v>51.15</v>
      </c>
      <c r="Q433" s="200">
        <v>20.93</v>
      </c>
      <c r="R433" s="200">
        <v>418.55</v>
      </c>
      <c r="S433" s="207"/>
      <c r="T433" s="212"/>
      <c r="U433" s="200">
        <v>125.26666666666667</v>
      </c>
      <c r="V433" s="200">
        <v>83.125</v>
      </c>
      <c r="W433" s="200">
        <v>76.495000000000005</v>
      </c>
      <c r="X433" s="200">
        <v>25.574999999999999</v>
      </c>
      <c r="Y433" s="200">
        <v>10.465</v>
      </c>
      <c r="Z433" s="200">
        <v>209.27500000000001</v>
      </c>
      <c r="AA433" s="4"/>
      <c r="AB433" s="11"/>
      <c r="AC433" s="11"/>
      <c r="AD433" s="70"/>
      <c r="AE433" s="24"/>
      <c r="AF433" s="24"/>
      <c r="AG433" s="24"/>
      <c r="AH433" s="24"/>
      <c r="AI433" s="24"/>
      <c r="AJ433" s="24"/>
      <c r="AK433" s="4"/>
      <c r="AL433" s="92"/>
      <c r="AM433" s="24"/>
      <c r="AN433" s="24"/>
      <c r="AO433" s="24"/>
      <c r="AP433" s="24"/>
      <c r="AQ433" s="24"/>
      <c r="AR433" s="24"/>
      <c r="AS433" s="4"/>
      <c r="AT433" s="92"/>
      <c r="AU433" s="24"/>
      <c r="AV433" s="24"/>
      <c r="AW433" s="24"/>
      <c r="AX433" s="24"/>
      <c r="AY433" s="24"/>
      <c r="AZ433" s="24"/>
      <c r="BA433" s="4"/>
    </row>
    <row r="434" spans="1:53" x14ac:dyDescent="0.2">
      <c r="A434" s="224"/>
      <c r="B434" s="11" t="s">
        <v>343</v>
      </c>
      <c r="C434" s="11"/>
      <c r="D434" s="320">
        <v>7860</v>
      </c>
      <c r="E434" s="11"/>
      <c r="F434" s="11"/>
      <c r="G434" s="11"/>
      <c r="H434" s="11"/>
      <c r="I434" s="11"/>
      <c r="J434" s="11">
        <v>1</v>
      </c>
      <c r="L434" s="92"/>
      <c r="M434" s="200">
        <v>10</v>
      </c>
      <c r="N434" s="200">
        <v>10</v>
      </c>
      <c r="O434" s="200">
        <v>10</v>
      </c>
      <c r="P434" s="200">
        <v>10</v>
      </c>
      <c r="Q434" s="200">
        <v>10</v>
      </c>
      <c r="R434" s="200">
        <v>301</v>
      </c>
      <c r="S434" s="207"/>
      <c r="T434" s="212"/>
      <c r="U434" s="200">
        <v>10</v>
      </c>
      <c r="V434" s="200">
        <v>10</v>
      </c>
      <c r="W434" s="200">
        <v>10</v>
      </c>
      <c r="X434" s="200">
        <v>10</v>
      </c>
      <c r="Y434" s="200">
        <v>10</v>
      </c>
      <c r="Z434" s="200">
        <v>301</v>
      </c>
      <c r="AA434" s="4"/>
      <c r="AB434" s="11"/>
      <c r="AC434" s="11"/>
      <c r="AD434" s="70"/>
      <c r="AE434" s="24"/>
      <c r="AF434" s="24"/>
      <c r="AG434" s="24"/>
      <c r="AH434" s="24"/>
      <c r="AI434" s="24"/>
      <c r="AJ434" s="24"/>
      <c r="AK434" s="4"/>
      <c r="AL434" s="92"/>
      <c r="AM434" s="24"/>
      <c r="AN434" s="24"/>
      <c r="AO434" s="24"/>
      <c r="AP434" s="24"/>
      <c r="AQ434" s="24"/>
      <c r="AR434" s="24"/>
      <c r="AS434" s="4"/>
      <c r="AT434" s="92"/>
      <c r="AU434" s="24"/>
      <c r="AV434" s="24"/>
      <c r="AW434" s="24"/>
      <c r="AX434" s="24"/>
      <c r="AY434" s="24"/>
      <c r="AZ434" s="24"/>
      <c r="BA434" s="4"/>
    </row>
    <row r="435" spans="1:53" x14ac:dyDescent="0.2">
      <c r="A435" s="224"/>
      <c r="B435" s="11" t="s">
        <v>275</v>
      </c>
      <c r="C435" s="11"/>
      <c r="D435" s="320">
        <v>7461</v>
      </c>
      <c r="E435" s="11">
        <v>13</v>
      </c>
      <c r="F435" s="11">
        <v>9</v>
      </c>
      <c r="G435" s="11">
        <v>1</v>
      </c>
      <c r="H435" s="11">
        <v>1</v>
      </c>
      <c r="I435" s="11"/>
      <c r="J435" s="11">
        <v>13</v>
      </c>
      <c r="L435" s="92"/>
      <c r="M435" s="200">
        <v>5163.0899999999992</v>
      </c>
      <c r="N435" s="200">
        <v>2832.3199999999997</v>
      </c>
      <c r="O435" s="200">
        <v>1223.2699999999998</v>
      </c>
      <c r="P435" s="200">
        <v>419.78999999999996</v>
      </c>
      <c r="Q435" s="200">
        <v>273.23</v>
      </c>
      <c r="R435" s="200">
        <v>9119.8499999999985</v>
      </c>
      <c r="S435" s="207"/>
      <c r="T435" s="212"/>
      <c r="U435" s="200">
        <v>156.45727272727271</v>
      </c>
      <c r="V435" s="200">
        <v>123.14434782608694</v>
      </c>
      <c r="W435" s="200">
        <v>87.376428571428548</v>
      </c>
      <c r="X435" s="200">
        <v>32.291538461538458</v>
      </c>
      <c r="Y435" s="200">
        <v>22.769166666666667</v>
      </c>
      <c r="Z435" s="200">
        <v>701.52692307692291</v>
      </c>
      <c r="AA435" s="4"/>
      <c r="AB435" s="11"/>
      <c r="AC435" s="11"/>
      <c r="AD435" s="70"/>
      <c r="AE435" s="24"/>
      <c r="AF435" s="24"/>
      <c r="AG435" s="24"/>
      <c r="AH435" s="24"/>
      <c r="AI435" s="24"/>
      <c r="AJ435" s="24"/>
      <c r="AK435" s="4"/>
      <c r="AL435" s="92"/>
      <c r="AM435" s="24"/>
      <c r="AN435" s="24"/>
      <c r="AO435" s="24"/>
      <c r="AP435" s="24"/>
      <c r="AQ435" s="24"/>
      <c r="AR435" s="24"/>
      <c r="AS435" s="4"/>
      <c r="AT435" s="92"/>
      <c r="AU435" s="24"/>
      <c r="AV435" s="24"/>
      <c r="AW435" s="24"/>
      <c r="AX435" s="24"/>
      <c r="AY435" s="24"/>
      <c r="AZ435" s="24"/>
      <c r="BA435" s="4"/>
    </row>
    <row r="436" spans="1:53" x14ac:dyDescent="0.2">
      <c r="A436" s="224"/>
      <c r="B436" s="11" t="s">
        <v>275</v>
      </c>
      <c r="C436" s="11"/>
      <c r="D436" s="320">
        <v>7461</v>
      </c>
      <c r="E436" s="11">
        <v>26</v>
      </c>
      <c r="F436" s="11">
        <v>7</v>
      </c>
      <c r="G436" s="11">
        <v>2</v>
      </c>
      <c r="H436" s="11">
        <v>3</v>
      </c>
      <c r="I436" s="11"/>
      <c r="J436" s="11">
        <v>20</v>
      </c>
      <c r="L436" s="92"/>
      <c r="M436" s="200">
        <v>8763.9699999999993</v>
      </c>
      <c r="N436" s="200">
        <v>2879.5099999999998</v>
      </c>
      <c r="O436" s="200">
        <v>1871.3</v>
      </c>
      <c r="P436" s="200">
        <v>586.91</v>
      </c>
      <c r="Q436" s="200">
        <v>361.39</v>
      </c>
      <c r="R436" s="200">
        <v>10513.26</v>
      </c>
      <c r="S436" s="207"/>
      <c r="T436" s="212"/>
      <c r="U436" s="200">
        <v>153.7538596491228</v>
      </c>
      <c r="V436" s="200">
        <v>95.983666666666664</v>
      </c>
      <c r="W436" s="200">
        <v>77.970833333333331</v>
      </c>
      <c r="X436" s="200">
        <v>26.677727272727271</v>
      </c>
      <c r="Y436" s="200">
        <v>19.020526315789471</v>
      </c>
      <c r="Z436" s="200">
        <v>525.66300000000001</v>
      </c>
      <c r="AA436" s="4"/>
      <c r="AB436" s="11"/>
      <c r="AC436" s="11"/>
      <c r="AD436" s="70"/>
      <c r="AE436" s="24"/>
      <c r="AF436" s="24"/>
      <c r="AG436" s="24"/>
      <c r="AH436" s="24"/>
      <c r="AI436" s="24"/>
      <c r="AJ436" s="24"/>
      <c r="AK436" s="4"/>
      <c r="AL436" s="92"/>
      <c r="AM436" s="24"/>
      <c r="AN436" s="24"/>
      <c r="AO436" s="24"/>
      <c r="AP436" s="24"/>
      <c r="AQ436" s="24"/>
      <c r="AR436" s="24"/>
      <c r="AS436" s="4"/>
      <c r="AT436" s="92"/>
      <c r="AU436" s="24"/>
      <c r="AV436" s="24"/>
      <c r="AW436" s="24"/>
      <c r="AX436" s="24"/>
      <c r="AY436" s="24"/>
      <c r="AZ436" s="24"/>
      <c r="BA436" s="4"/>
    </row>
    <row r="437" spans="1:53" x14ac:dyDescent="0.2">
      <c r="A437" s="224"/>
      <c r="B437" s="11" t="s">
        <v>276</v>
      </c>
      <c r="C437" s="11"/>
      <c r="D437" s="320">
        <v>8887</v>
      </c>
      <c r="E437" s="11">
        <v>4</v>
      </c>
      <c r="F437" s="11">
        <v>3</v>
      </c>
      <c r="G437" s="11">
        <v>2</v>
      </c>
      <c r="H437" s="11">
        <v>3</v>
      </c>
      <c r="I437" s="11"/>
      <c r="J437" s="11">
        <v>1</v>
      </c>
      <c r="L437" s="92"/>
      <c r="M437" s="200">
        <v>671.36000000000013</v>
      </c>
      <c r="N437" s="200">
        <v>468.94</v>
      </c>
      <c r="O437" s="200">
        <v>310.08999999999997</v>
      </c>
      <c r="P437" s="200">
        <v>565.66999999999996</v>
      </c>
      <c r="Q437" s="200">
        <v>38.799999999999997</v>
      </c>
      <c r="R437" s="200">
        <v>54.52</v>
      </c>
      <c r="S437" s="207"/>
      <c r="T437" s="212"/>
      <c r="U437" s="200">
        <v>83.920000000000016</v>
      </c>
      <c r="V437" s="200">
        <v>66.991428571428571</v>
      </c>
      <c r="W437" s="200">
        <v>62.017999999999994</v>
      </c>
      <c r="X437" s="200">
        <v>141.41749999999999</v>
      </c>
      <c r="Y437" s="200">
        <v>38.799999999999997</v>
      </c>
      <c r="Z437" s="200">
        <v>54.52</v>
      </c>
      <c r="AA437" s="4"/>
      <c r="AB437" s="11"/>
      <c r="AC437" s="11"/>
      <c r="AD437" s="70"/>
      <c r="AE437" s="24"/>
      <c r="AF437" s="24"/>
      <c r="AG437" s="24"/>
      <c r="AH437" s="24"/>
      <c r="AI437" s="24"/>
      <c r="AJ437" s="24"/>
      <c r="AK437" s="4"/>
      <c r="AL437" s="92"/>
      <c r="AM437" s="24"/>
      <c r="AN437" s="24"/>
      <c r="AO437" s="24"/>
      <c r="AP437" s="24"/>
      <c r="AQ437" s="24"/>
      <c r="AR437" s="24"/>
      <c r="AS437" s="4"/>
      <c r="AT437" s="92"/>
      <c r="AU437" s="24"/>
      <c r="AV437" s="24"/>
      <c r="AW437" s="24"/>
      <c r="AX437" s="24"/>
      <c r="AY437" s="24"/>
      <c r="AZ437" s="24"/>
      <c r="BA437" s="4"/>
    </row>
    <row r="438" spans="1:53" x14ac:dyDescent="0.2">
      <c r="A438" s="224"/>
      <c r="B438" s="11" t="s">
        <v>276</v>
      </c>
      <c r="C438" s="11"/>
      <c r="D438" s="320">
        <v>8887</v>
      </c>
      <c r="E438" s="11">
        <v>18</v>
      </c>
      <c r="F438" s="11">
        <v>10</v>
      </c>
      <c r="G438" s="11">
        <v>8</v>
      </c>
      <c r="H438" s="11"/>
      <c r="I438" s="11"/>
      <c r="J438" s="11">
        <v>9</v>
      </c>
      <c r="L438" s="92"/>
      <c r="M438" s="200">
        <v>5013.78</v>
      </c>
      <c r="N438" s="200">
        <v>3024.5</v>
      </c>
      <c r="O438" s="200">
        <v>1278.8399999999997</v>
      </c>
      <c r="P438" s="200">
        <v>390.5</v>
      </c>
      <c r="Q438" s="200">
        <v>139.57000000000002</v>
      </c>
      <c r="R438" s="200">
        <v>3254.6800000000003</v>
      </c>
      <c r="S438" s="207"/>
      <c r="T438" s="212"/>
      <c r="U438" s="200">
        <v>111.41733333333333</v>
      </c>
      <c r="V438" s="200">
        <v>112.01851851851852</v>
      </c>
      <c r="W438" s="200">
        <v>75.225882352941156</v>
      </c>
      <c r="X438" s="200">
        <v>43.388888888888886</v>
      </c>
      <c r="Y438" s="200">
        <v>17.446250000000003</v>
      </c>
      <c r="Z438" s="200">
        <v>361.63111111111112</v>
      </c>
      <c r="AA438" s="4"/>
      <c r="AB438" s="11"/>
      <c r="AC438" s="11"/>
      <c r="AD438" s="70"/>
      <c r="AE438" s="24"/>
      <c r="AF438" s="24"/>
      <c r="AG438" s="24"/>
      <c r="AH438" s="24"/>
      <c r="AI438" s="24"/>
      <c r="AJ438" s="24"/>
      <c r="AK438" s="4"/>
      <c r="AL438" s="92"/>
      <c r="AM438" s="24"/>
      <c r="AN438" s="24"/>
      <c r="AO438" s="24"/>
      <c r="AP438" s="24"/>
      <c r="AQ438" s="24"/>
      <c r="AR438" s="24"/>
      <c r="AS438" s="4"/>
      <c r="AT438" s="92"/>
      <c r="AU438" s="24"/>
      <c r="AV438" s="24"/>
      <c r="AW438" s="24"/>
      <c r="AX438" s="24"/>
      <c r="AY438" s="24"/>
      <c r="AZ438" s="24"/>
      <c r="BA438" s="4"/>
    </row>
    <row r="439" spans="1:53" x14ac:dyDescent="0.2">
      <c r="A439" s="224"/>
      <c r="B439" s="11" t="s">
        <v>277</v>
      </c>
      <c r="C439" s="11"/>
      <c r="D439" s="320">
        <v>8560</v>
      </c>
      <c r="E439" s="11">
        <v>1</v>
      </c>
      <c r="F439" s="11">
        <v>1</v>
      </c>
      <c r="G439" s="11"/>
      <c r="H439" s="11"/>
      <c r="I439" s="11"/>
      <c r="J439" s="11">
        <v>1</v>
      </c>
      <c r="L439" s="92"/>
      <c r="M439" s="200">
        <v>994.66</v>
      </c>
      <c r="N439" s="200">
        <v>649.79999999999995</v>
      </c>
      <c r="O439" s="200">
        <v>228.72</v>
      </c>
      <c r="P439" s="200">
        <v>128.43</v>
      </c>
      <c r="Q439" s="200">
        <v>15.98</v>
      </c>
      <c r="R439" s="200">
        <v>3.89</v>
      </c>
      <c r="S439" s="207"/>
      <c r="T439" s="212"/>
      <c r="U439" s="200">
        <v>331.55333333333334</v>
      </c>
      <c r="V439" s="200">
        <v>324.89999999999998</v>
      </c>
      <c r="W439" s="200">
        <v>228.72</v>
      </c>
      <c r="X439" s="200">
        <v>128.43</v>
      </c>
      <c r="Y439" s="200">
        <v>15.98</v>
      </c>
      <c r="Z439" s="200">
        <v>3.89</v>
      </c>
      <c r="AA439" s="4"/>
      <c r="AB439" s="11"/>
      <c r="AC439" s="11"/>
      <c r="AD439" s="70"/>
      <c r="AE439" s="24"/>
      <c r="AF439" s="24"/>
      <c r="AG439" s="24"/>
      <c r="AH439" s="24"/>
      <c r="AI439" s="24"/>
      <c r="AJ439" s="24"/>
      <c r="AK439" s="4"/>
      <c r="AL439" s="92"/>
      <c r="AM439" s="24"/>
      <c r="AN439" s="24"/>
      <c r="AO439" s="24"/>
      <c r="AP439" s="24"/>
      <c r="AQ439" s="24"/>
      <c r="AR439" s="24"/>
      <c r="AS439" s="4"/>
      <c r="AT439" s="92"/>
      <c r="AU439" s="24"/>
      <c r="AV439" s="24"/>
      <c r="AW439" s="24"/>
      <c r="AX439" s="24"/>
      <c r="AY439" s="24"/>
      <c r="AZ439" s="24"/>
      <c r="BA439" s="4"/>
    </row>
    <row r="440" spans="1:53" x14ac:dyDescent="0.2">
      <c r="A440" s="224"/>
      <c r="B440" s="11" t="s">
        <v>277</v>
      </c>
      <c r="C440" s="11"/>
      <c r="D440" s="320">
        <v>8560</v>
      </c>
      <c r="E440" s="11">
        <v>19</v>
      </c>
      <c r="F440" s="11">
        <v>9</v>
      </c>
      <c r="G440" s="11">
        <v>3</v>
      </c>
      <c r="H440" s="11">
        <v>1</v>
      </c>
      <c r="I440" s="11">
        <v>1</v>
      </c>
      <c r="J440" s="11">
        <v>5</v>
      </c>
      <c r="L440" s="92"/>
      <c r="M440" s="200">
        <v>8968.1799999999985</v>
      </c>
      <c r="N440" s="200">
        <v>4722.6099999999997</v>
      </c>
      <c r="O440" s="200">
        <v>1925.3300000000002</v>
      </c>
      <c r="P440" s="200">
        <v>713.31999999999994</v>
      </c>
      <c r="Q440" s="200">
        <v>305.86</v>
      </c>
      <c r="R440" s="200">
        <v>3656.73</v>
      </c>
      <c r="S440" s="207"/>
      <c r="T440" s="212"/>
      <c r="U440" s="200">
        <v>236.00473684210522</v>
      </c>
      <c r="V440" s="200">
        <v>248.55842105263156</v>
      </c>
      <c r="W440" s="200">
        <v>192.53300000000002</v>
      </c>
      <c r="X440" s="200">
        <v>101.90285714285713</v>
      </c>
      <c r="Y440" s="200">
        <v>50.976666666666667</v>
      </c>
      <c r="Z440" s="200">
        <v>731.346</v>
      </c>
      <c r="AA440" s="4"/>
      <c r="AB440" s="11"/>
      <c r="AC440" s="11"/>
      <c r="AD440" s="70"/>
      <c r="AE440" s="24"/>
      <c r="AF440" s="24"/>
      <c r="AG440" s="24"/>
      <c r="AH440" s="24"/>
      <c r="AI440" s="24"/>
      <c r="AJ440" s="24"/>
      <c r="AK440" s="4"/>
      <c r="AL440" s="92"/>
      <c r="AM440" s="24"/>
      <c r="AN440" s="24"/>
      <c r="AO440" s="24"/>
      <c r="AP440" s="24"/>
      <c r="AQ440" s="24"/>
      <c r="AR440" s="24"/>
      <c r="AS440" s="4"/>
      <c r="AT440" s="92"/>
      <c r="AU440" s="24"/>
      <c r="AV440" s="24"/>
      <c r="AW440" s="24"/>
      <c r="AX440" s="24"/>
      <c r="AY440" s="24"/>
      <c r="AZ440" s="24"/>
      <c r="BA440" s="4"/>
    </row>
    <row r="441" spans="1:53" x14ac:dyDescent="0.2">
      <c r="A441" s="224"/>
      <c r="B441" s="11" t="s">
        <v>278</v>
      </c>
      <c r="C441" s="11"/>
      <c r="D441" s="320">
        <v>8648</v>
      </c>
      <c r="E441" s="11">
        <v>5</v>
      </c>
      <c r="F441" s="11">
        <v>2</v>
      </c>
      <c r="G441" s="11"/>
      <c r="H441" s="11"/>
      <c r="I441" s="11"/>
      <c r="J441" s="11">
        <v>1</v>
      </c>
      <c r="L441" s="92"/>
      <c r="M441" s="200">
        <v>1406.11</v>
      </c>
      <c r="N441" s="200">
        <v>675.5</v>
      </c>
      <c r="O441" s="200">
        <v>228.62</v>
      </c>
      <c r="P441" s="200">
        <v>132.34</v>
      </c>
      <c r="Q441" s="200">
        <v>54.59</v>
      </c>
      <c r="R441" s="200">
        <v>1395.45</v>
      </c>
      <c r="S441" s="207"/>
      <c r="T441" s="212"/>
      <c r="U441" s="200">
        <v>175.76374999999999</v>
      </c>
      <c r="V441" s="200">
        <v>225.16666666666666</v>
      </c>
      <c r="W441" s="200">
        <v>228.62</v>
      </c>
      <c r="X441" s="200">
        <v>132.34</v>
      </c>
      <c r="Y441" s="200">
        <v>54.59</v>
      </c>
      <c r="Z441" s="200">
        <v>1395.45</v>
      </c>
      <c r="AA441" s="4"/>
      <c r="AB441" s="11"/>
      <c r="AC441" s="11"/>
      <c r="AD441" s="70"/>
      <c r="AE441" s="24"/>
      <c r="AF441" s="24"/>
      <c r="AG441" s="24"/>
      <c r="AH441" s="24"/>
      <c r="AI441" s="24"/>
      <c r="AJ441" s="24"/>
      <c r="AK441" s="4"/>
      <c r="AL441" s="92"/>
      <c r="AM441" s="24"/>
      <c r="AN441" s="24"/>
      <c r="AO441" s="24"/>
      <c r="AP441" s="24"/>
      <c r="AQ441" s="24"/>
      <c r="AR441" s="24"/>
      <c r="AS441" s="4"/>
      <c r="AT441" s="92"/>
      <c r="AU441" s="24"/>
      <c r="AV441" s="24"/>
      <c r="AW441" s="24"/>
      <c r="AX441" s="24"/>
      <c r="AY441" s="24"/>
      <c r="AZ441" s="24"/>
      <c r="BA441" s="4"/>
    </row>
    <row r="442" spans="1:53" x14ac:dyDescent="0.2">
      <c r="A442" s="224"/>
      <c r="B442" s="11" t="s">
        <v>279</v>
      </c>
      <c r="C442" s="11"/>
      <c r="D442" s="320">
        <v>7083</v>
      </c>
      <c r="E442" s="11">
        <v>445</v>
      </c>
      <c r="F442" s="11">
        <v>148</v>
      </c>
      <c r="G442" s="11">
        <v>84</v>
      </c>
      <c r="H442" s="11">
        <v>36</v>
      </c>
      <c r="I442" s="11">
        <v>23</v>
      </c>
      <c r="J442" s="11">
        <v>266</v>
      </c>
      <c r="L442" s="92"/>
      <c r="M442" s="200">
        <v>157650.74</v>
      </c>
      <c r="N442" s="200">
        <v>49631.090000000011</v>
      </c>
      <c r="O442" s="200">
        <v>24484.110000000008</v>
      </c>
      <c r="P442" s="200">
        <v>13350.220000000003</v>
      </c>
      <c r="Q442" s="200">
        <v>6063.23</v>
      </c>
      <c r="R442" s="200">
        <v>126866.21999999999</v>
      </c>
      <c r="S442" s="207"/>
      <c r="T442" s="212"/>
      <c r="U442" s="200">
        <v>165.94814736842105</v>
      </c>
      <c r="V442" s="200">
        <v>96.184282945736456</v>
      </c>
      <c r="W442" s="200">
        <v>80.01343137254905</v>
      </c>
      <c r="X442" s="200">
        <v>45.102094594594604</v>
      </c>
      <c r="Y442" s="200">
        <v>22.539888475836431</v>
      </c>
      <c r="Z442" s="200">
        <v>476.94067669172927</v>
      </c>
      <c r="AA442" s="4"/>
      <c r="AB442" s="11"/>
      <c r="AC442" s="11"/>
      <c r="AD442" s="70"/>
      <c r="AE442" s="24"/>
      <c r="AF442" s="24"/>
      <c r="AG442" s="24"/>
      <c r="AH442" s="24"/>
      <c r="AI442" s="24"/>
      <c r="AJ442" s="24"/>
      <c r="AK442" s="4"/>
      <c r="AL442" s="92"/>
      <c r="AM442" s="24"/>
      <c r="AN442" s="24"/>
      <c r="AO442" s="24"/>
      <c r="AP442" s="24"/>
      <c r="AQ442" s="24"/>
      <c r="AR442" s="24"/>
      <c r="AS442" s="4"/>
      <c r="AT442" s="92"/>
      <c r="AU442" s="24"/>
      <c r="AV442" s="24"/>
      <c r="AW442" s="24"/>
      <c r="AX442" s="24"/>
      <c r="AY442" s="24"/>
      <c r="AZ442" s="24"/>
      <c r="BA442" s="4"/>
    </row>
    <row r="443" spans="1:53" x14ac:dyDescent="0.2">
      <c r="A443" s="224"/>
      <c r="B443" s="11" t="s">
        <v>279</v>
      </c>
      <c r="C443" s="11"/>
      <c r="D443" s="320">
        <v>7088</v>
      </c>
      <c r="E443" s="11"/>
      <c r="F443" s="11">
        <v>1</v>
      </c>
      <c r="G443" s="11"/>
      <c r="H443" s="11">
        <v>1</v>
      </c>
      <c r="I443" s="11"/>
      <c r="J443" s="11">
        <v>4</v>
      </c>
      <c r="L443" s="92"/>
      <c r="M443" s="200">
        <v>822.58000000000015</v>
      </c>
      <c r="N443" s="200">
        <v>553.98</v>
      </c>
      <c r="O443" s="200">
        <v>213.06000000000003</v>
      </c>
      <c r="P443" s="200">
        <v>167.4</v>
      </c>
      <c r="Q443" s="200">
        <v>82.31</v>
      </c>
      <c r="R443" s="200">
        <v>280.07</v>
      </c>
      <c r="S443" s="207"/>
      <c r="T443" s="212"/>
      <c r="U443" s="200">
        <v>137.09666666666669</v>
      </c>
      <c r="V443" s="200">
        <v>92.33</v>
      </c>
      <c r="W443" s="200">
        <v>42.612000000000009</v>
      </c>
      <c r="X443" s="200">
        <v>33.480000000000004</v>
      </c>
      <c r="Y443" s="200">
        <v>20.577500000000001</v>
      </c>
      <c r="Z443" s="200">
        <v>70.017499999999998</v>
      </c>
      <c r="AA443" s="4"/>
      <c r="AB443" s="11"/>
      <c r="AC443" s="11"/>
      <c r="AD443" s="70"/>
      <c r="AE443" s="24"/>
      <c r="AF443" s="24"/>
      <c r="AG443" s="24"/>
      <c r="AH443" s="24"/>
      <c r="AI443" s="24"/>
      <c r="AJ443" s="24"/>
      <c r="AK443" s="4"/>
      <c r="AL443" s="92"/>
      <c r="AM443" s="24"/>
      <c r="AN443" s="24"/>
      <c r="AO443" s="24"/>
      <c r="AP443" s="24"/>
      <c r="AQ443" s="24"/>
      <c r="AR443" s="24"/>
      <c r="AS443" s="4"/>
      <c r="AT443" s="92"/>
      <c r="AU443" s="24"/>
      <c r="AV443" s="24"/>
      <c r="AW443" s="24"/>
      <c r="AX443" s="24"/>
      <c r="AY443" s="24"/>
      <c r="AZ443" s="24"/>
      <c r="BA443" s="4"/>
    </row>
    <row r="444" spans="1:53" x14ac:dyDescent="0.2">
      <c r="A444" s="224"/>
      <c r="B444" s="11" t="s">
        <v>279</v>
      </c>
      <c r="C444" s="11"/>
      <c r="D444" s="320">
        <v>7083</v>
      </c>
      <c r="E444" s="11">
        <v>1099</v>
      </c>
      <c r="F444" s="11">
        <v>407</v>
      </c>
      <c r="G444" s="11">
        <v>166</v>
      </c>
      <c r="H444" s="11">
        <v>120</v>
      </c>
      <c r="I444" s="11">
        <v>54</v>
      </c>
      <c r="J444" s="11">
        <v>585</v>
      </c>
      <c r="L444" s="92"/>
      <c r="M444" s="200">
        <v>438632.84000000055</v>
      </c>
      <c r="N444" s="200">
        <v>154160.8699999997</v>
      </c>
      <c r="O444" s="200">
        <v>72990.799999999988</v>
      </c>
      <c r="P444" s="200">
        <v>36143.430000000008</v>
      </c>
      <c r="Q444" s="200">
        <v>15919.700000000013</v>
      </c>
      <c r="R444" s="200">
        <v>285164.71999999991</v>
      </c>
      <c r="S444" s="207"/>
      <c r="T444" s="212"/>
      <c r="U444" s="200">
        <v>183.83606035205386</v>
      </c>
      <c r="V444" s="200">
        <v>119.13513910355464</v>
      </c>
      <c r="W444" s="200">
        <v>105.78376811594201</v>
      </c>
      <c r="X444" s="200">
        <v>48.514671140939605</v>
      </c>
      <c r="Y444" s="200">
        <v>25.512339743589767</v>
      </c>
      <c r="Z444" s="200">
        <v>487.46105982905971</v>
      </c>
      <c r="AA444" s="4"/>
      <c r="AB444" s="11"/>
      <c r="AC444" s="11"/>
      <c r="AD444" s="70"/>
      <c r="AE444" s="24"/>
      <c r="AF444" s="24"/>
      <c r="AG444" s="24"/>
      <c r="AH444" s="24"/>
      <c r="AI444" s="24"/>
      <c r="AJ444" s="24"/>
      <c r="AK444" s="4"/>
      <c r="AL444" s="92"/>
      <c r="AM444" s="24"/>
      <c r="AN444" s="24"/>
      <c r="AO444" s="24"/>
      <c r="AP444" s="24"/>
      <c r="AQ444" s="24"/>
      <c r="AR444" s="24"/>
      <c r="AS444" s="4"/>
      <c r="AT444" s="92"/>
      <c r="AU444" s="24"/>
      <c r="AV444" s="24"/>
      <c r="AW444" s="24"/>
      <c r="AX444" s="24"/>
      <c r="AY444" s="24"/>
      <c r="AZ444" s="24"/>
      <c r="BA444" s="4"/>
    </row>
    <row r="445" spans="1:53" x14ac:dyDescent="0.2">
      <c r="A445" s="224"/>
      <c r="B445" s="11" t="s">
        <v>344</v>
      </c>
      <c r="C445" s="11"/>
      <c r="D445" s="320">
        <v>7088</v>
      </c>
      <c r="E445" s="11">
        <v>2</v>
      </c>
      <c r="F445" s="11"/>
      <c r="G445" s="11"/>
      <c r="H445" s="11"/>
      <c r="I445" s="11">
        <v>1</v>
      </c>
      <c r="J445" s="11">
        <v>2</v>
      </c>
      <c r="L445" s="92"/>
      <c r="M445" s="200">
        <v>398.34</v>
      </c>
      <c r="N445" s="200">
        <v>254.64999999999998</v>
      </c>
      <c r="O445" s="200">
        <v>177.51</v>
      </c>
      <c r="P445" s="200">
        <v>97.13</v>
      </c>
      <c r="Q445" s="200">
        <v>112.66</v>
      </c>
      <c r="R445" s="200">
        <v>155.69999999999999</v>
      </c>
      <c r="S445" s="207"/>
      <c r="T445" s="212"/>
      <c r="U445" s="200">
        <v>79.667999999999992</v>
      </c>
      <c r="V445" s="200">
        <v>84.883333333333326</v>
      </c>
      <c r="W445" s="200">
        <v>59.169999999999995</v>
      </c>
      <c r="X445" s="200">
        <v>32.376666666666665</v>
      </c>
      <c r="Y445" s="200">
        <v>37.553333333333335</v>
      </c>
      <c r="Z445" s="200">
        <v>77.849999999999994</v>
      </c>
      <c r="AA445" s="4"/>
      <c r="AB445" s="11"/>
      <c r="AC445" s="11"/>
      <c r="AD445" s="70"/>
      <c r="AE445" s="24"/>
      <c r="AF445" s="24"/>
      <c r="AG445" s="24"/>
      <c r="AH445" s="24"/>
      <c r="AI445" s="24"/>
      <c r="AJ445" s="24"/>
      <c r="AK445" s="4"/>
      <c r="AL445" s="92"/>
      <c r="AM445" s="24"/>
      <c r="AN445" s="24"/>
      <c r="AO445" s="24"/>
      <c r="AP445" s="24"/>
      <c r="AQ445" s="24"/>
      <c r="AR445" s="24"/>
      <c r="AS445" s="4"/>
      <c r="AT445" s="92"/>
      <c r="AU445" s="24"/>
      <c r="AV445" s="24"/>
      <c r="AW445" s="24"/>
      <c r="AX445" s="24"/>
      <c r="AY445" s="24"/>
      <c r="AZ445" s="24"/>
      <c r="BA445" s="4"/>
    </row>
    <row r="446" spans="1:53" x14ac:dyDescent="0.2">
      <c r="A446" s="224"/>
      <c r="B446" s="11" t="s">
        <v>344</v>
      </c>
      <c r="C446" s="11"/>
      <c r="D446" s="320">
        <v>7202</v>
      </c>
      <c r="E446" s="11">
        <v>1</v>
      </c>
      <c r="F446" s="11"/>
      <c r="G446" s="11"/>
      <c r="H446" s="11">
        <v>1</v>
      </c>
      <c r="I446" s="11"/>
      <c r="J446" s="11"/>
      <c r="L446" s="92"/>
      <c r="M446" s="200">
        <v>239.32</v>
      </c>
      <c r="N446" s="200">
        <v>97.06</v>
      </c>
      <c r="O446" s="200">
        <v>81.67</v>
      </c>
      <c r="P446" s="200">
        <v>31.56</v>
      </c>
      <c r="Q446" s="200"/>
      <c r="R446" s="200"/>
      <c r="S446" s="207"/>
      <c r="T446" s="212"/>
      <c r="U446" s="200">
        <v>119.66</v>
      </c>
      <c r="V446" s="200">
        <v>97.06</v>
      </c>
      <c r="W446" s="200">
        <v>81.67</v>
      </c>
      <c r="X446" s="200">
        <v>31.56</v>
      </c>
      <c r="Y446" s="200"/>
      <c r="Z446" s="200"/>
      <c r="AA446" s="4"/>
      <c r="AB446" s="11"/>
      <c r="AC446" s="11"/>
      <c r="AD446" s="70"/>
      <c r="AE446" s="24"/>
      <c r="AF446" s="24"/>
      <c r="AG446" s="24"/>
      <c r="AH446" s="24"/>
      <c r="AI446" s="24"/>
      <c r="AJ446" s="24"/>
      <c r="AK446" s="4"/>
      <c r="AL446" s="92"/>
      <c r="AM446" s="24"/>
      <c r="AN446" s="24"/>
      <c r="AO446" s="24"/>
      <c r="AP446" s="24"/>
      <c r="AQ446" s="24"/>
      <c r="AR446" s="24"/>
      <c r="AS446" s="4"/>
      <c r="AT446" s="92"/>
      <c r="AU446" s="24"/>
      <c r="AV446" s="24"/>
      <c r="AW446" s="24"/>
      <c r="AX446" s="24"/>
      <c r="AY446" s="24"/>
      <c r="AZ446" s="24"/>
      <c r="BA446" s="4"/>
    </row>
    <row r="447" spans="1:53" x14ac:dyDescent="0.2">
      <c r="A447" s="224"/>
      <c r="B447" s="11" t="s">
        <v>280</v>
      </c>
      <c r="C447" s="11"/>
      <c r="D447" s="320">
        <v>7088</v>
      </c>
      <c r="E447" s="11">
        <v>17</v>
      </c>
      <c r="F447" s="11">
        <v>5</v>
      </c>
      <c r="G447" s="11">
        <v>10</v>
      </c>
      <c r="H447" s="11"/>
      <c r="I447" s="11">
        <v>1</v>
      </c>
      <c r="J447" s="11">
        <v>49</v>
      </c>
      <c r="L447" s="92"/>
      <c r="M447" s="200">
        <v>11456.809999999998</v>
      </c>
      <c r="N447" s="200">
        <v>7398.0499999999993</v>
      </c>
      <c r="O447" s="200">
        <v>5298.7300000000014</v>
      </c>
      <c r="P447" s="200">
        <v>1401.69</v>
      </c>
      <c r="Q447" s="200">
        <v>953.79000000000008</v>
      </c>
      <c r="R447" s="200">
        <v>44826.91</v>
      </c>
      <c r="S447" s="207"/>
      <c r="T447" s="212"/>
      <c r="U447" s="200">
        <v>159.12236111111108</v>
      </c>
      <c r="V447" s="200">
        <v>129.79035087719296</v>
      </c>
      <c r="W447" s="200">
        <v>98.124629629629652</v>
      </c>
      <c r="X447" s="200">
        <v>31.856590909090912</v>
      </c>
      <c r="Y447" s="200">
        <v>21.677045454545457</v>
      </c>
      <c r="Z447" s="200">
        <v>914.83489795918376</v>
      </c>
      <c r="AA447" s="4"/>
      <c r="AB447" s="11"/>
      <c r="AC447" s="11"/>
      <c r="AD447" s="70"/>
      <c r="AE447" s="24"/>
      <c r="AF447" s="24"/>
      <c r="AG447" s="24"/>
      <c r="AH447" s="24"/>
      <c r="AI447" s="24"/>
      <c r="AJ447" s="24"/>
      <c r="AK447" s="4"/>
      <c r="AL447" s="92"/>
      <c r="AM447" s="24"/>
      <c r="AN447" s="24"/>
      <c r="AO447" s="24"/>
      <c r="AP447" s="24"/>
      <c r="AQ447" s="24"/>
      <c r="AR447" s="24"/>
      <c r="AS447" s="4"/>
      <c r="AT447" s="92"/>
      <c r="AU447" s="24"/>
      <c r="AV447" s="24"/>
      <c r="AW447" s="24"/>
      <c r="AX447" s="24"/>
      <c r="AY447" s="24"/>
      <c r="AZ447" s="24"/>
      <c r="BA447" s="4"/>
    </row>
    <row r="448" spans="1:53" x14ac:dyDescent="0.2">
      <c r="A448" s="224"/>
      <c r="B448" s="11" t="s">
        <v>280</v>
      </c>
      <c r="C448" s="11"/>
      <c r="D448" s="320">
        <v>7088</v>
      </c>
      <c r="E448" s="11">
        <v>89</v>
      </c>
      <c r="F448" s="11">
        <v>44</v>
      </c>
      <c r="G448" s="11">
        <v>31</v>
      </c>
      <c r="H448" s="11">
        <v>6</v>
      </c>
      <c r="I448" s="11">
        <v>5</v>
      </c>
      <c r="J448" s="11">
        <v>114</v>
      </c>
      <c r="L448" s="92"/>
      <c r="M448" s="200">
        <v>48963.259999999987</v>
      </c>
      <c r="N448" s="200">
        <v>28152.98000000001</v>
      </c>
      <c r="O448" s="200">
        <v>18123.219999999998</v>
      </c>
      <c r="P448" s="200">
        <v>4363.4799999999996</v>
      </c>
      <c r="Q448" s="200">
        <v>2737.3699999999994</v>
      </c>
      <c r="R448" s="200">
        <v>81773.059999999983</v>
      </c>
      <c r="S448" s="207"/>
      <c r="T448" s="212"/>
      <c r="U448" s="200">
        <v>176.12683453237406</v>
      </c>
      <c r="V448" s="200">
        <v>146.63010416666671</v>
      </c>
      <c r="W448" s="200">
        <v>120.02132450331125</v>
      </c>
      <c r="X448" s="200">
        <v>36.362333333333332</v>
      </c>
      <c r="Y448" s="200">
        <v>23.803217391304344</v>
      </c>
      <c r="Z448" s="200">
        <v>717.30754385964894</v>
      </c>
      <c r="AA448" s="4"/>
      <c r="AB448" s="11"/>
      <c r="AC448" s="11"/>
      <c r="AD448" s="70"/>
      <c r="AE448" s="24"/>
      <c r="AF448" s="24"/>
      <c r="AG448" s="24"/>
      <c r="AH448" s="24"/>
      <c r="AI448" s="24"/>
      <c r="AJ448" s="24"/>
      <c r="AK448" s="4"/>
      <c r="AL448" s="92"/>
      <c r="AM448" s="24"/>
      <c r="AN448" s="24"/>
      <c r="AO448" s="24"/>
      <c r="AP448" s="24"/>
      <c r="AQ448" s="24"/>
      <c r="AR448" s="24"/>
      <c r="AS448" s="4"/>
      <c r="AT448" s="92"/>
      <c r="AU448" s="24"/>
      <c r="AV448" s="24"/>
      <c r="AW448" s="24"/>
      <c r="AX448" s="24"/>
      <c r="AY448" s="24"/>
      <c r="AZ448" s="24"/>
      <c r="BA448" s="4"/>
    </row>
    <row r="449" spans="1:53" x14ac:dyDescent="0.2">
      <c r="A449" s="224"/>
      <c r="B449" s="11" t="s">
        <v>281</v>
      </c>
      <c r="C449" s="11"/>
      <c r="D449" s="320">
        <v>7462</v>
      </c>
      <c r="E449" s="11">
        <v>34</v>
      </c>
      <c r="F449" s="11">
        <v>21</v>
      </c>
      <c r="G449" s="11">
        <v>9</v>
      </c>
      <c r="H449" s="11">
        <v>4</v>
      </c>
      <c r="I449" s="11">
        <v>5</v>
      </c>
      <c r="J449" s="11">
        <v>29</v>
      </c>
      <c r="L449" s="92"/>
      <c r="M449" s="200">
        <v>10173.550000000001</v>
      </c>
      <c r="N449" s="200">
        <v>5222.9799999999968</v>
      </c>
      <c r="O449" s="200">
        <v>2785.42</v>
      </c>
      <c r="P449" s="200">
        <v>865.56000000000006</v>
      </c>
      <c r="Q449" s="200">
        <v>630.21999999999991</v>
      </c>
      <c r="R449" s="200">
        <v>12657.48</v>
      </c>
      <c r="S449" s="207"/>
      <c r="T449" s="212"/>
      <c r="U449" s="200">
        <v>110.58206521739132</v>
      </c>
      <c r="V449" s="200">
        <v>80.353538461538406</v>
      </c>
      <c r="W449" s="200">
        <v>61.898222222222223</v>
      </c>
      <c r="X449" s="200">
        <v>24.043333333333337</v>
      </c>
      <c r="Y449" s="200">
        <v>19.694374999999997</v>
      </c>
      <c r="Z449" s="200">
        <v>436.46482758620687</v>
      </c>
      <c r="AA449" s="4"/>
      <c r="AB449" s="11"/>
      <c r="AC449" s="11"/>
      <c r="AD449" s="70"/>
      <c r="AE449" s="24"/>
      <c r="AF449" s="24"/>
      <c r="AG449" s="24"/>
      <c r="AH449" s="24"/>
      <c r="AI449" s="24"/>
      <c r="AJ449" s="24"/>
      <c r="AK449" s="4"/>
      <c r="AL449" s="92"/>
      <c r="AM449" s="24"/>
      <c r="AN449" s="24"/>
      <c r="AO449" s="24"/>
      <c r="AP449" s="24"/>
      <c r="AQ449" s="24"/>
      <c r="AR449" s="24"/>
      <c r="AS449" s="4"/>
      <c r="AT449" s="92"/>
      <c r="AU449" s="24"/>
      <c r="AV449" s="24"/>
      <c r="AW449" s="24"/>
      <c r="AX449" s="24"/>
      <c r="AY449" s="24"/>
      <c r="AZ449" s="24"/>
      <c r="BA449" s="4"/>
    </row>
    <row r="450" spans="1:53" x14ac:dyDescent="0.2">
      <c r="A450" s="224"/>
      <c r="B450" s="11" t="s">
        <v>281</v>
      </c>
      <c r="C450" s="11"/>
      <c r="D450" s="320">
        <v>7461</v>
      </c>
      <c r="E450" s="11">
        <v>2</v>
      </c>
      <c r="F450" s="11"/>
      <c r="G450" s="11"/>
      <c r="H450" s="11"/>
      <c r="I450" s="11"/>
      <c r="J450" s="11"/>
      <c r="L450" s="92"/>
      <c r="M450" s="200">
        <v>80.09</v>
      </c>
      <c r="N450" s="200"/>
      <c r="O450" s="200"/>
      <c r="P450" s="200"/>
      <c r="Q450" s="200"/>
      <c r="R450" s="200"/>
      <c r="S450" s="207"/>
      <c r="T450" s="212"/>
      <c r="U450" s="200">
        <v>40.045000000000002</v>
      </c>
      <c r="V450" s="200"/>
      <c r="W450" s="200"/>
      <c r="X450" s="200"/>
      <c r="Y450" s="200"/>
      <c r="Z450" s="200"/>
      <c r="AA450" s="4"/>
      <c r="AB450" s="11"/>
      <c r="AC450" s="11"/>
      <c r="AD450" s="70"/>
      <c r="AE450" s="24"/>
      <c r="AF450" s="24"/>
      <c r="AG450" s="24"/>
      <c r="AH450" s="24"/>
      <c r="AI450" s="24"/>
      <c r="AJ450" s="24"/>
      <c r="AK450" s="4"/>
      <c r="AL450" s="92"/>
      <c r="AM450" s="24"/>
      <c r="AN450" s="24"/>
      <c r="AO450" s="24"/>
      <c r="AP450" s="24"/>
      <c r="AQ450" s="24"/>
      <c r="AR450" s="24"/>
      <c r="AS450" s="4"/>
      <c r="AT450" s="92"/>
      <c r="AU450" s="24"/>
      <c r="AV450" s="24"/>
      <c r="AW450" s="24"/>
      <c r="AX450" s="24"/>
      <c r="AY450" s="24"/>
      <c r="AZ450" s="24"/>
      <c r="BA450" s="4"/>
    </row>
    <row r="451" spans="1:53" x14ac:dyDescent="0.2">
      <c r="A451" s="224"/>
      <c r="B451" s="11" t="s">
        <v>281</v>
      </c>
      <c r="C451" s="11"/>
      <c r="D451" s="320">
        <v>7462</v>
      </c>
      <c r="E451" s="11">
        <v>56</v>
      </c>
      <c r="F451" s="11">
        <v>18</v>
      </c>
      <c r="G451" s="11">
        <v>17</v>
      </c>
      <c r="H451" s="11">
        <v>6</v>
      </c>
      <c r="I451" s="11">
        <v>3</v>
      </c>
      <c r="J451" s="11">
        <v>55</v>
      </c>
      <c r="L451" s="92"/>
      <c r="M451" s="200">
        <v>16842.770000000008</v>
      </c>
      <c r="N451" s="200">
        <v>8246.9799999999959</v>
      </c>
      <c r="O451" s="200">
        <v>4609.3099999999995</v>
      </c>
      <c r="P451" s="200">
        <v>1766.1000000000004</v>
      </c>
      <c r="Q451" s="200">
        <v>1636.6800000000005</v>
      </c>
      <c r="R451" s="200">
        <v>24964.22</v>
      </c>
      <c r="S451" s="207"/>
      <c r="T451" s="212"/>
      <c r="U451" s="200">
        <v>110.08346405228764</v>
      </c>
      <c r="V451" s="200">
        <v>84.152857142857101</v>
      </c>
      <c r="W451" s="200">
        <v>56.905061728395054</v>
      </c>
      <c r="X451" s="200">
        <v>27.595312500000006</v>
      </c>
      <c r="Y451" s="200">
        <v>28.218620689655182</v>
      </c>
      <c r="Z451" s="200">
        <v>453.8949090909091</v>
      </c>
      <c r="AA451" s="4"/>
      <c r="AB451" s="11"/>
      <c r="AC451" s="11"/>
      <c r="AD451" s="70"/>
      <c r="AE451" s="24"/>
      <c r="AF451" s="24"/>
      <c r="AG451" s="24"/>
      <c r="AH451" s="24"/>
      <c r="AI451" s="24"/>
      <c r="AJ451" s="24"/>
      <c r="AK451" s="4"/>
      <c r="AL451" s="92"/>
      <c r="AM451" s="24"/>
      <c r="AN451" s="24"/>
      <c r="AO451" s="24"/>
      <c r="AP451" s="24"/>
      <c r="AQ451" s="24"/>
      <c r="AR451" s="24"/>
      <c r="AS451" s="4"/>
      <c r="AT451" s="92"/>
      <c r="AU451" s="24"/>
      <c r="AV451" s="24"/>
      <c r="AW451" s="24"/>
      <c r="AX451" s="24"/>
      <c r="AY451" s="24"/>
      <c r="AZ451" s="24"/>
      <c r="BA451" s="4"/>
    </row>
    <row r="452" spans="1:53" x14ac:dyDescent="0.2">
      <c r="A452" s="224"/>
      <c r="B452" s="11" t="s">
        <v>345</v>
      </c>
      <c r="C452" s="11"/>
      <c r="D452" s="320">
        <v>7461</v>
      </c>
      <c r="E452" s="11"/>
      <c r="F452" s="11"/>
      <c r="G452" s="11"/>
      <c r="H452" s="11"/>
      <c r="I452" s="11"/>
      <c r="J452" s="11">
        <v>1</v>
      </c>
      <c r="L452" s="92"/>
      <c r="M452" s="200">
        <v>10</v>
      </c>
      <c r="N452" s="200">
        <v>10</v>
      </c>
      <c r="O452" s="200">
        <v>10</v>
      </c>
      <c r="P452" s="200">
        <v>10</v>
      </c>
      <c r="Q452" s="200">
        <v>10</v>
      </c>
      <c r="R452" s="200">
        <v>141.66</v>
      </c>
      <c r="S452" s="207"/>
      <c r="T452" s="212"/>
      <c r="U452" s="200">
        <v>10</v>
      </c>
      <c r="V452" s="200">
        <v>10</v>
      </c>
      <c r="W452" s="200">
        <v>10</v>
      </c>
      <c r="X452" s="200">
        <v>10</v>
      </c>
      <c r="Y452" s="200">
        <v>10</v>
      </c>
      <c r="Z452" s="200">
        <v>141.66</v>
      </c>
      <c r="AA452" s="4"/>
      <c r="AB452" s="11"/>
      <c r="AC452" s="11"/>
      <c r="AD452" s="70"/>
      <c r="AE452" s="24"/>
      <c r="AF452" s="24"/>
      <c r="AG452" s="24"/>
      <c r="AH452" s="24"/>
      <c r="AI452" s="24"/>
      <c r="AJ452" s="24"/>
      <c r="AK452" s="4"/>
      <c r="AL452" s="92"/>
      <c r="AM452" s="24"/>
      <c r="AN452" s="24"/>
      <c r="AO452" s="24"/>
      <c r="AP452" s="24"/>
      <c r="AQ452" s="24"/>
      <c r="AR452" s="24"/>
      <c r="AS452" s="4"/>
      <c r="AT452" s="92"/>
      <c r="AU452" s="24"/>
      <c r="AV452" s="24"/>
      <c r="AW452" s="24"/>
      <c r="AX452" s="24"/>
      <c r="AY452" s="24"/>
      <c r="AZ452" s="24"/>
      <c r="BA452" s="4"/>
    </row>
    <row r="453" spans="1:53" x14ac:dyDescent="0.2">
      <c r="A453" s="224"/>
      <c r="B453" s="11" t="s">
        <v>298</v>
      </c>
      <c r="C453" s="11"/>
      <c r="D453" s="320">
        <v>7840</v>
      </c>
      <c r="E453" s="11"/>
      <c r="F453" s="11"/>
      <c r="G453" s="11"/>
      <c r="H453" s="11"/>
      <c r="I453" s="11"/>
      <c r="J453" s="11">
        <v>1</v>
      </c>
      <c r="L453" s="92"/>
      <c r="M453" s="200">
        <v>10</v>
      </c>
      <c r="N453" s="200">
        <v>10</v>
      </c>
      <c r="O453" s="200">
        <v>10</v>
      </c>
      <c r="P453" s="200">
        <v>10</v>
      </c>
      <c r="Q453" s="200">
        <v>10</v>
      </c>
      <c r="R453" s="200">
        <v>10</v>
      </c>
      <c r="S453" s="207"/>
      <c r="T453" s="212"/>
      <c r="U453" s="200">
        <v>10</v>
      </c>
      <c r="V453" s="200">
        <v>10</v>
      </c>
      <c r="W453" s="200">
        <v>10</v>
      </c>
      <c r="X453" s="200">
        <v>10</v>
      </c>
      <c r="Y453" s="200">
        <v>10</v>
      </c>
      <c r="Z453" s="200">
        <v>10</v>
      </c>
      <c r="AA453" s="4"/>
      <c r="AB453" s="11"/>
      <c r="AC453" s="11"/>
      <c r="AD453" s="70"/>
      <c r="AE453" s="24"/>
      <c r="AF453" s="24"/>
      <c r="AG453" s="24"/>
      <c r="AH453" s="24"/>
      <c r="AI453" s="24"/>
      <c r="AJ453" s="24"/>
      <c r="AK453" s="4"/>
      <c r="AL453" s="92"/>
      <c r="AM453" s="24"/>
      <c r="AN453" s="24"/>
      <c r="AO453" s="24"/>
      <c r="AP453" s="24"/>
      <c r="AQ453" s="24"/>
      <c r="AR453" s="24"/>
      <c r="AS453" s="4"/>
      <c r="AT453" s="92"/>
      <c r="AU453" s="24"/>
      <c r="AV453" s="24"/>
      <c r="AW453" s="24"/>
      <c r="AX453" s="24"/>
      <c r="AY453" s="24"/>
      <c r="AZ453" s="24"/>
      <c r="BA453" s="4"/>
    </row>
    <row r="454" spans="1:53" x14ac:dyDescent="0.2">
      <c r="A454" s="224"/>
      <c r="B454" s="11" t="s">
        <v>298</v>
      </c>
      <c r="C454" s="11"/>
      <c r="D454" s="320">
        <v>7882</v>
      </c>
      <c r="E454" s="11">
        <v>2</v>
      </c>
      <c r="F454" s="11"/>
      <c r="G454" s="11">
        <v>1</v>
      </c>
      <c r="H454" s="11"/>
      <c r="I454" s="11"/>
      <c r="J454" s="11">
        <v>1</v>
      </c>
      <c r="L454" s="92"/>
      <c r="M454" s="200">
        <v>537.93000000000006</v>
      </c>
      <c r="N454" s="200">
        <v>338.22</v>
      </c>
      <c r="O454" s="200">
        <v>286.43</v>
      </c>
      <c r="P454" s="200">
        <v>99.41</v>
      </c>
      <c r="Q454" s="200">
        <v>8.61</v>
      </c>
      <c r="R454" s="200">
        <v>227.82</v>
      </c>
      <c r="S454" s="207"/>
      <c r="T454" s="212"/>
      <c r="U454" s="200">
        <v>134.48250000000002</v>
      </c>
      <c r="V454" s="200">
        <v>169.11</v>
      </c>
      <c r="W454" s="200">
        <v>143.215</v>
      </c>
      <c r="X454" s="200">
        <v>99.41</v>
      </c>
      <c r="Y454" s="200">
        <v>8.61</v>
      </c>
      <c r="Z454" s="200">
        <v>227.82</v>
      </c>
      <c r="AA454" s="4"/>
      <c r="AB454" s="11"/>
      <c r="AC454" s="11"/>
      <c r="AD454" s="70"/>
      <c r="AE454" s="24"/>
      <c r="AF454" s="24"/>
      <c r="AG454" s="24"/>
      <c r="AH454" s="24"/>
      <c r="AI454" s="24"/>
      <c r="AJ454" s="24"/>
      <c r="AK454" s="4"/>
      <c r="AL454" s="92"/>
      <c r="AM454" s="24"/>
      <c r="AN454" s="24"/>
      <c r="AO454" s="24"/>
      <c r="AP454" s="24"/>
      <c r="AQ454" s="24"/>
      <c r="AR454" s="24"/>
      <c r="AS454" s="4"/>
      <c r="AT454" s="92"/>
      <c r="AU454" s="24"/>
      <c r="AV454" s="24"/>
      <c r="AW454" s="24"/>
      <c r="AX454" s="24"/>
      <c r="AY454" s="24"/>
      <c r="AZ454" s="24"/>
      <c r="BA454" s="4"/>
    </row>
    <row r="455" spans="1:53" x14ac:dyDescent="0.2">
      <c r="A455" s="224"/>
      <c r="B455" s="11" t="s">
        <v>283</v>
      </c>
      <c r="C455" s="11"/>
      <c r="D455" s="320">
        <v>7853</v>
      </c>
      <c r="E455" s="11">
        <v>1</v>
      </c>
      <c r="F455" s="11"/>
      <c r="G455" s="11"/>
      <c r="H455" s="11"/>
      <c r="I455" s="11"/>
      <c r="J455" s="11"/>
      <c r="L455" s="92"/>
      <c r="M455" s="200">
        <v>15</v>
      </c>
      <c r="N455" s="200"/>
      <c r="O455" s="200"/>
      <c r="P455" s="200"/>
      <c r="Q455" s="200"/>
      <c r="R455" s="200"/>
      <c r="S455" s="207"/>
      <c r="T455" s="212"/>
      <c r="U455" s="200">
        <v>15</v>
      </c>
      <c r="V455" s="200"/>
      <c r="W455" s="200"/>
      <c r="X455" s="200"/>
      <c r="Y455" s="200"/>
      <c r="Z455" s="200"/>
      <c r="AA455" s="4"/>
      <c r="AB455" s="11"/>
      <c r="AC455" s="11"/>
      <c r="AD455" s="70"/>
      <c r="AE455" s="24"/>
      <c r="AF455" s="24"/>
      <c r="AG455" s="24"/>
      <c r="AH455" s="24"/>
      <c r="AI455" s="24"/>
      <c r="AJ455" s="24"/>
      <c r="AK455" s="4"/>
      <c r="AL455" s="92"/>
      <c r="AM455" s="24"/>
      <c r="AN455" s="24"/>
      <c r="AO455" s="24"/>
      <c r="AP455" s="24"/>
      <c r="AQ455" s="24"/>
      <c r="AR455" s="24"/>
      <c r="AS455" s="4"/>
      <c r="AT455" s="92"/>
      <c r="AU455" s="24"/>
      <c r="AV455" s="24"/>
      <c r="AW455" s="24"/>
      <c r="AX455" s="24"/>
      <c r="AY455" s="24"/>
      <c r="AZ455" s="24"/>
      <c r="BA455" s="4"/>
    </row>
    <row r="456" spans="1:53" x14ac:dyDescent="0.2">
      <c r="A456" s="224"/>
      <c r="B456" s="11" t="s">
        <v>283</v>
      </c>
      <c r="C456" s="11"/>
      <c r="D456" s="320">
        <v>7882</v>
      </c>
      <c r="E456" s="11">
        <v>1</v>
      </c>
      <c r="F456" s="11">
        <v>1</v>
      </c>
      <c r="G456" s="11"/>
      <c r="H456" s="11"/>
      <c r="I456" s="11"/>
      <c r="J456" s="11">
        <v>3</v>
      </c>
      <c r="L456" s="92"/>
      <c r="M456" s="200">
        <v>451.12</v>
      </c>
      <c r="N456" s="200">
        <v>277.79999999999995</v>
      </c>
      <c r="O456" s="200">
        <v>202.95</v>
      </c>
      <c r="P456" s="200">
        <v>126.53</v>
      </c>
      <c r="Q456" s="200">
        <v>28.81</v>
      </c>
      <c r="R456" s="200">
        <v>1256.4100000000001</v>
      </c>
      <c r="S456" s="207"/>
      <c r="T456" s="212"/>
      <c r="U456" s="200">
        <v>112.78</v>
      </c>
      <c r="V456" s="200">
        <v>92.59999999999998</v>
      </c>
      <c r="W456" s="200">
        <v>101.47499999999999</v>
      </c>
      <c r="X456" s="200">
        <v>63.265000000000001</v>
      </c>
      <c r="Y456" s="200">
        <v>28.81</v>
      </c>
      <c r="Z456" s="200">
        <v>418.80333333333334</v>
      </c>
      <c r="AA456" s="4"/>
      <c r="AB456" s="11"/>
      <c r="AC456" s="11"/>
      <c r="AD456" s="70"/>
      <c r="AE456" s="24"/>
      <c r="AF456" s="24"/>
      <c r="AG456" s="24"/>
      <c r="AH456" s="24"/>
      <c r="AI456" s="24"/>
      <c r="AJ456" s="24"/>
      <c r="AK456" s="4"/>
      <c r="AL456" s="92"/>
      <c r="AM456" s="24"/>
      <c r="AN456" s="24"/>
      <c r="AO456" s="24"/>
      <c r="AP456" s="24"/>
      <c r="AQ456" s="24"/>
      <c r="AR456" s="24"/>
      <c r="AS456" s="4"/>
      <c r="AT456" s="92"/>
      <c r="AU456" s="24"/>
      <c r="AV456" s="24"/>
      <c r="AW456" s="24"/>
      <c r="AX456" s="24"/>
      <c r="AY456" s="24"/>
      <c r="AZ456" s="24"/>
      <c r="BA456" s="4"/>
    </row>
    <row r="457" spans="1:53" x14ac:dyDescent="0.2">
      <c r="A457" s="224"/>
      <c r="B457" s="11" t="s">
        <v>283</v>
      </c>
      <c r="C457" s="11"/>
      <c r="D457" s="320">
        <v>7853</v>
      </c>
      <c r="E457" s="11"/>
      <c r="F457" s="11"/>
      <c r="G457" s="11"/>
      <c r="H457" s="11"/>
      <c r="I457" s="11"/>
      <c r="J457" s="11">
        <v>3</v>
      </c>
      <c r="L457" s="92"/>
      <c r="M457" s="200">
        <v>20</v>
      </c>
      <c r="N457" s="200">
        <v>20</v>
      </c>
      <c r="O457" s="200">
        <v>20</v>
      </c>
      <c r="P457" s="200">
        <v>20</v>
      </c>
      <c r="Q457" s="200">
        <v>20</v>
      </c>
      <c r="R457" s="200">
        <v>254.96</v>
      </c>
      <c r="S457" s="207"/>
      <c r="T457" s="212"/>
      <c r="U457" s="200">
        <v>10</v>
      </c>
      <c r="V457" s="200">
        <v>10</v>
      </c>
      <c r="W457" s="200">
        <v>10</v>
      </c>
      <c r="X457" s="200">
        <v>10</v>
      </c>
      <c r="Y457" s="200">
        <v>10</v>
      </c>
      <c r="Z457" s="200">
        <v>84.986666666666665</v>
      </c>
      <c r="AA457" s="4"/>
      <c r="AB457" s="11"/>
      <c r="AC457" s="11"/>
      <c r="AD457" s="70"/>
      <c r="AE457" s="24"/>
      <c r="AF457" s="24"/>
      <c r="AG457" s="24"/>
      <c r="AH457" s="24"/>
      <c r="AI457" s="24"/>
      <c r="AJ457" s="24"/>
      <c r="AK457" s="4"/>
      <c r="AL457" s="92"/>
      <c r="AM457" s="24"/>
      <c r="AN457" s="24"/>
      <c r="AO457" s="24"/>
      <c r="AP457" s="24"/>
      <c r="AQ457" s="24"/>
      <c r="AR457" s="24"/>
      <c r="AS457" s="4"/>
      <c r="AT457" s="92"/>
      <c r="AU457" s="24"/>
      <c r="AV457" s="24"/>
      <c r="AW457" s="24"/>
      <c r="AX457" s="24"/>
      <c r="AY457" s="24"/>
      <c r="AZ457" s="24"/>
      <c r="BA457" s="4"/>
    </row>
    <row r="458" spans="1:53" x14ac:dyDescent="0.2">
      <c r="A458" s="224"/>
      <c r="B458" s="11" t="s">
        <v>283</v>
      </c>
      <c r="C458" s="11"/>
      <c r="D458" s="320">
        <v>7882</v>
      </c>
      <c r="E458" s="11"/>
      <c r="F458" s="11">
        <v>2</v>
      </c>
      <c r="G458" s="11"/>
      <c r="H458" s="11"/>
      <c r="I458" s="11"/>
      <c r="J458" s="11"/>
      <c r="L458" s="92"/>
      <c r="M458" s="200">
        <v>347.91</v>
      </c>
      <c r="N458" s="200">
        <v>684.9</v>
      </c>
      <c r="O458" s="200"/>
      <c r="P458" s="200"/>
      <c r="Q458" s="200"/>
      <c r="R458" s="200"/>
      <c r="S458" s="207"/>
      <c r="T458" s="212"/>
      <c r="U458" s="200">
        <v>173.95500000000001</v>
      </c>
      <c r="V458" s="200">
        <v>342.45</v>
      </c>
      <c r="W458" s="200"/>
      <c r="X458" s="200"/>
      <c r="Y458" s="200"/>
      <c r="Z458" s="200"/>
      <c r="AA458" s="4"/>
      <c r="AB458" s="11"/>
      <c r="AC458" s="11"/>
      <c r="AD458" s="70"/>
      <c r="AE458" s="24"/>
      <c r="AF458" s="24"/>
      <c r="AG458" s="24"/>
      <c r="AH458" s="24"/>
      <c r="AI458" s="24"/>
      <c r="AJ458" s="24"/>
      <c r="AK458" s="4"/>
      <c r="AL458" s="92"/>
      <c r="AM458" s="24"/>
      <c r="AN458" s="24"/>
      <c r="AO458" s="24"/>
      <c r="AP458" s="24"/>
      <c r="AQ458" s="24"/>
      <c r="AR458" s="24"/>
      <c r="AS458" s="4"/>
      <c r="AT458" s="92"/>
      <c r="AU458" s="24"/>
      <c r="AV458" s="24"/>
      <c r="AW458" s="24"/>
      <c r="AX458" s="24"/>
      <c r="AY458" s="24"/>
      <c r="AZ458" s="24"/>
      <c r="BA458" s="4"/>
    </row>
    <row r="459" spans="1:53" x14ac:dyDescent="0.2">
      <c r="A459" s="224"/>
      <c r="B459" s="11" t="s">
        <v>282</v>
      </c>
      <c r="C459" s="11"/>
      <c r="D459" s="320">
        <v>7853</v>
      </c>
      <c r="E459" s="11"/>
      <c r="F459" s="11">
        <v>1</v>
      </c>
      <c r="G459" s="11"/>
      <c r="H459" s="11"/>
      <c r="I459" s="11"/>
      <c r="J459" s="11">
        <v>1</v>
      </c>
      <c r="L459" s="92"/>
      <c r="M459" s="200">
        <v>132.03</v>
      </c>
      <c r="N459" s="200">
        <v>15</v>
      </c>
      <c r="O459" s="200"/>
      <c r="P459" s="200"/>
      <c r="Q459" s="200"/>
      <c r="R459" s="200">
        <v>15</v>
      </c>
      <c r="S459" s="207"/>
      <c r="T459" s="212"/>
      <c r="U459" s="200">
        <v>66.015000000000001</v>
      </c>
      <c r="V459" s="200">
        <v>15</v>
      </c>
      <c r="W459" s="200"/>
      <c r="X459" s="200"/>
      <c r="Y459" s="200"/>
      <c r="Z459" s="200">
        <v>15</v>
      </c>
      <c r="AA459" s="4"/>
      <c r="AB459" s="11"/>
      <c r="AC459" s="11"/>
      <c r="AD459" s="70"/>
      <c r="AE459" s="24"/>
      <c r="AF459" s="24"/>
      <c r="AG459" s="24"/>
      <c r="AH459" s="24"/>
      <c r="AI459" s="24"/>
      <c r="AJ459" s="24"/>
      <c r="AK459" s="4"/>
      <c r="AL459" s="92"/>
      <c r="AM459" s="24"/>
      <c r="AN459" s="24"/>
      <c r="AO459" s="24"/>
      <c r="AP459" s="24"/>
      <c r="AQ459" s="24"/>
      <c r="AR459" s="24"/>
      <c r="AS459" s="4"/>
      <c r="AT459" s="92"/>
      <c r="AU459" s="24"/>
      <c r="AV459" s="24"/>
      <c r="AW459" s="24"/>
      <c r="AX459" s="24"/>
      <c r="AY459" s="24"/>
      <c r="AZ459" s="24"/>
      <c r="BA459" s="4"/>
    </row>
    <row r="460" spans="1:53" x14ac:dyDescent="0.2">
      <c r="A460" s="224"/>
      <c r="B460" s="11" t="s">
        <v>282</v>
      </c>
      <c r="C460" s="11"/>
      <c r="D460" s="320">
        <v>7882</v>
      </c>
      <c r="E460" s="11">
        <v>45</v>
      </c>
      <c r="F460" s="11">
        <v>23</v>
      </c>
      <c r="G460" s="11">
        <v>15</v>
      </c>
      <c r="H460" s="11">
        <v>15</v>
      </c>
      <c r="I460" s="11">
        <v>8</v>
      </c>
      <c r="J460" s="11">
        <v>44</v>
      </c>
      <c r="L460" s="92"/>
      <c r="M460" s="200">
        <v>19134.47</v>
      </c>
      <c r="N460" s="200">
        <v>9617.9399999999987</v>
      </c>
      <c r="O460" s="200">
        <v>5630.7299999999987</v>
      </c>
      <c r="P460" s="200">
        <v>4244.4400000000014</v>
      </c>
      <c r="Q460" s="200">
        <v>887.7299999999999</v>
      </c>
      <c r="R460" s="200">
        <v>33608.53</v>
      </c>
      <c r="S460" s="207"/>
      <c r="T460" s="212"/>
      <c r="U460" s="200">
        <v>156.8399180327869</v>
      </c>
      <c r="V460" s="200">
        <v>113.15223529411763</v>
      </c>
      <c r="W460" s="200">
        <v>85.314090909090893</v>
      </c>
      <c r="X460" s="200">
        <v>69.580983606557396</v>
      </c>
      <c r="Y460" s="200">
        <v>18.116938775510203</v>
      </c>
      <c r="Z460" s="200">
        <v>763.83022727272726</v>
      </c>
      <c r="AA460" s="4"/>
      <c r="AB460" s="11"/>
      <c r="AC460" s="11"/>
      <c r="AD460" s="70"/>
      <c r="AE460" s="24"/>
      <c r="AF460" s="24"/>
      <c r="AG460" s="24"/>
      <c r="AH460" s="24"/>
      <c r="AI460" s="24"/>
      <c r="AJ460" s="24"/>
      <c r="AK460" s="4"/>
      <c r="AL460" s="92"/>
      <c r="AM460" s="24"/>
      <c r="AN460" s="24"/>
      <c r="AO460" s="24"/>
      <c r="AP460" s="24"/>
      <c r="AQ460" s="24"/>
      <c r="AR460" s="24"/>
      <c r="AS460" s="4"/>
      <c r="AT460" s="92"/>
      <c r="AU460" s="24"/>
      <c r="AV460" s="24"/>
      <c r="AW460" s="24"/>
      <c r="AX460" s="24"/>
      <c r="AY460" s="24"/>
      <c r="AZ460" s="24"/>
      <c r="BA460" s="4"/>
    </row>
    <row r="461" spans="1:53" x14ac:dyDescent="0.2">
      <c r="A461" s="224"/>
      <c r="B461" s="11" t="s">
        <v>347</v>
      </c>
      <c r="C461" s="11"/>
      <c r="D461" s="320">
        <v>7840</v>
      </c>
      <c r="E461" s="11"/>
      <c r="F461" s="11"/>
      <c r="G461" s="11"/>
      <c r="H461" s="11"/>
      <c r="I461" s="11"/>
      <c r="J461" s="11">
        <v>1</v>
      </c>
      <c r="L461" s="92"/>
      <c r="M461" s="200">
        <v>10</v>
      </c>
      <c r="N461" s="200">
        <v>10</v>
      </c>
      <c r="O461" s="200">
        <v>10</v>
      </c>
      <c r="P461" s="200">
        <v>12.34</v>
      </c>
      <c r="Q461" s="200"/>
      <c r="R461" s="200">
        <v>15</v>
      </c>
      <c r="S461" s="207"/>
      <c r="T461" s="212"/>
      <c r="U461" s="200">
        <v>10</v>
      </c>
      <c r="V461" s="200">
        <v>10</v>
      </c>
      <c r="W461" s="200">
        <v>10</v>
      </c>
      <c r="X461" s="200">
        <v>12.34</v>
      </c>
      <c r="Y461" s="200"/>
      <c r="Z461" s="200">
        <v>15</v>
      </c>
      <c r="AA461" s="4"/>
      <c r="AB461" s="11"/>
      <c r="AC461" s="11"/>
      <c r="AD461" s="70"/>
      <c r="AE461" s="24"/>
      <c r="AF461" s="24"/>
      <c r="AG461" s="24"/>
      <c r="AH461" s="24"/>
      <c r="AI461" s="24"/>
      <c r="AJ461" s="24"/>
      <c r="AK461" s="4"/>
      <c r="AL461" s="92"/>
      <c r="AM461" s="24"/>
      <c r="AN461" s="24"/>
      <c r="AO461" s="24"/>
      <c r="AP461" s="24"/>
      <c r="AQ461" s="24"/>
      <c r="AR461" s="24"/>
      <c r="AS461" s="4"/>
      <c r="AT461" s="92"/>
      <c r="AU461" s="24"/>
      <c r="AV461" s="24"/>
      <c r="AW461" s="24"/>
      <c r="AX461" s="24"/>
      <c r="AY461" s="24"/>
      <c r="AZ461" s="24"/>
      <c r="BA461" s="4"/>
    </row>
    <row r="462" spans="1:53" x14ac:dyDescent="0.2">
      <c r="A462" s="224"/>
      <c r="B462" s="11" t="s">
        <v>282</v>
      </c>
      <c r="C462" s="11"/>
      <c r="D462" s="320">
        <v>7853</v>
      </c>
      <c r="E462" s="11">
        <v>4</v>
      </c>
      <c r="F462" s="11"/>
      <c r="G462" s="11"/>
      <c r="H462" s="11"/>
      <c r="I462" s="11"/>
      <c r="J462" s="11">
        <v>2</v>
      </c>
      <c r="L462" s="92"/>
      <c r="M462" s="200">
        <v>1146.1199999999999</v>
      </c>
      <c r="N462" s="200">
        <v>20</v>
      </c>
      <c r="O462" s="200">
        <v>20</v>
      </c>
      <c r="P462" s="200">
        <v>120</v>
      </c>
      <c r="Q462" s="200">
        <v>10</v>
      </c>
      <c r="R462" s="200">
        <v>66</v>
      </c>
      <c r="S462" s="207"/>
      <c r="T462" s="212"/>
      <c r="U462" s="200">
        <v>191.01999999999998</v>
      </c>
      <c r="V462" s="200">
        <v>10</v>
      </c>
      <c r="W462" s="200">
        <v>10</v>
      </c>
      <c r="X462" s="200">
        <v>60</v>
      </c>
      <c r="Y462" s="200">
        <v>10</v>
      </c>
      <c r="Z462" s="200">
        <v>33</v>
      </c>
      <c r="AA462" s="4"/>
      <c r="AB462" s="11"/>
      <c r="AC462" s="11"/>
      <c r="AD462" s="70"/>
      <c r="AE462" s="24"/>
      <c r="AF462" s="24"/>
      <c r="AG462" s="24"/>
      <c r="AH462" s="24"/>
      <c r="AI462" s="24"/>
      <c r="AJ462" s="24"/>
      <c r="AK462" s="4"/>
      <c r="AL462" s="92"/>
      <c r="AM462" s="24"/>
      <c r="AN462" s="24"/>
      <c r="AO462" s="24"/>
      <c r="AP462" s="24"/>
      <c r="AQ462" s="24"/>
      <c r="AR462" s="24"/>
      <c r="AS462" s="4"/>
      <c r="AT462" s="92"/>
      <c r="AU462" s="24"/>
      <c r="AV462" s="24"/>
      <c r="AW462" s="24"/>
      <c r="AX462" s="24"/>
      <c r="AY462" s="24"/>
      <c r="AZ462" s="24"/>
      <c r="BA462" s="4"/>
    </row>
    <row r="463" spans="1:53" x14ac:dyDescent="0.2">
      <c r="A463" s="224"/>
      <c r="B463" s="11" t="s">
        <v>347</v>
      </c>
      <c r="C463" s="11"/>
      <c r="D463" s="320">
        <v>7882</v>
      </c>
      <c r="E463" s="11">
        <v>198</v>
      </c>
      <c r="F463" s="11">
        <v>66</v>
      </c>
      <c r="G463" s="11">
        <v>38</v>
      </c>
      <c r="H463" s="11">
        <v>26</v>
      </c>
      <c r="I463" s="11">
        <v>7</v>
      </c>
      <c r="J463" s="11">
        <v>85</v>
      </c>
      <c r="L463" s="92"/>
      <c r="M463" s="200">
        <v>70866.369999999981</v>
      </c>
      <c r="N463" s="200">
        <v>33507.489999999991</v>
      </c>
      <c r="O463" s="200">
        <v>14885.259999999997</v>
      </c>
      <c r="P463" s="200">
        <v>8117.340000000002</v>
      </c>
      <c r="Q463" s="200">
        <v>2176.0999999999995</v>
      </c>
      <c r="R463" s="200">
        <v>48245.870000000017</v>
      </c>
      <c r="S463" s="207"/>
      <c r="T463" s="212"/>
      <c r="U463" s="200">
        <v>174.11884520884516</v>
      </c>
      <c r="V463" s="200">
        <v>159.55947619047615</v>
      </c>
      <c r="W463" s="200">
        <v>101.95383561643833</v>
      </c>
      <c r="X463" s="200">
        <v>69.977068965517262</v>
      </c>
      <c r="Y463" s="200">
        <v>23.913186813186808</v>
      </c>
      <c r="Z463" s="200">
        <v>567.5984705882355</v>
      </c>
      <c r="AA463" s="4"/>
      <c r="AB463" s="11"/>
      <c r="AC463" s="11"/>
      <c r="AD463" s="70"/>
      <c r="AE463" s="24"/>
      <c r="AF463" s="24"/>
      <c r="AG463" s="24"/>
      <c r="AH463" s="24"/>
      <c r="AI463" s="24"/>
      <c r="AJ463" s="24"/>
      <c r="AK463" s="4"/>
      <c r="AL463" s="92"/>
      <c r="AM463" s="24"/>
      <c r="AN463" s="24"/>
      <c r="AO463" s="24"/>
      <c r="AP463" s="24"/>
      <c r="AQ463" s="24"/>
      <c r="AR463" s="24"/>
      <c r="AS463" s="4"/>
      <c r="AT463" s="92"/>
      <c r="AU463" s="24"/>
      <c r="AV463" s="24"/>
      <c r="AW463" s="24"/>
      <c r="AX463" s="24"/>
      <c r="AY463" s="24"/>
      <c r="AZ463" s="24"/>
      <c r="BA463" s="4"/>
    </row>
    <row r="464" spans="1:53" x14ac:dyDescent="0.2">
      <c r="A464" s="224"/>
      <c r="B464" s="11" t="s">
        <v>347</v>
      </c>
      <c r="C464" s="11"/>
      <c r="D464" s="320">
        <v>8827</v>
      </c>
      <c r="E464" s="11"/>
      <c r="F464" s="11">
        <v>1</v>
      </c>
      <c r="G464" s="11"/>
      <c r="H464" s="11"/>
      <c r="I464" s="11"/>
      <c r="J464" s="11"/>
      <c r="L464" s="92"/>
      <c r="M464" s="200">
        <v>8</v>
      </c>
      <c r="N464" s="200">
        <v>16.670000000000002</v>
      </c>
      <c r="O464" s="200"/>
      <c r="P464" s="200"/>
      <c r="Q464" s="200"/>
      <c r="R464" s="200"/>
      <c r="S464" s="207"/>
      <c r="T464" s="212"/>
      <c r="U464" s="200">
        <v>8</v>
      </c>
      <c r="V464" s="200">
        <v>16.670000000000002</v>
      </c>
      <c r="W464" s="200"/>
      <c r="X464" s="200"/>
      <c r="Y464" s="200"/>
      <c r="Z464" s="200"/>
      <c r="AA464" s="4"/>
      <c r="AB464" s="11"/>
      <c r="AC464" s="11"/>
      <c r="AD464" s="70"/>
      <c r="AE464" s="24"/>
      <c r="AF464" s="24"/>
      <c r="AG464" s="24"/>
      <c r="AH464" s="24"/>
      <c r="AI464" s="24"/>
      <c r="AJ464" s="24"/>
      <c r="AK464" s="4"/>
      <c r="AL464" s="92"/>
      <c r="AM464" s="24"/>
      <c r="AN464" s="24"/>
      <c r="AO464" s="24"/>
      <c r="AP464" s="24"/>
      <c r="AQ464" s="24"/>
      <c r="AR464" s="24"/>
      <c r="AS464" s="4"/>
      <c r="AT464" s="92"/>
      <c r="AU464" s="24"/>
      <c r="AV464" s="24"/>
      <c r="AW464" s="24"/>
      <c r="AX464" s="24"/>
      <c r="AY464" s="24"/>
      <c r="AZ464" s="24"/>
      <c r="BA464" s="4"/>
    </row>
    <row r="465" spans="1:53" x14ac:dyDescent="0.2">
      <c r="A465" s="224"/>
      <c r="B465" s="11" t="s">
        <v>348</v>
      </c>
      <c r="C465" s="11"/>
      <c r="D465" s="320">
        <v>8530</v>
      </c>
      <c r="E465" s="11"/>
      <c r="F465" s="11"/>
      <c r="G465" s="11"/>
      <c r="H465" s="11"/>
      <c r="I465" s="11"/>
      <c r="J465" s="11">
        <v>1</v>
      </c>
      <c r="L465" s="92"/>
      <c r="M465" s="200">
        <v>210.23</v>
      </c>
      <c r="N465" s="200">
        <v>172.58</v>
      </c>
      <c r="O465" s="200">
        <v>218.84</v>
      </c>
      <c r="P465" s="200">
        <v>108.1</v>
      </c>
      <c r="Q465" s="200">
        <v>23.54</v>
      </c>
      <c r="R465" s="200">
        <v>559.29999999999995</v>
      </c>
      <c r="S465" s="207"/>
      <c r="T465" s="212"/>
      <c r="U465" s="200">
        <v>210.23</v>
      </c>
      <c r="V465" s="200">
        <v>172.58</v>
      </c>
      <c r="W465" s="200">
        <v>218.84</v>
      </c>
      <c r="X465" s="200">
        <v>108.1</v>
      </c>
      <c r="Y465" s="200">
        <v>23.54</v>
      </c>
      <c r="Z465" s="200">
        <v>559.29999999999995</v>
      </c>
      <c r="AA465" s="4"/>
      <c r="AB465" s="11"/>
      <c r="AC465" s="11"/>
      <c r="AD465" s="70"/>
      <c r="AE465" s="24"/>
      <c r="AF465" s="24"/>
      <c r="AG465" s="24"/>
      <c r="AH465" s="24"/>
      <c r="AI465" s="24"/>
      <c r="AJ465" s="24"/>
      <c r="AK465" s="4"/>
      <c r="AL465" s="92"/>
      <c r="AM465" s="24"/>
      <c r="AN465" s="24"/>
      <c r="AO465" s="24"/>
      <c r="AP465" s="24"/>
      <c r="AQ465" s="24"/>
      <c r="AR465" s="24"/>
      <c r="AS465" s="4"/>
      <c r="AT465" s="92"/>
      <c r="AU465" s="24"/>
      <c r="AV465" s="24"/>
      <c r="AW465" s="24"/>
      <c r="AX465" s="24"/>
      <c r="AY465" s="24"/>
      <c r="AZ465" s="24"/>
      <c r="BA465" s="4"/>
    </row>
    <row r="466" spans="1:53" x14ac:dyDescent="0.2">
      <c r="A466" s="224"/>
      <c r="B466" s="11" t="s">
        <v>285</v>
      </c>
      <c r="C466" s="11"/>
      <c r="D466" s="320">
        <v>7090</v>
      </c>
      <c r="E466" s="11"/>
      <c r="F466" s="11">
        <v>1</v>
      </c>
      <c r="G466" s="11"/>
      <c r="H466" s="11"/>
      <c r="I466" s="11"/>
      <c r="J466" s="11"/>
      <c r="L466" s="92"/>
      <c r="M466" s="200">
        <v>259.39</v>
      </c>
      <c r="N466" s="200">
        <v>33.909999999999997</v>
      </c>
      <c r="O466" s="200"/>
      <c r="P466" s="200"/>
      <c r="Q466" s="200"/>
      <c r="R466" s="200"/>
      <c r="S466" s="207"/>
      <c r="T466" s="212"/>
      <c r="U466" s="200">
        <v>259.39</v>
      </c>
      <c r="V466" s="200">
        <v>33.909999999999997</v>
      </c>
      <c r="W466" s="200"/>
      <c r="X466" s="200"/>
      <c r="Y466" s="200"/>
      <c r="Z466" s="200"/>
      <c r="AA466" s="4"/>
      <c r="AB466" s="11"/>
      <c r="AC466" s="11"/>
      <c r="AD466" s="70"/>
      <c r="AE466" s="24"/>
      <c r="AF466" s="24"/>
      <c r="AG466" s="24"/>
      <c r="AH466" s="24"/>
      <c r="AI466" s="24"/>
      <c r="AJ466" s="24"/>
      <c r="AK466" s="4"/>
      <c r="AL466" s="92"/>
      <c r="AM466" s="24"/>
      <c r="AN466" s="24"/>
      <c r="AO466" s="24"/>
      <c r="AP466" s="24"/>
      <c r="AQ466" s="24"/>
      <c r="AR466" s="24"/>
      <c r="AS466" s="4"/>
      <c r="AT466" s="92"/>
      <c r="AU466" s="24"/>
      <c r="AV466" s="24"/>
      <c r="AW466" s="24"/>
      <c r="AX466" s="24"/>
      <c r="AY466" s="24"/>
      <c r="AZ466" s="24"/>
      <c r="BA466" s="4"/>
    </row>
    <row r="467" spans="1:53" x14ac:dyDescent="0.2">
      <c r="A467" s="224"/>
      <c r="B467" s="11" t="s">
        <v>285</v>
      </c>
      <c r="C467" s="11"/>
      <c r="D467" s="320">
        <v>7090</v>
      </c>
      <c r="E467" s="11">
        <v>1</v>
      </c>
      <c r="F467" s="11">
        <v>1</v>
      </c>
      <c r="G467" s="11"/>
      <c r="H467" s="11"/>
      <c r="I467" s="11"/>
      <c r="J467" s="11"/>
      <c r="L467" s="92"/>
      <c r="M467" s="200">
        <v>272.92</v>
      </c>
      <c r="N467" s="200">
        <v>1080.8</v>
      </c>
      <c r="O467" s="200"/>
      <c r="P467" s="200"/>
      <c r="Q467" s="200"/>
      <c r="R467" s="200"/>
      <c r="S467" s="207"/>
      <c r="T467" s="212"/>
      <c r="U467" s="200">
        <v>272.92</v>
      </c>
      <c r="V467" s="200">
        <v>1080.8</v>
      </c>
      <c r="W467" s="200"/>
      <c r="X467" s="200"/>
      <c r="Y467" s="200"/>
      <c r="Z467" s="200"/>
      <c r="AA467" s="4"/>
      <c r="AB467" s="11"/>
      <c r="AC467" s="11"/>
      <c r="AD467" s="70"/>
      <c r="AE467" s="24"/>
      <c r="AF467" s="24"/>
      <c r="AG467" s="24"/>
      <c r="AH467" s="24"/>
      <c r="AI467" s="24"/>
      <c r="AJ467" s="24"/>
      <c r="AK467" s="4"/>
      <c r="AL467" s="92"/>
      <c r="AM467" s="24"/>
      <c r="AN467" s="24"/>
      <c r="AO467" s="24"/>
      <c r="AP467" s="24"/>
      <c r="AQ467" s="24"/>
      <c r="AR467" s="24"/>
      <c r="AS467" s="4"/>
      <c r="AT467" s="92"/>
      <c r="AU467" s="24"/>
      <c r="AV467" s="24"/>
      <c r="AW467" s="24"/>
      <c r="AX467" s="24"/>
      <c r="AY467" s="24"/>
      <c r="AZ467" s="24"/>
      <c r="BA467" s="4"/>
    </row>
    <row r="468" spans="1:53" x14ac:dyDescent="0.2">
      <c r="A468" s="224"/>
      <c r="B468" s="11" t="s">
        <v>371</v>
      </c>
      <c r="C468" s="11"/>
      <c r="D468" s="320">
        <v>7090</v>
      </c>
      <c r="E468" s="11"/>
      <c r="F468" s="11"/>
      <c r="G468" s="11"/>
      <c r="H468" s="11"/>
      <c r="I468" s="11"/>
      <c r="J468" s="11">
        <v>1</v>
      </c>
      <c r="L468" s="92"/>
      <c r="M468" s="200"/>
      <c r="N468" s="200"/>
      <c r="O468" s="200"/>
      <c r="P468" s="200"/>
      <c r="Q468" s="200"/>
      <c r="R468" s="200">
        <v>15</v>
      </c>
      <c r="S468" s="207"/>
      <c r="T468" s="212"/>
      <c r="U468" s="200"/>
      <c r="V468" s="200"/>
      <c r="W468" s="200"/>
      <c r="X468" s="200"/>
      <c r="Y468" s="200"/>
      <c r="Z468" s="200">
        <v>15</v>
      </c>
      <c r="AA468" s="4"/>
      <c r="AB468" s="11"/>
      <c r="AC468" s="11"/>
      <c r="AD468" s="70"/>
      <c r="AE468" s="24"/>
      <c r="AF468" s="24"/>
      <c r="AG468" s="24"/>
      <c r="AH468" s="24"/>
      <c r="AI468" s="24"/>
      <c r="AJ468" s="24"/>
      <c r="AK468" s="4"/>
      <c r="AL468" s="92"/>
      <c r="AM468" s="24"/>
      <c r="AN468" s="24"/>
      <c r="AO468" s="24"/>
      <c r="AP468" s="24"/>
      <c r="AQ468" s="24"/>
      <c r="AR468" s="24"/>
      <c r="AS468" s="4"/>
      <c r="AT468" s="92"/>
      <c r="AU468" s="24"/>
      <c r="AV468" s="24"/>
      <c r="AW468" s="24"/>
      <c r="AX468" s="24"/>
      <c r="AY468" s="24"/>
      <c r="AZ468" s="24"/>
      <c r="BA468" s="4"/>
    </row>
    <row r="469" spans="1:53" x14ac:dyDescent="0.2">
      <c r="A469" s="224"/>
      <c r="B469" s="11" t="s">
        <v>284</v>
      </c>
      <c r="C469" s="11"/>
      <c r="D469" s="320">
        <v>7090</v>
      </c>
      <c r="E469" s="11">
        <v>101</v>
      </c>
      <c r="F469" s="11">
        <v>45</v>
      </c>
      <c r="G469" s="11">
        <v>14</v>
      </c>
      <c r="H469" s="11">
        <v>9</v>
      </c>
      <c r="I469" s="11">
        <v>5</v>
      </c>
      <c r="J469" s="11">
        <v>65</v>
      </c>
      <c r="L469" s="92"/>
      <c r="M469" s="200">
        <v>31153.119999999999</v>
      </c>
      <c r="N469" s="200">
        <v>10843.029999999997</v>
      </c>
      <c r="O469" s="200">
        <v>6113.0800000000008</v>
      </c>
      <c r="P469" s="200">
        <v>2165.9999999999995</v>
      </c>
      <c r="Q469" s="200">
        <v>1449.3900000000006</v>
      </c>
      <c r="R469" s="200">
        <v>29082.050000000003</v>
      </c>
      <c r="S469" s="207"/>
      <c r="T469" s="212"/>
      <c r="U469" s="200">
        <v>151.96643902439024</v>
      </c>
      <c r="V469" s="200">
        <v>90.358583333333314</v>
      </c>
      <c r="W469" s="200">
        <v>80.435263157894752</v>
      </c>
      <c r="X469" s="200">
        <v>33.843749999999993</v>
      </c>
      <c r="Y469" s="200">
        <v>26.352545454545464</v>
      </c>
      <c r="Z469" s="200">
        <v>447.41615384615392</v>
      </c>
      <c r="AA469" s="4"/>
      <c r="AB469" s="11"/>
      <c r="AC469" s="11"/>
      <c r="AD469" s="70"/>
      <c r="AE469" s="24"/>
      <c r="AF469" s="24"/>
      <c r="AG469" s="24"/>
      <c r="AH469" s="24"/>
      <c r="AI469" s="24"/>
      <c r="AJ469" s="24"/>
      <c r="AK469" s="4"/>
      <c r="AL469" s="92"/>
      <c r="AM469" s="24"/>
      <c r="AN469" s="24"/>
      <c r="AO469" s="24"/>
      <c r="AP469" s="24"/>
      <c r="AQ469" s="24"/>
      <c r="AR469" s="24"/>
      <c r="AS469" s="4"/>
      <c r="AT469" s="92"/>
      <c r="AU469" s="24"/>
      <c r="AV469" s="24"/>
      <c r="AW469" s="24"/>
      <c r="AX469" s="24"/>
      <c r="AY469" s="24"/>
      <c r="AZ469" s="24"/>
      <c r="BA469" s="4"/>
    </row>
    <row r="470" spans="1:53" x14ac:dyDescent="0.2">
      <c r="A470" s="224"/>
      <c r="B470" s="11" t="s">
        <v>284</v>
      </c>
      <c r="C470" s="11"/>
      <c r="D470" s="320">
        <v>7090</v>
      </c>
      <c r="E470" s="11">
        <v>273</v>
      </c>
      <c r="F470" s="11">
        <v>107</v>
      </c>
      <c r="G470" s="11">
        <v>45</v>
      </c>
      <c r="H470" s="11">
        <v>36</v>
      </c>
      <c r="I470" s="11">
        <v>7</v>
      </c>
      <c r="J470" s="11">
        <v>118</v>
      </c>
      <c r="L470" s="92"/>
      <c r="M470" s="200">
        <v>105527.97</v>
      </c>
      <c r="N470" s="200">
        <v>31236.649999999994</v>
      </c>
      <c r="O470" s="200">
        <v>16570.47</v>
      </c>
      <c r="P470" s="200">
        <v>7709.6099999999988</v>
      </c>
      <c r="Q470" s="200">
        <v>2611.9900000000002</v>
      </c>
      <c r="R470" s="200">
        <v>46630.400000000016</v>
      </c>
      <c r="S470" s="207"/>
      <c r="T470" s="212"/>
      <c r="U470" s="200">
        <v>186.77516814159293</v>
      </c>
      <c r="V470" s="200">
        <v>106.97482876712327</v>
      </c>
      <c r="W470" s="200">
        <v>88.140797872340428</v>
      </c>
      <c r="X470" s="200">
        <v>51.057019867549663</v>
      </c>
      <c r="Y470" s="200">
        <v>22.517155172413794</v>
      </c>
      <c r="Z470" s="200">
        <v>395.17288135593236</v>
      </c>
      <c r="AA470" s="4"/>
      <c r="AB470" s="11"/>
      <c r="AC470" s="11"/>
      <c r="AD470" s="70"/>
      <c r="AE470" s="24"/>
      <c r="AF470" s="24"/>
      <c r="AG470" s="24"/>
      <c r="AH470" s="24"/>
      <c r="AI470" s="24"/>
      <c r="AJ470" s="24"/>
      <c r="AK470" s="4"/>
      <c r="AL470" s="92"/>
      <c r="AM470" s="24"/>
      <c r="AN470" s="24"/>
      <c r="AO470" s="24"/>
      <c r="AP470" s="24"/>
      <c r="AQ470" s="24"/>
      <c r="AR470" s="24"/>
      <c r="AS470" s="4"/>
      <c r="AT470" s="92"/>
      <c r="AU470" s="24"/>
      <c r="AV470" s="24"/>
      <c r="AW470" s="24"/>
      <c r="AX470" s="24"/>
      <c r="AY470" s="24"/>
      <c r="AZ470" s="24"/>
      <c r="BA470" s="4"/>
    </row>
    <row r="471" spans="1:53" x14ac:dyDescent="0.2">
      <c r="A471" s="224"/>
      <c r="B471" s="11" t="s">
        <v>287</v>
      </c>
      <c r="C471" s="11"/>
      <c r="D471" s="320">
        <v>7067</v>
      </c>
      <c r="E471" s="11">
        <v>1</v>
      </c>
      <c r="F471" s="11"/>
      <c r="G471" s="11"/>
      <c r="H471" s="11"/>
      <c r="I471" s="11"/>
      <c r="J471" s="11"/>
      <c r="L471" s="92"/>
      <c r="M471" s="200">
        <v>19.329999999999998</v>
      </c>
      <c r="N471" s="200"/>
      <c r="O471" s="200"/>
      <c r="P471" s="200"/>
      <c r="Q471" s="200"/>
      <c r="R471" s="200"/>
      <c r="S471" s="207"/>
      <c r="T471" s="212"/>
      <c r="U471" s="200">
        <v>19.329999999999998</v>
      </c>
      <c r="V471" s="200"/>
      <c r="W471" s="200"/>
      <c r="X471" s="200"/>
      <c r="Y471" s="200"/>
      <c r="Z471" s="200"/>
      <c r="AA471" s="4"/>
      <c r="AB471" s="11"/>
      <c r="AC471" s="11"/>
      <c r="AD471" s="70"/>
      <c r="AE471" s="24"/>
      <c r="AF471" s="24"/>
      <c r="AG471" s="24"/>
      <c r="AH471" s="24"/>
      <c r="AI471" s="24"/>
      <c r="AJ471" s="24"/>
      <c r="AK471" s="4"/>
      <c r="AL471" s="92"/>
      <c r="AM471" s="24"/>
      <c r="AN471" s="24"/>
      <c r="AO471" s="24"/>
      <c r="AP471" s="24"/>
      <c r="AQ471" s="24"/>
      <c r="AR471" s="24"/>
      <c r="AS471" s="4"/>
      <c r="AT471" s="92"/>
      <c r="AU471" s="24"/>
      <c r="AV471" s="24"/>
      <c r="AW471" s="24"/>
      <c r="AX471" s="24"/>
      <c r="AY471" s="24"/>
      <c r="AZ471" s="24"/>
      <c r="BA471" s="4"/>
    </row>
    <row r="472" spans="1:53" x14ac:dyDescent="0.2">
      <c r="A472" s="224"/>
      <c r="B472" s="11" t="s">
        <v>287</v>
      </c>
      <c r="C472" s="11"/>
      <c r="D472" s="320">
        <v>7095</v>
      </c>
      <c r="E472" s="11">
        <v>132</v>
      </c>
      <c r="F472" s="11">
        <v>119</v>
      </c>
      <c r="G472" s="11">
        <v>41</v>
      </c>
      <c r="H472" s="11">
        <v>37</v>
      </c>
      <c r="I472" s="11">
        <v>17</v>
      </c>
      <c r="J472" s="11">
        <v>194</v>
      </c>
      <c r="L472" s="92"/>
      <c r="M472" s="200">
        <v>40729.549999999967</v>
      </c>
      <c r="N472" s="200">
        <v>28062.429999999997</v>
      </c>
      <c r="O472" s="200">
        <v>14633.659999999994</v>
      </c>
      <c r="P472" s="200">
        <v>8514.74</v>
      </c>
      <c r="Q472" s="200">
        <v>4336.7900000000018</v>
      </c>
      <c r="R472" s="200">
        <v>55727.299999999974</v>
      </c>
      <c r="S472" s="207"/>
      <c r="T472" s="212"/>
      <c r="U472" s="200">
        <v>86.291419491525346</v>
      </c>
      <c r="V472" s="200">
        <v>74.833146666666664</v>
      </c>
      <c r="W472" s="200">
        <v>55.430530303030281</v>
      </c>
      <c r="X472" s="200">
        <v>36.701465517241381</v>
      </c>
      <c r="Y472" s="200">
        <v>21.902979797979807</v>
      </c>
      <c r="Z472" s="200">
        <v>287.25412371134007</v>
      </c>
      <c r="AA472" s="4"/>
      <c r="AB472" s="11"/>
      <c r="AC472" s="11"/>
      <c r="AD472" s="70"/>
      <c r="AE472" s="24"/>
      <c r="AF472" s="24"/>
      <c r="AG472" s="24"/>
      <c r="AH472" s="24"/>
      <c r="AI472" s="24"/>
      <c r="AJ472" s="24"/>
      <c r="AK472" s="4"/>
      <c r="AL472" s="92"/>
      <c r="AM472" s="24"/>
      <c r="AN472" s="24"/>
      <c r="AO472" s="24"/>
      <c r="AP472" s="24"/>
      <c r="AQ472" s="24"/>
      <c r="AR472" s="24"/>
      <c r="AS472" s="4"/>
      <c r="AT472" s="92"/>
      <c r="AU472" s="24"/>
      <c r="AV472" s="24"/>
      <c r="AW472" s="24"/>
      <c r="AX472" s="24"/>
      <c r="AY472" s="24"/>
      <c r="AZ472" s="24"/>
      <c r="BA472" s="4"/>
    </row>
    <row r="473" spans="1:53" x14ac:dyDescent="0.2">
      <c r="A473" s="224"/>
      <c r="B473" s="11" t="s">
        <v>287</v>
      </c>
      <c r="C473" s="11"/>
      <c r="D473" s="320">
        <v>8863</v>
      </c>
      <c r="E473" s="11"/>
      <c r="F473" s="11"/>
      <c r="G473" s="11">
        <v>1</v>
      </c>
      <c r="H473" s="11"/>
      <c r="I473" s="11">
        <v>1</v>
      </c>
      <c r="J473" s="11"/>
      <c r="L473" s="92"/>
      <c r="M473" s="200">
        <v>215.31</v>
      </c>
      <c r="N473" s="200">
        <v>198.03</v>
      </c>
      <c r="O473" s="200">
        <v>138.63</v>
      </c>
      <c r="P473" s="200">
        <v>34</v>
      </c>
      <c r="Q473" s="200">
        <v>15</v>
      </c>
      <c r="R473" s="200"/>
      <c r="S473" s="207"/>
      <c r="T473" s="212"/>
      <c r="U473" s="200">
        <v>107.655</v>
      </c>
      <c r="V473" s="200">
        <v>198.03</v>
      </c>
      <c r="W473" s="200">
        <v>69.314999999999998</v>
      </c>
      <c r="X473" s="200">
        <v>34</v>
      </c>
      <c r="Y473" s="200">
        <v>15</v>
      </c>
      <c r="Z473" s="200"/>
      <c r="AA473" s="4"/>
      <c r="AB473" s="11"/>
      <c r="AC473" s="11"/>
      <c r="AD473" s="70"/>
      <c r="AE473" s="24"/>
      <c r="AF473" s="24"/>
      <c r="AG473" s="24"/>
      <c r="AH473" s="24"/>
      <c r="AI473" s="24"/>
      <c r="AJ473" s="24"/>
      <c r="AK473" s="4"/>
      <c r="AL473" s="92"/>
      <c r="AM473" s="24"/>
      <c r="AN473" s="24"/>
      <c r="AO473" s="24"/>
      <c r="AP473" s="24"/>
      <c r="AQ473" s="24"/>
      <c r="AR473" s="24"/>
      <c r="AS473" s="4"/>
      <c r="AT473" s="92"/>
      <c r="AU473" s="24"/>
      <c r="AV473" s="24"/>
      <c r="AW473" s="24"/>
      <c r="AX473" s="24"/>
      <c r="AY473" s="24"/>
      <c r="AZ473" s="24"/>
      <c r="BA473" s="4"/>
    </row>
    <row r="474" spans="1:53" x14ac:dyDescent="0.2">
      <c r="A474" s="224"/>
      <c r="B474" s="11" t="s">
        <v>287</v>
      </c>
      <c r="C474" s="11"/>
      <c r="D474" s="320">
        <v>7001</v>
      </c>
      <c r="E474" s="11">
        <v>1</v>
      </c>
      <c r="F474" s="11"/>
      <c r="G474" s="11"/>
      <c r="H474" s="11"/>
      <c r="I474" s="11"/>
      <c r="J474" s="11"/>
      <c r="L474" s="92"/>
      <c r="M474" s="200">
        <v>33.86</v>
      </c>
      <c r="N474" s="200"/>
      <c r="O474" s="200"/>
      <c r="P474" s="200"/>
      <c r="Q474" s="200"/>
      <c r="R474" s="200"/>
      <c r="S474" s="207"/>
      <c r="T474" s="212"/>
      <c r="U474" s="200">
        <v>33.86</v>
      </c>
      <c r="V474" s="200"/>
      <c r="W474" s="200"/>
      <c r="X474" s="200"/>
      <c r="Y474" s="200"/>
      <c r="Z474" s="200"/>
      <c r="AA474" s="4"/>
      <c r="AB474" s="11"/>
      <c r="AC474" s="11"/>
      <c r="AD474" s="70"/>
      <c r="AE474" s="24"/>
      <c r="AF474" s="24"/>
      <c r="AG474" s="24"/>
      <c r="AH474" s="24"/>
      <c r="AI474" s="24"/>
      <c r="AJ474" s="24"/>
      <c r="AK474" s="4"/>
      <c r="AL474" s="92"/>
      <c r="AM474" s="24"/>
      <c r="AN474" s="24"/>
      <c r="AO474" s="24"/>
      <c r="AP474" s="24"/>
      <c r="AQ474" s="24"/>
      <c r="AR474" s="24"/>
      <c r="AS474" s="4"/>
      <c r="AT474" s="92"/>
      <c r="AU474" s="24"/>
      <c r="AV474" s="24"/>
      <c r="AW474" s="24"/>
      <c r="AX474" s="24"/>
      <c r="AY474" s="24"/>
      <c r="AZ474" s="24"/>
      <c r="BA474" s="4"/>
    </row>
    <row r="475" spans="1:53" x14ac:dyDescent="0.2">
      <c r="A475" s="224"/>
      <c r="B475" s="11" t="s">
        <v>287</v>
      </c>
      <c r="C475" s="11"/>
      <c r="D475" s="320">
        <v>7095</v>
      </c>
      <c r="E475" s="11">
        <v>640</v>
      </c>
      <c r="F475" s="11">
        <v>337</v>
      </c>
      <c r="G475" s="11">
        <v>135</v>
      </c>
      <c r="H475" s="11">
        <v>110</v>
      </c>
      <c r="I475" s="11">
        <v>53</v>
      </c>
      <c r="J475" s="11">
        <v>354</v>
      </c>
      <c r="L475" s="92"/>
      <c r="M475" s="200">
        <v>173229.92000000022</v>
      </c>
      <c r="N475" s="200">
        <v>107541.01000000024</v>
      </c>
      <c r="O475" s="200">
        <v>43329.19999999999</v>
      </c>
      <c r="P475" s="200">
        <v>26497.710000000043</v>
      </c>
      <c r="Q475" s="200">
        <v>11686.939999999995</v>
      </c>
      <c r="R475" s="200">
        <v>129352.39999999994</v>
      </c>
      <c r="S475" s="207"/>
      <c r="T475" s="212"/>
      <c r="U475" s="200">
        <v>109.22441361916785</v>
      </c>
      <c r="V475" s="200">
        <v>113.43988396624498</v>
      </c>
      <c r="W475" s="200">
        <v>70.339610389610371</v>
      </c>
      <c r="X475" s="200">
        <v>53.208253012048282</v>
      </c>
      <c r="Y475" s="200">
        <v>29.58718987341771</v>
      </c>
      <c r="Z475" s="200">
        <v>365.40225988700547</v>
      </c>
      <c r="AA475" s="4"/>
      <c r="AB475" s="11"/>
      <c r="AC475" s="11"/>
      <c r="AD475" s="70"/>
      <c r="AE475" s="24"/>
      <c r="AF475" s="24"/>
      <c r="AG475" s="24"/>
      <c r="AH475" s="24"/>
      <c r="AI475" s="24"/>
      <c r="AJ475" s="24"/>
      <c r="AK475" s="4"/>
      <c r="AL475" s="92"/>
      <c r="AM475" s="24"/>
      <c r="AN475" s="24"/>
      <c r="AO475" s="24"/>
      <c r="AP475" s="24"/>
      <c r="AQ475" s="24"/>
      <c r="AR475" s="24"/>
      <c r="AS475" s="4"/>
      <c r="AT475" s="92"/>
      <c r="AU475" s="24"/>
      <c r="AV475" s="24"/>
      <c r="AW475" s="24"/>
      <c r="AX475" s="24"/>
      <c r="AY475" s="24"/>
      <c r="AZ475" s="24"/>
      <c r="BA475" s="4"/>
    </row>
    <row r="476" spans="1:53" x14ac:dyDescent="0.2">
      <c r="A476" s="224"/>
      <c r="B476" s="11" t="s">
        <v>287</v>
      </c>
      <c r="C476" s="11"/>
      <c r="D476" s="320">
        <v>8863</v>
      </c>
      <c r="E476" s="11"/>
      <c r="F476" s="11">
        <v>1</v>
      </c>
      <c r="G476" s="11"/>
      <c r="H476" s="11"/>
      <c r="I476" s="11"/>
      <c r="J476" s="11"/>
      <c r="L476" s="92"/>
      <c r="M476" s="200">
        <v>175.08</v>
      </c>
      <c r="N476" s="200">
        <v>146.46</v>
      </c>
      <c r="O476" s="200"/>
      <c r="P476" s="200"/>
      <c r="Q476" s="200"/>
      <c r="R476" s="200"/>
      <c r="S476" s="207"/>
      <c r="T476" s="212"/>
      <c r="U476" s="200">
        <v>175.08</v>
      </c>
      <c r="V476" s="200">
        <v>146.46</v>
      </c>
      <c r="W476" s="200"/>
      <c r="X476" s="200"/>
      <c r="Y476" s="200"/>
      <c r="Z476" s="200"/>
      <c r="AA476" s="4"/>
      <c r="AB476" s="11"/>
      <c r="AC476" s="11"/>
      <c r="AD476" s="70"/>
      <c r="AE476" s="24"/>
      <c r="AF476" s="24"/>
      <c r="AG476" s="24"/>
      <c r="AH476" s="24"/>
      <c r="AI476" s="24"/>
      <c r="AJ476" s="24"/>
      <c r="AK476" s="4"/>
      <c r="AL476" s="92"/>
      <c r="AM476" s="24"/>
      <c r="AN476" s="24"/>
      <c r="AO476" s="24"/>
      <c r="AP476" s="24"/>
      <c r="AQ476" s="24"/>
      <c r="AR476" s="24"/>
      <c r="AS476" s="4"/>
      <c r="AT476" s="92"/>
      <c r="AU476" s="24"/>
      <c r="AV476" s="24"/>
      <c r="AW476" s="24"/>
      <c r="AX476" s="24"/>
      <c r="AY476" s="24"/>
      <c r="AZ476" s="24"/>
      <c r="BA476" s="4"/>
    </row>
    <row r="477" spans="1:53" x14ac:dyDescent="0.2">
      <c r="A477" s="224"/>
      <c r="B477" s="11" t="s">
        <v>304</v>
      </c>
      <c r="C477" s="11"/>
      <c r="D477" s="320">
        <v>7095</v>
      </c>
      <c r="E477" s="11"/>
      <c r="F477" s="11"/>
      <c r="G477" s="11"/>
      <c r="H477" s="11"/>
      <c r="I477" s="11"/>
      <c r="J477" s="11">
        <v>1</v>
      </c>
      <c r="L477" s="92"/>
      <c r="M477" s="200"/>
      <c r="N477" s="200"/>
      <c r="O477" s="200"/>
      <c r="P477" s="200"/>
      <c r="Q477" s="200"/>
      <c r="R477" s="200">
        <v>15</v>
      </c>
      <c r="S477" s="207"/>
      <c r="T477" s="212"/>
      <c r="U477" s="200"/>
      <c r="V477" s="200"/>
      <c r="W477" s="200"/>
      <c r="X477" s="200"/>
      <c r="Y477" s="200"/>
      <c r="Z477" s="200">
        <v>15</v>
      </c>
      <c r="AA477" s="4"/>
      <c r="AB477" s="11"/>
      <c r="AC477" s="11"/>
      <c r="AD477" s="70"/>
      <c r="AE477" s="24"/>
      <c r="AF477" s="24"/>
      <c r="AG477" s="24"/>
      <c r="AH477" s="24"/>
      <c r="AI477" s="24"/>
      <c r="AJ477" s="24"/>
      <c r="AK477" s="4"/>
      <c r="AL477" s="92"/>
      <c r="AM477" s="24"/>
      <c r="AN477" s="24"/>
      <c r="AO477" s="24"/>
      <c r="AP477" s="24"/>
      <c r="AQ477" s="24"/>
      <c r="AR477" s="24"/>
      <c r="AS477" s="4"/>
      <c r="AT477" s="92"/>
      <c r="AU477" s="24"/>
      <c r="AV477" s="24"/>
      <c r="AW477" s="24"/>
      <c r="AX477" s="24"/>
      <c r="AY477" s="24"/>
      <c r="AZ477" s="24"/>
      <c r="BA477" s="4"/>
    </row>
    <row r="478" spans="1:53" x14ac:dyDescent="0.2">
      <c r="A478" s="224"/>
      <c r="B478" s="11" t="s">
        <v>304</v>
      </c>
      <c r="C478" s="11"/>
      <c r="D478" s="320">
        <v>7095</v>
      </c>
      <c r="E478" s="11">
        <v>1</v>
      </c>
      <c r="F478" s="11"/>
      <c r="G478" s="11"/>
      <c r="H478" s="11"/>
      <c r="I478" s="11"/>
      <c r="J478" s="11">
        <v>1</v>
      </c>
      <c r="L478" s="92"/>
      <c r="M478" s="200">
        <v>133.08000000000001</v>
      </c>
      <c r="N478" s="200">
        <v>36.57</v>
      </c>
      <c r="O478" s="200">
        <v>26.47</v>
      </c>
      <c r="P478" s="200">
        <v>21.04</v>
      </c>
      <c r="Q478" s="200">
        <v>15.48</v>
      </c>
      <c r="R478" s="200">
        <v>37.700000000000003</v>
      </c>
      <c r="S478" s="207"/>
      <c r="T478" s="212"/>
      <c r="U478" s="200">
        <v>66.540000000000006</v>
      </c>
      <c r="V478" s="200">
        <v>36.57</v>
      </c>
      <c r="W478" s="200">
        <v>26.47</v>
      </c>
      <c r="X478" s="200">
        <v>21.04</v>
      </c>
      <c r="Y478" s="200">
        <v>15.48</v>
      </c>
      <c r="Z478" s="200">
        <v>37.700000000000003</v>
      </c>
      <c r="AA478" s="4"/>
      <c r="AB478" s="11"/>
      <c r="AC478" s="11"/>
      <c r="AD478" s="70"/>
      <c r="AE478" s="24"/>
      <c r="AF478" s="24"/>
      <c r="AG478" s="24"/>
      <c r="AH478" s="24"/>
      <c r="AI478" s="24"/>
      <c r="AJ478" s="24"/>
      <c r="AK478" s="4"/>
      <c r="AL478" s="92"/>
      <c r="AM478" s="24"/>
      <c r="AN478" s="24"/>
      <c r="AO478" s="24"/>
      <c r="AP478" s="24"/>
      <c r="AQ478" s="24"/>
      <c r="AR478" s="24"/>
      <c r="AS478" s="4"/>
      <c r="AT478" s="92"/>
      <c r="AU478" s="24"/>
      <c r="AV478" s="24"/>
      <c r="AW478" s="24"/>
      <c r="AX478" s="24"/>
      <c r="AY478" s="24"/>
      <c r="AZ478" s="24"/>
      <c r="BA478" s="4"/>
    </row>
    <row r="479" spans="1:53" x14ac:dyDescent="0.2">
      <c r="A479" s="224"/>
      <c r="B479" s="11" t="s">
        <v>316</v>
      </c>
      <c r="C479" s="11"/>
      <c r="D479" s="320" t="s">
        <v>316</v>
      </c>
      <c r="E479" s="11">
        <v>3</v>
      </c>
      <c r="F479" s="11">
        <v>2</v>
      </c>
      <c r="G479" s="11">
        <v>4</v>
      </c>
      <c r="H479" s="11">
        <v>3</v>
      </c>
      <c r="I479" s="11">
        <v>5</v>
      </c>
      <c r="J479" s="11">
        <v>12</v>
      </c>
      <c r="L479" s="92"/>
      <c r="M479" s="200">
        <v>9589.0800000000017</v>
      </c>
      <c r="N479" s="200">
        <v>965.82</v>
      </c>
      <c r="O479" s="200">
        <v>624.81000000000006</v>
      </c>
      <c r="P479" s="200">
        <v>320.95999999999992</v>
      </c>
      <c r="Q479" s="200">
        <v>240.52</v>
      </c>
      <c r="R479" s="200">
        <v>1517.25</v>
      </c>
      <c r="S479" s="207"/>
      <c r="T479" s="212"/>
      <c r="U479" s="200">
        <v>383.56320000000005</v>
      </c>
      <c r="V479" s="200">
        <v>41.99217391304348</v>
      </c>
      <c r="W479" s="200">
        <v>29.752857142857145</v>
      </c>
      <c r="X479" s="200">
        <v>17.831111111111106</v>
      </c>
      <c r="Y479" s="200">
        <v>16.034666666666666</v>
      </c>
      <c r="Z479" s="200">
        <v>126.4375</v>
      </c>
      <c r="AA479" s="4"/>
      <c r="AB479" s="11"/>
      <c r="AC479" s="11"/>
      <c r="AD479" s="70"/>
      <c r="AE479" s="24"/>
      <c r="AF479" s="24"/>
      <c r="AG479" s="24"/>
      <c r="AH479" s="24"/>
      <c r="AI479" s="24"/>
      <c r="AJ479" s="24"/>
      <c r="AK479" s="4"/>
      <c r="AL479" s="92"/>
      <c r="AM479" s="24"/>
      <c r="AN479" s="24"/>
      <c r="AO479" s="24"/>
      <c r="AP479" s="24"/>
      <c r="AQ479" s="24"/>
      <c r="AR479" s="24"/>
      <c r="AS479" s="4"/>
      <c r="AT479" s="92"/>
      <c r="AU479" s="24"/>
      <c r="AV479" s="24"/>
      <c r="AW479" s="24"/>
      <c r="AX479" s="24"/>
      <c r="AY479" s="24"/>
      <c r="AZ479" s="24"/>
      <c r="BA479" s="4"/>
    </row>
    <row r="480" spans="1:53" x14ac:dyDescent="0.2">
      <c r="A480" s="224"/>
      <c r="B480" s="11"/>
      <c r="C480" s="11"/>
      <c r="D480" s="320"/>
      <c r="E480" s="11"/>
      <c r="F480" s="11"/>
      <c r="G480" s="11"/>
      <c r="H480" s="11"/>
      <c r="I480" s="11"/>
      <c r="J480" s="11"/>
      <c r="L480" s="92"/>
      <c r="M480" s="200"/>
      <c r="N480" s="200"/>
      <c r="O480" s="200"/>
      <c r="P480" s="200"/>
      <c r="Q480" s="200"/>
      <c r="R480" s="200"/>
      <c r="S480" s="207"/>
      <c r="T480" s="212"/>
      <c r="U480" s="200"/>
      <c r="V480" s="200"/>
      <c r="W480" s="200"/>
      <c r="X480" s="200"/>
      <c r="Y480" s="200"/>
      <c r="Z480" s="200"/>
      <c r="AA480" s="4"/>
      <c r="AB480" s="11"/>
      <c r="AC480" s="11"/>
      <c r="AD480" s="70"/>
      <c r="AE480" s="24"/>
      <c r="AF480" s="24"/>
      <c r="AG480" s="24"/>
      <c r="AH480" s="24"/>
      <c r="AI480" s="24"/>
      <c r="AJ480" s="24"/>
      <c r="AK480" s="4"/>
      <c r="AL480" s="92"/>
      <c r="AM480" s="24"/>
      <c r="AN480" s="24"/>
      <c r="AO480" s="24"/>
      <c r="AP480" s="24"/>
      <c r="AQ480" s="24"/>
      <c r="AR480" s="24"/>
      <c r="AS480" s="4"/>
      <c r="AT480" s="92"/>
      <c r="AU480" s="24"/>
      <c r="AV480" s="24"/>
      <c r="AW480" s="24"/>
      <c r="AX480" s="24"/>
      <c r="AY480" s="24"/>
      <c r="AZ480" s="24"/>
      <c r="BA480" s="4"/>
    </row>
    <row r="481" spans="1:53" ht="13.5" thickBot="1" x14ac:dyDescent="0.25">
      <c r="A481" s="224"/>
      <c r="B481" s="11"/>
      <c r="C481" s="11"/>
      <c r="D481" s="320"/>
      <c r="E481" s="11"/>
      <c r="F481" s="11"/>
      <c r="G481" s="11"/>
      <c r="H481" s="11"/>
      <c r="I481" s="11"/>
      <c r="J481" s="11"/>
      <c r="L481" s="92"/>
      <c r="M481" s="97"/>
      <c r="N481" s="11"/>
      <c r="O481" s="11"/>
      <c r="P481" s="11"/>
      <c r="Q481" s="11"/>
      <c r="R481" s="11"/>
      <c r="S481" s="4"/>
      <c r="T481" s="92"/>
      <c r="U481" s="165"/>
      <c r="V481" s="11"/>
      <c r="W481" s="11"/>
      <c r="X481" s="11"/>
      <c r="Y481" s="11"/>
      <c r="Z481" s="11"/>
      <c r="AA481" s="4"/>
      <c r="AB481" s="97"/>
      <c r="AC481" s="97"/>
      <c r="AD481" s="84"/>
      <c r="AE481" s="24"/>
      <c r="AF481" s="24"/>
      <c r="AG481" s="24"/>
      <c r="AH481" s="24"/>
      <c r="AI481" s="24"/>
      <c r="AJ481" s="24"/>
      <c r="AK481" s="4"/>
      <c r="AL481" s="92"/>
      <c r="AM481" s="167"/>
      <c r="AN481" s="24"/>
      <c r="AO481" s="24"/>
      <c r="AP481" s="24"/>
      <c r="AQ481" s="24"/>
      <c r="AR481" s="24"/>
      <c r="AS481" s="4"/>
      <c r="AT481" s="92"/>
      <c r="AU481" s="167"/>
      <c r="AV481" s="24"/>
      <c r="AW481" s="24"/>
      <c r="AX481" s="24"/>
      <c r="AY481" s="24"/>
      <c r="AZ481" s="24"/>
      <c r="BA481" s="4"/>
    </row>
    <row r="482" spans="1:53" ht="13.5" thickBot="1" x14ac:dyDescent="0.25">
      <c r="A482" s="224"/>
      <c r="B482" s="98" t="s">
        <v>161</v>
      </c>
      <c r="C482" s="105"/>
      <c r="D482" s="322"/>
      <c r="E482" s="100">
        <f t="shared" ref="E482:J482" si="4">SUM(E202:E480)</f>
        <v>25030</v>
      </c>
      <c r="F482" s="100">
        <f t="shared" si="4"/>
        <v>11678</v>
      </c>
      <c r="G482" s="100">
        <f t="shared" si="4"/>
        <v>5215</v>
      </c>
      <c r="H482" s="100">
        <f t="shared" si="4"/>
        <v>4008</v>
      </c>
      <c r="I482" s="100">
        <f t="shared" si="4"/>
        <v>1687</v>
      </c>
      <c r="J482" s="246">
        <f t="shared" si="4"/>
        <v>16343</v>
      </c>
      <c r="L482" s="156" t="s">
        <v>162</v>
      </c>
      <c r="M482" s="228">
        <f t="shared" ref="M482:R482" si="5">SUM(M202:M480)</f>
        <v>9189781.0700000022</v>
      </c>
      <c r="N482" s="247">
        <f t="shared" si="5"/>
        <v>4438113.6000000061</v>
      </c>
      <c r="O482" s="247">
        <f t="shared" si="5"/>
        <v>2213332.5200000019</v>
      </c>
      <c r="P482" s="247">
        <f t="shared" si="5"/>
        <v>1465632.9399999992</v>
      </c>
      <c r="Q482" s="247">
        <f t="shared" si="5"/>
        <v>619201.7200000002</v>
      </c>
      <c r="R482" s="247">
        <f t="shared" si="5"/>
        <v>8813790.839999998</v>
      </c>
      <c r="S482" s="4"/>
      <c r="T482" s="156" t="s">
        <v>187</v>
      </c>
      <c r="U482" s="248">
        <v>152.29241287307562</v>
      </c>
      <c r="V482" s="203">
        <v>122.81016104931115</v>
      </c>
      <c r="W482" s="203">
        <v>92.922982492967861</v>
      </c>
      <c r="X482" s="203">
        <v>70.018772214790715</v>
      </c>
      <c r="Y482" s="203">
        <v>36.447214079698639</v>
      </c>
      <c r="Z482" s="230">
        <v>539.3006693997429</v>
      </c>
      <c r="AA482" s="4"/>
      <c r="AB482" s="98" t="s">
        <v>161</v>
      </c>
      <c r="AC482" s="105"/>
      <c r="AD482" s="113"/>
      <c r="AE482" s="110">
        <f t="shared" ref="AE482:AJ482" si="6">SUM(AE202:AE480)</f>
        <v>2255</v>
      </c>
      <c r="AF482" s="249">
        <f t="shared" si="6"/>
        <v>910</v>
      </c>
      <c r="AG482" s="249">
        <f t="shared" si="6"/>
        <v>404</v>
      </c>
      <c r="AH482" s="249">
        <f t="shared" si="6"/>
        <v>282</v>
      </c>
      <c r="AI482" s="249">
        <f t="shared" si="6"/>
        <v>166</v>
      </c>
      <c r="AJ482" s="249">
        <f t="shared" si="6"/>
        <v>961</v>
      </c>
      <c r="AK482" s="4"/>
      <c r="AL482" s="156" t="s">
        <v>162</v>
      </c>
      <c r="AM482" s="235">
        <f t="shared" ref="AM482:AR482" si="7">SUM(AM202:AM480)</f>
        <v>3118948.560000001</v>
      </c>
      <c r="AN482" s="250">
        <f t="shared" si="7"/>
        <v>949406.18000000028</v>
      </c>
      <c r="AO482" s="250">
        <f t="shared" si="7"/>
        <v>403054.2300000001</v>
      </c>
      <c r="AP482" s="250">
        <f t="shared" si="7"/>
        <v>156840.70000000004</v>
      </c>
      <c r="AQ482" s="250">
        <f t="shared" si="7"/>
        <v>123983.19000000002</v>
      </c>
      <c r="AR482" s="250">
        <f t="shared" si="7"/>
        <v>1012969.81</v>
      </c>
      <c r="AS482" s="4"/>
      <c r="AT482" s="156" t="s">
        <v>187</v>
      </c>
      <c r="AU482" s="231">
        <v>668.29838440111428</v>
      </c>
      <c r="AV482" s="232">
        <v>382.5165914585013</v>
      </c>
      <c r="AW482" s="232">
        <v>261.55368591823498</v>
      </c>
      <c r="AX482" s="232">
        <v>125.17214684756587</v>
      </c>
      <c r="AY482" s="232">
        <v>125.61620060790275</v>
      </c>
      <c r="AZ482" s="233">
        <v>1054.0788865764828</v>
      </c>
      <c r="BA482" s="4"/>
    </row>
    <row r="483" spans="1:53" s="4" customFormat="1" x14ac:dyDescent="0.2">
      <c r="A483" s="224"/>
      <c r="D483" s="192"/>
    </row>
    <row r="484" spans="1:53" ht="15" customHeight="1" x14ac:dyDescent="0.2">
      <c r="A484" s="224"/>
      <c r="B484" s="22"/>
      <c r="C484" s="22"/>
      <c r="D484" s="323"/>
      <c r="E484" s="429" t="str">
        <f>E16</f>
        <v>Number of Residential Customers in Arrears</v>
      </c>
      <c r="F484" s="429"/>
      <c r="G484" s="429"/>
      <c r="H484" s="429"/>
      <c r="I484" s="429"/>
      <c r="J484" s="429"/>
      <c r="K484" s="61"/>
      <c r="L484" s="155"/>
      <c r="M484" s="430" t="str">
        <f>M200</f>
        <v>Residential Arrearage Dollars</v>
      </c>
      <c r="N484" s="431"/>
      <c r="O484" s="431"/>
      <c r="P484" s="431"/>
      <c r="Q484" s="431"/>
      <c r="R484" s="432"/>
      <c r="S484" s="4"/>
      <c r="T484" s="155"/>
      <c r="U484" s="430" t="str">
        <f>U16</f>
        <v>Average Amount of Residential Arrearage Dollars</v>
      </c>
      <c r="V484" s="431"/>
      <c r="W484" s="431"/>
      <c r="X484" s="431"/>
      <c r="Y484" s="431"/>
      <c r="Z484" s="432"/>
      <c r="AA484" s="4"/>
      <c r="AB484" s="4"/>
      <c r="AC484" s="4"/>
      <c r="AD484" s="4"/>
      <c r="AE484" s="426" t="s">
        <v>191</v>
      </c>
      <c r="AF484" s="427"/>
      <c r="AG484" s="427"/>
      <c r="AH484" s="427"/>
      <c r="AI484" s="427"/>
      <c r="AJ484" s="428"/>
      <c r="AK484" s="4"/>
      <c r="AL484" s="166"/>
      <c r="AM484" s="427" t="str">
        <f>AM200</f>
        <v>Non-Residential Arrearage Dollars</v>
      </c>
      <c r="AN484" s="427"/>
      <c r="AO484" s="427"/>
      <c r="AP484" s="427"/>
      <c r="AQ484" s="427"/>
      <c r="AR484" s="428"/>
      <c r="AS484" s="4"/>
      <c r="AT484" s="166"/>
      <c r="AU484" s="426" t="str">
        <f>AU200</f>
        <v>Average Amount of Non-Residential Arrearage Dollars</v>
      </c>
      <c r="AV484" s="427"/>
      <c r="AW484" s="427"/>
      <c r="AX484" s="427"/>
      <c r="AY484" s="427"/>
      <c r="AZ484" s="428"/>
      <c r="BA484" s="4"/>
    </row>
    <row r="485" spans="1:53" x14ac:dyDescent="0.2">
      <c r="A485" s="224"/>
      <c r="B485" s="10" t="s">
        <v>30</v>
      </c>
      <c r="C485" s="10" t="s">
        <v>111</v>
      </c>
      <c r="D485" s="319" t="s">
        <v>31</v>
      </c>
      <c r="E485" s="23" t="s">
        <v>113</v>
      </c>
      <c r="F485" s="23" t="s">
        <v>114</v>
      </c>
      <c r="G485" s="23" t="s">
        <v>115</v>
      </c>
      <c r="H485" s="23" t="s">
        <v>116</v>
      </c>
      <c r="I485" s="23" t="s">
        <v>117</v>
      </c>
      <c r="J485" s="23" t="s">
        <v>32</v>
      </c>
      <c r="K485" s="25"/>
      <c r="L485" s="92"/>
      <c r="M485" s="23" t="s">
        <v>113</v>
      </c>
      <c r="N485" s="153" t="s">
        <v>114</v>
      </c>
      <c r="O485" s="23" t="s">
        <v>115</v>
      </c>
      <c r="P485" s="23" t="s">
        <v>116</v>
      </c>
      <c r="Q485" s="23" t="s">
        <v>117</v>
      </c>
      <c r="R485" s="23" t="s">
        <v>32</v>
      </c>
      <c r="S485" s="4"/>
      <c r="T485" s="92"/>
      <c r="U485" s="23" t="s">
        <v>113</v>
      </c>
      <c r="V485" s="23" t="s">
        <v>114</v>
      </c>
      <c r="W485" s="23" t="s">
        <v>115</v>
      </c>
      <c r="X485" s="23" t="s">
        <v>116</v>
      </c>
      <c r="Y485" s="23" t="s">
        <v>117</v>
      </c>
      <c r="Z485" s="23" t="s">
        <v>32</v>
      </c>
      <c r="AA485" s="4"/>
      <c r="AB485" s="10" t="s">
        <v>30</v>
      </c>
      <c r="AC485" s="10" t="s">
        <v>111</v>
      </c>
      <c r="AD485" s="78" t="s">
        <v>31</v>
      </c>
      <c r="AE485" s="23" t="s">
        <v>113</v>
      </c>
      <c r="AF485" s="23" t="s">
        <v>114</v>
      </c>
      <c r="AG485" s="23" t="s">
        <v>115</v>
      </c>
      <c r="AH485" s="23" t="s">
        <v>116</v>
      </c>
      <c r="AI485" s="23" t="s">
        <v>117</v>
      </c>
      <c r="AJ485" s="23" t="s">
        <v>32</v>
      </c>
      <c r="AK485" s="4"/>
      <c r="AL485" s="92"/>
      <c r="AM485" s="23" t="s">
        <v>113</v>
      </c>
      <c r="AN485" s="23" t="s">
        <v>114</v>
      </c>
      <c r="AO485" s="23" t="s">
        <v>115</v>
      </c>
      <c r="AP485" s="23" t="s">
        <v>116</v>
      </c>
      <c r="AQ485" s="23" t="s">
        <v>117</v>
      </c>
      <c r="AR485" s="23" t="s">
        <v>32</v>
      </c>
      <c r="AS485" s="4"/>
      <c r="AT485" s="92"/>
      <c r="AU485" s="23" t="s">
        <v>113</v>
      </c>
      <c r="AV485" s="23" t="s">
        <v>114</v>
      </c>
      <c r="AW485" s="23" t="s">
        <v>115</v>
      </c>
      <c r="AX485" s="23" t="s">
        <v>116</v>
      </c>
      <c r="AY485" s="23" t="s">
        <v>117</v>
      </c>
      <c r="AZ485" s="23" t="s">
        <v>32</v>
      </c>
      <c r="BA485" s="4"/>
    </row>
    <row r="486" spans="1:53" x14ac:dyDescent="0.2">
      <c r="A486" s="224">
        <f>'Discon, Recon, Liens. '!A127</f>
        <v>43525</v>
      </c>
      <c r="B486" s="11"/>
      <c r="C486" s="11"/>
      <c r="D486" s="320"/>
      <c r="E486" s="11"/>
      <c r="F486" s="11"/>
      <c r="G486" s="11"/>
      <c r="H486" s="11"/>
      <c r="I486" s="11"/>
      <c r="J486" s="11"/>
      <c r="L486" s="92"/>
      <c r="M486" s="11"/>
      <c r="N486" s="154"/>
      <c r="O486" s="11"/>
      <c r="P486" s="11"/>
      <c r="Q486" s="11"/>
      <c r="R486" s="11"/>
      <c r="S486" s="4"/>
      <c r="T486" s="92"/>
      <c r="U486" s="11"/>
      <c r="V486" s="11"/>
      <c r="W486" s="11"/>
      <c r="X486" s="11"/>
      <c r="Y486" s="11"/>
      <c r="Z486" s="11"/>
      <c r="AA486" s="4"/>
      <c r="AB486" s="11"/>
      <c r="AC486" s="11"/>
      <c r="AD486" s="70"/>
      <c r="AE486" s="24"/>
      <c r="AF486" s="24"/>
      <c r="AG486" s="24"/>
      <c r="AH486" s="24"/>
      <c r="AI486" s="24"/>
      <c r="AJ486" s="24"/>
      <c r="AK486" s="4"/>
      <c r="AL486" s="92"/>
      <c r="AM486" s="24"/>
      <c r="AN486" s="24"/>
      <c r="AO486" s="24"/>
      <c r="AP486" s="24"/>
      <c r="AQ486" s="24"/>
      <c r="AR486" s="24"/>
      <c r="AS486" s="4"/>
      <c r="AT486" s="92"/>
      <c r="AU486" s="24"/>
      <c r="AV486" s="24"/>
      <c r="AW486" s="24"/>
      <c r="AX486" s="24"/>
      <c r="AY486" s="24"/>
      <c r="AZ486" s="24"/>
      <c r="BA486" s="4"/>
    </row>
    <row r="487" spans="1:53" x14ac:dyDescent="0.2">
      <c r="A487" s="224"/>
      <c r="B487" s="11"/>
      <c r="C487" s="11"/>
      <c r="D487" s="320"/>
      <c r="E487" s="11"/>
      <c r="F487" s="11"/>
      <c r="G487" s="11"/>
      <c r="H487" s="11"/>
      <c r="I487" s="11"/>
      <c r="J487" s="11"/>
      <c r="L487" s="92"/>
      <c r="M487" s="11"/>
      <c r="N487" s="154"/>
      <c r="O487" s="11"/>
      <c r="P487" s="11"/>
      <c r="Q487" s="11"/>
      <c r="R487" s="11"/>
      <c r="S487" s="4"/>
      <c r="T487" s="92"/>
      <c r="U487" s="11"/>
      <c r="V487" s="11"/>
      <c r="W487" s="11"/>
      <c r="X487" s="11"/>
      <c r="Y487" s="11"/>
      <c r="Z487" s="11"/>
      <c r="AA487" s="4"/>
      <c r="AB487" s="11"/>
      <c r="AC487" s="11"/>
      <c r="AD487" s="70"/>
      <c r="AE487" s="24"/>
      <c r="AF487" s="24"/>
      <c r="AG487" s="24"/>
      <c r="AH487" s="24"/>
      <c r="AI487" s="24"/>
      <c r="AJ487" s="24"/>
      <c r="AK487" s="4"/>
      <c r="AL487" s="92"/>
      <c r="AM487" s="24"/>
      <c r="AN487" s="24"/>
      <c r="AO487" s="24"/>
      <c r="AP487" s="24"/>
      <c r="AQ487" s="24"/>
      <c r="AR487" s="24"/>
      <c r="AS487" s="4"/>
      <c r="AT487" s="92"/>
      <c r="AU487" s="24"/>
      <c r="AV487" s="24"/>
      <c r="AW487" s="24"/>
      <c r="AX487" s="24"/>
      <c r="AY487" s="24"/>
      <c r="AZ487" s="24"/>
      <c r="BA487" s="4"/>
    </row>
    <row r="488" spans="1:53" x14ac:dyDescent="0.2">
      <c r="A488" s="224"/>
      <c r="B488" s="11"/>
      <c r="C488" s="11"/>
      <c r="D488" s="320"/>
      <c r="E488" s="11"/>
      <c r="F488" s="11"/>
      <c r="G488" s="11"/>
      <c r="H488" s="11"/>
      <c r="I488" s="11"/>
      <c r="J488" s="11"/>
      <c r="L488" s="92"/>
      <c r="M488" s="11"/>
      <c r="N488" s="154"/>
      <c r="O488" s="11"/>
      <c r="P488" s="11"/>
      <c r="Q488" s="11"/>
      <c r="R488" s="11"/>
      <c r="S488" s="4"/>
      <c r="T488" s="92"/>
      <c r="U488" s="11"/>
      <c r="V488" s="11"/>
      <c r="W488" s="11"/>
      <c r="X488" s="11"/>
      <c r="Y488" s="11"/>
      <c r="Z488" s="11"/>
      <c r="AA488" s="4"/>
      <c r="AB488" s="11"/>
      <c r="AC488" s="11"/>
      <c r="AD488" s="70"/>
      <c r="AE488" s="24"/>
      <c r="AF488" s="24"/>
      <c r="AG488" s="24"/>
      <c r="AH488" s="24"/>
      <c r="AI488" s="24"/>
      <c r="AJ488" s="24"/>
      <c r="AK488" s="4"/>
      <c r="AL488" s="92"/>
      <c r="AM488" s="24"/>
      <c r="AN488" s="24"/>
      <c r="AO488" s="24"/>
      <c r="AP488" s="24"/>
      <c r="AQ488" s="24"/>
      <c r="AR488" s="24"/>
      <c r="AS488" s="4"/>
      <c r="AT488" s="92"/>
      <c r="AU488" s="24"/>
      <c r="AV488" s="24"/>
      <c r="AW488" s="24"/>
      <c r="AX488" s="24"/>
      <c r="AY488" s="24"/>
      <c r="AZ488" s="24"/>
      <c r="BA488" s="4"/>
    </row>
    <row r="489" spans="1:53" x14ac:dyDescent="0.2">
      <c r="A489" s="224"/>
      <c r="B489" s="11"/>
      <c r="C489" s="11"/>
      <c r="D489" s="320"/>
      <c r="E489" s="11"/>
      <c r="F489" s="11"/>
      <c r="G489" s="11"/>
      <c r="H489" s="11"/>
      <c r="I489" s="11"/>
      <c r="J489" s="11"/>
      <c r="L489" s="92"/>
      <c r="M489" s="11"/>
      <c r="N489" s="154"/>
      <c r="O489" s="11"/>
      <c r="P489" s="11"/>
      <c r="Q489" s="11"/>
      <c r="R489" s="11"/>
      <c r="S489" s="4"/>
      <c r="T489" s="92"/>
      <c r="U489" s="11"/>
      <c r="V489" s="11"/>
      <c r="W489" s="11"/>
      <c r="X489" s="11"/>
      <c r="Y489" s="11"/>
      <c r="Z489" s="11"/>
      <c r="AA489" s="4"/>
      <c r="AB489" s="11"/>
      <c r="AC489" s="11"/>
      <c r="AD489" s="70"/>
      <c r="AE489" s="24"/>
      <c r="AF489" s="24"/>
      <c r="AG489" s="24"/>
      <c r="AH489" s="24"/>
      <c r="AI489" s="24"/>
      <c r="AJ489" s="24"/>
      <c r="AK489" s="4"/>
      <c r="AL489" s="92"/>
      <c r="AM489" s="24"/>
      <c r="AN489" s="24"/>
      <c r="AO489" s="24"/>
      <c r="AP489" s="24"/>
      <c r="AQ489" s="24"/>
      <c r="AR489" s="24"/>
      <c r="AS489" s="4"/>
      <c r="AT489" s="92"/>
      <c r="AU489" s="24"/>
      <c r="AV489" s="24"/>
      <c r="AW489" s="24"/>
      <c r="AX489" s="24"/>
      <c r="AY489" s="24"/>
      <c r="AZ489" s="24"/>
      <c r="BA489" s="4"/>
    </row>
    <row r="490" spans="1:53" x14ac:dyDescent="0.2">
      <c r="A490" s="224"/>
      <c r="B490" s="11"/>
      <c r="C490" s="11"/>
      <c r="D490" s="320"/>
      <c r="E490" s="11"/>
      <c r="F490" s="11"/>
      <c r="G490" s="11"/>
      <c r="H490" s="11"/>
      <c r="I490" s="11"/>
      <c r="J490" s="11"/>
      <c r="L490" s="92"/>
      <c r="M490" s="11"/>
      <c r="N490" s="154"/>
      <c r="O490" s="11"/>
      <c r="P490" s="11"/>
      <c r="Q490" s="11"/>
      <c r="R490" s="11"/>
      <c r="S490" s="4"/>
      <c r="T490" s="92"/>
      <c r="U490" s="11"/>
      <c r="V490" s="11"/>
      <c r="W490" s="11"/>
      <c r="X490" s="11"/>
      <c r="Y490" s="11"/>
      <c r="Z490" s="11"/>
      <c r="AA490" s="4"/>
      <c r="AB490" s="11"/>
      <c r="AC490" s="11"/>
      <c r="AD490" s="70"/>
      <c r="AE490" s="24"/>
      <c r="AF490" s="24"/>
      <c r="AG490" s="24"/>
      <c r="AH490" s="24"/>
      <c r="AI490" s="24"/>
      <c r="AJ490" s="24"/>
      <c r="AK490" s="4"/>
      <c r="AL490" s="92"/>
      <c r="AM490" s="24"/>
      <c r="AN490" s="24"/>
      <c r="AO490" s="24"/>
      <c r="AP490" s="24"/>
      <c r="AQ490" s="24"/>
      <c r="AR490" s="24"/>
      <c r="AS490" s="4"/>
      <c r="AT490" s="92"/>
      <c r="AU490" s="24"/>
      <c r="AV490" s="24"/>
      <c r="AW490" s="24"/>
      <c r="AX490" s="24"/>
      <c r="AY490" s="24"/>
      <c r="AZ490" s="24"/>
      <c r="BA490" s="4"/>
    </row>
    <row r="491" spans="1:53" x14ac:dyDescent="0.2">
      <c r="A491" s="224"/>
      <c r="B491" s="11"/>
      <c r="C491" s="11"/>
      <c r="D491" s="320"/>
      <c r="E491" s="11"/>
      <c r="F491" s="11"/>
      <c r="G491" s="11"/>
      <c r="H491" s="11"/>
      <c r="I491" s="11"/>
      <c r="J491" s="11"/>
      <c r="L491" s="92"/>
      <c r="M491" s="11"/>
      <c r="N491" s="154"/>
      <c r="O491" s="11"/>
      <c r="P491" s="11"/>
      <c r="Q491" s="11"/>
      <c r="R491" s="11"/>
      <c r="S491" s="4"/>
      <c r="T491" s="92"/>
      <c r="U491" s="11"/>
      <c r="V491" s="11"/>
      <c r="W491" s="11"/>
      <c r="X491" s="11"/>
      <c r="Y491" s="11"/>
      <c r="Z491" s="11"/>
      <c r="AA491" s="4"/>
      <c r="AB491" s="11"/>
      <c r="AC491" s="11"/>
      <c r="AD491" s="70"/>
      <c r="AE491" s="24"/>
      <c r="AF491" s="24"/>
      <c r="AG491" s="24"/>
      <c r="AH491" s="24"/>
      <c r="AI491" s="24"/>
      <c r="AJ491" s="24"/>
      <c r="AK491" s="4"/>
      <c r="AL491" s="92"/>
      <c r="AM491" s="24"/>
      <c r="AN491" s="24"/>
      <c r="AO491" s="24"/>
      <c r="AP491" s="24"/>
      <c r="AQ491" s="24"/>
      <c r="AR491" s="24"/>
      <c r="AS491" s="4"/>
      <c r="AT491" s="92"/>
      <c r="AU491" s="24"/>
      <c r="AV491" s="24"/>
      <c r="AW491" s="24"/>
      <c r="AX491" s="24"/>
      <c r="AY491" s="24"/>
      <c r="AZ491" s="24"/>
      <c r="BA491" s="4"/>
    </row>
    <row r="492" spans="1:53" x14ac:dyDescent="0.2">
      <c r="A492" s="224"/>
      <c r="B492" s="11"/>
      <c r="C492" s="11"/>
      <c r="D492" s="320"/>
      <c r="E492" s="11"/>
      <c r="F492" s="11"/>
      <c r="G492" s="11"/>
      <c r="H492" s="11"/>
      <c r="I492" s="11"/>
      <c r="J492" s="11"/>
      <c r="L492" s="92"/>
      <c r="M492" s="11"/>
      <c r="N492" s="154"/>
      <c r="O492" s="11"/>
      <c r="P492" s="11"/>
      <c r="Q492" s="11"/>
      <c r="R492" s="11"/>
      <c r="S492" s="4"/>
      <c r="T492" s="92"/>
      <c r="U492" s="11"/>
      <c r="V492" s="11"/>
      <c r="W492" s="11"/>
      <c r="X492" s="11"/>
      <c r="Y492" s="11"/>
      <c r="Z492" s="11"/>
      <c r="AA492" s="4"/>
      <c r="AB492" s="11"/>
      <c r="AC492" s="11"/>
      <c r="AD492" s="70"/>
      <c r="AE492" s="24"/>
      <c r="AF492" s="24"/>
      <c r="AG492" s="24"/>
      <c r="AH492" s="24"/>
      <c r="AI492" s="24"/>
      <c r="AJ492" s="24"/>
      <c r="AK492" s="4"/>
      <c r="AL492" s="92"/>
      <c r="AM492" s="24"/>
      <c r="AN492" s="24"/>
      <c r="AO492" s="24"/>
      <c r="AP492" s="24"/>
      <c r="AQ492" s="24"/>
      <c r="AR492" s="24"/>
      <c r="AS492" s="4"/>
      <c r="AT492" s="92"/>
      <c r="AU492" s="24"/>
      <c r="AV492" s="24"/>
      <c r="AW492" s="24"/>
      <c r="AX492" s="24"/>
      <c r="AY492" s="24"/>
      <c r="AZ492" s="24"/>
      <c r="BA492" s="4"/>
    </row>
    <row r="493" spans="1:53" x14ac:dyDescent="0.2">
      <c r="B493" s="11"/>
      <c r="C493" s="11"/>
      <c r="D493" s="320"/>
      <c r="E493" s="11"/>
      <c r="F493" s="11"/>
      <c r="G493" s="11"/>
      <c r="H493" s="11"/>
      <c r="I493" s="11"/>
      <c r="J493" s="11"/>
      <c r="L493" s="92"/>
      <c r="M493" s="11"/>
      <c r="N493" s="154"/>
      <c r="O493" s="11"/>
      <c r="P493" s="11"/>
      <c r="Q493" s="11"/>
      <c r="R493" s="11"/>
      <c r="S493" s="4"/>
      <c r="T493" s="92"/>
      <c r="U493" s="11"/>
      <c r="V493" s="11"/>
      <c r="W493" s="11"/>
      <c r="X493" s="11"/>
      <c r="Y493" s="11"/>
      <c r="Z493" s="11"/>
      <c r="AA493" s="4"/>
      <c r="AB493" s="11"/>
      <c r="AC493" s="11"/>
      <c r="AD493" s="70"/>
      <c r="AE493" s="24"/>
      <c r="AF493" s="24"/>
      <c r="AG493" s="24"/>
      <c r="AH493" s="24"/>
      <c r="AI493" s="24"/>
      <c r="AJ493" s="24"/>
      <c r="AK493" s="4"/>
      <c r="AL493" s="92"/>
      <c r="AM493" s="24"/>
      <c r="AN493" s="24"/>
      <c r="AO493" s="24"/>
      <c r="AP493" s="24"/>
      <c r="AQ493" s="24"/>
      <c r="AR493" s="24"/>
      <c r="AS493" s="4"/>
      <c r="AT493" s="92"/>
      <c r="AU493" s="24"/>
      <c r="AV493" s="24"/>
      <c r="AW493" s="24"/>
      <c r="AX493" s="24"/>
      <c r="AY493" s="24"/>
      <c r="AZ493" s="24"/>
      <c r="BA493" s="4"/>
    </row>
    <row r="494" spans="1:53" x14ac:dyDescent="0.2">
      <c r="B494" s="11"/>
      <c r="C494" s="11"/>
      <c r="D494" s="320"/>
      <c r="E494" s="11"/>
      <c r="F494" s="11"/>
      <c r="G494" s="11"/>
      <c r="H494" s="11"/>
      <c r="I494" s="11"/>
      <c r="J494" s="11"/>
      <c r="L494" s="92"/>
      <c r="M494" s="11"/>
      <c r="N494" s="154"/>
      <c r="O494" s="11"/>
      <c r="P494" s="11"/>
      <c r="Q494" s="11"/>
      <c r="R494" s="11"/>
      <c r="S494" s="4"/>
      <c r="T494" s="92"/>
      <c r="U494" s="11"/>
      <c r="V494" s="11"/>
      <c r="W494" s="11"/>
      <c r="X494" s="11"/>
      <c r="Y494" s="11"/>
      <c r="Z494" s="11"/>
      <c r="AA494" s="4"/>
      <c r="AB494" s="11"/>
      <c r="AC494" s="11"/>
      <c r="AD494" s="70"/>
      <c r="AE494" s="24"/>
      <c r="AF494" s="24"/>
      <c r="AG494" s="24"/>
      <c r="AH494" s="24"/>
      <c r="AI494" s="24"/>
      <c r="AJ494" s="24"/>
      <c r="AK494" s="4"/>
      <c r="AL494" s="92"/>
      <c r="AM494" s="24"/>
      <c r="AN494" s="24"/>
      <c r="AO494" s="24"/>
      <c r="AP494" s="24"/>
      <c r="AQ494" s="24"/>
      <c r="AR494" s="24"/>
      <c r="AS494" s="4"/>
      <c r="AT494" s="92"/>
      <c r="AU494" s="24"/>
      <c r="AV494" s="24"/>
      <c r="AW494" s="24"/>
      <c r="AX494" s="24"/>
      <c r="AY494" s="24"/>
      <c r="AZ494" s="24"/>
      <c r="BA494" s="4"/>
    </row>
    <row r="495" spans="1:53" x14ac:dyDescent="0.2">
      <c r="B495" s="11"/>
      <c r="C495" s="11"/>
      <c r="D495" s="320"/>
      <c r="E495" s="11"/>
      <c r="F495" s="11"/>
      <c r="G495" s="11"/>
      <c r="H495" s="11"/>
      <c r="I495" s="11"/>
      <c r="J495" s="11"/>
      <c r="L495" s="92"/>
      <c r="M495" s="11"/>
      <c r="N495" s="154"/>
      <c r="O495" s="11"/>
      <c r="P495" s="11"/>
      <c r="Q495" s="11"/>
      <c r="R495" s="11"/>
      <c r="S495" s="4"/>
      <c r="T495" s="92"/>
      <c r="U495" s="11"/>
      <c r="V495" s="11"/>
      <c r="W495" s="11"/>
      <c r="X495" s="11"/>
      <c r="Y495" s="11"/>
      <c r="Z495" s="11"/>
      <c r="AA495" s="4"/>
      <c r="AB495" s="11"/>
      <c r="AC495" s="11"/>
      <c r="AD495" s="70"/>
      <c r="AE495" s="24"/>
      <c r="AF495" s="24"/>
      <c r="AG495" s="24"/>
      <c r="AH495" s="24"/>
      <c r="AI495" s="24"/>
      <c r="AJ495" s="24"/>
      <c r="AK495" s="4"/>
      <c r="AL495" s="92"/>
      <c r="AM495" s="24"/>
      <c r="AN495" s="24"/>
      <c r="AO495" s="24"/>
      <c r="AP495" s="24"/>
      <c r="AQ495" s="24"/>
      <c r="AR495" s="24"/>
      <c r="AS495" s="4"/>
      <c r="AT495" s="92"/>
      <c r="AU495" s="24"/>
      <c r="AV495" s="24"/>
      <c r="AW495" s="24"/>
      <c r="AX495" s="24"/>
      <c r="AY495" s="24"/>
      <c r="AZ495" s="24"/>
      <c r="BA495" s="4"/>
    </row>
    <row r="496" spans="1:53" x14ac:dyDescent="0.2">
      <c r="B496" s="11"/>
      <c r="C496" s="11"/>
      <c r="D496" s="320"/>
      <c r="E496" s="11"/>
      <c r="F496" s="11"/>
      <c r="G496" s="11"/>
      <c r="H496" s="11"/>
      <c r="I496" s="11"/>
      <c r="J496" s="11"/>
      <c r="L496" s="92"/>
      <c r="M496" s="11"/>
      <c r="N496" s="154"/>
      <c r="O496" s="11"/>
      <c r="P496" s="11"/>
      <c r="Q496" s="11"/>
      <c r="R496" s="11"/>
      <c r="S496" s="4"/>
      <c r="T496" s="92"/>
      <c r="U496" s="11"/>
      <c r="V496" s="11"/>
      <c r="W496" s="11"/>
      <c r="X496" s="11"/>
      <c r="Y496" s="11"/>
      <c r="Z496" s="11"/>
      <c r="AA496" s="4"/>
      <c r="AB496" s="11"/>
      <c r="AC496" s="11"/>
      <c r="AD496" s="70"/>
      <c r="AE496" s="24"/>
      <c r="AF496" s="24"/>
      <c r="AG496" s="24"/>
      <c r="AH496" s="24"/>
      <c r="AI496" s="24"/>
      <c r="AJ496" s="24"/>
      <c r="AK496" s="4"/>
      <c r="AL496" s="92"/>
      <c r="AM496" s="24"/>
      <c r="AN496" s="24"/>
      <c r="AO496" s="24"/>
      <c r="AP496" s="24"/>
      <c r="AQ496" s="24"/>
      <c r="AR496" s="24"/>
      <c r="AS496" s="4"/>
      <c r="AT496" s="92"/>
      <c r="AU496" s="24"/>
      <c r="AV496" s="24"/>
      <c r="AW496" s="24"/>
      <c r="AX496" s="24"/>
      <c r="AY496" s="24"/>
      <c r="AZ496" s="24"/>
      <c r="BA496" s="4"/>
    </row>
    <row r="497" spans="2:61" ht="13.5" thickBot="1" x14ac:dyDescent="0.25">
      <c r="B497" s="11"/>
      <c r="C497" s="11"/>
      <c r="D497" s="320"/>
      <c r="E497" s="11"/>
      <c r="F497" s="11"/>
      <c r="G497" s="11"/>
      <c r="H497" s="11"/>
      <c r="I497" s="11"/>
      <c r="J497" s="11"/>
      <c r="L497" s="92"/>
      <c r="M497" s="97"/>
      <c r="N497" s="154"/>
      <c r="O497" s="11"/>
      <c r="P497" s="11"/>
      <c r="Q497" s="11"/>
      <c r="R497" s="11"/>
      <c r="S497" s="4"/>
      <c r="T497" s="92"/>
      <c r="U497" s="165"/>
      <c r="V497" s="11"/>
      <c r="W497" s="11"/>
      <c r="X497" s="11"/>
      <c r="Y497" s="11"/>
      <c r="Z497" s="11"/>
      <c r="AA497" s="4"/>
      <c r="AB497" s="97"/>
      <c r="AC497" s="97"/>
      <c r="AD497" s="84"/>
      <c r="AE497" s="24"/>
      <c r="AF497" s="24"/>
      <c r="AG497" s="24"/>
      <c r="AH497" s="24"/>
      <c r="AI497" s="24"/>
      <c r="AJ497" s="24"/>
      <c r="AK497" s="4"/>
      <c r="AL497" s="92"/>
      <c r="AM497" s="167"/>
      <c r="AN497" s="24"/>
      <c r="AO497" s="24"/>
      <c r="AP497" s="24"/>
      <c r="AQ497" s="24"/>
      <c r="AR497" s="24"/>
      <c r="AS497" s="4"/>
      <c r="AT497" s="92"/>
      <c r="AU497" s="167"/>
      <c r="AV497" s="24"/>
      <c r="AW497" s="24"/>
      <c r="AX497" s="24"/>
      <c r="AY497" s="24"/>
      <c r="AZ497" s="24"/>
      <c r="BA497" s="4"/>
    </row>
    <row r="498" spans="2:61" ht="13.5" thickBot="1" x14ac:dyDescent="0.25">
      <c r="B498" s="98" t="s">
        <v>161</v>
      </c>
      <c r="C498" s="105"/>
      <c r="D498" s="322"/>
      <c r="E498" s="100"/>
      <c r="F498" s="100"/>
      <c r="G498" s="100"/>
      <c r="H498" s="100"/>
      <c r="I498" s="100"/>
      <c r="J498" s="101"/>
      <c r="L498" s="156" t="s">
        <v>162</v>
      </c>
      <c r="M498" s="144"/>
      <c r="N498" s="158"/>
      <c r="O498" s="100"/>
      <c r="P498" s="100"/>
      <c r="Q498" s="100"/>
      <c r="R498" s="101"/>
      <c r="S498" s="4"/>
      <c r="T498" s="156" t="s">
        <v>187</v>
      </c>
      <c r="U498" s="102"/>
      <c r="V498" s="100"/>
      <c r="W498" s="100"/>
      <c r="X498" s="100"/>
      <c r="Y498" s="100"/>
      <c r="Z498" s="101"/>
      <c r="AA498" s="4"/>
      <c r="AB498" s="98" t="s">
        <v>161</v>
      </c>
      <c r="AC498" s="105"/>
      <c r="AD498" s="113"/>
      <c r="AE498" s="110"/>
      <c r="AF498" s="111"/>
      <c r="AG498" s="111"/>
      <c r="AH498" s="111"/>
      <c r="AI498" s="111"/>
      <c r="AJ498" s="112"/>
      <c r="AK498" s="4"/>
      <c r="AL498" s="156" t="s">
        <v>162</v>
      </c>
      <c r="AM498" s="110"/>
      <c r="AN498" s="111"/>
      <c r="AO498" s="111"/>
      <c r="AP498" s="111"/>
      <c r="AQ498" s="111"/>
      <c r="AR498" s="112"/>
      <c r="AS498" s="4"/>
      <c r="AT498" s="156" t="s">
        <v>187</v>
      </c>
      <c r="AU498" s="110"/>
      <c r="AV498" s="111"/>
      <c r="AW498" s="111"/>
      <c r="AX498" s="111"/>
      <c r="AY498" s="111"/>
      <c r="AZ498" s="112"/>
      <c r="BA498" s="4"/>
    </row>
    <row r="499" spans="2:61" s="4" customFormat="1" x14ac:dyDescent="0.2">
      <c r="D499" s="192"/>
    </row>
    <row r="500" spans="2:61" hidden="1" x14ac:dyDescent="0.2">
      <c r="AZ500" s="4"/>
      <c r="BA500" s="4"/>
      <c r="BI500" s="4"/>
    </row>
    <row r="501" spans="2:61" x14ac:dyDescent="0.2"/>
    <row r="502" spans="2:61" x14ac:dyDescent="0.2"/>
    <row r="503" spans="2:61" x14ac:dyDescent="0.2"/>
    <row r="504" spans="2:61" x14ac:dyDescent="0.2"/>
    <row r="505" spans="2:61" x14ac:dyDescent="0.2"/>
    <row r="506" spans="2:61" x14ac:dyDescent="0.2"/>
    <row r="507" spans="2:61" x14ac:dyDescent="0.2"/>
    <row r="508" spans="2:61" x14ac:dyDescent="0.2"/>
    <row r="509" spans="2:61" x14ac:dyDescent="0.2"/>
    <row r="510" spans="2:61" x14ac:dyDescent="0.2"/>
    <row r="511" spans="2:61" x14ac:dyDescent="0.2"/>
    <row r="512" spans="2:61"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sheetData>
  <mergeCells count="20">
    <mergeCell ref="U16:Z16"/>
    <mergeCell ref="A2:E3"/>
    <mergeCell ref="E16:J16"/>
    <mergeCell ref="H2:O3"/>
    <mergeCell ref="E200:J200"/>
    <mergeCell ref="M16:R16"/>
    <mergeCell ref="E484:J484"/>
    <mergeCell ref="AE200:AJ200"/>
    <mergeCell ref="AE484:AJ484"/>
    <mergeCell ref="M200:R200"/>
    <mergeCell ref="M484:R484"/>
    <mergeCell ref="U200:Z200"/>
    <mergeCell ref="U484:Z484"/>
    <mergeCell ref="AE16:AJ16"/>
    <mergeCell ref="AM16:AR16"/>
    <mergeCell ref="AM200:AR200"/>
    <mergeCell ref="AM484:AR484"/>
    <mergeCell ref="AU16:AZ16"/>
    <mergeCell ref="AU200:AZ200"/>
    <mergeCell ref="AU484:AZ484"/>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609"/>
  <sheetViews>
    <sheetView zoomScale="80" zoomScaleNormal="80" zoomScaleSheetLayoutView="40" zoomScalePageLayoutView="55" workbookViewId="0">
      <selection activeCell="A2" sqref="A2:D2"/>
    </sheetView>
  </sheetViews>
  <sheetFormatPr defaultColWidth="0" defaultRowHeight="15" zeroHeight="1" x14ac:dyDescent="0.25"/>
  <cols>
    <col min="1" max="1" width="23.85546875" style="4" customWidth="1"/>
    <col min="2" max="4" width="18.85546875" style="5" customWidth="1"/>
    <col min="5" max="5" width="18.85546875" style="199" customWidth="1"/>
    <col min="6" max="6" width="20.85546875" style="5" customWidth="1"/>
    <col min="7" max="9" width="20.85546875" style="211" customWidth="1"/>
    <col min="10" max="10" width="20.85546875" style="5" customWidth="1"/>
    <col min="11" max="11" width="2.5703125" style="4" customWidth="1"/>
    <col min="12" max="12" width="20.85546875" style="58" customWidth="1"/>
    <col min="13" max="14" width="20.85546875" style="211" customWidth="1"/>
    <col min="15" max="15" width="20.85546875" style="5" customWidth="1"/>
    <col min="16" max="17" width="20.85546875" style="211" customWidth="1"/>
    <col min="18" max="18" width="20.85546875" style="5" customWidth="1"/>
    <col min="19" max="20" width="20.85546875" style="211"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157" t="s">
        <v>33</v>
      </c>
      <c r="B1" s="4"/>
      <c r="C1" s="4"/>
      <c r="D1" s="4"/>
      <c r="E1" s="192"/>
      <c r="F1" s="4"/>
      <c r="G1" s="204"/>
      <c r="H1" s="207"/>
      <c r="I1" s="207"/>
      <c r="J1" s="4"/>
      <c r="L1" s="157" t="s">
        <v>35</v>
      </c>
      <c r="M1" s="204"/>
      <c r="N1" s="204"/>
      <c r="O1" s="4"/>
      <c r="P1" s="207"/>
      <c r="Q1" s="207"/>
      <c r="R1" s="4"/>
      <c r="S1" s="207"/>
      <c r="T1" s="207"/>
      <c r="V1" s="157" t="s">
        <v>37</v>
      </c>
      <c r="W1" s="4"/>
      <c r="X1" s="4"/>
      <c r="Y1" s="4"/>
      <c r="Z1" s="4"/>
      <c r="AA1" s="4"/>
      <c r="AB1" s="4"/>
      <c r="AC1" s="4"/>
      <c r="AD1" s="4"/>
    </row>
    <row r="2" spans="1:30" ht="78" customHeight="1" thickBot="1" x14ac:dyDescent="0.3">
      <c r="A2" s="440" t="s">
        <v>34</v>
      </c>
      <c r="B2" s="441"/>
      <c r="C2" s="441"/>
      <c r="D2" s="442"/>
      <c r="E2" s="193"/>
      <c r="F2" s="115"/>
      <c r="G2" s="217"/>
      <c r="H2" s="217"/>
      <c r="I2" s="212"/>
      <c r="J2" s="4"/>
      <c r="L2" s="443" t="s">
        <v>36</v>
      </c>
      <c r="M2" s="444"/>
      <c r="N2" s="445"/>
      <c r="O2" s="114"/>
      <c r="P2" s="213"/>
      <c r="Q2" s="213"/>
      <c r="R2" s="92"/>
      <c r="S2" s="212"/>
      <c r="T2" s="212"/>
      <c r="V2" s="443" t="s">
        <v>38</v>
      </c>
      <c r="W2" s="444"/>
      <c r="X2" s="444"/>
      <c r="Y2" s="445"/>
      <c r="Z2" s="114"/>
      <c r="AA2" s="114"/>
      <c r="AB2" s="114"/>
      <c r="AC2" s="92"/>
      <c r="AD2" s="4"/>
    </row>
    <row r="3" spans="1:30" x14ac:dyDescent="0.25">
      <c r="A3" s="168"/>
      <c r="B3" s="168"/>
      <c r="C3" s="168"/>
      <c r="D3" s="168"/>
      <c r="E3" s="193"/>
      <c r="F3" s="115"/>
      <c r="G3" s="217"/>
      <c r="H3" s="217"/>
      <c r="I3" s="212"/>
      <c r="J3" s="4"/>
      <c r="L3" s="169"/>
      <c r="M3" s="205"/>
      <c r="N3" s="205"/>
      <c r="O3" s="114"/>
      <c r="P3" s="213"/>
      <c r="Q3" s="213"/>
      <c r="R3" s="92"/>
      <c r="S3" s="212"/>
      <c r="T3" s="212"/>
      <c r="V3" s="169"/>
      <c r="W3" s="148"/>
      <c r="X3" s="148"/>
      <c r="Y3" s="148"/>
      <c r="Z3" s="114"/>
      <c r="AA3" s="114"/>
      <c r="AB3" s="114"/>
      <c r="AC3" s="92"/>
      <c r="AD3" s="4"/>
    </row>
    <row r="4" spans="1:30" ht="15" customHeight="1" x14ac:dyDescent="0.25">
      <c r="A4" s="6" t="s">
        <v>183</v>
      </c>
      <c r="B4" s="62"/>
      <c r="C4" s="62"/>
      <c r="D4" s="62"/>
      <c r="E4" s="194"/>
      <c r="F4" s="6"/>
      <c r="G4" s="206"/>
      <c r="H4" s="206"/>
      <c r="I4" s="207"/>
      <c r="J4" s="4"/>
      <c r="L4" s="364" t="s">
        <v>482</v>
      </c>
      <c r="M4" s="364"/>
      <c r="N4" s="364"/>
      <c r="O4" s="364"/>
      <c r="P4" s="212"/>
      <c r="Q4" s="212"/>
      <c r="R4" s="92"/>
      <c r="S4" s="212"/>
      <c r="T4" s="212"/>
      <c r="V4" s="446" t="s">
        <v>483</v>
      </c>
      <c r="W4" s="365"/>
      <c r="X4" s="365"/>
      <c r="Y4" s="365"/>
      <c r="Z4" s="365"/>
      <c r="AA4" s="365"/>
      <c r="AB4" s="365"/>
      <c r="AC4" s="365"/>
      <c r="AD4" s="365"/>
    </row>
    <row r="5" spans="1:30" x14ac:dyDescent="0.25">
      <c r="B5" s="4"/>
      <c r="C5" s="4"/>
      <c r="D5" s="4"/>
      <c r="E5" s="192"/>
      <c r="F5" s="4"/>
      <c r="G5" s="207"/>
      <c r="H5" s="207"/>
      <c r="I5" s="207"/>
      <c r="J5" s="4"/>
      <c r="L5" s="364"/>
      <c r="M5" s="364"/>
      <c r="N5" s="364"/>
      <c r="O5" s="364"/>
      <c r="P5" s="212"/>
      <c r="Q5" s="212"/>
      <c r="R5" s="92"/>
      <c r="S5" s="212"/>
      <c r="T5" s="212"/>
      <c r="V5" s="446"/>
      <c r="W5" s="365"/>
      <c r="X5" s="365"/>
      <c r="Y5" s="365"/>
      <c r="Z5" s="365"/>
      <c r="AA5" s="365"/>
      <c r="AB5" s="365"/>
      <c r="AC5" s="365"/>
      <c r="AD5" s="365"/>
    </row>
    <row r="6" spans="1:30" ht="15" customHeight="1" x14ac:dyDescent="0.25">
      <c r="A6" s="364" t="s">
        <v>482</v>
      </c>
      <c r="B6" s="364"/>
      <c r="C6" s="364"/>
      <c r="D6" s="364"/>
      <c r="E6" s="364"/>
      <c r="F6" s="364"/>
      <c r="G6" s="364"/>
      <c r="H6" s="364"/>
      <c r="I6" s="364"/>
      <c r="J6" s="364"/>
      <c r="L6" s="364"/>
      <c r="M6" s="364"/>
      <c r="N6" s="364"/>
      <c r="O6" s="364"/>
      <c r="P6" s="207"/>
      <c r="Q6" s="207"/>
      <c r="R6" s="4"/>
      <c r="S6" s="207"/>
      <c r="T6" s="207"/>
      <c r="V6" s="88" t="s">
        <v>166</v>
      </c>
      <c r="W6" s="4" t="s">
        <v>194</v>
      </c>
      <c r="X6" s="4"/>
      <c r="Y6" s="4"/>
      <c r="Z6" s="4"/>
      <c r="AA6" s="4"/>
      <c r="AB6" s="4"/>
      <c r="AC6" s="4"/>
      <c r="AD6" s="4"/>
    </row>
    <row r="7" spans="1:30" x14ac:dyDescent="0.25">
      <c r="A7" s="364"/>
      <c r="B7" s="364"/>
      <c r="C7" s="364"/>
      <c r="D7" s="364"/>
      <c r="E7" s="364"/>
      <c r="F7" s="364"/>
      <c r="G7" s="364"/>
      <c r="H7" s="364"/>
      <c r="I7" s="364"/>
      <c r="J7" s="364"/>
      <c r="L7" s="364"/>
      <c r="M7" s="364"/>
      <c r="N7" s="364"/>
      <c r="O7" s="364"/>
      <c r="P7" s="207"/>
      <c r="Q7" s="207"/>
      <c r="R7" s="4"/>
      <c r="S7" s="207"/>
      <c r="T7" s="207"/>
      <c r="V7" s="50"/>
      <c r="W7" s="4" t="s">
        <v>195</v>
      </c>
      <c r="X7" s="4"/>
      <c r="Y7" s="4"/>
      <c r="Z7" s="4"/>
      <c r="AA7" s="4"/>
      <c r="AB7" s="4"/>
      <c r="AC7" s="4"/>
      <c r="AD7" s="4"/>
    </row>
    <row r="8" spans="1:30" x14ac:dyDescent="0.25">
      <c r="B8" s="4"/>
      <c r="C8" s="4"/>
      <c r="D8" s="4"/>
      <c r="E8" s="192"/>
      <c r="F8" s="4"/>
      <c r="G8" s="207"/>
      <c r="H8" s="207"/>
      <c r="I8" s="207"/>
      <c r="J8" s="4"/>
      <c r="L8" s="364"/>
      <c r="M8" s="364"/>
      <c r="N8" s="364"/>
      <c r="O8" s="364"/>
      <c r="P8" s="207"/>
      <c r="Q8" s="207"/>
      <c r="R8" s="4"/>
      <c r="S8" s="207"/>
      <c r="T8" s="207"/>
      <c r="V8" s="50"/>
      <c r="W8" s="4" t="s">
        <v>196</v>
      </c>
      <c r="X8" s="4"/>
      <c r="Y8" s="4"/>
      <c r="Z8" s="4"/>
      <c r="AA8" s="4"/>
      <c r="AB8" s="4"/>
      <c r="AC8" s="4"/>
      <c r="AD8" s="4"/>
    </row>
    <row r="9" spans="1:30" x14ac:dyDescent="0.25">
      <c r="B9" s="4"/>
      <c r="C9" s="4"/>
      <c r="D9" s="4"/>
      <c r="E9" s="192"/>
      <c r="F9" s="4"/>
      <c r="G9" s="207"/>
      <c r="H9" s="207"/>
      <c r="I9" s="207"/>
      <c r="J9" s="128" t="s">
        <v>135</v>
      </c>
      <c r="L9" s="50"/>
      <c r="M9" s="207"/>
      <c r="N9" s="207"/>
      <c r="O9" s="4"/>
      <c r="P9" s="207"/>
      <c r="Q9" s="207"/>
      <c r="R9" s="4"/>
      <c r="S9" s="207"/>
      <c r="T9" s="216" t="s">
        <v>135</v>
      </c>
      <c r="V9" s="50"/>
      <c r="W9" s="4"/>
      <c r="X9" s="4"/>
      <c r="Y9" s="4"/>
      <c r="Z9" s="4"/>
      <c r="AA9" s="4"/>
      <c r="AB9" s="4"/>
      <c r="AC9" s="4"/>
      <c r="AD9" s="4"/>
    </row>
    <row r="10" spans="1:30" x14ac:dyDescent="0.25">
      <c r="A10" s="227"/>
      <c r="B10" s="4"/>
      <c r="C10" s="4"/>
      <c r="D10" s="4"/>
      <c r="E10" s="192"/>
      <c r="F10" s="4"/>
      <c r="G10" s="214"/>
      <c r="H10" s="207"/>
      <c r="I10" s="207"/>
      <c r="J10" s="91"/>
      <c r="L10" s="50"/>
      <c r="M10" s="207"/>
      <c r="N10" s="207"/>
      <c r="O10" s="4"/>
      <c r="P10" s="214"/>
      <c r="Q10" s="214"/>
      <c r="R10" s="91"/>
      <c r="S10" s="214"/>
      <c r="T10" s="214"/>
      <c r="V10" s="50"/>
      <c r="W10" s="4"/>
      <c r="X10" s="91"/>
      <c r="Y10" s="91"/>
      <c r="Z10" s="91"/>
      <c r="AA10" s="91"/>
      <c r="AB10" s="4"/>
      <c r="AC10" s="4"/>
      <c r="AD10" s="4"/>
    </row>
    <row r="11" spans="1:30" ht="76.5" x14ac:dyDescent="0.25">
      <c r="A11" s="224">
        <f>Arrearages!A18</f>
        <v>44986</v>
      </c>
      <c r="B11" s="67" t="s">
        <v>118</v>
      </c>
      <c r="C11" s="67" t="s">
        <v>21</v>
      </c>
      <c r="D11" s="67" t="s">
        <v>111</v>
      </c>
      <c r="E11" s="195" t="s">
        <v>22</v>
      </c>
      <c r="F11" s="68" t="s">
        <v>141</v>
      </c>
      <c r="G11" s="208" t="s">
        <v>119</v>
      </c>
      <c r="H11" s="208" t="s">
        <v>140</v>
      </c>
      <c r="I11" s="208" t="s">
        <v>41</v>
      </c>
      <c r="J11" s="68" t="s">
        <v>138</v>
      </c>
      <c r="K11" s="71"/>
      <c r="L11" s="68" t="s">
        <v>42</v>
      </c>
      <c r="M11" s="208" t="s">
        <v>158</v>
      </c>
      <c r="N11" s="208" t="s">
        <v>159</v>
      </c>
      <c r="O11" s="68" t="s">
        <v>142</v>
      </c>
      <c r="P11" s="208" t="s">
        <v>44</v>
      </c>
      <c r="Q11" s="208" t="s">
        <v>149</v>
      </c>
      <c r="R11" s="68" t="s">
        <v>45</v>
      </c>
      <c r="S11" s="208" t="s">
        <v>46</v>
      </c>
      <c r="T11" s="208" t="s">
        <v>160</v>
      </c>
      <c r="U11" s="71"/>
      <c r="V11" s="68" t="s">
        <v>47</v>
      </c>
      <c r="W11" s="68" t="s">
        <v>48</v>
      </c>
      <c r="X11" s="68" t="s">
        <v>150</v>
      </c>
      <c r="Y11" s="68" t="s">
        <v>49</v>
      </c>
      <c r="Z11" s="68" t="s">
        <v>50</v>
      </c>
      <c r="AA11" s="68" t="s">
        <v>151</v>
      </c>
      <c r="AB11" s="68" t="s">
        <v>131</v>
      </c>
      <c r="AC11" s="68" t="s">
        <v>132</v>
      </c>
      <c r="AD11" s="68" t="s">
        <v>152</v>
      </c>
    </row>
    <row r="12" spans="1:30" x14ac:dyDescent="0.25">
      <c r="A12" s="55"/>
      <c r="B12" s="11"/>
      <c r="C12" s="11" t="s">
        <v>203</v>
      </c>
      <c r="D12" s="11"/>
      <c r="E12" s="196">
        <v>7820</v>
      </c>
      <c r="F12" s="11">
        <v>2</v>
      </c>
      <c r="G12" s="200">
        <v>50.035000000000004</v>
      </c>
      <c r="H12" s="200">
        <v>736.11</v>
      </c>
      <c r="I12" s="200">
        <v>368.05500000000001</v>
      </c>
      <c r="J12" s="201">
        <v>8</v>
      </c>
      <c r="L12" s="11">
        <v>1</v>
      </c>
      <c r="M12" s="200">
        <v>396.69</v>
      </c>
      <c r="N12" s="200">
        <v>396.69</v>
      </c>
      <c r="O12" s="11"/>
      <c r="P12" s="200"/>
      <c r="Q12" s="200"/>
      <c r="R12" s="11"/>
      <c r="S12" s="200"/>
      <c r="T12" s="200"/>
      <c r="V12" s="11"/>
      <c r="W12" s="11"/>
      <c r="X12" s="11"/>
      <c r="Y12" s="11"/>
      <c r="Z12" s="11"/>
      <c r="AA12" s="11"/>
      <c r="AB12" s="11"/>
      <c r="AC12" s="11"/>
      <c r="AD12" s="11"/>
    </row>
    <row r="13" spans="1:30" x14ac:dyDescent="0.25">
      <c r="A13" s="55"/>
      <c r="B13" s="11"/>
      <c r="C13" s="11" t="s">
        <v>203</v>
      </c>
      <c r="D13" s="11"/>
      <c r="E13" s="196">
        <v>7840</v>
      </c>
      <c r="F13" s="11">
        <v>1</v>
      </c>
      <c r="G13" s="200">
        <v>66.959999999999994</v>
      </c>
      <c r="H13" s="200">
        <v>1606.94</v>
      </c>
      <c r="I13" s="200">
        <v>1606.94</v>
      </c>
      <c r="J13" s="201">
        <v>24</v>
      </c>
      <c r="L13" s="11"/>
      <c r="M13" s="200"/>
      <c r="N13" s="200"/>
      <c r="O13" s="11"/>
      <c r="P13" s="200"/>
      <c r="Q13" s="200"/>
      <c r="R13" s="11"/>
      <c r="S13" s="200"/>
      <c r="T13" s="200"/>
      <c r="V13" s="11"/>
      <c r="W13" s="11"/>
      <c r="X13" s="11"/>
      <c r="Y13" s="11"/>
      <c r="Z13" s="11"/>
      <c r="AA13" s="11"/>
      <c r="AB13" s="11"/>
      <c r="AC13" s="11"/>
      <c r="AD13" s="11"/>
    </row>
    <row r="14" spans="1:30" x14ac:dyDescent="0.25">
      <c r="A14" s="55"/>
      <c r="B14" s="11"/>
      <c r="C14" s="11" t="s">
        <v>204</v>
      </c>
      <c r="D14" s="11"/>
      <c r="E14" s="196">
        <v>8865</v>
      </c>
      <c r="F14" s="11">
        <v>2</v>
      </c>
      <c r="G14" s="200">
        <v>72.05</v>
      </c>
      <c r="H14" s="200">
        <v>2075.81</v>
      </c>
      <c r="I14" s="200">
        <v>1037.905</v>
      </c>
      <c r="J14" s="201">
        <v>16</v>
      </c>
      <c r="L14" s="11">
        <v>1</v>
      </c>
      <c r="M14" s="200">
        <v>501.15</v>
      </c>
      <c r="N14" s="200">
        <v>501.15</v>
      </c>
      <c r="O14" s="11"/>
      <c r="P14" s="200"/>
      <c r="Q14" s="200"/>
      <c r="R14" s="11">
        <v>5</v>
      </c>
      <c r="S14" s="200">
        <v>6375.95</v>
      </c>
      <c r="T14" s="200">
        <v>1275.19</v>
      </c>
      <c r="V14" s="11"/>
      <c r="W14" s="11"/>
      <c r="X14" s="11"/>
      <c r="Y14" s="11"/>
      <c r="Z14" s="11"/>
      <c r="AA14" s="11"/>
      <c r="AB14" s="11"/>
      <c r="AC14" s="11"/>
      <c r="AD14" s="11"/>
    </row>
    <row r="15" spans="1:30" x14ac:dyDescent="0.25">
      <c r="A15" s="55"/>
      <c r="B15" s="11"/>
      <c r="C15" s="11" t="s">
        <v>205</v>
      </c>
      <c r="D15" s="11"/>
      <c r="E15" s="196">
        <v>8801</v>
      </c>
      <c r="F15" s="11">
        <v>4</v>
      </c>
      <c r="G15" s="200">
        <v>89.65</v>
      </c>
      <c r="H15" s="200">
        <v>4479.83</v>
      </c>
      <c r="I15" s="200">
        <v>1119.9575</v>
      </c>
      <c r="J15" s="201">
        <v>10.5</v>
      </c>
      <c r="L15" s="11">
        <v>2</v>
      </c>
      <c r="M15" s="200">
        <v>1770.23</v>
      </c>
      <c r="N15" s="200">
        <v>885.11500000000001</v>
      </c>
      <c r="O15" s="11"/>
      <c r="P15" s="200"/>
      <c r="Q15" s="200"/>
      <c r="R15" s="11">
        <v>4</v>
      </c>
      <c r="S15" s="200">
        <v>8777.57</v>
      </c>
      <c r="T15" s="200">
        <v>2194.3924999999999</v>
      </c>
      <c r="V15" s="11"/>
      <c r="W15" s="11"/>
      <c r="X15" s="11"/>
      <c r="Y15" s="11"/>
      <c r="Z15" s="11"/>
      <c r="AA15" s="11"/>
      <c r="AB15" s="11"/>
      <c r="AC15" s="11"/>
      <c r="AD15" s="11"/>
    </row>
    <row r="16" spans="1:30" x14ac:dyDescent="0.25">
      <c r="A16" s="55"/>
      <c r="B16" s="11"/>
      <c r="C16" s="11" t="s">
        <v>206</v>
      </c>
      <c r="D16" s="11"/>
      <c r="E16" s="196">
        <v>8802</v>
      </c>
      <c r="F16" s="11">
        <v>1</v>
      </c>
      <c r="G16" s="200">
        <v>107.62</v>
      </c>
      <c r="H16" s="200">
        <v>645.72</v>
      </c>
      <c r="I16" s="200">
        <v>645.72</v>
      </c>
      <c r="J16" s="201">
        <v>6</v>
      </c>
      <c r="L16" s="11">
        <v>1</v>
      </c>
      <c r="M16" s="200">
        <v>645.72</v>
      </c>
      <c r="N16" s="200">
        <v>645.72</v>
      </c>
      <c r="O16" s="11"/>
      <c r="P16" s="200"/>
      <c r="Q16" s="200"/>
      <c r="R16" s="11">
        <v>1</v>
      </c>
      <c r="S16" s="200">
        <v>740.91</v>
      </c>
      <c r="T16" s="200">
        <v>740.91</v>
      </c>
      <c r="V16" s="11"/>
      <c r="W16" s="11"/>
      <c r="X16" s="11"/>
      <c r="Y16" s="11"/>
      <c r="Z16" s="11"/>
      <c r="AA16" s="11"/>
      <c r="AB16" s="11"/>
      <c r="AC16" s="11"/>
      <c r="AD16" s="11"/>
    </row>
    <row r="17" spans="1:30" x14ac:dyDescent="0.25">
      <c r="A17" s="55"/>
      <c r="B17" s="11"/>
      <c r="C17" s="11" t="s">
        <v>207</v>
      </c>
      <c r="D17" s="11"/>
      <c r="E17" s="196">
        <v>7822</v>
      </c>
      <c r="F17" s="11">
        <v>1</v>
      </c>
      <c r="G17" s="200">
        <v>110.63</v>
      </c>
      <c r="H17" s="200">
        <v>1327.52</v>
      </c>
      <c r="I17" s="200">
        <v>1327.52</v>
      </c>
      <c r="J17" s="201">
        <v>12</v>
      </c>
      <c r="L17" s="11">
        <v>1</v>
      </c>
      <c r="M17" s="200">
        <v>1327.52</v>
      </c>
      <c r="N17" s="200">
        <v>1327.52</v>
      </c>
      <c r="O17" s="11"/>
      <c r="P17" s="200"/>
      <c r="Q17" s="200"/>
      <c r="R17" s="11"/>
      <c r="S17" s="200"/>
      <c r="T17" s="200"/>
      <c r="V17" s="11"/>
      <c r="W17" s="11"/>
      <c r="X17" s="11"/>
      <c r="Y17" s="11"/>
      <c r="Z17" s="11"/>
      <c r="AA17" s="11"/>
      <c r="AB17" s="11"/>
      <c r="AC17" s="11"/>
      <c r="AD17" s="11"/>
    </row>
    <row r="18" spans="1:30" x14ac:dyDescent="0.25">
      <c r="A18" s="55"/>
      <c r="B18" s="11"/>
      <c r="C18" s="11" t="s">
        <v>208</v>
      </c>
      <c r="D18" s="11"/>
      <c r="E18" s="196">
        <v>7001</v>
      </c>
      <c r="F18" s="11">
        <v>42</v>
      </c>
      <c r="G18" s="200">
        <v>62.362380952380924</v>
      </c>
      <c r="H18" s="200">
        <v>18710.440000000002</v>
      </c>
      <c r="I18" s="200">
        <v>445.48666666666674</v>
      </c>
      <c r="J18" s="201">
        <v>7.4285714285714288</v>
      </c>
      <c r="L18" s="11">
        <v>21</v>
      </c>
      <c r="M18" s="200">
        <v>8531.5700000000015</v>
      </c>
      <c r="N18" s="200">
        <v>406.26523809523815</v>
      </c>
      <c r="O18" s="11"/>
      <c r="P18" s="200"/>
      <c r="Q18" s="200"/>
      <c r="R18" s="11">
        <v>13</v>
      </c>
      <c r="S18" s="200">
        <v>7313.9899999999989</v>
      </c>
      <c r="T18" s="200">
        <v>562.61461538461526</v>
      </c>
      <c r="V18" s="11"/>
      <c r="W18" s="11"/>
      <c r="X18" s="11"/>
      <c r="Y18" s="11"/>
      <c r="Z18" s="11"/>
      <c r="AA18" s="11"/>
      <c r="AB18" s="11"/>
      <c r="AC18" s="11"/>
      <c r="AD18" s="11"/>
    </row>
    <row r="19" spans="1:30" x14ac:dyDescent="0.25">
      <c r="A19" s="55"/>
      <c r="B19" s="11"/>
      <c r="C19" s="11" t="s">
        <v>209</v>
      </c>
      <c r="D19" s="11"/>
      <c r="E19" s="196">
        <v>7823</v>
      </c>
      <c r="F19" s="11">
        <v>5</v>
      </c>
      <c r="G19" s="200">
        <v>61.938000000000002</v>
      </c>
      <c r="H19" s="200">
        <v>2551.77</v>
      </c>
      <c r="I19" s="200">
        <v>510.35399999999998</v>
      </c>
      <c r="J19" s="201">
        <v>8.4</v>
      </c>
      <c r="L19" s="11">
        <v>3</v>
      </c>
      <c r="M19" s="200">
        <v>2093.8199999999997</v>
      </c>
      <c r="N19" s="200">
        <v>697.93999999999994</v>
      </c>
      <c r="O19" s="11"/>
      <c r="P19" s="200"/>
      <c r="Q19" s="200"/>
      <c r="R19" s="11">
        <v>3</v>
      </c>
      <c r="S19" s="200">
        <v>5185.9500000000007</v>
      </c>
      <c r="T19" s="200">
        <v>1728.6500000000003</v>
      </c>
      <c r="V19" s="11"/>
      <c r="W19" s="11"/>
      <c r="X19" s="11"/>
      <c r="Y19" s="11"/>
      <c r="Z19" s="11"/>
      <c r="AA19" s="11"/>
      <c r="AB19" s="11"/>
      <c r="AC19" s="11"/>
      <c r="AD19" s="11"/>
    </row>
    <row r="20" spans="1:30" x14ac:dyDescent="0.25">
      <c r="A20" s="55"/>
      <c r="B20" s="11"/>
      <c r="C20" s="11" t="s">
        <v>210</v>
      </c>
      <c r="D20" s="11"/>
      <c r="E20" s="196">
        <v>8804</v>
      </c>
      <c r="F20" s="11">
        <v>5</v>
      </c>
      <c r="G20" s="200">
        <v>50.986000000000004</v>
      </c>
      <c r="H20" s="200">
        <v>3250.63</v>
      </c>
      <c r="I20" s="200">
        <v>650.12599999999998</v>
      </c>
      <c r="J20" s="201">
        <v>12.6</v>
      </c>
      <c r="L20" s="11">
        <v>4</v>
      </c>
      <c r="M20" s="200">
        <v>2511.8200000000002</v>
      </c>
      <c r="N20" s="200">
        <v>627.95500000000004</v>
      </c>
      <c r="O20" s="11"/>
      <c r="P20" s="200"/>
      <c r="Q20" s="200"/>
      <c r="R20" s="11">
        <v>1</v>
      </c>
      <c r="S20" s="200">
        <v>484.12</v>
      </c>
      <c r="T20" s="200">
        <v>484.12</v>
      </c>
      <c r="V20" s="11"/>
      <c r="W20" s="11"/>
      <c r="X20" s="11"/>
      <c r="Y20" s="11"/>
      <c r="Z20" s="11"/>
      <c r="AA20" s="11"/>
      <c r="AB20" s="11"/>
      <c r="AC20" s="11"/>
      <c r="AD20" s="11"/>
    </row>
    <row r="21" spans="1:30" x14ac:dyDescent="0.25">
      <c r="A21" s="55"/>
      <c r="B21" s="11"/>
      <c r="C21" s="11" t="s">
        <v>211</v>
      </c>
      <c r="D21" s="11"/>
      <c r="E21" s="196">
        <v>7826</v>
      </c>
      <c r="F21" s="11">
        <v>1</v>
      </c>
      <c r="G21" s="200">
        <v>53.53</v>
      </c>
      <c r="H21" s="200">
        <v>321.14</v>
      </c>
      <c r="I21" s="200">
        <v>321.14</v>
      </c>
      <c r="J21" s="201">
        <v>6</v>
      </c>
      <c r="L21" s="11"/>
      <c r="M21" s="200"/>
      <c r="N21" s="200"/>
      <c r="O21" s="11"/>
      <c r="P21" s="200"/>
      <c r="Q21" s="200"/>
      <c r="R21" s="11">
        <v>1</v>
      </c>
      <c r="S21" s="200">
        <v>459.36</v>
      </c>
      <c r="T21" s="200">
        <v>459.36</v>
      </c>
      <c r="V21" s="11"/>
      <c r="W21" s="11"/>
      <c r="X21" s="11"/>
      <c r="Y21" s="11"/>
      <c r="Z21" s="11"/>
      <c r="AA21" s="11"/>
      <c r="AB21" s="11"/>
      <c r="AC21" s="11"/>
      <c r="AD21" s="11"/>
    </row>
    <row r="22" spans="1:30" x14ac:dyDescent="0.25">
      <c r="A22" s="55"/>
      <c r="B22" s="11"/>
      <c r="C22" s="11" t="s">
        <v>212</v>
      </c>
      <c r="D22" s="11"/>
      <c r="E22" s="196">
        <v>8808</v>
      </c>
      <c r="F22" s="11"/>
      <c r="G22" s="200"/>
      <c r="H22" s="200"/>
      <c r="I22" s="200"/>
      <c r="J22" s="201"/>
      <c r="L22" s="11"/>
      <c r="M22" s="200"/>
      <c r="N22" s="200"/>
      <c r="O22" s="11"/>
      <c r="P22" s="200"/>
      <c r="Q22" s="200"/>
      <c r="R22" s="11">
        <v>1</v>
      </c>
      <c r="S22" s="200">
        <v>2317.34</v>
      </c>
      <c r="T22" s="200">
        <v>2317.34</v>
      </c>
      <c r="V22" s="11"/>
      <c r="W22" s="11"/>
      <c r="X22" s="11"/>
      <c r="Y22" s="11"/>
      <c r="Z22" s="11"/>
      <c r="AA22" s="11"/>
      <c r="AB22" s="11"/>
      <c r="AC22" s="11"/>
      <c r="AD22" s="11"/>
    </row>
    <row r="23" spans="1:30" x14ac:dyDescent="0.25">
      <c r="A23" s="55"/>
      <c r="B23" s="11"/>
      <c r="C23" s="11" t="s">
        <v>213</v>
      </c>
      <c r="D23" s="11"/>
      <c r="E23" s="196">
        <v>7828</v>
      </c>
      <c r="F23" s="11">
        <v>7</v>
      </c>
      <c r="G23" s="200">
        <v>126.84714285714287</v>
      </c>
      <c r="H23" s="200">
        <v>6713.12</v>
      </c>
      <c r="I23" s="200">
        <v>959.01714285714286</v>
      </c>
      <c r="J23" s="201">
        <v>7.5714285714285712</v>
      </c>
      <c r="L23" s="11">
        <v>3</v>
      </c>
      <c r="M23" s="200">
        <v>2756.2700000000004</v>
      </c>
      <c r="N23" s="200">
        <v>918.75666666666677</v>
      </c>
      <c r="O23" s="11"/>
      <c r="P23" s="200"/>
      <c r="Q23" s="200"/>
      <c r="R23" s="11">
        <v>1</v>
      </c>
      <c r="S23" s="200">
        <v>7213.86</v>
      </c>
      <c r="T23" s="200">
        <v>7213.86</v>
      </c>
      <c r="V23" s="11"/>
      <c r="W23" s="11"/>
      <c r="X23" s="11"/>
      <c r="Y23" s="11"/>
      <c r="Z23" s="11"/>
      <c r="AA23" s="11"/>
      <c r="AB23" s="11"/>
      <c r="AC23" s="11"/>
      <c r="AD23" s="11"/>
    </row>
    <row r="24" spans="1:30" x14ac:dyDescent="0.25">
      <c r="A24" s="55"/>
      <c r="B24" s="11"/>
      <c r="C24" s="11" t="s">
        <v>214</v>
      </c>
      <c r="D24" s="11"/>
      <c r="E24" s="196">
        <v>7830</v>
      </c>
      <c r="F24" s="11">
        <v>1</v>
      </c>
      <c r="G24" s="200">
        <v>41.86</v>
      </c>
      <c r="H24" s="200">
        <v>418.53</v>
      </c>
      <c r="I24" s="200">
        <v>418.53</v>
      </c>
      <c r="J24" s="201">
        <v>10</v>
      </c>
      <c r="L24" s="11"/>
      <c r="M24" s="200"/>
      <c r="N24" s="200"/>
      <c r="O24" s="11"/>
      <c r="P24" s="200"/>
      <c r="Q24" s="200"/>
      <c r="R24" s="11">
        <v>1</v>
      </c>
      <c r="S24" s="200">
        <v>826</v>
      </c>
      <c r="T24" s="200">
        <v>826</v>
      </c>
      <c r="V24" s="11"/>
      <c r="W24" s="11"/>
      <c r="X24" s="11"/>
      <c r="Y24" s="11"/>
      <c r="Z24" s="11"/>
      <c r="AA24" s="11"/>
      <c r="AB24" s="11"/>
      <c r="AC24" s="11"/>
      <c r="AD24" s="11"/>
    </row>
    <row r="25" spans="1:30" x14ac:dyDescent="0.25">
      <c r="A25" s="55"/>
      <c r="B25" s="11"/>
      <c r="C25" s="11" t="s">
        <v>215</v>
      </c>
      <c r="D25" s="11"/>
      <c r="E25" s="196">
        <v>7008</v>
      </c>
      <c r="F25" s="11">
        <v>57</v>
      </c>
      <c r="G25" s="200">
        <v>80.82754385964914</v>
      </c>
      <c r="H25" s="200">
        <v>45353.31</v>
      </c>
      <c r="I25" s="200">
        <v>795.67210526315785</v>
      </c>
      <c r="J25" s="201">
        <v>9.5614035087719298</v>
      </c>
      <c r="L25" s="11">
        <v>27</v>
      </c>
      <c r="M25" s="200">
        <v>21383.55</v>
      </c>
      <c r="N25" s="200">
        <v>791.98333333333335</v>
      </c>
      <c r="O25" s="11"/>
      <c r="P25" s="200"/>
      <c r="Q25" s="200"/>
      <c r="R25" s="11">
        <v>32</v>
      </c>
      <c r="S25" s="200">
        <v>24937.929999999997</v>
      </c>
      <c r="T25" s="200">
        <v>779.3103124999999</v>
      </c>
      <c r="V25" s="11"/>
      <c r="W25" s="11"/>
      <c r="X25" s="11"/>
      <c r="Y25" s="11"/>
      <c r="Z25" s="11"/>
      <c r="AA25" s="11"/>
      <c r="AB25" s="11"/>
      <c r="AC25" s="11"/>
      <c r="AD25" s="11"/>
    </row>
    <row r="26" spans="1:30" x14ac:dyDescent="0.25">
      <c r="A26" s="55"/>
      <c r="B26" s="11"/>
      <c r="C26" s="11" t="s">
        <v>216</v>
      </c>
      <c r="D26" s="11"/>
      <c r="E26" s="196">
        <v>7066</v>
      </c>
      <c r="F26" s="11">
        <v>21</v>
      </c>
      <c r="G26" s="200">
        <v>67.581904761904767</v>
      </c>
      <c r="H26" s="200">
        <v>13231.610000000002</v>
      </c>
      <c r="I26" s="200">
        <v>630.07666666666682</v>
      </c>
      <c r="J26" s="201">
        <v>9.4285714285714288</v>
      </c>
      <c r="L26" s="11">
        <v>8</v>
      </c>
      <c r="M26" s="200">
        <v>3766.07</v>
      </c>
      <c r="N26" s="200">
        <v>470.75875000000002</v>
      </c>
      <c r="O26" s="11"/>
      <c r="P26" s="200"/>
      <c r="Q26" s="200"/>
      <c r="R26" s="11">
        <v>15</v>
      </c>
      <c r="S26" s="200">
        <v>15504.84</v>
      </c>
      <c r="T26" s="200">
        <v>1033.6559999999999</v>
      </c>
      <c r="V26" s="11"/>
      <c r="W26" s="11"/>
      <c r="X26" s="11"/>
      <c r="Y26" s="11"/>
      <c r="Z26" s="11"/>
      <c r="AA26" s="11"/>
      <c r="AB26" s="11"/>
      <c r="AC26" s="11"/>
      <c r="AD26" s="11"/>
    </row>
    <row r="27" spans="1:30" x14ac:dyDescent="0.25">
      <c r="A27" s="55"/>
      <c r="B27" s="11"/>
      <c r="C27" s="11" t="s">
        <v>217</v>
      </c>
      <c r="D27" s="11"/>
      <c r="E27" s="196">
        <v>7067</v>
      </c>
      <c r="F27" s="11">
        <v>29</v>
      </c>
      <c r="G27" s="200">
        <v>72.713448275862049</v>
      </c>
      <c r="H27" s="200">
        <v>24140.39</v>
      </c>
      <c r="I27" s="200">
        <v>832.42724137931032</v>
      </c>
      <c r="J27" s="201">
        <v>11.655172413793103</v>
      </c>
      <c r="L27" s="11">
        <v>17</v>
      </c>
      <c r="M27" s="200">
        <v>11274.98</v>
      </c>
      <c r="N27" s="200">
        <v>663.23411764705884</v>
      </c>
      <c r="O27" s="11">
        <v>1</v>
      </c>
      <c r="P27" s="200">
        <v>399.19</v>
      </c>
      <c r="Q27" s="200">
        <v>399.19</v>
      </c>
      <c r="R27" s="11">
        <v>14</v>
      </c>
      <c r="S27" s="200">
        <v>13837.82</v>
      </c>
      <c r="T27" s="200">
        <v>988.41571428571422</v>
      </c>
      <c r="V27" s="11"/>
      <c r="W27" s="11"/>
      <c r="X27" s="11"/>
      <c r="Y27" s="11"/>
      <c r="Z27" s="11"/>
      <c r="AA27" s="11"/>
      <c r="AB27" s="11"/>
      <c r="AC27" s="11"/>
      <c r="AD27" s="11"/>
    </row>
    <row r="28" spans="1:30" x14ac:dyDescent="0.25">
      <c r="A28" s="55"/>
      <c r="B28" s="11"/>
      <c r="C28" s="11" t="s">
        <v>218</v>
      </c>
      <c r="D28" s="11"/>
      <c r="E28" s="196">
        <v>7016</v>
      </c>
      <c r="F28" s="11">
        <v>22</v>
      </c>
      <c r="G28" s="200">
        <v>86.533636363636361</v>
      </c>
      <c r="H28" s="200">
        <v>28930.650000000005</v>
      </c>
      <c r="I28" s="200">
        <v>1315.0295454545458</v>
      </c>
      <c r="J28" s="201">
        <v>14.409090909090908</v>
      </c>
      <c r="L28" s="11">
        <v>11</v>
      </c>
      <c r="M28" s="200">
        <v>8179.8000000000011</v>
      </c>
      <c r="N28" s="200">
        <v>743.61818181818194</v>
      </c>
      <c r="O28" s="11"/>
      <c r="P28" s="200"/>
      <c r="Q28" s="200"/>
      <c r="R28" s="11">
        <v>7</v>
      </c>
      <c r="S28" s="200">
        <v>13892.289999999999</v>
      </c>
      <c r="T28" s="200">
        <v>1984.6128571428569</v>
      </c>
      <c r="V28" s="11"/>
      <c r="W28" s="11"/>
      <c r="X28" s="11"/>
      <c r="Y28" s="11"/>
      <c r="Z28" s="11"/>
      <c r="AA28" s="11"/>
      <c r="AB28" s="11"/>
      <c r="AC28" s="11"/>
      <c r="AD28" s="11"/>
    </row>
    <row r="29" spans="1:30" x14ac:dyDescent="0.25">
      <c r="A29" s="55"/>
      <c r="B29" s="11"/>
      <c r="C29" s="11" t="s">
        <v>219</v>
      </c>
      <c r="D29" s="11"/>
      <c r="E29" s="196">
        <v>8817</v>
      </c>
      <c r="F29" s="11">
        <v>8</v>
      </c>
      <c r="G29" s="200">
        <v>58.570000000000007</v>
      </c>
      <c r="H29" s="200">
        <v>3052.5400000000004</v>
      </c>
      <c r="I29" s="200">
        <v>381.56750000000005</v>
      </c>
      <c r="J29" s="201">
        <v>7.25</v>
      </c>
      <c r="L29" s="11">
        <v>3</v>
      </c>
      <c r="M29" s="200">
        <v>1145.8699999999999</v>
      </c>
      <c r="N29" s="200">
        <v>381.95666666666665</v>
      </c>
      <c r="O29" s="11"/>
      <c r="P29" s="200"/>
      <c r="Q29" s="200"/>
      <c r="R29" s="11">
        <v>3</v>
      </c>
      <c r="S29" s="200">
        <v>2743.41</v>
      </c>
      <c r="T29" s="200">
        <v>914.46999999999991</v>
      </c>
      <c r="V29" s="11"/>
      <c r="W29" s="11"/>
      <c r="X29" s="11"/>
      <c r="Y29" s="11"/>
      <c r="Z29" s="11"/>
      <c r="AA29" s="11"/>
      <c r="AB29" s="11"/>
      <c r="AC29" s="11"/>
      <c r="AD29" s="11"/>
    </row>
    <row r="30" spans="1:30" x14ac:dyDescent="0.25">
      <c r="A30" s="55"/>
      <c r="B30" s="11"/>
      <c r="C30" s="11" t="s">
        <v>219</v>
      </c>
      <c r="D30" s="11"/>
      <c r="E30" s="196">
        <v>8820</v>
      </c>
      <c r="F30" s="11">
        <v>36</v>
      </c>
      <c r="G30" s="200">
        <v>86.686388888888871</v>
      </c>
      <c r="H30" s="200">
        <v>27544.46000000001</v>
      </c>
      <c r="I30" s="200">
        <v>765.12388888888916</v>
      </c>
      <c r="J30" s="201">
        <v>9.1111111111111107</v>
      </c>
      <c r="L30" s="11">
        <v>24</v>
      </c>
      <c r="M30" s="200">
        <v>18786.059999999998</v>
      </c>
      <c r="N30" s="200">
        <v>782.75249999999994</v>
      </c>
      <c r="O30" s="11">
        <v>1</v>
      </c>
      <c r="P30" s="200">
        <v>1305.5</v>
      </c>
      <c r="Q30" s="200">
        <v>1305.5</v>
      </c>
      <c r="R30" s="11">
        <v>8</v>
      </c>
      <c r="S30" s="200">
        <v>9260.35</v>
      </c>
      <c r="T30" s="200">
        <v>1157.54375</v>
      </c>
      <c r="V30" s="11"/>
      <c r="W30" s="11"/>
      <c r="X30" s="11"/>
      <c r="Y30" s="11"/>
      <c r="Z30" s="11"/>
      <c r="AA30" s="11"/>
      <c r="AB30" s="11"/>
      <c r="AC30" s="11"/>
      <c r="AD30" s="11"/>
    </row>
    <row r="31" spans="1:30" x14ac:dyDescent="0.25">
      <c r="A31" s="55"/>
      <c r="B31" s="11"/>
      <c r="C31" s="11" t="s">
        <v>219</v>
      </c>
      <c r="D31" s="11"/>
      <c r="E31" s="196">
        <v>8837</v>
      </c>
      <c r="F31" s="11">
        <v>22</v>
      </c>
      <c r="G31" s="200">
        <v>69.780454545454532</v>
      </c>
      <c r="H31" s="200">
        <v>12775.009999999998</v>
      </c>
      <c r="I31" s="200">
        <v>580.68227272727268</v>
      </c>
      <c r="J31" s="201">
        <v>8.9090909090909083</v>
      </c>
      <c r="L31" s="11">
        <v>14</v>
      </c>
      <c r="M31" s="200">
        <v>8149.2000000000007</v>
      </c>
      <c r="N31" s="200">
        <v>582.08571428571429</v>
      </c>
      <c r="O31" s="11"/>
      <c r="P31" s="200"/>
      <c r="Q31" s="200"/>
      <c r="R31" s="11">
        <v>2</v>
      </c>
      <c r="S31" s="200">
        <v>1312.6100000000001</v>
      </c>
      <c r="T31" s="200">
        <v>656.30500000000006</v>
      </c>
      <c r="V31" s="11"/>
      <c r="W31" s="11"/>
      <c r="X31" s="11"/>
      <c r="Y31" s="11"/>
      <c r="Z31" s="11"/>
      <c r="AA31" s="11"/>
      <c r="AB31" s="11"/>
      <c r="AC31" s="11"/>
      <c r="AD31" s="11"/>
    </row>
    <row r="32" spans="1:30" x14ac:dyDescent="0.25">
      <c r="A32" s="55"/>
      <c r="B32" s="11"/>
      <c r="C32" s="11" t="s">
        <v>220</v>
      </c>
      <c r="D32" s="11"/>
      <c r="E32" s="196">
        <v>7201</v>
      </c>
      <c r="F32" s="11">
        <v>110</v>
      </c>
      <c r="G32" s="200">
        <v>82.68881818181822</v>
      </c>
      <c r="H32" s="200">
        <v>89008.37000000001</v>
      </c>
      <c r="I32" s="200">
        <v>809.16700000000014</v>
      </c>
      <c r="J32" s="201">
        <v>9.9727272727272727</v>
      </c>
      <c r="L32" s="11">
        <v>64</v>
      </c>
      <c r="M32" s="200">
        <v>48909.83</v>
      </c>
      <c r="N32" s="200">
        <v>764.21609375000003</v>
      </c>
      <c r="O32" s="11">
        <v>2</v>
      </c>
      <c r="P32" s="200">
        <v>2021.18</v>
      </c>
      <c r="Q32" s="200">
        <v>1010.59</v>
      </c>
      <c r="R32" s="11">
        <v>47</v>
      </c>
      <c r="S32" s="200">
        <v>50222.610000000008</v>
      </c>
      <c r="T32" s="200">
        <v>1068.5661702127661</v>
      </c>
      <c r="V32" s="11"/>
      <c r="W32" s="11"/>
      <c r="X32" s="11"/>
      <c r="Y32" s="11"/>
      <c r="Z32" s="11"/>
      <c r="AA32" s="11"/>
      <c r="AB32" s="11"/>
      <c r="AC32" s="11"/>
      <c r="AD32" s="11"/>
    </row>
    <row r="33" spans="1:30" x14ac:dyDescent="0.25">
      <c r="A33" s="55"/>
      <c r="B33" s="11"/>
      <c r="C33" s="11" t="s">
        <v>220</v>
      </c>
      <c r="D33" s="11"/>
      <c r="E33" s="196">
        <v>7202</v>
      </c>
      <c r="F33" s="11">
        <v>156</v>
      </c>
      <c r="G33" s="200">
        <v>79.883205128205091</v>
      </c>
      <c r="H33" s="200">
        <v>105958.55000000002</v>
      </c>
      <c r="I33" s="200">
        <v>679.22147435897443</v>
      </c>
      <c r="J33" s="201">
        <v>8.9935897435897427</v>
      </c>
      <c r="L33" s="11">
        <v>85</v>
      </c>
      <c r="M33" s="200">
        <v>56385.87000000001</v>
      </c>
      <c r="N33" s="200">
        <v>663.36317647058831</v>
      </c>
      <c r="O33" s="11">
        <v>6</v>
      </c>
      <c r="P33" s="200">
        <v>2625.7999999999997</v>
      </c>
      <c r="Q33" s="200">
        <v>437.63333333333327</v>
      </c>
      <c r="R33" s="11">
        <v>56</v>
      </c>
      <c r="S33" s="200">
        <v>42998.770000000004</v>
      </c>
      <c r="T33" s="200">
        <v>767.83517857142863</v>
      </c>
      <c r="V33" s="11"/>
      <c r="W33" s="11"/>
      <c r="X33" s="11"/>
      <c r="Y33" s="11"/>
      <c r="Z33" s="11"/>
      <c r="AA33" s="11"/>
      <c r="AB33" s="11"/>
      <c r="AC33" s="11"/>
      <c r="AD33" s="11"/>
    </row>
    <row r="34" spans="1:30" x14ac:dyDescent="0.25">
      <c r="A34" s="55"/>
      <c r="B34" s="11"/>
      <c r="C34" s="11" t="s">
        <v>220</v>
      </c>
      <c r="D34" s="11"/>
      <c r="E34" s="196">
        <v>7206</v>
      </c>
      <c r="F34" s="11">
        <v>114</v>
      </c>
      <c r="G34" s="200">
        <v>79.33894736842106</v>
      </c>
      <c r="H34" s="200">
        <v>96671.459999999992</v>
      </c>
      <c r="I34" s="200">
        <v>847.99526315789467</v>
      </c>
      <c r="J34" s="201">
        <v>10.605263157894736</v>
      </c>
      <c r="L34" s="11">
        <v>59</v>
      </c>
      <c r="M34" s="200">
        <v>45711.19999999999</v>
      </c>
      <c r="N34" s="200">
        <v>774.76610169491505</v>
      </c>
      <c r="O34" s="11">
        <v>2</v>
      </c>
      <c r="P34" s="200">
        <v>816.37999999999988</v>
      </c>
      <c r="Q34" s="200">
        <v>408.18999999999994</v>
      </c>
      <c r="R34" s="11">
        <v>43</v>
      </c>
      <c r="S34" s="200">
        <v>47057.179999999993</v>
      </c>
      <c r="T34" s="200">
        <v>1094.3530232558137</v>
      </c>
      <c r="V34" s="11"/>
      <c r="W34" s="11"/>
      <c r="X34" s="11"/>
      <c r="Y34" s="11"/>
      <c r="Z34" s="11"/>
      <c r="AA34" s="11"/>
      <c r="AB34" s="11"/>
      <c r="AC34" s="11"/>
      <c r="AD34" s="11"/>
    </row>
    <row r="35" spans="1:30" x14ac:dyDescent="0.25">
      <c r="A35" s="55"/>
      <c r="B35" s="11"/>
      <c r="C35" s="11" t="s">
        <v>220</v>
      </c>
      <c r="D35" s="11"/>
      <c r="E35" s="196">
        <v>7208</v>
      </c>
      <c r="F35" s="11">
        <v>84</v>
      </c>
      <c r="G35" s="200">
        <v>82.812380952380963</v>
      </c>
      <c r="H35" s="200">
        <v>65110.43</v>
      </c>
      <c r="I35" s="200">
        <v>775.12416666666672</v>
      </c>
      <c r="J35" s="201">
        <v>9.4166666666666661</v>
      </c>
      <c r="L35" s="11">
        <v>46</v>
      </c>
      <c r="M35" s="200">
        <v>30970.009999999991</v>
      </c>
      <c r="N35" s="200">
        <v>673.26108695652158</v>
      </c>
      <c r="O35" s="11">
        <v>1</v>
      </c>
      <c r="P35" s="200">
        <v>447.53</v>
      </c>
      <c r="Q35" s="200">
        <v>447.53</v>
      </c>
      <c r="R35" s="11">
        <v>26</v>
      </c>
      <c r="S35" s="200">
        <v>25538.410000000003</v>
      </c>
      <c r="T35" s="200">
        <v>982.24653846153865</v>
      </c>
      <c r="V35" s="11"/>
      <c r="W35" s="11"/>
      <c r="X35" s="11"/>
      <c r="Y35" s="11"/>
      <c r="Z35" s="11"/>
      <c r="AA35" s="11"/>
      <c r="AB35" s="11"/>
      <c r="AC35" s="11"/>
      <c r="AD35" s="11"/>
    </row>
    <row r="36" spans="1:30" x14ac:dyDescent="0.25">
      <c r="A36" s="55"/>
      <c r="B36" s="11"/>
      <c r="C36" s="11" t="s">
        <v>221</v>
      </c>
      <c r="D36" s="11"/>
      <c r="E36" s="196">
        <v>7023</v>
      </c>
      <c r="F36" s="11">
        <v>9</v>
      </c>
      <c r="G36" s="200">
        <v>92.091111111111104</v>
      </c>
      <c r="H36" s="200">
        <v>8009.1899999999987</v>
      </c>
      <c r="I36" s="200">
        <v>889.90999999999985</v>
      </c>
      <c r="J36" s="201">
        <v>9.8888888888888893</v>
      </c>
      <c r="L36" s="11">
        <v>4</v>
      </c>
      <c r="M36" s="200">
        <v>4084.9500000000003</v>
      </c>
      <c r="N36" s="200">
        <v>1021.2375000000001</v>
      </c>
      <c r="O36" s="11"/>
      <c r="P36" s="200"/>
      <c r="Q36" s="200"/>
      <c r="R36" s="11">
        <v>3</v>
      </c>
      <c r="S36" s="200">
        <v>4738.8500000000004</v>
      </c>
      <c r="T36" s="200">
        <v>1579.6166666666668</v>
      </c>
      <c r="V36" s="11"/>
      <c r="W36" s="11"/>
      <c r="X36" s="11"/>
      <c r="Y36" s="11"/>
      <c r="Z36" s="11"/>
      <c r="AA36" s="11"/>
      <c r="AB36" s="11"/>
      <c r="AC36" s="11"/>
      <c r="AD36" s="11"/>
    </row>
    <row r="37" spans="1:30" x14ac:dyDescent="0.25">
      <c r="A37" s="55"/>
      <c r="B37" s="11"/>
      <c r="C37" s="11" t="s">
        <v>222</v>
      </c>
      <c r="D37" s="11"/>
      <c r="E37" s="196">
        <v>8822</v>
      </c>
      <c r="F37" s="11">
        <v>30</v>
      </c>
      <c r="G37" s="200">
        <v>72.786333333333332</v>
      </c>
      <c r="H37" s="200">
        <v>15898.89</v>
      </c>
      <c r="I37" s="200">
        <v>529.96299999999997</v>
      </c>
      <c r="J37" s="201">
        <v>8.3333333333333339</v>
      </c>
      <c r="L37" s="11">
        <v>18</v>
      </c>
      <c r="M37" s="200">
        <v>8843.2100000000028</v>
      </c>
      <c r="N37" s="200">
        <v>491.2894444444446</v>
      </c>
      <c r="O37" s="11"/>
      <c r="P37" s="200"/>
      <c r="Q37" s="200"/>
      <c r="R37" s="11">
        <v>14</v>
      </c>
      <c r="S37" s="200">
        <v>12234.77</v>
      </c>
      <c r="T37" s="200">
        <v>873.91214285714284</v>
      </c>
      <c r="V37" s="11"/>
      <c r="W37" s="11"/>
      <c r="X37" s="11"/>
      <c r="Y37" s="11"/>
      <c r="Z37" s="11"/>
      <c r="AA37" s="11"/>
      <c r="AB37" s="11"/>
      <c r="AC37" s="11"/>
      <c r="AD37" s="11"/>
    </row>
    <row r="38" spans="1:30" x14ac:dyDescent="0.25">
      <c r="A38" s="55"/>
      <c r="B38" s="11"/>
      <c r="C38" s="11" t="s">
        <v>223</v>
      </c>
      <c r="D38" s="11"/>
      <c r="E38" s="196">
        <v>8863</v>
      </c>
      <c r="F38" s="11">
        <v>42</v>
      </c>
      <c r="G38" s="200">
        <v>79.386666666666684</v>
      </c>
      <c r="H38" s="200">
        <v>28589.199999999993</v>
      </c>
      <c r="I38" s="200">
        <v>680.69523809523798</v>
      </c>
      <c r="J38" s="201">
        <v>8.6190476190476186</v>
      </c>
      <c r="L38" s="11">
        <v>17</v>
      </c>
      <c r="M38" s="200">
        <v>9057.08</v>
      </c>
      <c r="N38" s="200">
        <v>532.76941176470586</v>
      </c>
      <c r="O38" s="11">
        <v>1</v>
      </c>
      <c r="P38" s="200">
        <v>558.66</v>
      </c>
      <c r="Q38" s="200">
        <v>558.66</v>
      </c>
      <c r="R38" s="11">
        <v>15</v>
      </c>
      <c r="S38" s="200">
        <v>14168.149999999998</v>
      </c>
      <c r="T38" s="200">
        <v>944.54333333333318</v>
      </c>
      <c r="V38" s="11"/>
      <c r="W38" s="11"/>
      <c r="X38" s="11"/>
      <c r="Y38" s="11"/>
      <c r="Z38" s="11"/>
      <c r="AA38" s="11"/>
      <c r="AB38" s="11"/>
      <c r="AC38" s="11"/>
      <c r="AD38" s="11"/>
    </row>
    <row r="39" spans="1:30" x14ac:dyDescent="0.25">
      <c r="A39" s="55"/>
      <c r="B39" s="11"/>
      <c r="C39" s="11" t="s">
        <v>224</v>
      </c>
      <c r="D39" s="11"/>
      <c r="E39" s="196">
        <v>7416</v>
      </c>
      <c r="F39" s="11">
        <v>1</v>
      </c>
      <c r="G39" s="200">
        <v>99.66</v>
      </c>
      <c r="H39" s="200">
        <v>697.58</v>
      </c>
      <c r="I39" s="200">
        <v>697.58</v>
      </c>
      <c r="J39" s="201">
        <v>7</v>
      </c>
      <c r="L39" s="11"/>
      <c r="M39" s="200"/>
      <c r="N39" s="200"/>
      <c r="O39" s="11">
        <v>1</v>
      </c>
      <c r="P39" s="200">
        <v>324.19</v>
      </c>
      <c r="Q39" s="200">
        <v>324.19</v>
      </c>
      <c r="R39" s="11">
        <v>2</v>
      </c>
      <c r="S39" s="200">
        <v>779.96</v>
      </c>
      <c r="T39" s="200">
        <v>389.98</v>
      </c>
      <c r="V39" s="11"/>
      <c r="W39" s="11"/>
      <c r="X39" s="11"/>
      <c r="Y39" s="11"/>
      <c r="Z39" s="11"/>
      <c r="AA39" s="11"/>
      <c r="AB39" s="11"/>
      <c r="AC39" s="11"/>
      <c r="AD39" s="11"/>
    </row>
    <row r="40" spans="1:30" x14ac:dyDescent="0.25">
      <c r="A40" s="55"/>
      <c r="B40" s="11"/>
      <c r="C40" s="11" t="s">
        <v>225</v>
      </c>
      <c r="D40" s="11"/>
      <c r="E40" s="196">
        <v>8825</v>
      </c>
      <c r="F40" s="11"/>
      <c r="G40" s="200"/>
      <c r="H40" s="200"/>
      <c r="I40" s="200"/>
      <c r="J40" s="201"/>
      <c r="L40" s="11"/>
      <c r="M40" s="200"/>
      <c r="N40" s="200"/>
      <c r="O40" s="11"/>
      <c r="P40" s="200"/>
      <c r="Q40" s="200"/>
      <c r="R40" s="11">
        <v>2</v>
      </c>
      <c r="S40" s="200">
        <v>2333.71</v>
      </c>
      <c r="T40" s="200">
        <v>1166.855</v>
      </c>
      <c r="V40" s="11"/>
      <c r="W40" s="11"/>
      <c r="X40" s="11"/>
      <c r="Y40" s="11"/>
      <c r="Z40" s="11"/>
      <c r="AA40" s="11"/>
      <c r="AB40" s="11"/>
      <c r="AC40" s="11"/>
      <c r="AD40" s="11"/>
    </row>
    <row r="41" spans="1:30" x14ac:dyDescent="0.25">
      <c r="A41" s="55"/>
      <c r="B41" s="11"/>
      <c r="C41" s="11" t="s">
        <v>226</v>
      </c>
      <c r="D41" s="11"/>
      <c r="E41" s="196">
        <v>7027</v>
      </c>
      <c r="F41" s="11">
        <v>8</v>
      </c>
      <c r="G41" s="200">
        <v>63.71</v>
      </c>
      <c r="H41" s="200">
        <v>5338.5599999999995</v>
      </c>
      <c r="I41" s="200">
        <v>667.31999999999994</v>
      </c>
      <c r="J41" s="201">
        <v>10</v>
      </c>
      <c r="L41" s="11">
        <v>5</v>
      </c>
      <c r="M41" s="200">
        <v>3122.69</v>
      </c>
      <c r="N41" s="200">
        <v>624.53800000000001</v>
      </c>
      <c r="O41" s="11"/>
      <c r="P41" s="200"/>
      <c r="Q41" s="200"/>
      <c r="R41" s="11">
        <v>6</v>
      </c>
      <c r="S41" s="200">
        <v>3698.3100000000004</v>
      </c>
      <c r="T41" s="200">
        <v>616.3850000000001</v>
      </c>
      <c r="V41" s="11"/>
      <c r="W41" s="11"/>
      <c r="X41" s="11"/>
      <c r="Y41" s="11"/>
      <c r="Z41" s="11"/>
      <c r="AA41" s="11"/>
      <c r="AB41" s="11"/>
      <c r="AC41" s="11"/>
      <c r="AD41" s="11"/>
    </row>
    <row r="42" spans="1:30" x14ac:dyDescent="0.25">
      <c r="A42" s="55"/>
      <c r="B42" s="11"/>
      <c r="C42" s="11" t="s">
        <v>227</v>
      </c>
      <c r="D42" s="11"/>
      <c r="E42" s="196">
        <v>8826</v>
      </c>
      <c r="F42" s="11">
        <v>3</v>
      </c>
      <c r="G42" s="200">
        <v>57.476666666666667</v>
      </c>
      <c r="H42" s="200">
        <v>2005.8899999999999</v>
      </c>
      <c r="I42" s="200">
        <v>668.63</v>
      </c>
      <c r="J42" s="201">
        <v>14</v>
      </c>
      <c r="L42" s="11">
        <v>3</v>
      </c>
      <c r="M42" s="200">
        <v>2005.8899999999999</v>
      </c>
      <c r="N42" s="200">
        <v>668.63</v>
      </c>
      <c r="O42" s="11"/>
      <c r="P42" s="200"/>
      <c r="Q42" s="200"/>
      <c r="R42" s="11"/>
      <c r="S42" s="200"/>
      <c r="T42" s="200"/>
      <c r="V42" s="11"/>
      <c r="W42" s="11"/>
      <c r="X42" s="11"/>
      <c r="Y42" s="11"/>
      <c r="Z42" s="11"/>
      <c r="AA42" s="11"/>
      <c r="AB42" s="11"/>
      <c r="AC42" s="11"/>
      <c r="AD42" s="11"/>
    </row>
    <row r="43" spans="1:30" x14ac:dyDescent="0.25">
      <c r="A43" s="55"/>
      <c r="B43" s="11"/>
      <c r="C43" s="11" t="s">
        <v>228</v>
      </c>
      <c r="D43" s="11"/>
      <c r="E43" s="196">
        <v>7838</v>
      </c>
      <c r="F43" s="11">
        <v>1</v>
      </c>
      <c r="G43" s="200">
        <v>63.98</v>
      </c>
      <c r="H43" s="200">
        <v>831.73</v>
      </c>
      <c r="I43" s="200">
        <v>831.73</v>
      </c>
      <c r="J43" s="201">
        <v>13</v>
      </c>
      <c r="L43" s="11">
        <v>2</v>
      </c>
      <c r="M43" s="200">
        <v>1359.78</v>
      </c>
      <c r="N43" s="200">
        <v>679.89</v>
      </c>
      <c r="O43" s="11"/>
      <c r="P43" s="200"/>
      <c r="Q43" s="200"/>
      <c r="R43" s="11">
        <v>2</v>
      </c>
      <c r="S43" s="200">
        <v>1419.55</v>
      </c>
      <c r="T43" s="200">
        <v>709.77499999999998</v>
      </c>
      <c r="V43" s="11"/>
      <c r="W43" s="11"/>
      <c r="X43" s="11"/>
      <c r="Y43" s="11"/>
      <c r="Z43" s="11"/>
      <c r="AA43" s="11"/>
      <c r="AB43" s="11"/>
      <c r="AC43" s="11"/>
      <c r="AD43" s="11"/>
    </row>
    <row r="44" spans="1:30" x14ac:dyDescent="0.25">
      <c r="A44" s="55"/>
      <c r="B44" s="11"/>
      <c r="C44" s="11" t="s">
        <v>229</v>
      </c>
      <c r="D44" s="11"/>
      <c r="E44" s="196">
        <v>7840</v>
      </c>
      <c r="F44" s="11">
        <v>43</v>
      </c>
      <c r="G44" s="200">
        <v>76.924186046511622</v>
      </c>
      <c r="H44" s="200">
        <v>34740.050000000003</v>
      </c>
      <c r="I44" s="200">
        <v>807.90813953488384</v>
      </c>
      <c r="J44" s="201">
        <v>11.813953488372093</v>
      </c>
      <c r="L44" s="11">
        <v>17</v>
      </c>
      <c r="M44" s="200">
        <v>9921.340000000002</v>
      </c>
      <c r="N44" s="200">
        <v>583.60823529411778</v>
      </c>
      <c r="O44" s="11">
        <v>1</v>
      </c>
      <c r="P44" s="200">
        <v>675.66</v>
      </c>
      <c r="Q44" s="200">
        <v>675.66</v>
      </c>
      <c r="R44" s="11">
        <v>17</v>
      </c>
      <c r="S44" s="200">
        <v>15861.480000000001</v>
      </c>
      <c r="T44" s="200">
        <v>933.02823529411774</v>
      </c>
      <c r="V44" s="11"/>
      <c r="W44" s="11"/>
      <c r="X44" s="11"/>
      <c r="Y44" s="11"/>
      <c r="Z44" s="11"/>
      <c r="AA44" s="11"/>
      <c r="AB44" s="11"/>
      <c r="AC44" s="11"/>
      <c r="AD44" s="11"/>
    </row>
    <row r="45" spans="1:30" x14ac:dyDescent="0.25">
      <c r="A45" s="55"/>
      <c r="B45" s="11"/>
      <c r="C45" s="11" t="s">
        <v>230</v>
      </c>
      <c r="D45" s="11"/>
      <c r="E45" s="196">
        <v>7419</v>
      </c>
      <c r="F45" s="11">
        <v>10</v>
      </c>
      <c r="G45" s="200">
        <v>68.710999999999999</v>
      </c>
      <c r="H45" s="200">
        <v>4166.8900000000012</v>
      </c>
      <c r="I45" s="200">
        <v>416.68900000000014</v>
      </c>
      <c r="J45" s="201">
        <v>7.6</v>
      </c>
      <c r="L45" s="11">
        <v>3</v>
      </c>
      <c r="M45" s="200">
        <v>1586.84</v>
      </c>
      <c r="N45" s="200">
        <v>528.9466666666666</v>
      </c>
      <c r="O45" s="11"/>
      <c r="P45" s="200"/>
      <c r="Q45" s="200"/>
      <c r="R45" s="11">
        <v>14</v>
      </c>
      <c r="S45" s="200">
        <v>8584.1799999999985</v>
      </c>
      <c r="T45" s="200">
        <v>613.15571428571423</v>
      </c>
      <c r="V45" s="11"/>
      <c r="W45" s="11"/>
      <c r="X45" s="11"/>
      <c r="Y45" s="11"/>
      <c r="Z45" s="11"/>
      <c r="AA45" s="11"/>
      <c r="AB45" s="11"/>
      <c r="AC45" s="11"/>
      <c r="AD45" s="11"/>
    </row>
    <row r="46" spans="1:30" x14ac:dyDescent="0.25">
      <c r="A46" s="55"/>
      <c r="B46" s="11"/>
      <c r="C46" s="11" t="s">
        <v>231</v>
      </c>
      <c r="D46" s="11"/>
      <c r="E46" s="196">
        <v>7419</v>
      </c>
      <c r="F46" s="11">
        <v>2</v>
      </c>
      <c r="G46" s="200">
        <v>31.119999999999997</v>
      </c>
      <c r="H46" s="200">
        <v>923.35</v>
      </c>
      <c r="I46" s="200">
        <v>461.67500000000001</v>
      </c>
      <c r="J46" s="201">
        <v>15</v>
      </c>
      <c r="L46" s="11"/>
      <c r="M46" s="200"/>
      <c r="N46" s="200"/>
      <c r="O46" s="11"/>
      <c r="P46" s="200"/>
      <c r="Q46" s="200"/>
      <c r="R46" s="11">
        <v>1</v>
      </c>
      <c r="S46" s="200">
        <v>367.8</v>
      </c>
      <c r="T46" s="200">
        <v>367.8</v>
      </c>
      <c r="V46" s="11"/>
      <c r="W46" s="11"/>
      <c r="X46" s="11"/>
      <c r="Y46" s="11"/>
      <c r="Z46" s="11"/>
      <c r="AA46" s="11"/>
      <c r="AB46" s="11"/>
      <c r="AC46" s="11"/>
      <c r="AD46" s="11"/>
    </row>
    <row r="47" spans="1:30" x14ac:dyDescent="0.25">
      <c r="A47" s="55"/>
      <c r="B47" s="11"/>
      <c r="C47" s="11" t="s">
        <v>232</v>
      </c>
      <c r="D47" s="11"/>
      <c r="E47" s="196">
        <v>8829</v>
      </c>
      <c r="F47" s="11">
        <v>2</v>
      </c>
      <c r="G47" s="200">
        <v>77.375</v>
      </c>
      <c r="H47" s="200">
        <v>1174.3800000000001</v>
      </c>
      <c r="I47" s="200">
        <v>587.19000000000005</v>
      </c>
      <c r="J47" s="201">
        <v>8</v>
      </c>
      <c r="L47" s="11">
        <v>1</v>
      </c>
      <c r="M47" s="200">
        <v>341.26</v>
      </c>
      <c r="N47" s="200">
        <v>341.26</v>
      </c>
      <c r="O47" s="11"/>
      <c r="P47" s="200"/>
      <c r="Q47" s="200"/>
      <c r="R47" s="11"/>
      <c r="S47" s="200"/>
      <c r="T47" s="200"/>
      <c r="V47" s="11"/>
      <c r="W47" s="11"/>
      <c r="X47" s="11"/>
      <c r="Y47" s="11"/>
      <c r="Z47" s="11"/>
      <c r="AA47" s="11"/>
      <c r="AB47" s="11"/>
      <c r="AC47" s="11"/>
      <c r="AD47" s="11"/>
    </row>
    <row r="48" spans="1:30" x14ac:dyDescent="0.25">
      <c r="A48" s="55"/>
      <c r="B48" s="11"/>
      <c r="C48" s="11" t="s">
        <v>233</v>
      </c>
      <c r="D48" s="11"/>
      <c r="E48" s="196">
        <v>7205</v>
      </c>
      <c r="F48" s="11">
        <v>124</v>
      </c>
      <c r="G48" s="200">
        <v>84.549112903225833</v>
      </c>
      <c r="H48" s="200">
        <v>110302.81999999999</v>
      </c>
      <c r="I48" s="200">
        <v>889.5388709677419</v>
      </c>
      <c r="J48" s="201">
        <v>10.830645161290322</v>
      </c>
      <c r="L48" s="11">
        <v>72</v>
      </c>
      <c r="M48" s="200">
        <v>61785.570000000007</v>
      </c>
      <c r="N48" s="200">
        <v>858.1329166666668</v>
      </c>
      <c r="O48" s="11">
        <v>4</v>
      </c>
      <c r="P48" s="200">
        <v>1452.4299999999998</v>
      </c>
      <c r="Q48" s="200">
        <v>363.10749999999996</v>
      </c>
      <c r="R48" s="11">
        <v>42</v>
      </c>
      <c r="S48" s="200">
        <v>35445.799999999996</v>
      </c>
      <c r="T48" s="200">
        <v>843.9476190476189</v>
      </c>
      <c r="V48" s="11"/>
      <c r="W48" s="11"/>
      <c r="X48" s="11"/>
      <c r="Y48" s="11"/>
      <c r="Z48" s="11"/>
      <c r="AA48" s="11"/>
      <c r="AB48" s="11"/>
      <c r="AC48" s="11"/>
      <c r="AD48" s="11"/>
    </row>
    <row r="49" spans="1:30" x14ac:dyDescent="0.25">
      <c r="A49" s="55"/>
      <c r="B49" s="11"/>
      <c r="C49" s="11" t="s">
        <v>234</v>
      </c>
      <c r="D49" s="11"/>
      <c r="E49" s="196">
        <v>8861</v>
      </c>
      <c r="F49" s="11">
        <v>7</v>
      </c>
      <c r="G49" s="200">
        <v>65.822857142857146</v>
      </c>
      <c r="H49" s="200">
        <v>4759.38</v>
      </c>
      <c r="I49" s="200">
        <v>679.91142857142859</v>
      </c>
      <c r="J49" s="201">
        <v>10.857142857142858</v>
      </c>
      <c r="L49" s="11">
        <v>3</v>
      </c>
      <c r="M49" s="200">
        <v>1829.65</v>
      </c>
      <c r="N49" s="200">
        <v>609.88333333333333</v>
      </c>
      <c r="O49" s="11"/>
      <c r="P49" s="200"/>
      <c r="Q49" s="200"/>
      <c r="R49" s="11">
        <v>1</v>
      </c>
      <c r="S49" s="200">
        <v>1557.9</v>
      </c>
      <c r="T49" s="200">
        <v>1557.9</v>
      </c>
      <c r="V49" s="11"/>
      <c r="W49" s="11"/>
      <c r="X49" s="11"/>
      <c r="Y49" s="11"/>
      <c r="Z49" s="11"/>
      <c r="AA49" s="11"/>
      <c r="AB49" s="11"/>
      <c r="AC49" s="11"/>
      <c r="AD49" s="11"/>
    </row>
    <row r="50" spans="1:30" x14ac:dyDescent="0.25">
      <c r="A50" s="55"/>
      <c r="B50" s="11"/>
      <c r="C50" s="11" t="s">
        <v>235</v>
      </c>
      <c r="D50" s="11"/>
      <c r="E50" s="196">
        <v>8525</v>
      </c>
      <c r="F50" s="11">
        <v>6</v>
      </c>
      <c r="G50" s="200">
        <v>80.16</v>
      </c>
      <c r="H50" s="200">
        <v>7177.6699999999992</v>
      </c>
      <c r="I50" s="200">
        <v>1196.2783333333332</v>
      </c>
      <c r="J50" s="201">
        <v>13.833333333333334</v>
      </c>
      <c r="L50" s="11">
        <v>3</v>
      </c>
      <c r="M50" s="200">
        <v>5246.38</v>
      </c>
      <c r="N50" s="200">
        <v>1748.7933333333333</v>
      </c>
      <c r="O50" s="11"/>
      <c r="P50" s="200"/>
      <c r="Q50" s="200"/>
      <c r="R50" s="11"/>
      <c r="S50" s="200"/>
      <c r="T50" s="200"/>
      <c r="V50" s="11"/>
      <c r="W50" s="11"/>
      <c r="X50" s="11"/>
      <c r="Y50" s="11"/>
      <c r="Z50" s="11"/>
      <c r="AA50" s="11"/>
      <c r="AB50" s="11"/>
      <c r="AC50" s="11"/>
      <c r="AD50" s="11"/>
    </row>
    <row r="51" spans="1:30" x14ac:dyDescent="0.25">
      <c r="A51" s="55"/>
      <c r="B51" s="11"/>
      <c r="C51" s="11" t="s">
        <v>235</v>
      </c>
      <c r="D51" s="11"/>
      <c r="E51" s="196">
        <v>8534</v>
      </c>
      <c r="F51" s="11">
        <v>1</v>
      </c>
      <c r="G51" s="200">
        <v>89.85</v>
      </c>
      <c r="H51" s="200">
        <v>2156.2399999999998</v>
      </c>
      <c r="I51" s="200">
        <v>2156.2399999999998</v>
      </c>
      <c r="J51" s="201">
        <v>24</v>
      </c>
      <c r="L51" s="11"/>
      <c r="M51" s="200"/>
      <c r="N51" s="200"/>
      <c r="O51" s="11"/>
      <c r="P51" s="200"/>
      <c r="Q51" s="200"/>
      <c r="R51" s="11"/>
      <c r="S51" s="200"/>
      <c r="T51" s="200"/>
      <c r="V51" s="11"/>
      <c r="W51" s="11"/>
      <c r="X51" s="11"/>
      <c r="Y51" s="11"/>
      <c r="Z51" s="11"/>
      <c r="AA51" s="11"/>
      <c r="AB51" s="11"/>
      <c r="AC51" s="11"/>
      <c r="AD51" s="11"/>
    </row>
    <row r="52" spans="1:30" x14ac:dyDescent="0.25">
      <c r="A52" s="55"/>
      <c r="B52" s="11"/>
      <c r="C52" s="11" t="s">
        <v>235</v>
      </c>
      <c r="D52" s="11"/>
      <c r="E52" s="196">
        <v>8540</v>
      </c>
      <c r="F52" s="11">
        <v>1</v>
      </c>
      <c r="G52" s="200">
        <v>58.51</v>
      </c>
      <c r="H52" s="200">
        <v>936.12</v>
      </c>
      <c r="I52" s="200">
        <v>936.12</v>
      </c>
      <c r="J52" s="201">
        <v>16</v>
      </c>
      <c r="L52" s="11"/>
      <c r="M52" s="200"/>
      <c r="N52" s="200"/>
      <c r="O52" s="11"/>
      <c r="P52" s="200"/>
      <c r="Q52" s="200"/>
      <c r="R52" s="11"/>
      <c r="S52" s="200"/>
      <c r="T52" s="200"/>
      <c r="V52" s="11"/>
      <c r="W52" s="11"/>
      <c r="X52" s="11"/>
      <c r="Y52" s="11"/>
      <c r="Z52" s="11"/>
      <c r="AA52" s="11"/>
      <c r="AB52" s="11"/>
      <c r="AC52" s="11"/>
      <c r="AD52" s="11"/>
    </row>
    <row r="53" spans="1:30" x14ac:dyDescent="0.25">
      <c r="A53" s="55"/>
      <c r="B53" s="11"/>
      <c r="C53" s="11" t="s">
        <v>236</v>
      </c>
      <c r="D53" s="11"/>
      <c r="E53" s="196">
        <v>8525</v>
      </c>
      <c r="F53" s="11">
        <v>1</v>
      </c>
      <c r="G53" s="200">
        <v>65.66</v>
      </c>
      <c r="H53" s="200">
        <v>787.92</v>
      </c>
      <c r="I53" s="200">
        <v>787.92</v>
      </c>
      <c r="J53" s="201">
        <v>12</v>
      </c>
      <c r="L53" s="11"/>
      <c r="M53" s="200"/>
      <c r="N53" s="200"/>
      <c r="O53" s="11"/>
      <c r="P53" s="200"/>
      <c r="Q53" s="200"/>
      <c r="R53" s="11"/>
      <c r="S53" s="200"/>
      <c r="T53" s="200"/>
      <c r="V53" s="11"/>
      <c r="W53" s="11"/>
      <c r="X53" s="11"/>
      <c r="Y53" s="11"/>
      <c r="Z53" s="11"/>
      <c r="AA53" s="11"/>
      <c r="AB53" s="11"/>
      <c r="AC53" s="11"/>
      <c r="AD53" s="11"/>
    </row>
    <row r="54" spans="1:30" x14ac:dyDescent="0.25">
      <c r="A54" s="55"/>
      <c r="B54" s="11"/>
      <c r="C54" s="11" t="s">
        <v>237</v>
      </c>
      <c r="D54" s="11"/>
      <c r="E54" s="196">
        <v>8830</v>
      </c>
      <c r="F54" s="11">
        <v>36</v>
      </c>
      <c r="G54" s="200">
        <v>74.258611111111094</v>
      </c>
      <c r="H54" s="200">
        <v>25882.539999999997</v>
      </c>
      <c r="I54" s="200">
        <v>718.95944444444433</v>
      </c>
      <c r="J54" s="201">
        <v>9.7777777777777786</v>
      </c>
      <c r="L54" s="11">
        <v>18</v>
      </c>
      <c r="M54" s="200">
        <v>10238.549999999999</v>
      </c>
      <c r="N54" s="200">
        <v>568.80833333333328</v>
      </c>
      <c r="O54" s="11">
        <v>2</v>
      </c>
      <c r="P54" s="200">
        <v>928.27</v>
      </c>
      <c r="Q54" s="200">
        <v>464.13499999999999</v>
      </c>
      <c r="R54" s="11">
        <v>11</v>
      </c>
      <c r="S54" s="200">
        <v>10809.11</v>
      </c>
      <c r="T54" s="200">
        <v>982.64636363636373</v>
      </c>
      <c r="V54" s="11"/>
      <c r="W54" s="11"/>
      <c r="X54" s="11"/>
      <c r="Y54" s="11"/>
      <c r="Z54" s="11"/>
      <c r="AA54" s="11"/>
      <c r="AB54" s="11"/>
      <c r="AC54" s="11"/>
      <c r="AD54" s="11"/>
    </row>
    <row r="55" spans="1:30" x14ac:dyDescent="0.25">
      <c r="A55" s="55"/>
      <c r="B55" s="11"/>
      <c r="C55" s="11" t="s">
        <v>238</v>
      </c>
      <c r="D55" s="11"/>
      <c r="E55" s="196">
        <v>8832</v>
      </c>
      <c r="F55" s="11">
        <v>11</v>
      </c>
      <c r="G55" s="200">
        <v>59.124545454545455</v>
      </c>
      <c r="H55" s="200">
        <v>5529.2300000000005</v>
      </c>
      <c r="I55" s="200">
        <v>502.65727272727275</v>
      </c>
      <c r="J55" s="201">
        <v>8.2727272727272734</v>
      </c>
      <c r="L55" s="11">
        <v>10</v>
      </c>
      <c r="M55" s="200">
        <v>5183.7400000000007</v>
      </c>
      <c r="N55" s="200">
        <v>518.37400000000002</v>
      </c>
      <c r="O55" s="11"/>
      <c r="P55" s="200"/>
      <c r="Q55" s="200"/>
      <c r="R55" s="11">
        <v>3</v>
      </c>
      <c r="S55" s="200">
        <v>2745.05</v>
      </c>
      <c r="T55" s="200">
        <v>915.01666666666677</v>
      </c>
      <c r="V55" s="11"/>
      <c r="W55" s="11"/>
      <c r="X55" s="11"/>
      <c r="Y55" s="11"/>
      <c r="Z55" s="11"/>
      <c r="AA55" s="11"/>
      <c r="AB55" s="11"/>
      <c r="AC55" s="11"/>
      <c r="AD55" s="11"/>
    </row>
    <row r="56" spans="1:30" x14ac:dyDescent="0.25">
      <c r="A56" s="55"/>
      <c r="B56" s="11"/>
      <c r="C56" s="11" t="s">
        <v>239</v>
      </c>
      <c r="D56" s="11"/>
      <c r="E56" s="196">
        <v>7033</v>
      </c>
      <c r="F56" s="11">
        <v>11</v>
      </c>
      <c r="G56" s="200">
        <v>62.164545454545461</v>
      </c>
      <c r="H56" s="200">
        <v>7251.45</v>
      </c>
      <c r="I56" s="200">
        <v>659.2227272727273</v>
      </c>
      <c r="J56" s="201">
        <v>10.636363636363637</v>
      </c>
      <c r="L56" s="11">
        <v>4</v>
      </c>
      <c r="M56" s="200">
        <v>2261.0100000000002</v>
      </c>
      <c r="N56" s="200">
        <v>565.25250000000005</v>
      </c>
      <c r="O56" s="11">
        <v>1</v>
      </c>
      <c r="P56" s="200">
        <v>386.45</v>
      </c>
      <c r="Q56" s="200">
        <v>386.45</v>
      </c>
      <c r="R56" s="11">
        <v>6</v>
      </c>
      <c r="S56" s="200">
        <v>6699.3600000000006</v>
      </c>
      <c r="T56" s="200">
        <v>1116.5600000000002</v>
      </c>
      <c r="V56" s="11"/>
      <c r="W56" s="11"/>
      <c r="X56" s="11"/>
      <c r="Y56" s="11"/>
      <c r="Z56" s="11"/>
      <c r="AA56" s="11"/>
      <c r="AB56" s="11"/>
      <c r="AC56" s="11"/>
      <c r="AD56" s="11"/>
    </row>
    <row r="57" spans="1:30" x14ac:dyDescent="0.25">
      <c r="A57" s="55"/>
      <c r="B57" s="11"/>
      <c r="C57" s="11" t="s">
        <v>240</v>
      </c>
      <c r="D57" s="11"/>
      <c r="E57" s="196">
        <v>8530</v>
      </c>
      <c r="F57" s="11">
        <v>4</v>
      </c>
      <c r="G57" s="200">
        <v>67.577499999999986</v>
      </c>
      <c r="H57" s="200">
        <v>4558.6899999999996</v>
      </c>
      <c r="I57" s="200">
        <v>1139.6724999999999</v>
      </c>
      <c r="J57" s="201">
        <v>16.5</v>
      </c>
      <c r="L57" s="11">
        <v>1</v>
      </c>
      <c r="M57" s="200">
        <v>994.03</v>
      </c>
      <c r="N57" s="200">
        <v>994.03</v>
      </c>
      <c r="O57" s="11"/>
      <c r="P57" s="200"/>
      <c r="Q57" s="200"/>
      <c r="R57" s="11">
        <v>3</v>
      </c>
      <c r="S57" s="200">
        <v>2665.1100000000006</v>
      </c>
      <c r="T57" s="200">
        <v>888.37000000000023</v>
      </c>
      <c r="V57" s="11"/>
      <c r="W57" s="11"/>
      <c r="X57" s="11"/>
      <c r="Y57" s="11"/>
      <c r="Z57" s="11"/>
      <c r="AA57" s="11"/>
      <c r="AB57" s="11"/>
      <c r="AC57" s="11"/>
      <c r="AD57" s="11"/>
    </row>
    <row r="58" spans="1:30" x14ac:dyDescent="0.25">
      <c r="A58" s="55"/>
      <c r="B58" s="11"/>
      <c r="C58" s="11" t="s">
        <v>241</v>
      </c>
      <c r="D58" s="11"/>
      <c r="E58" s="196">
        <v>8530</v>
      </c>
      <c r="F58" s="11">
        <v>1</v>
      </c>
      <c r="G58" s="200">
        <v>100</v>
      </c>
      <c r="H58" s="200">
        <v>300</v>
      </c>
      <c r="I58" s="200">
        <v>300</v>
      </c>
      <c r="J58" s="201">
        <v>3</v>
      </c>
      <c r="L58" s="11">
        <v>1</v>
      </c>
      <c r="M58" s="200">
        <v>300</v>
      </c>
      <c r="N58" s="200">
        <v>300</v>
      </c>
      <c r="O58" s="11"/>
      <c r="P58" s="200"/>
      <c r="Q58" s="200"/>
      <c r="R58" s="11"/>
      <c r="S58" s="200"/>
      <c r="T58" s="200"/>
      <c r="V58" s="11"/>
      <c r="W58" s="11"/>
      <c r="X58" s="11"/>
      <c r="Y58" s="11"/>
      <c r="Z58" s="11"/>
      <c r="AA58" s="11"/>
      <c r="AB58" s="11"/>
      <c r="AC58" s="11"/>
      <c r="AD58" s="11"/>
    </row>
    <row r="59" spans="1:30" x14ac:dyDescent="0.25">
      <c r="A59" s="55"/>
      <c r="B59" s="11"/>
      <c r="C59" s="11" t="s">
        <v>242</v>
      </c>
      <c r="D59" s="11"/>
      <c r="E59" s="196">
        <v>8648</v>
      </c>
      <c r="F59" s="11">
        <v>1</v>
      </c>
      <c r="G59" s="200">
        <v>48.54</v>
      </c>
      <c r="H59" s="200">
        <v>291.24</v>
      </c>
      <c r="I59" s="200">
        <v>291.24</v>
      </c>
      <c r="J59" s="201">
        <v>6</v>
      </c>
      <c r="L59" s="11"/>
      <c r="M59" s="200"/>
      <c r="N59" s="200"/>
      <c r="O59" s="11"/>
      <c r="P59" s="200"/>
      <c r="Q59" s="200"/>
      <c r="R59" s="11"/>
      <c r="S59" s="200"/>
      <c r="T59" s="200"/>
      <c r="V59" s="11"/>
      <c r="W59" s="11"/>
      <c r="X59" s="11"/>
      <c r="Y59" s="11"/>
      <c r="Z59" s="11"/>
      <c r="AA59" s="11"/>
      <c r="AB59" s="11"/>
      <c r="AC59" s="11"/>
      <c r="AD59" s="11"/>
    </row>
    <row r="60" spans="1:30" x14ac:dyDescent="0.25">
      <c r="A60" s="55"/>
      <c r="B60" s="11"/>
      <c r="C60" s="11" t="s">
        <v>243</v>
      </c>
      <c r="D60" s="11"/>
      <c r="E60" s="196">
        <v>8833</v>
      </c>
      <c r="F60" s="11">
        <v>4</v>
      </c>
      <c r="G60" s="200">
        <v>43.105000000000004</v>
      </c>
      <c r="H60" s="200">
        <v>1439.63</v>
      </c>
      <c r="I60" s="200">
        <v>359.90750000000003</v>
      </c>
      <c r="J60" s="201">
        <v>8.5</v>
      </c>
      <c r="L60" s="11">
        <v>2</v>
      </c>
      <c r="M60" s="200">
        <v>520.20000000000005</v>
      </c>
      <c r="N60" s="200">
        <v>260.10000000000002</v>
      </c>
      <c r="O60" s="11"/>
      <c r="P60" s="200"/>
      <c r="Q60" s="200"/>
      <c r="R60" s="11">
        <v>1</v>
      </c>
      <c r="S60" s="200">
        <v>6550.82</v>
      </c>
      <c r="T60" s="200">
        <v>6550.82</v>
      </c>
      <c r="V60" s="11"/>
      <c r="W60" s="11"/>
      <c r="X60" s="11"/>
      <c r="Y60" s="11"/>
      <c r="Z60" s="11"/>
      <c r="AA60" s="11"/>
      <c r="AB60" s="11"/>
      <c r="AC60" s="11"/>
      <c r="AD60" s="11"/>
    </row>
    <row r="61" spans="1:30" x14ac:dyDescent="0.25">
      <c r="A61" s="55"/>
      <c r="B61" s="11"/>
      <c r="C61" s="11" t="s">
        <v>244</v>
      </c>
      <c r="D61" s="11"/>
      <c r="E61" s="196">
        <v>7036</v>
      </c>
      <c r="F61" s="11">
        <v>158</v>
      </c>
      <c r="G61" s="200">
        <v>74.915949367088601</v>
      </c>
      <c r="H61" s="200">
        <v>114029.82000000009</v>
      </c>
      <c r="I61" s="200">
        <v>721.70772151898791</v>
      </c>
      <c r="J61" s="201">
        <v>9.7151898734177209</v>
      </c>
      <c r="L61" s="11">
        <v>88</v>
      </c>
      <c r="M61" s="200">
        <v>60262.600000000006</v>
      </c>
      <c r="N61" s="200">
        <v>684.80227272727279</v>
      </c>
      <c r="O61" s="11">
        <v>3</v>
      </c>
      <c r="P61" s="200">
        <v>761.48</v>
      </c>
      <c r="Q61" s="200">
        <v>253.82666666666668</v>
      </c>
      <c r="R61" s="11">
        <v>60</v>
      </c>
      <c r="S61" s="200">
        <v>51336.07</v>
      </c>
      <c r="T61" s="200">
        <v>855.6011666666667</v>
      </c>
      <c r="V61" s="11"/>
      <c r="W61" s="11"/>
      <c r="X61" s="11"/>
      <c r="Y61" s="11"/>
      <c r="Z61" s="11"/>
      <c r="AA61" s="11"/>
      <c r="AB61" s="11"/>
      <c r="AC61" s="11"/>
      <c r="AD61" s="11"/>
    </row>
    <row r="62" spans="1:30" x14ac:dyDescent="0.25">
      <c r="A62" s="55"/>
      <c r="B62" s="11"/>
      <c r="C62" s="11" t="s">
        <v>245</v>
      </c>
      <c r="D62" s="11"/>
      <c r="E62" s="196">
        <v>7853</v>
      </c>
      <c r="F62" s="11">
        <v>3</v>
      </c>
      <c r="G62" s="200">
        <v>116.28000000000002</v>
      </c>
      <c r="H62" s="200">
        <v>3449.54</v>
      </c>
      <c r="I62" s="200">
        <v>1149.8466666666666</v>
      </c>
      <c r="J62" s="201">
        <v>10.666666666666666</v>
      </c>
      <c r="L62" s="11">
        <v>3</v>
      </c>
      <c r="M62" s="200">
        <v>3449.54</v>
      </c>
      <c r="N62" s="200">
        <v>1149.8466666666666</v>
      </c>
      <c r="O62" s="11"/>
      <c r="P62" s="200"/>
      <c r="Q62" s="200"/>
      <c r="R62" s="11"/>
      <c r="S62" s="200"/>
      <c r="T62" s="200"/>
      <c r="V62" s="11"/>
      <c r="W62" s="11"/>
      <c r="X62" s="11"/>
      <c r="Y62" s="11"/>
      <c r="Z62" s="11"/>
      <c r="AA62" s="11"/>
      <c r="AB62" s="11"/>
      <c r="AC62" s="11"/>
      <c r="AD62" s="11"/>
    </row>
    <row r="63" spans="1:30" x14ac:dyDescent="0.25">
      <c r="A63" s="55"/>
      <c r="B63" s="11"/>
      <c r="C63" s="11" t="s">
        <v>246</v>
      </c>
      <c r="D63" s="11"/>
      <c r="E63" s="196">
        <v>8865</v>
      </c>
      <c r="F63" s="11"/>
      <c r="G63" s="200"/>
      <c r="H63" s="200"/>
      <c r="I63" s="200"/>
      <c r="J63" s="201"/>
      <c r="L63" s="11"/>
      <c r="M63" s="200"/>
      <c r="N63" s="200"/>
      <c r="O63" s="11"/>
      <c r="P63" s="200"/>
      <c r="Q63" s="200"/>
      <c r="R63" s="11">
        <v>1</v>
      </c>
      <c r="S63" s="200">
        <v>191.33</v>
      </c>
      <c r="T63" s="200">
        <v>191.33</v>
      </c>
      <c r="V63" s="11"/>
      <c r="W63" s="11"/>
      <c r="X63" s="11"/>
      <c r="Y63" s="11"/>
      <c r="Z63" s="11"/>
      <c r="AA63" s="11"/>
      <c r="AB63" s="11"/>
      <c r="AC63" s="11"/>
      <c r="AD63" s="11"/>
    </row>
    <row r="64" spans="1:30" x14ac:dyDescent="0.25">
      <c r="A64" s="55"/>
      <c r="B64" s="11"/>
      <c r="C64" s="11" t="s">
        <v>247</v>
      </c>
      <c r="D64" s="11"/>
      <c r="E64" s="196">
        <v>7840</v>
      </c>
      <c r="F64" s="11">
        <v>1</v>
      </c>
      <c r="G64" s="200">
        <v>99.23</v>
      </c>
      <c r="H64" s="200">
        <v>1190.6600000000001</v>
      </c>
      <c r="I64" s="200">
        <v>1190.6600000000001</v>
      </c>
      <c r="J64" s="201">
        <v>12</v>
      </c>
      <c r="L64" s="11"/>
      <c r="M64" s="200"/>
      <c r="N64" s="200"/>
      <c r="O64" s="11"/>
      <c r="P64" s="200"/>
      <c r="Q64" s="200"/>
      <c r="R64" s="11"/>
      <c r="S64" s="200"/>
      <c r="T64" s="200"/>
      <c r="V64" s="11"/>
      <c r="W64" s="11"/>
      <c r="X64" s="11"/>
      <c r="Y64" s="11"/>
      <c r="Z64" s="11"/>
      <c r="AA64" s="11"/>
      <c r="AB64" s="11"/>
      <c r="AC64" s="11"/>
      <c r="AD64" s="11"/>
    </row>
    <row r="65" spans="1:30" x14ac:dyDescent="0.25">
      <c r="A65" s="55"/>
      <c r="B65" s="11"/>
      <c r="C65" s="11" t="s">
        <v>248</v>
      </c>
      <c r="D65" s="11"/>
      <c r="E65" s="196">
        <v>8840</v>
      </c>
      <c r="F65" s="11">
        <v>23</v>
      </c>
      <c r="G65" s="200">
        <v>98.956956521739158</v>
      </c>
      <c r="H65" s="200">
        <v>13310.589999999998</v>
      </c>
      <c r="I65" s="200">
        <v>578.72130434782605</v>
      </c>
      <c r="J65" s="201">
        <v>7.7391304347826084</v>
      </c>
      <c r="L65" s="11">
        <v>18</v>
      </c>
      <c r="M65" s="200">
        <v>10854.849999999999</v>
      </c>
      <c r="N65" s="200">
        <v>603.0472222222221</v>
      </c>
      <c r="O65" s="11"/>
      <c r="P65" s="200"/>
      <c r="Q65" s="200"/>
      <c r="R65" s="11">
        <v>9</v>
      </c>
      <c r="S65" s="200">
        <v>5208.3500000000004</v>
      </c>
      <c r="T65" s="200">
        <v>578.70555555555563</v>
      </c>
      <c r="V65" s="11"/>
      <c r="W65" s="11"/>
      <c r="X65" s="11"/>
      <c r="Y65" s="11"/>
      <c r="Z65" s="11"/>
      <c r="AA65" s="11"/>
      <c r="AB65" s="11"/>
      <c r="AC65" s="11"/>
      <c r="AD65" s="11"/>
    </row>
    <row r="66" spans="1:30" x14ac:dyDescent="0.25">
      <c r="A66" s="55"/>
      <c r="B66" s="11"/>
      <c r="C66" s="11" t="s">
        <v>249</v>
      </c>
      <c r="D66" s="11"/>
      <c r="E66" s="196">
        <v>8848</v>
      </c>
      <c r="F66" s="11">
        <v>3</v>
      </c>
      <c r="G66" s="200">
        <v>73.666666666666671</v>
      </c>
      <c r="H66" s="200">
        <v>5432.7699999999995</v>
      </c>
      <c r="I66" s="200">
        <v>1810.9233333333332</v>
      </c>
      <c r="J66" s="201">
        <v>20</v>
      </c>
      <c r="L66" s="11"/>
      <c r="M66" s="200"/>
      <c r="N66" s="200"/>
      <c r="O66" s="11"/>
      <c r="P66" s="200"/>
      <c r="Q66" s="200"/>
      <c r="R66" s="11"/>
      <c r="S66" s="200"/>
      <c r="T66" s="200"/>
      <c r="V66" s="11"/>
      <c r="W66" s="11"/>
      <c r="X66" s="11"/>
      <c r="Y66" s="11"/>
      <c r="Z66" s="11"/>
      <c r="AA66" s="11"/>
      <c r="AB66" s="11"/>
      <c r="AC66" s="11"/>
      <c r="AD66" s="11"/>
    </row>
    <row r="67" spans="1:30" x14ac:dyDescent="0.25">
      <c r="A67" s="55"/>
      <c r="B67" s="11"/>
      <c r="C67" s="11" t="s">
        <v>250</v>
      </c>
      <c r="D67" s="11"/>
      <c r="E67" s="196">
        <v>8848</v>
      </c>
      <c r="F67" s="11"/>
      <c r="G67" s="200"/>
      <c r="H67" s="200"/>
      <c r="I67" s="200"/>
      <c r="J67" s="201"/>
      <c r="L67" s="11"/>
      <c r="M67" s="200"/>
      <c r="N67" s="200"/>
      <c r="O67" s="11"/>
      <c r="P67" s="200"/>
      <c r="Q67" s="200"/>
      <c r="R67" s="11">
        <v>1</v>
      </c>
      <c r="S67" s="200">
        <v>1322.13</v>
      </c>
      <c r="T67" s="200">
        <v>1322.13</v>
      </c>
      <c r="V67" s="11"/>
      <c r="W67" s="11"/>
      <c r="X67" s="11"/>
      <c r="Y67" s="11"/>
      <c r="Z67" s="11"/>
      <c r="AA67" s="11"/>
      <c r="AB67" s="11"/>
      <c r="AC67" s="11"/>
      <c r="AD67" s="11"/>
    </row>
    <row r="68" spans="1:30" x14ac:dyDescent="0.25">
      <c r="A68" s="55"/>
      <c r="B68" s="11"/>
      <c r="C68" s="11" t="s">
        <v>251</v>
      </c>
      <c r="D68" s="11"/>
      <c r="E68" s="196">
        <v>7828</v>
      </c>
      <c r="F68" s="11">
        <v>1</v>
      </c>
      <c r="G68" s="200">
        <v>44.21</v>
      </c>
      <c r="H68" s="200">
        <v>530.45000000000005</v>
      </c>
      <c r="I68" s="200">
        <v>530.45000000000005</v>
      </c>
      <c r="J68" s="201">
        <v>12</v>
      </c>
      <c r="L68" s="11"/>
      <c r="M68" s="200"/>
      <c r="N68" s="200"/>
      <c r="O68" s="11"/>
      <c r="P68" s="200"/>
      <c r="Q68" s="200"/>
      <c r="R68" s="11"/>
      <c r="S68" s="200"/>
      <c r="T68" s="200"/>
      <c r="V68" s="11"/>
      <c r="W68" s="11"/>
      <c r="X68" s="11"/>
      <c r="Y68" s="11"/>
      <c r="Z68" s="11"/>
      <c r="AA68" s="11"/>
      <c r="AB68" s="11"/>
      <c r="AC68" s="11"/>
      <c r="AD68" s="11"/>
    </row>
    <row r="69" spans="1:30" x14ac:dyDescent="0.25">
      <c r="A69" s="55"/>
      <c r="B69" s="11"/>
      <c r="C69" s="11" t="s">
        <v>252</v>
      </c>
      <c r="D69" s="11"/>
      <c r="E69" s="196">
        <v>7092</v>
      </c>
      <c r="F69" s="11">
        <v>7</v>
      </c>
      <c r="G69" s="200">
        <v>122.5257142857143</v>
      </c>
      <c r="H69" s="200">
        <v>7701.67</v>
      </c>
      <c r="I69" s="200">
        <v>1100.2385714285715</v>
      </c>
      <c r="J69" s="201">
        <v>9.4285714285714288</v>
      </c>
      <c r="L69" s="11">
        <v>1</v>
      </c>
      <c r="M69" s="200">
        <v>683.23</v>
      </c>
      <c r="N69" s="200">
        <v>683.23</v>
      </c>
      <c r="O69" s="11"/>
      <c r="P69" s="200"/>
      <c r="Q69" s="200"/>
      <c r="R69" s="11"/>
      <c r="S69" s="200"/>
      <c r="T69" s="200"/>
      <c r="V69" s="11"/>
      <c r="W69" s="11"/>
      <c r="X69" s="11"/>
      <c r="Y69" s="11"/>
      <c r="Z69" s="11"/>
      <c r="AA69" s="11"/>
      <c r="AB69" s="11"/>
      <c r="AC69" s="11"/>
      <c r="AD69" s="11"/>
    </row>
    <row r="70" spans="1:30" x14ac:dyDescent="0.25">
      <c r="A70" s="224"/>
      <c r="B70" s="11"/>
      <c r="C70" s="11" t="s">
        <v>253</v>
      </c>
      <c r="D70" s="11"/>
      <c r="E70" s="196">
        <v>7828</v>
      </c>
      <c r="F70" s="11">
        <v>1</v>
      </c>
      <c r="G70" s="200">
        <v>62.77</v>
      </c>
      <c r="H70" s="200">
        <v>753.22</v>
      </c>
      <c r="I70" s="200">
        <v>753.22</v>
      </c>
      <c r="J70" s="201">
        <v>12</v>
      </c>
      <c r="L70" s="11">
        <v>1</v>
      </c>
      <c r="M70" s="200">
        <v>753.22</v>
      </c>
      <c r="N70" s="200">
        <v>753.22</v>
      </c>
      <c r="O70" s="11"/>
      <c r="P70" s="200"/>
      <c r="Q70" s="200"/>
      <c r="R70" s="11"/>
      <c r="S70" s="200"/>
      <c r="T70" s="200"/>
      <c r="V70" s="11"/>
      <c r="W70" s="11"/>
      <c r="X70" s="11"/>
      <c r="Y70" s="11"/>
      <c r="Z70" s="11"/>
      <c r="AA70" s="11"/>
      <c r="AB70" s="11"/>
      <c r="AC70" s="11"/>
      <c r="AD70" s="11"/>
    </row>
    <row r="71" spans="1:30" x14ac:dyDescent="0.25">
      <c r="A71" s="224"/>
      <c r="B71" s="11"/>
      <c r="C71" s="11" t="s">
        <v>254</v>
      </c>
      <c r="D71" s="11"/>
      <c r="E71" s="196">
        <v>7860</v>
      </c>
      <c r="F71" s="11">
        <v>24</v>
      </c>
      <c r="G71" s="200">
        <v>68.949583333333308</v>
      </c>
      <c r="H71" s="200">
        <v>16532.75</v>
      </c>
      <c r="I71" s="200">
        <v>688.86458333333337</v>
      </c>
      <c r="J71" s="201">
        <v>9.9583333333333339</v>
      </c>
      <c r="L71" s="11">
        <v>8</v>
      </c>
      <c r="M71" s="200">
        <v>4879.83</v>
      </c>
      <c r="N71" s="200">
        <v>609.97874999999999</v>
      </c>
      <c r="O71" s="11">
        <v>1</v>
      </c>
      <c r="P71" s="200">
        <v>240.41</v>
      </c>
      <c r="Q71" s="200">
        <v>240.41</v>
      </c>
      <c r="R71" s="11">
        <v>4</v>
      </c>
      <c r="S71" s="200">
        <v>2367.3000000000002</v>
      </c>
      <c r="T71" s="200">
        <v>591.82500000000005</v>
      </c>
      <c r="V71" s="11"/>
      <c r="W71" s="11"/>
      <c r="X71" s="11"/>
      <c r="Y71" s="11"/>
      <c r="Z71" s="11"/>
      <c r="AA71" s="11"/>
      <c r="AB71" s="11"/>
      <c r="AC71" s="11"/>
      <c r="AD71" s="11"/>
    </row>
    <row r="72" spans="1:30" x14ac:dyDescent="0.25">
      <c r="A72" s="224"/>
      <c r="B72" s="11"/>
      <c r="C72" s="11" t="s">
        <v>255</v>
      </c>
      <c r="D72" s="11"/>
      <c r="E72" s="196">
        <v>7860</v>
      </c>
      <c r="F72" s="11">
        <v>1</v>
      </c>
      <c r="G72" s="200">
        <v>63.84</v>
      </c>
      <c r="H72" s="200">
        <v>765.99</v>
      </c>
      <c r="I72" s="200">
        <v>765.99</v>
      </c>
      <c r="J72" s="201">
        <v>12</v>
      </c>
      <c r="L72" s="11">
        <v>1</v>
      </c>
      <c r="M72" s="200">
        <v>765.99</v>
      </c>
      <c r="N72" s="200">
        <v>765.99</v>
      </c>
      <c r="O72" s="11"/>
      <c r="P72" s="200"/>
      <c r="Q72" s="200"/>
      <c r="R72" s="11"/>
      <c r="S72" s="200"/>
      <c r="T72" s="200"/>
      <c r="V72" s="11"/>
      <c r="W72" s="11"/>
      <c r="X72" s="11"/>
      <c r="Y72" s="11"/>
      <c r="Z72" s="11"/>
      <c r="AA72" s="11"/>
      <c r="AB72" s="11"/>
      <c r="AC72" s="11"/>
      <c r="AD72" s="11"/>
    </row>
    <row r="73" spans="1:30" x14ac:dyDescent="0.25">
      <c r="A73" s="224"/>
      <c r="B73" s="11"/>
      <c r="C73" s="11" t="s">
        <v>256</v>
      </c>
      <c r="D73" s="11"/>
      <c r="E73" s="196">
        <v>7439</v>
      </c>
      <c r="F73" s="11">
        <v>1</v>
      </c>
      <c r="G73" s="200">
        <v>68.56</v>
      </c>
      <c r="H73" s="200">
        <v>685.54</v>
      </c>
      <c r="I73" s="200">
        <v>685.54</v>
      </c>
      <c r="J73" s="201">
        <v>10</v>
      </c>
      <c r="L73" s="11">
        <v>1</v>
      </c>
      <c r="M73" s="200">
        <v>685.54</v>
      </c>
      <c r="N73" s="200">
        <v>685.54</v>
      </c>
      <c r="O73" s="11"/>
      <c r="P73" s="200"/>
      <c r="Q73" s="200"/>
      <c r="R73" s="11"/>
      <c r="S73" s="200"/>
      <c r="T73" s="200"/>
      <c r="V73" s="11"/>
      <c r="W73" s="11"/>
      <c r="X73" s="11"/>
      <c r="Y73" s="11"/>
      <c r="Z73" s="11"/>
      <c r="AA73" s="11"/>
      <c r="AB73" s="11"/>
      <c r="AC73" s="11"/>
      <c r="AD73" s="11"/>
    </row>
    <row r="74" spans="1:30" x14ac:dyDescent="0.25">
      <c r="A74" s="224"/>
      <c r="B74" s="11"/>
      <c r="C74" s="11" t="s">
        <v>257</v>
      </c>
      <c r="D74" s="11"/>
      <c r="E74" s="196">
        <v>7863</v>
      </c>
      <c r="F74" s="11">
        <v>2</v>
      </c>
      <c r="G74" s="200">
        <v>88.884999999999991</v>
      </c>
      <c r="H74" s="200">
        <v>1193.73</v>
      </c>
      <c r="I74" s="200">
        <v>596.86500000000001</v>
      </c>
      <c r="J74" s="201">
        <v>7</v>
      </c>
      <c r="L74" s="11">
        <v>1</v>
      </c>
      <c r="M74" s="200">
        <v>508.6</v>
      </c>
      <c r="N74" s="200">
        <v>508.6</v>
      </c>
      <c r="O74" s="11"/>
      <c r="P74" s="200"/>
      <c r="Q74" s="200"/>
      <c r="R74" s="11"/>
      <c r="S74" s="200"/>
      <c r="T74" s="200"/>
      <c r="V74" s="11"/>
      <c r="W74" s="11"/>
      <c r="X74" s="11"/>
      <c r="Y74" s="11"/>
      <c r="Z74" s="11"/>
      <c r="AA74" s="11"/>
      <c r="AB74" s="11"/>
      <c r="AC74" s="11"/>
      <c r="AD74" s="11"/>
    </row>
    <row r="75" spans="1:30" x14ac:dyDescent="0.25">
      <c r="A75" s="224"/>
      <c r="B75" s="11"/>
      <c r="C75" s="11" t="s">
        <v>258</v>
      </c>
      <c r="D75" s="11"/>
      <c r="E75" s="196">
        <v>8534</v>
      </c>
      <c r="F75" s="11">
        <v>6</v>
      </c>
      <c r="G75" s="200">
        <v>97.264999999999986</v>
      </c>
      <c r="H75" s="200">
        <v>10991.84</v>
      </c>
      <c r="I75" s="200">
        <v>1831.9733333333334</v>
      </c>
      <c r="J75" s="201">
        <v>16</v>
      </c>
      <c r="L75" s="11">
        <v>3</v>
      </c>
      <c r="M75" s="200">
        <v>8145.82</v>
      </c>
      <c r="N75" s="200">
        <v>2715.2733333333331</v>
      </c>
      <c r="O75" s="11"/>
      <c r="P75" s="200"/>
      <c r="Q75" s="200"/>
      <c r="R75" s="11">
        <v>4</v>
      </c>
      <c r="S75" s="200">
        <v>9883.3900000000012</v>
      </c>
      <c r="T75" s="200">
        <v>2470.8475000000003</v>
      </c>
      <c r="V75" s="11"/>
      <c r="W75" s="11"/>
      <c r="X75" s="11"/>
      <c r="Y75" s="11"/>
      <c r="Z75" s="11"/>
      <c r="AA75" s="11"/>
      <c r="AB75" s="11"/>
      <c r="AC75" s="11"/>
      <c r="AD75" s="11"/>
    </row>
    <row r="76" spans="1:30" x14ac:dyDescent="0.25">
      <c r="A76" s="224"/>
      <c r="B76" s="11"/>
      <c r="C76" s="11" t="s">
        <v>259</v>
      </c>
      <c r="D76" s="11"/>
      <c r="E76" s="196">
        <v>8861</v>
      </c>
      <c r="F76" s="11">
        <v>196</v>
      </c>
      <c r="G76" s="200">
        <v>72.333622448979597</v>
      </c>
      <c r="H76" s="200">
        <v>136520.48999999985</v>
      </c>
      <c r="I76" s="200">
        <v>696.53311224489721</v>
      </c>
      <c r="J76" s="201">
        <v>9.8316326530612237</v>
      </c>
      <c r="L76" s="11">
        <v>107</v>
      </c>
      <c r="M76" s="200">
        <v>74841.77999999997</v>
      </c>
      <c r="N76" s="200">
        <v>699.45588785046698</v>
      </c>
      <c r="O76" s="11">
        <v>1</v>
      </c>
      <c r="P76" s="200">
        <v>615.67999999999995</v>
      </c>
      <c r="Q76" s="200">
        <v>615.67999999999995</v>
      </c>
      <c r="R76" s="11">
        <v>48</v>
      </c>
      <c r="S76" s="200">
        <v>41595.949999999997</v>
      </c>
      <c r="T76" s="200">
        <v>866.58229166666661</v>
      </c>
      <c r="V76" s="11"/>
      <c r="W76" s="11"/>
      <c r="X76" s="11"/>
      <c r="Y76" s="11"/>
      <c r="Z76" s="11"/>
      <c r="AA76" s="11"/>
      <c r="AB76" s="11"/>
      <c r="AC76" s="11"/>
      <c r="AD76" s="11"/>
    </row>
    <row r="77" spans="1:30" x14ac:dyDescent="0.25">
      <c r="A77" s="224"/>
      <c r="B77" s="11"/>
      <c r="C77" s="11" t="s">
        <v>260</v>
      </c>
      <c r="D77" s="11"/>
      <c r="E77" s="196">
        <v>8865</v>
      </c>
      <c r="F77" s="11">
        <v>1</v>
      </c>
      <c r="G77" s="200">
        <v>126.6</v>
      </c>
      <c r="H77" s="200">
        <v>1012.76</v>
      </c>
      <c r="I77" s="200">
        <v>1012.76</v>
      </c>
      <c r="J77" s="201">
        <v>8</v>
      </c>
      <c r="L77" s="11"/>
      <c r="M77" s="200"/>
      <c r="N77" s="200"/>
      <c r="O77" s="11"/>
      <c r="P77" s="200"/>
      <c r="Q77" s="200"/>
      <c r="R77" s="11"/>
      <c r="S77" s="200"/>
      <c r="T77" s="200"/>
      <c r="V77" s="11"/>
      <c r="W77" s="11"/>
      <c r="X77" s="11"/>
      <c r="Y77" s="11"/>
      <c r="Z77" s="11"/>
      <c r="AA77" s="11"/>
      <c r="AB77" s="11"/>
      <c r="AC77" s="11"/>
      <c r="AD77" s="11"/>
    </row>
    <row r="78" spans="1:30" x14ac:dyDescent="0.25">
      <c r="A78" s="224"/>
      <c r="B78" s="11"/>
      <c r="C78" s="11" t="s">
        <v>261</v>
      </c>
      <c r="D78" s="11"/>
      <c r="E78" s="196">
        <v>8865</v>
      </c>
      <c r="F78" s="11">
        <v>98</v>
      </c>
      <c r="G78" s="200">
        <v>73.409489795918375</v>
      </c>
      <c r="H78" s="200">
        <v>69194.219999999972</v>
      </c>
      <c r="I78" s="200">
        <v>706.06346938775482</v>
      </c>
      <c r="J78" s="201">
        <v>9.3469387755102034</v>
      </c>
      <c r="L78" s="11">
        <v>55</v>
      </c>
      <c r="M78" s="200">
        <v>35657.96</v>
      </c>
      <c r="N78" s="200">
        <v>648.32654545454545</v>
      </c>
      <c r="O78" s="11">
        <v>5</v>
      </c>
      <c r="P78" s="200">
        <v>1998.39</v>
      </c>
      <c r="Q78" s="200">
        <v>399.678</v>
      </c>
      <c r="R78" s="11">
        <v>30</v>
      </c>
      <c r="S78" s="200">
        <v>19766.210000000006</v>
      </c>
      <c r="T78" s="200">
        <v>658.87366666666685</v>
      </c>
      <c r="V78" s="11"/>
      <c r="W78" s="11"/>
      <c r="X78" s="11"/>
      <c r="Y78" s="11"/>
      <c r="Z78" s="11"/>
      <c r="AA78" s="11"/>
      <c r="AB78" s="11"/>
      <c r="AC78" s="11"/>
      <c r="AD78" s="11"/>
    </row>
    <row r="79" spans="1:30" x14ac:dyDescent="0.25">
      <c r="A79" s="224"/>
      <c r="B79" s="11"/>
      <c r="C79" s="11" t="s">
        <v>262</v>
      </c>
      <c r="D79" s="11"/>
      <c r="E79" s="196">
        <v>8867</v>
      </c>
      <c r="F79" s="11">
        <v>2</v>
      </c>
      <c r="G79" s="200">
        <v>89.64</v>
      </c>
      <c r="H79" s="200">
        <v>2151.23</v>
      </c>
      <c r="I79" s="200">
        <v>1075.615</v>
      </c>
      <c r="J79" s="201">
        <v>12</v>
      </c>
      <c r="L79" s="11">
        <v>1</v>
      </c>
      <c r="M79" s="200">
        <v>911.01</v>
      </c>
      <c r="N79" s="200">
        <v>911.01</v>
      </c>
      <c r="O79" s="11"/>
      <c r="P79" s="200"/>
      <c r="Q79" s="200"/>
      <c r="R79" s="11"/>
      <c r="S79" s="200"/>
      <c r="T79" s="200"/>
      <c r="V79" s="11"/>
      <c r="W79" s="11"/>
      <c r="X79" s="11"/>
      <c r="Y79" s="11"/>
      <c r="Z79" s="11"/>
      <c r="AA79" s="11"/>
      <c r="AB79" s="11"/>
      <c r="AC79" s="11"/>
      <c r="AD79" s="11"/>
    </row>
    <row r="80" spans="1:30" x14ac:dyDescent="0.25">
      <c r="A80" s="224"/>
      <c r="B80" s="11"/>
      <c r="C80" s="11" t="s">
        <v>263</v>
      </c>
      <c r="D80" s="11"/>
      <c r="E80" s="196">
        <v>7064</v>
      </c>
      <c r="F80" s="11">
        <v>9</v>
      </c>
      <c r="G80" s="200">
        <v>97.938888888888911</v>
      </c>
      <c r="H80" s="200">
        <v>6182.2699999999995</v>
      </c>
      <c r="I80" s="200">
        <v>686.91888888888889</v>
      </c>
      <c r="J80" s="201">
        <v>10</v>
      </c>
      <c r="L80" s="11">
        <v>5</v>
      </c>
      <c r="M80" s="200">
        <v>2893.64</v>
      </c>
      <c r="N80" s="200">
        <v>578.72799999999995</v>
      </c>
      <c r="O80" s="11"/>
      <c r="P80" s="200"/>
      <c r="Q80" s="200"/>
      <c r="R80" s="11">
        <v>4</v>
      </c>
      <c r="S80" s="200">
        <v>2611.46</v>
      </c>
      <c r="T80" s="200">
        <v>652.86500000000001</v>
      </c>
      <c r="V80" s="11"/>
      <c r="W80" s="11"/>
      <c r="X80" s="11"/>
      <c r="Y80" s="11"/>
      <c r="Z80" s="11"/>
      <c r="AA80" s="11"/>
      <c r="AB80" s="11"/>
      <c r="AC80" s="11"/>
      <c r="AD80" s="11"/>
    </row>
    <row r="81" spans="1:30" x14ac:dyDescent="0.25">
      <c r="A81" s="224"/>
      <c r="B81" s="11"/>
      <c r="C81" s="11" t="s">
        <v>264</v>
      </c>
      <c r="D81" s="11"/>
      <c r="E81" s="196">
        <v>8540</v>
      </c>
      <c r="F81" s="11">
        <v>1</v>
      </c>
      <c r="G81" s="200">
        <v>140.93</v>
      </c>
      <c r="H81" s="200">
        <v>1832.01</v>
      </c>
      <c r="I81" s="200">
        <v>1832.01</v>
      </c>
      <c r="J81" s="201">
        <v>13</v>
      </c>
      <c r="L81" s="11"/>
      <c r="M81" s="200"/>
      <c r="N81" s="200"/>
      <c r="O81" s="11"/>
      <c r="P81" s="200"/>
      <c r="Q81" s="200"/>
      <c r="R81" s="11"/>
      <c r="S81" s="200"/>
      <c r="T81" s="200"/>
      <c r="V81" s="11"/>
      <c r="W81" s="11"/>
      <c r="X81" s="11"/>
      <c r="Y81" s="11"/>
      <c r="Z81" s="11"/>
      <c r="AA81" s="11"/>
      <c r="AB81" s="11"/>
      <c r="AC81" s="11"/>
      <c r="AD81" s="11"/>
    </row>
    <row r="82" spans="1:30" x14ac:dyDescent="0.25">
      <c r="A82" s="224"/>
      <c r="B82" s="11"/>
      <c r="C82" s="11" t="s">
        <v>265</v>
      </c>
      <c r="D82" s="11"/>
      <c r="E82" s="196">
        <v>7065</v>
      </c>
      <c r="F82" s="11">
        <v>143</v>
      </c>
      <c r="G82" s="200">
        <v>74.542797202797203</v>
      </c>
      <c r="H82" s="200">
        <v>100963.44</v>
      </c>
      <c r="I82" s="200">
        <v>706.03804195804196</v>
      </c>
      <c r="J82" s="201">
        <v>9.58041958041958</v>
      </c>
      <c r="L82" s="11">
        <v>89</v>
      </c>
      <c r="M82" s="200">
        <v>55907.029999999992</v>
      </c>
      <c r="N82" s="200">
        <v>628.16887640449431</v>
      </c>
      <c r="O82" s="11"/>
      <c r="P82" s="200"/>
      <c r="Q82" s="200"/>
      <c r="R82" s="11">
        <v>41</v>
      </c>
      <c r="S82" s="200">
        <v>32402.78</v>
      </c>
      <c r="T82" s="200">
        <v>790.31170731707311</v>
      </c>
      <c r="V82" s="11"/>
      <c r="W82" s="11"/>
      <c r="X82" s="11"/>
      <c r="Y82" s="11"/>
      <c r="Z82" s="11"/>
      <c r="AA82" s="11"/>
      <c r="AB82" s="11"/>
      <c r="AC82" s="11"/>
      <c r="AD82" s="11"/>
    </row>
    <row r="83" spans="1:30" x14ac:dyDescent="0.25">
      <c r="A83" s="224"/>
      <c r="B83" s="11"/>
      <c r="C83" s="11" t="s">
        <v>266</v>
      </c>
      <c r="D83" s="11"/>
      <c r="E83" s="196">
        <v>8822</v>
      </c>
      <c r="F83" s="11">
        <v>1</v>
      </c>
      <c r="G83" s="200">
        <v>96.97</v>
      </c>
      <c r="H83" s="200">
        <v>678.75</v>
      </c>
      <c r="I83" s="200">
        <v>678.75</v>
      </c>
      <c r="J83" s="201">
        <v>7</v>
      </c>
      <c r="L83" s="11"/>
      <c r="M83" s="200"/>
      <c r="N83" s="200"/>
      <c r="O83" s="11"/>
      <c r="P83" s="200"/>
      <c r="Q83" s="200"/>
      <c r="R83" s="11">
        <v>1</v>
      </c>
      <c r="S83" s="200">
        <v>300.23</v>
      </c>
      <c r="T83" s="200">
        <v>300.23</v>
      </c>
      <c r="V83" s="11"/>
      <c r="W83" s="11"/>
      <c r="X83" s="11"/>
      <c r="Y83" s="11"/>
      <c r="Z83" s="11"/>
      <c r="AA83" s="11"/>
      <c r="AB83" s="11"/>
      <c r="AC83" s="11"/>
      <c r="AD83" s="11"/>
    </row>
    <row r="84" spans="1:30" x14ac:dyDescent="0.25">
      <c r="A84" s="224"/>
      <c r="B84" s="11"/>
      <c r="C84" s="11" t="s">
        <v>267</v>
      </c>
      <c r="D84" s="11"/>
      <c r="E84" s="196">
        <v>8551</v>
      </c>
      <c r="F84" s="11">
        <v>5</v>
      </c>
      <c r="G84" s="200">
        <v>108.46400000000001</v>
      </c>
      <c r="H84" s="200">
        <v>4970.68</v>
      </c>
      <c r="I84" s="200">
        <v>994.13600000000008</v>
      </c>
      <c r="J84" s="201">
        <v>8.4</v>
      </c>
      <c r="L84" s="11"/>
      <c r="M84" s="200"/>
      <c r="N84" s="200"/>
      <c r="O84" s="11"/>
      <c r="P84" s="200"/>
      <c r="Q84" s="200"/>
      <c r="R84" s="11"/>
      <c r="S84" s="200"/>
      <c r="T84" s="200"/>
      <c r="V84" s="11"/>
      <c r="W84" s="11"/>
      <c r="X84" s="11"/>
      <c r="Y84" s="11"/>
      <c r="Z84" s="11"/>
      <c r="AA84" s="11"/>
      <c r="AB84" s="11"/>
      <c r="AC84" s="11"/>
      <c r="AD84" s="11"/>
    </row>
    <row r="85" spans="1:30" x14ac:dyDescent="0.25">
      <c r="A85" s="224"/>
      <c r="B85" s="11"/>
      <c r="C85" s="11" t="s">
        <v>268</v>
      </c>
      <c r="D85" s="11"/>
      <c r="E85" s="196">
        <v>7203</v>
      </c>
      <c r="F85" s="11">
        <v>115</v>
      </c>
      <c r="G85" s="200">
        <v>80.971217391304364</v>
      </c>
      <c r="H85" s="200">
        <v>76129.929999999978</v>
      </c>
      <c r="I85" s="200">
        <v>661.99939130434768</v>
      </c>
      <c r="J85" s="201">
        <v>8.9739130434782606</v>
      </c>
      <c r="L85" s="11">
        <v>70</v>
      </c>
      <c r="M85" s="200">
        <v>47328.2</v>
      </c>
      <c r="N85" s="200">
        <v>676.11714285714277</v>
      </c>
      <c r="O85" s="11"/>
      <c r="P85" s="200"/>
      <c r="Q85" s="200"/>
      <c r="R85" s="11">
        <v>35</v>
      </c>
      <c r="S85" s="200">
        <v>37660.80000000001</v>
      </c>
      <c r="T85" s="200">
        <v>1076.0228571428574</v>
      </c>
      <c r="V85" s="11"/>
      <c r="W85" s="11"/>
      <c r="X85" s="11"/>
      <c r="Y85" s="11"/>
      <c r="Z85" s="11"/>
      <c r="AA85" s="11"/>
      <c r="AB85" s="11"/>
      <c r="AC85" s="11"/>
      <c r="AD85" s="11"/>
    </row>
    <row r="86" spans="1:30" x14ac:dyDescent="0.25">
      <c r="A86" s="224"/>
      <c r="B86" s="11"/>
      <c r="C86" s="11" t="s">
        <v>269</v>
      </c>
      <c r="D86" s="11"/>
      <c r="E86" s="196">
        <v>7204</v>
      </c>
      <c r="F86" s="11">
        <v>43</v>
      </c>
      <c r="G86" s="200">
        <v>84.171627906976752</v>
      </c>
      <c r="H86" s="200">
        <v>35896.550000000003</v>
      </c>
      <c r="I86" s="200">
        <v>834.80348837209306</v>
      </c>
      <c r="J86" s="201">
        <v>10.093023255813954</v>
      </c>
      <c r="L86" s="11">
        <v>20</v>
      </c>
      <c r="M86" s="200">
        <v>18363.560000000001</v>
      </c>
      <c r="N86" s="200">
        <v>918.17800000000011</v>
      </c>
      <c r="O86" s="11">
        <v>1</v>
      </c>
      <c r="P86" s="200">
        <v>766.79</v>
      </c>
      <c r="Q86" s="200">
        <v>766.79</v>
      </c>
      <c r="R86" s="11">
        <v>13</v>
      </c>
      <c r="S86" s="200">
        <v>14958.010000000002</v>
      </c>
      <c r="T86" s="200">
        <v>1150.616153846154</v>
      </c>
      <c r="V86" s="11"/>
      <c r="W86" s="11"/>
      <c r="X86" s="11"/>
      <c r="Y86" s="11"/>
      <c r="Z86" s="11"/>
      <c r="AA86" s="11"/>
      <c r="AB86" s="11"/>
      <c r="AC86" s="11"/>
      <c r="AD86" s="11"/>
    </row>
    <row r="87" spans="1:30" x14ac:dyDescent="0.25">
      <c r="A87" s="224"/>
      <c r="B87" s="11"/>
      <c r="C87" s="11" t="s">
        <v>270</v>
      </c>
      <c r="D87" s="11"/>
      <c r="E87" s="196">
        <v>7076</v>
      </c>
      <c r="F87" s="11">
        <v>39</v>
      </c>
      <c r="G87" s="200">
        <v>85.915128205128198</v>
      </c>
      <c r="H87" s="200">
        <v>35410.32</v>
      </c>
      <c r="I87" s="200">
        <v>907.95692307692309</v>
      </c>
      <c r="J87" s="201">
        <v>9.9230769230769234</v>
      </c>
      <c r="L87" s="11">
        <v>16</v>
      </c>
      <c r="M87" s="200">
        <v>10215.27</v>
      </c>
      <c r="N87" s="200">
        <v>638.45437500000003</v>
      </c>
      <c r="O87" s="11">
        <v>1</v>
      </c>
      <c r="P87" s="200">
        <v>585.14</v>
      </c>
      <c r="Q87" s="200">
        <v>585.14</v>
      </c>
      <c r="R87" s="11">
        <v>7</v>
      </c>
      <c r="S87" s="200">
        <v>14780.570000000002</v>
      </c>
      <c r="T87" s="200">
        <v>2111.5100000000002</v>
      </c>
      <c r="V87" s="11"/>
      <c r="W87" s="11"/>
      <c r="X87" s="11"/>
      <c r="Y87" s="11"/>
      <c r="Z87" s="11"/>
      <c r="AA87" s="11"/>
      <c r="AB87" s="11"/>
      <c r="AC87" s="11"/>
      <c r="AD87" s="11"/>
    </row>
    <row r="88" spans="1:30" x14ac:dyDescent="0.25">
      <c r="A88" s="224"/>
      <c r="B88" s="11"/>
      <c r="C88" s="11" t="s">
        <v>271</v>
      </c>
      <c r="D88" s="11"/>
      <c r="E88" s="196">
        <v>7077</v>
      </c>
      <c r="F88" s="11">
        <v>7</v>
      </c>
      <c r="G88" s="200">
        <v>86.258571428571443</v>
      </c>
      <c r="H88" s="200">
        <v>5656.9500000000007</v>
      </c>
      <c r="I88" s="200">
        <v>808.13571428571436</v>
      </c>
      <c r="J88" s="201">
        <v>9.2857142857142865</v>
      </c>
      <c r="L88" s="11">
        <v>6</v>
      </c>
      <c r="M88" s="200">
        <v>5088.76</v>
      </c>
      <c r="N88" s="200">
        <v>848.12666666666667</v>
      </c>
      <c r="O88" s="11"/>
      <c r="P88" s="200"/>
      <c r="Q88" s="200"/>
      <c r="R88" s="11">
        <v>4</v>
      </c>
      <c r="S88" s="200">
        <v>1563.31</v>
      </c>
      <c r="T88" s="200">
        <v>390.82749999999999</v>
      </c>
      <c r="V88" s="11"/>
      <c r="W88" s="11"/>
      <c r="X88" s="11"/>
      <c r="Y88" s="11"/>
      <c r="Z88" s="11"/>
      <c r="AA88" s="11"/>
      <c r="AB88" s="11"/>
      <c r="AC88" s="11"/>
      <c r="AD88" s="11"/>
    </row>
    <row r="89" spans="1:30" x14ac:dyDescent="0.25">
      <c r="A89" s="224"/>
      <c r="B89" s="11"/>
      <c r="C89" s="11" t="s">
        <v>272</v>
      </c>
      <c r="D89" s="11"/>
      <c r="E89" s="196">
        <v>7871</v>
      </c>
      <c r="F89" s="11">
        <v>8</v>
      </c>
      <c r="G89" s="200">
        <v>103.095</v>
      </c>
      <c r="H89" s="200">
        <v>9230.83</v>
      </c>
      <c r="I89" s="200">
        <v>1153.85375</v>
      </c>
      <c r="J89" s="201">
        <v>12</v>
      </c>
      <c r="L89" s="11">
        <v>3</v>
      </c>
      <c r="M89" s="200">
        <v>3474.31</v>
      </c>
      <c r="N89" s="200">
        <v>1158.1033333333332</v>
      </c>
      <c r="O89" s="11"/>
      <c r="P89" s="200"/>
      <c r="Q89" s="200"/>
      <c r="R89" s="11">
        <v>1</v>
      </c>
      <c r="S89" s="200">
        <v>1484.44</v>
      </c>
      <c r="T89" s="200">
        <v>1484.44</v>
      </c>
      <c r="V89" s="11"/>
      <c r="W89" s="11"/>
      <c r="X89" s="11"/>
      <c r="Y89" s="11"/>
      <c r="Z89" s="11"/>
      <c r="AA89" s="11"/>
      <c r="AB89" s="11"/>
      <c r="AC89" s="11"/>
      <c r="AD89" s="11"/>
    </row>
    <row r="90" spans="1:30" x14ac:dyDescent="0.25">
      <c r="A90" s="224"/>
      <c r="B90" s="11"/>
      <c r="C90" s="11" t="s">
        <v>273</v>
      </c>
      <c r="D90" s="11"/>
      <c r="E90" s="196">
        <v>8886</v>
      </c>
      <c r="F90" s="11">
        <v>14</v>
      </c>
      <c r="G90" s="200">
        <v>85.91785714285713</v>
      </c>
      <c r="H90" s="200">
        <v>9381.1299999999992</v>
      </c>
      <c r="I90" s="200">
        <v>670.08071428571418</v>
      </c>
      <c r="J90" s="201">
        <v>8.2857142857142865</v>
      </c>
      <c r="L90" s="11">
        <v>6</v>
      </c>
      <c r="M90" s="200">
        <v>4635.79</v>
      </c>
      <c r="N90" s="200">
        <v>772.63166666666666</v>
      </c>
      <c r="O90" s="11"/>
      <c r="P90" s="200"/>
      <c r="Q90" s="200"/>
      <c r="R90" s="11">
        <v>4</v>
      </c>
      <c r="S90" s="200">
        <v>5539.08</v>
      </c>
      <c r="T90" s="200">
        <v>1384.77</v>
      </c>
      <c r="V90" s="11"/>
      <c r="W90" s="11"/>
      <c r="X90" s="11"/>
      <c r="Y90" s="11"/>
      <c r="Z90" s="11"/>
      <c r="AA90" s="11"/>
      <c r="AB90" s="11"/>
      <c r="AC90" s="11"/>
      <c r="AD90" s="11"/>
    </row>
    <row r="91" spans="1:30" x14ac:dyDescent="0.25">
      <c r="A91" s="224"/>
      <c r="B91" s="11"/>
      <c r="C91" s="11" t="s">
        <v>274</v>
      </c>
      <c r="D91" s="11"/>
      <c r="E91" s="196">
        <v>8559</v>
      </c>
      <c r="F91" s="11">
        <v>1</v>
      </c>
      <c r="G91" s="200">
        <v>69.680000000000007</v>
      </c>
      <c r="H91" s="200">
        <v>917.25</v>
      </c>
      <c r="I91" s="200">
        <v>917.25</v>
      </c>
      <c r="J91" s="201">
        <v>13</v>
      </c>
      <c r="L91" s="11"/>
      <c r="M91" s="200"/>
      <c r="N91" s="200"/>
      <c r="O91" s="11"/>
      <c r="P91" s="200"/>
      <c r="Q91" s="200"/>
      <c r="R91" s="11"/>
      <c r="S91" s="200"/>
      <c r="T91" s="200"/>
      <c r="V91" s="11"/>
      <c r="W91" s="11"/>
      <c r="X91" s="11"/>
      <c r="Y91" s="11"/>
      <c r="Z91" s="11"/>
      <c r="AA91" s="11"/>
      <c r="AB91" s="11"/>
      <c r="AC91" s="11"/>
      <c r="AD91" s="11"/>
    </row>
    <row r="92" spans="1:30" x14ac:dyDescent="0.25">
      <c r="A92" s="224"/>
      <c r="B92" s="11"/>
      <c r="C92" s="11" t="s">
        <v>275</v>
      </c>
      <c r="D92" s="11"/>
      <c r="E92" s="196">
        <v>7461</v>
      </c>
      <c r="F92" s="11">
        <v>6</v>
      </c>
      <c r="G92" s="200">
        <v>67.976666666666659</v>
      </c>
      <c r="H92" s="200">
        <v>6048.28</v>
      </c>
      <c r="I92" s="200">
        <v>1008.0466666666666</v>
      </c>
      <c r="J92" s="201">
        <v>12.833333333333334</v>
      </c>
      <c r="L92" s="11">
        <v>4</v>
      </c>
      <c r="M92" s="200">
        <v>5300.94</v>
      </c>
      <c r="N92" s="200">
        <v>1325.2349999999999</v>
      </c>
      <c r="O92" s="11"/>
      <c r="P92" s="200"/>
      <c r="Q92" s="200"/>
      <c r="R92" s="11">
        <v>3</v>
      </c>
      <c r="S92" s="200">
        <v>7200.5599999999995</v>
      </c>
      <c r="T92" s="200">
        <v>2400.1866666666665</v>
      </c>
      <c r="V92" s="11"/>
      <c r="W92" s="11"/>
      <c r="X92" s="11"/>
      <c r="Y92" s="11"/>
      <c r="Z92" s="11"/>
      <c r="AA92" s="11"/>
      <c r="AB92" s="11"/>
      <c r="AC92" s="11"/>
      <c r="AD92" s="11"/>
    </row>
    <row r="93" spans="1:30" x14ac:dyDescent="0.25">
      <c r="A93" s="224"/>
      <c r="B93" s="11"/>
      <c r="C93" s="11" t="s">
        <v>276</v>
      </c>
      <c r="D93" s="11"/>
      <c r="E93" s="196">
        <v>8887</v>
      </c>
      <c r="F93" s="11">
        <v>1</v>
      </c>
      <c r="G93" s="200">
        <v>92.82</v>
      </c>
      <c r="H93" s="200">
        <v>464.07</v>
      </c>
      <c r="I93" s="200">
        <v>464.07</v>
      </c>
      <c r="J93" s="201">
        <v>5</v>
      </c>
      <c r="L93" s="11"/>
      <c r="M93" s="200"/>
      <c r="N93" s="200"/>
      <c r="O93" s="11"/>
      <c r="P93" s="200"/>
      <c r="Q93" s="200"/>
      <c r="R93" s="11"/>
      <c r="S93" s="200"/>
      <c r="T93" s="200"/>
      <c r="V93" s="11"/>
      <c r="W93" s="11"/>
      <c r="X93" s="11"/>
      <c r="Y93" s="11"/>
      <c r="Z93" s="11"/>
      <c r="AA93" s="11"/>
      <c r="AB93" s="11"/>
      <c r="AC93" s="11"/>
      <c r="AD93" s="11"/>
    </row>
    <row r="94" spans="1:30" x14ac:dyDescent="0.25">
      <c r="A94" s="224"/>
      <c r="B94" s="11"/>
      <c r="C94" s="11" t="s">
        <v>277</v>
      </c>
      <c r="D94" s="11"/>
      <c r="E94" s="196">
        <v>8560</v>
      </c>
      <c r="F94" s="11"/>
      <c r="G94" s="200"/>
      <c r="H94" s="200"/>
      <c r="I94" s="200"/>
      <c r="J94" s="201"/>
      <c r="L94" s="11"/>
      <c r="M94" s="200"/>
      <c r="N94" s="200"/>
      <c r="O94" s="11">
        <v>1</v>
      </c>
      <c r="P94" s="200">
        <v>1262.42</v>
      </c>
      <c r="Q94" s="200">
        <v>1262.42</v>
      </c>
      <c r="R94" s="11">
        <v>2</v>
      </c>
      <c r="S94" s="200">
        <v>7832.24</v>
      </c>
      <c r="T94" s="200">
        <v>3916.12</v>
      </c>
      <c r="V94" s="11"/>
      <c r="W94" s="11"/>
      <c r="X94" s="11"/>
      <c r="Y94" s="11"/>
      <c r="Z94" s="11"/>
      <c r="AA94" s="11"/>
      <c r="AB94" s="11"/>
      <c r="AC94" s="11"/>
      <c r="AD94" s="11"/>
    </row>
    <row r="95" spans="1:30" x14ac:dyDescent="0.25">
      <c r="A95" s="224"/>
      <c r="B95" s="11"/>
      <c r="C95" s="11" t="s">
        <v>278</v>
      </c>
      <c r="D95" s="11"/>
      <c r="E95" s="196">
        <v>8648</v>
      </c>
      <c r="F95" s="11"/>
      <c r="G95" s="200"/>
      <c r="H95" s="200"/>
      <c r="I95" s="200"/>
      <c r="J95" s="201"/>
      <c r="L95" s="11"/>
      <c r="M95" s="200"/>
      <c r="N95" s="200"/>
      <c r="O95" s="11"/>
      <c r="P95" s="200"/>
      <c r="Q95" s="200"/>
      <c r="R95" s="11">
        <v>1</v>
      </c>
      <c r="S95" s="200">
        <v>459.16</v>
      </c>
      <c r="T95" s="200">
        <v>459.16</v>
      </c>
      <c r="V95" s="11"/>
      <c r="W95" s="11"/>
      <c r="X95" s="11"/>
      <c r="Y95" s="11"/>
      <c r="Z95" s="11"/>
      <c r="AA95" s="11"/>
      <c r="AB95" s="11"/>
      <c r="AC95" s="11"/>
      <c r="AD95" s="11"/>
    </row>
    <row r="96" spans="1:30" x14ac:dyDescent="0.25">
      <c r="A96" s="224"/>
      <c r="B96" s="11"/>
      <c r="C96" s="11" t="s">
        <v>279</v>
      </c>
      <c r="D96" s="11"/>
      <c r="E96" s="196">
        <v>7083</v>
      </c>
      <c r="F96" s="11">
        <v>166</v>
      </c>
      <c r="G96" s="200">
        <v>78.69674698795184</v>
      </c>
      <c r="H96" s="200">
        <v>121343.98999999996</v>
      </c>
      <c r="I96" s="200">
        <v>730.98789156626481</v>
      </c>
      <c r="J96" s="201">
        <v>9.9457831325301207</v>
      </c>
      <c r="L96" s="11">
        <v>90</v>
      </c>
      <c r="M96" s="200">
        <v>61304.240000000013</v>
      </c>
      <c r="N96" s="200">
        <v>681.15822222222232</v>
      </c>
      <c r="O96" s="11">
        <v>3</v>
      </c>
      <c r="P96" s="200">
        <v>2073.98</v>
      </c>
      <c r="Q96" s="200">
        <v>691.32666666666671</v>
      </c>
      <c r="R96" s="11">
        <v>79</v>
      </c>
      <c r="S96" s="200">
        <v>73635.48000000001</v>
      </c>
      <c r="T96" s="200">
        <v>932.09468354430396</v>
      </c>
      <c r="V96" s="11"/>
      <c r="W96" s="11"/>
      <c r="X96" s="11"/>
      <c r="Y96" s="11"/>
      <c r="Z96" s="11"/>
      <c r="AA96" s="11"/>
      <c r="AB96" s="11"/>
      <c r="AC96" s="11"/>
      <c r="AD96" s="11"/>
    </row>
    <row r="97" spans="1:30" x14ac:dyDescent="0.25">
      <c r="A97" s="224"/>
      <c r="B97" s="11"/>
      <c r="C97" s="11" t="s">
        <v>280</v>
      </c>
      <c r="D97" s="11"/>
      <c r="E97" s="196">
        <v>7088</v>
      </c>
      <c r="F97" s="11">
        <v>21</v>
      </c>
      <c r="G97" s="200">
        <v>74.990952380952393</v>
      </c>
      <c r="H97" s="200">
        <v>18541.670000000002</v>
      </c>
      <c r="I97" s="200">
        <v>882.93666666666672</v>
      </c>
      <c r="J97" s="201">
        <v>11.952380952380953</v>
      </c>
      <c r="L97" s="11">
        <v>11</v>
      </c>
      <c r="M97" s="200">
        <v>7352.4500000000007</v>
      </c>
      <c r="N97" s="200">
        <v>668.40454545454554</v>
      </c>
      <c r="O97" s="11">
        <v>1</v>
      </c>
      <c r="P97" s="200">
        <v>2387.4499999999998</v>
      </c>
      <c r="Q97" s="200">
        <v>2387.4499999999998</v>
      </c>
      <c r="R97" s="11">
        <v>15</v>
      </c>
      <c r="S97" s="200">
        <v>21639.539999999994</v>
      </c>
      <c r="T97" s="200">
        <v>1442.6359999999995</v>
      </c>
      <c r="V97" s="11"/>
      <c r="W97" s="11"/>
      <c r="X97" s="11"/>
      <c r="Y97" s="11"/>
      <c r="Z97" s="11"/>
      <c r="AA97" s="11"/>
      <c r="AB97" s="11"/>
      <c r="AC97" s="11"/>
      <c r="AD97" s="11"/>
    </row>
    <row r="98" spans="1:30" x14ac:dyDescent="0.25">
      <c r="A98" s="224"/>
      <c r="B98" s="11"/>
      <c r="C98" s="11" t="s">
        <v>281</v>
      </c>
      <c r="D98" s="11"/>
      <c r="E98" s="196">
        <v>7461</v>
      </c>
      <c r="F98" s="11">
        <v>3</v>
      </c>
      <c r="G98" s="200">
        <v>87.186666666666667</v>
      </c>
      <c r="H98" s="200">
        <v>1781.23</v>
      </c>
      <c r="I98" s="200">
        <v>593.74333333333334</v>
      </c>
      <c r="J98" s="201">
        <v>6</v>
      </c>
      <c r="L98" s="11"/>
      <c r="M98" s="200"/>
      <c r="N98" s="200"/>
      <c r="O98" s="11"/>
      <c r="P98" s="200"/>
      <c r="Q98" s="200"/>
      <c r="R98" s="11"/>
      <c r="S98" s="200"/>
      <c r="T98" s="200"/>
      <c r="V98" s="11"/>
      <c r="W98" s="11"/>
      <c r="X98" s="11"/>
      <c r="Y98" s="11"/>
      <c r="Z98" s="11"/>
      <c r="AA98" s="11"/>
      <c r="AB98" s="11"/>
      <c r="AC98" s="11"/>
      <c r="AD98" s="11"/>
    </row>
    <row r="99" spans="1:30" x14ac:dyDescent="0.25">
      <c r="A99" s="224"/>
      <c r="B99" s="11"/>
      <c r="C99" s="11" t="s">
        <v>281</v>
      </c>
      <c r="D99" s="11"/>
      <c r="E99" s="196">
        <v>7462</v>
      </c>
      <c r="F99" s="11">
        <v>6</v>
      </c>
      <c r="G99" s="200">
        <v>77.796666666666667</v>
      </c>
      <c r="H99" s="200">
        <v>6282.5000000000009</v>
      </c>
      <c r="I99" s="200">
        <v>1047.0833333333335</v>
      </c>
      <c r="J99" s="201">
        <v>12.833333333333334</v>
      </c>
      <c r="L99" s="11">
        <v>5</v>
      </c>
      <c r="M99" s="200">
        <v>5512.6200000000008</v>
      </c>
      <c r="N99" s="200">
        <v>1102.5240000000001</v>
      </c>
      <c r="O99" s="11"/>
      <c r="P99" s="200"/>
      <c r="Q99" s="200"/>
      <c r="R99" s="11">
        <v>3</v>
      </c>
      <c r="S99" s="200">
        <v>2170.75</v>
      </c>
      <c r="T99" s="200">
        <v>723.58333333333337</v>
      </c>
      <c r="V99" s="11"/>
      <c r="W99" s="11"/>
      <c r="X99" s="11"/>
      <c r="Y99" s="11"/>
      <c r="Z99" s="11"/>
      <c r="AA99" s="11"/>
      <c r="AB99" s="11"/>
      <c r="AC99" s="11"/>
      <c r="AD99" s="11"/>
    </row>
    <row r="100" spans="1:30" x14ac:dyDescent="0.25">
      <c r="A100" s="224"/>
      <c r="B100" s="11"/>
      <c r="C100" s="11" t="s">
        <v>282</v>
      </c>
      <c r="D100" s="11"/>
      <c r="E100" s="196">
        <v>7882</v>
      </c>
      <c r="F100" s="11">
        <v>42</v>
      </c>
      <c r="G100" s="200">
        <v>77.007142857142853</v>
      </c>
      <c r="H100" s="200">
        <v>29293.209999999995</v>
      </c>
      <c r="I100" s="200">
        <v>697.45738095238084</v>
      </c>
      <c r="J100" s="201">
        <v>9.5238095238095237</v>
      </c>
      <c r="L100" s="11">
        <v>26</v>
      </c>
      <c r="M100" s="200">
        <v>18806.509999999998</v>
      </c>
      <c r="N100" s="200">
        <v>723.32730769230761</v>
      </c>
      <c r="O100" s="11"/>
      <c r="P100" s="200"/>
      <c r="Q100" s="200"/>
      <c r="R100" s="11">
        <v>11</v>
      </c>
      <c r="S100" s="200">
        <v>7769.98</v>
      </c>
      <c r="T100" s="200">
        <v>706.36181818181819</v>
      </c>
      <c r="V100" s="11"/>
      <c r="W100" s="11"/>
      <c r="X100" s="11"/>
      <c r="Y100" s="11"/>
      <c r="Z100" s="11"/>
      <c r="AA100" s="11"/>
      <c r="AB100" s="11"/>
      <c r="AC100" s="11"/>
      <c r="AD100" s="11"/>
    </row>
    <row r="101" spans="1:30" x14ac:dyDescent="0.25">
      <c r="A101" s="224"/>
      <c r="B101" s="11"/>
      <c r="C101" s="11" t="s">
        <v>283</v>
      </c>
      <c r="D101" s="11"/>
      <c r="E101" s="196">
        <v>7853</v>
      </c>
      <c r="F101" s="11">
        <v>1</v>
      </c>
      <c r="G101" s="200">
        <v>68.78</v>
      </c>
      <c r="H101" s="200">
        <v>1513.1</v>
      </c>
      <c r="I101" s="200">
        <v>1513.1</v>
      </c>
      <c r="J101" s="201">
        <v>22</v>
      </c>
      <c r="L101" s="11"/>
      <c r="M101" s="200"/>
      <c r="N101" s="200"/>
      <c r="O101" s="11"/>
      <c r="P101" s="200"/>
      <c r="Q101" s="200"/>
      <c r="R101" s="11"/>
      <c r="S101" s="200"/>
      <c r="T101" s="200"/>
      <c r="V101" s="11"/>
      <c r="W101" s="11"/>
      <c r="X101" s="11"/>
      <c r="Y101" s="11"/>
      <c r="Z101" s="11"/>
      <c r="AA101" s="11"/>
      <c r="AB101" s="11"/>
      <c r="AC101" s="11"/>
      <c r="AD101" s="11"/>
    </row>
    <row r="102" spans="1:30" x14ac:dyDescent="0.25">
      <c r="A102" s="224"/>
      <c r="B102" s="11"/>
      <c r="C102" s="11" t="s">
        <v>283</v>
      </c>
      <c r="D102" s="11"/>
      <c r="E102" s="196">
        <v>7882</v>
      </c>
      <c r="F102" s="11">
        <v>1</v>
      </c>
      <c r="G102" s="200">
        <v>53.01</v>
      </c>
      <c r="H102" s="200">
        <v>265.02999999999997</v>
      </c>
      <c r="I102" s="200">
        <v>265.02999999999997</v>
      </c>
      <c r="J102" s="201">
        <v>5</v>
      </c>
      <c r="L102" s="11"/>
      <c r="M102" s="200"/>
      <c r="N102" s="200"/>
      <c r="O102" s="11"/>
      <c r="P102" s="200"/>
      <c r="Q102" s="200"/>
      <c r="R102" s="11">
        <v>1</v>
      </c>
      <c r="S102" s="200">
        <v>480.02</v>
      </c>
      <c r="T102" s="200">
        <v>480.02</v>
      </c>
      <c r="V102" s="11"/>
      <c r="W102" s="11"/>
      <c r="X102" s="11"/>
      <c r="Y102" s="11"/>
      <c r="Z102" s="11"/>
      <c r="AA102" s="11"/>
      <c r="AB102" s="11"/>
      <c r="AC102" s="11"/>
      <c r="AD102" s="11"/>
    </row>
    <row r="103" spans="1:30" x14ac:dyDescent="0.25">
      <c r="A103" s="224"/>
      <c r="B103" s="11"/>
      <c r="C103" s="11" t="s">
        <v>284</v>
      </c>
      <c r="D103" s="11"/>
      <c r="E103" s="196">
        <v>7090</v>
      </c>
      <c r="F103" s="11">
        <v>23</v>
      </c>
      <c r="G103" s="200">
        <v>95.73086956521739</v>
      </c>
      <c r="H103" s="200">
        <v>17947.41</v>
      </c>
      <c r="I103" s="200">
        <v>780.32217391304346</v>
      </c>
      <c r="J103" s="201">
        <v>9.6521739130434785</v>
      </c>
      <c r="L103" s="11">
        <v>12</v>
      </c>
      <c r="M103" s="200">
        <v>8668.1</v>
      </c>
      <c r="N103" s="200">
        <v>722.3416666666667</v>
      </c>
      <c r="O103" s="11">
        <v>1</v>
      </c>
      <c r="P103" s="200">
        <v>837.5</v>
      </c>
      <c r="Q103" s="200">
        <v>837.5</v>
      </c>
      <c r="R103" s="11">
        <v>13</v>
      </c>
      <c r="S103" s="200">
        <v>15100.14</v>
      </c>
      <c r="T103" s="200">
        <v>1161.5492307692307</v>
      </c>
      <c r="V103" s="11"/>
      <c r="W103" s="11"/>
      <c r="X103" s="11"/>
      <c r="Y103" s="11"/>
      <c r="Z103" s="11"/>
      <c r="AA103" s="11"/>
      <c r="AB103" s="11"/>
      <c r="AC103" s="11"/>
      <c r="AD103" s="11"/>
    </row>
    <row r="104" spans="1:30" x14ac:dyDescent="0.25">
      <c r="A104" s="224"/>
      <c r="B104" s="11"/>
      <c r="C104" s="11" t="s">
        <v>285</v>
      </c>
      <c r="D104" s="11"/>
      <c r="E104" s="196">
        <v>7090</v>
      </c>
      <c r="F104" s="11"/>
      <c r="G104" s="200"/>
      <c r="H104" s="200"/>
      <c r="I104" s="200"/>
      <c r="J104" s="201"/>
      <c r="L104" s="11"/>
      <c r="M104" s="200"/>
      <c r="N104" s="200"/>
      <c r="O104" s="11"/>
      <c r="P104" s="200"/>
      <c r="Q104" s="200"/>
      <c r="R104" s="11">
        <v>1</v>
      </c>
      <c r="S104" s="200">
        <v>1351.01</v>
      </c>
      <c r="T104" s="200">
        <v>1351.01</v>
      </c>
      <c r="V104" s="11"/>
      <c r="W104" s="11"/>
      <c r="X104" s="11"/>
      <c r="Y104" s="11"/>
      <c r="Z104" s="11"/>
      <c r="AA104" s="11"/>
      <c r="AB104" s="11"/>
      <c r="AC104" s="11"/>
      <c r="AD104" s="11"/>
    </row>
    <row r="105" spans="1:30" x14ac:dyDescent="0.25">
      <c r="A105" s="224"/>
      <c r="B105" s="11"/>
      <c r="C105" s="11" t="s">
        <v>286</v>
      </c>
      <c r="D105" s="11"/>
      <c r="E105" s="196">
        <v>7863</v>
      </c>
      <c r="F105" s="11">
        <v>1</v>
      </c>
      <c r="G105" s="200">
        <v>55.59</v>
      </c>
      <c r="H105" s="200">
        <v>1334.12</v>
      </c>
      <c r="I105" s="200">
        <v>1334.12</v>
      </c>
      <c r="J105" s="201">
        <v>24</v>
      </c>
      <c r="L105" s="11"/>
      <c r="M105" s="200"/>
      <c r="N105" s="200"/>
      <c r="O105" s="11"/>
      <c r="P105" s="200"/>
      <c r="Q105" s="200"/>
      <c r="R105" s="11"/>
      <c r="S105" s="200"/>
      <c r="T105" s="200"/>
      <c r="V105" s="11"/>
      <c r="W105" s="11"/>
      <c r="X105" s="11"/>
      <c r="Y105" s="11"/>
      <c r="Z105" s="11"/>
      <c r="AA105" s="11"/>
      <c r="AB105" s="11"/>
      <c r="AC105" s="11"/>
      <c r="AD105" s="11"/>
    </row>
    <row r="106" spans="1:30" x14ac:dyDescent="0.25">
      <c r="A106" s="224"/>
      <c r="B106" s="11"/>
      <c r="C106" s="11" t="s">
        <v>287</v>
      </c>
      <c r="D106" s="11"/>
      <c r="E106" s="196">
        <v>7095</v>
      </c>
      <c r="F106" s="11">
        <v>54</v>
      </c>
      <c r="G106" s="200">
        <v>70.305555555555543</v>
      </c>
      <c r="H106" s="200">
        <v>35529.239999999991</v>
      </c>
      <c r="I106" s="200">
        <v>657.94888888888875</v>
      </c>
      <c r="J106" s="201">
        <v>9.1481481481481488</v>
      </c>
      <c r="L106" s="11">
        <v>40</v>
      </c>
      <c r="M106" s="200">
        <v>24563.919999999998</v>
      </c>
      <c r="N106" s="200">
        <v>614.09799999999996</v>
      </c>
      <c r="O106" s="11"/>
      <c r="P106" s="200"/>
      <c r="Q106" s="200"/>
      <c r="R106" s="11">
        <v>26</v>
      </c>
      <c r="S106" s="200">
        <v>22651.22</v>
      </c>
      <c r="T106" s="200">
        <v>871.20076923076931</v>
      </c>
      <c r="V106" s="11"/>
      <c r="W106" s="11"/>
      <c r="X106" s="11"/>
      <c r="Y106" s="11"/>
      <c r="Z106" s="11"/>
      <c r="AA106" s="11"/>
      <c r="AB106" s="11"/>
      <c r="AC106" s="11"/>
      <c r="AD106" s="11"/>
    </row>
    <row r="107" spans="1:30" x14ac:dyDescent="0.25">
      <c r="A107" s="224"/>
      <c r="B107" s="11"/>
      <c r="C107" s="11" t="s">
        <v>287</v>
      </c>
      <c r="D107" s="11"/>
      <c r="E107" s="196">
        <v>8863</v>
      </c>
      <c r="F107" s="11"/>
      <c r="G107" s="200"/>
      <c r="H107" s="200"/>
      <c r="I107" s="200"/>
      <c r="J107" s="201"/>
      <c r="L107" s="11"/>
      <c r="M107" s="200"/>
      <c r="N107" s="200"/>
      <c r="O107" s="11"/>
      <c r="P107" s="200"/>
      <c r="Q107" s="200"/>
      <c r="R107" s="11">
        <v>1</v>
      </c>
      <c r="S107" s="200">
        <v>611.28</v>
      </c>
      <c r="T107" s="200">
        <v>611.28</v>
      </c>
      <c r="V107" s="11"/>
      <c r="W107" s="11"/>
      <c r="X107" s="11"/>
      <c r="Y107" s="11"/>
      <c r="Z107" s="11"/>
      <c r="AA107" s="11"/>
      <c r="AB107" s="11"/>
      <c r="AC107" s="11"/>
      <c r="AD107" s="11"/>
    </row>
    <row r="108" spans="1:30" x14ac:dyDescent="0.25">
      <c r="A108" s="224"/>
      <c r="B108" s="11"/>
      <c r="C108" s="11"/>
      <c r="D108" s="11"/>
      <c r="E108" s="196"/>
      <c r="F108" s="11"/>
      <c r="G108" s="200"/>
      <c r="H108" s="200"/>
      <c r="I108" s="200"/>
      <c r="J108" s="201"/>
      <c r="L108" s="11"/>
      <c r="M108" s="200"/>
      <c r="N108" s="200"/>
      <c r="O108" s="11"/>
      <c r="P108" s="200"/>
      <c r="Q108" s="200"/>
      <c r="R108" s="11"/>
      <c r="S108" s="200"/>
      <c r="T108" s="200"/>
      <c r="V108" s="11"/>
      <c r="W108" s="11"/>
      <c r="X108" s="11"/>
      <c r="Y108" s="11"/>
      <c r="Z108" s="11"/>
      <c r="AA108" s="11"/>
      <c r="AB108" s="11"/>
      <c r="AC108" s="11"/>
      <c r="AD108" s="11"/>
    </row>
    <row r="109" spans="1:30" ht="15.75" thickBot="1" x14ac:dyDescent="0.3">
      <c r="A109" s="224"/>
      <c r="B109" s="11"/>
      <c r="C109" s="11"/>
      <c r="D109" s="11"/>
      <c r="E109" s="196"/>
      <c r="F109" s="11"/>
      <c r="G109" s="200"/>
      <c r="H109" s="200"/>
      <c r="I109" s="200"/>
      <c r="J109" s="11"/>
      <c r="L109" s="11"/>
      <c r="M109" s="200"/>
      <c r="N109" s="200"/>
      <c r="O109" s="11"/>
      <c r="P109" s="200"/>
      <c r="Q109" s="200"/>
      <c r="R109" s="11"/>
      <c r="S109" s="200"/>
      <c r="T109" s="200"/>
      <c r="V109" s="11"/>
      <c r="W109" s="11"/>
      <c r="X109" s="11"/>
      <c r="Y109" s="11"/>
      <c r="Z109" s="11"/>
      <c r="AA109" s="11"/>
      <c r="AB109" s="11"/>
      <c r="AC109" s="11"/>
      <c r="AD109" s="11"/>
    </row>
    <row r="110" spans="1:30" ht="15.75" thickBot="1" x14ac:dyDescent="0.3">
      <c r="A110" s="224"/>
      <c r="B110" s="98" t="s">
        <v>134</v>
      </c>
      <c r="C110" s="105"/>
      <c r="D110" s="105"/>
      <c r="E110" s="197"/>
      <c r="F110" s="100">
        <v>2329</v>
      </c>
      <c r="G110" s="202">
        <v>78.133834263632565</v>
      </c>
      <c r="H110" s="203">
        <v>1741404.2099999962</v>
      </c>
      <c r="I110" s="202">
        <v>747.70468441390994</v>
      </c>
      <c r="J110" s="201">
        <v>9.8145126663804216</v>
      </c>
      <c r="L110" s="102">
        <v>1270</v>
      </c>
      <c r="M110" s="203">
        <v>885694.71000000066</v>
      </c>
      <c r="N110" s="202">
        <v>697.39740944881942</v>
      </c>
      <c r="O110" s="100">
        <v>41</v>
      </c>
      <c r="P110" s="203">
        <v>23470.480000000007</v>
      </c>
      <c r="Q110" s="202">
        <v>572.45073170731723</v>
      </c>
      <c r="R110" s="100">
        <v>850</v>
      </c>
      <c r="S110" s="203">
        <v>821533.96999999986</v>
      </c>
      <c r="T110" s="202">
        <v>966.51055294117634</v>
      </c>
      <c r="V110" s="102"/>
      <c r="W110" s="100"/>
      <c r="X110" s="104" t="s">
        <v>136</v>
      </c>
      <c r="Y110" s="100"/>
      <c r="Z110" s="100"/>
      <c r="AA110" s="104" t="s">
        <v>136</v>
      </c>
      <c r="AB110" s="100"/>
      <c r="AC110" s="100"/>
      <c r="AD110" s="106" t="s">
        <v>136</v>
      </c>
    </row>
    <row r="111" spans="1:30" s="4" customFormat="1" ht="12.75" x14ac:dyDescent="0.2">
      <c r="A111" s="224"/>
      <c r="E111" s="192"/>
      <c r="G111" s="207"/>
      <c r="H111" s="207"/>
      <c r="I111" s="207"/>
      <c r="L111" s="50"/>
      <c r="M111" s="207"/>
      <c r="N111" s="207"/>
      <c r="P111" s="207"/>
      <c r="Q111" s="207"/>
      <c r="S111" s="207"/>
      <c r="T111" s="207"/>
      <c r="V111" s="50"/>
    </row>
    <row r="112" spans="1:30" ht="76.5" x14ac:dyDescent="0.25">
      <c r="A112" s="224">
        <f>Arrearages!A202</f>
        <v>44621</v>
      </c>
      <c r="B112" s="67" t="s">
        <v>118</v>
      </c>
      <c r="C112" s="67" t="s">
        <v>21</v>
      </c>
      <c r="D112" s="67" t="s">
        <v>111</v>
      </c>
      <c r="E112" s="195" t="s">
        <v>22</v>
      </c>
      <c r="F112" s="68" t="s">
        <v>40</v>
      </c>
      <c r="G112" s="208" t="s">
        <v>119</v>
      </c>
      <c r="H112" s="208" t="s">
        <v>137</v>
      </c>
      <c r="I112" s="208" t="s">
        <v>41</v>
      </c>
      <c r="J112" s="68" t="s">
        <v>138</v>
      </c>
      <c r="K112" s="71"/>
      <c r="L112" s="68" t="s">
        <v>42</v>
      </c>
      <c r="M112" s="208" t="s">
        <v>43</v>
      </c>
      <c r="N112" s="208" t="s">
        <v>159</v>
      </c>
      <c r="O112" s="68" t="s">
        <v>142</v>
      </c>
      <c r="P112" s="208" t="s">
        <v>44</v>
      </c>
      <c r="Q112" s="208" t="s">
        <v>149</v>
      </c>
      <c r="R112" s="68" t="s">
        <v>45</v>
      </c>
      <c r="S112" s="208" t="s">
        <v>46</v>
      </c>
      <c r="T112" s="208" t="s">
        <v>160</v>
      </c>
      <c r="U112" s="71"/>
      <c r="V112" s="68" t="s">
        <v>47</v>
      </c>
      <c r="W112" s="68" t="s">
        <v>48</v>
      </c>
      <c r="X112" s="68" t="s">
        <v>150</v>
      </c>
      <c r="Y112" s="68" t="s">
        <v>49</v>
      </c>
      <c r="Z112" s="68" t="s">
        <v>50</v>
      </c>
      <c r="AA112" s="68" t="s">
        <v>151</v>
      </c>
      <c r="AB112" s="68" t="s">
        <v>131</v>
      </c>
      <c r="AC112" s="68" t="s">
        <v>132</v>
      </c>
      <c r="AD112" s="68" t="s">
        <v>152</v>
      </c>
    </row>
    <row r="113" spans="1:30" x14ac:dyDescent="0.25">
      <c r="A113" s="224"/>
      <c r="B113" s="11"/>
      <c r="C113" s="11" t="s">
        <v>289</v>
      </c>
      <c r="D113" s="11"/>
      <c r="E113" s="196">
        <v>7820</v>
      </c>
      <c r="F113" s="11">
        <v>1</v>
      </c>
      <c r="G113" s="200">
        <v>35.36</v>
      </c>
      <c r="H113" s="200">
        <v>424.23</v>
      </c>
      <c r="I113" s="200">
        <v>424.23</v>
      </c>
      <c r="J113" s="201">
        <v>12</v>
      </c>
      <c r="L113" s="11">
        <v>1</v>
      </c>
      <c r="M113" s="200">
        <v>424.23</v>
      </c>
      <c r="N113" s="200">
        <v>424.23</v>
      </c>
      <c r="O113" s="11"/>
      <c r="P113" s="200"/>
      <c r="Q113" s="200"/>
      <c r="R113" s="11"/>
      <c r="S113" s="200"/>
      <c r="T113" s="200"/>
      <c r="V113" s="11"/>
      <c r="W113" s="11"/>
      <c r="X113" s="11"/>
      <c r="Y113" s="11"/>
      <c r="Z113" s="11"/>
      <c r="AA113" s="11"/>
      <c r="AB113" s="11"/>
      <c r="AC113" s="11"/>
      <c r="AD113" s="11"/>
    </row>
    <row r="114" spans="1:30" x14ac:dyDescent="0.25">
      <c r="A114" s="224"/>
      <c r="B114" s="11"/>
      <c r="C114" s="11" t="s">
        <v>289</v>
      </c>
      <c r="D114" s="11"/>
      <c r="E114" s="196">
        <v>8530</v>
      </c>
      <c r="F114" s="11">
        <v>1</v>
      </c>
      <c r="G114" s="200">
        <v>66.52</v>
      </c>
      <c r="H114" s="200">
        <v>798.22</v>
      </c>
      <c r="I114" s="200">
        <v>798.22</v>
      </c>
      <c r="J114" s="201">
        <v>12</v>
      </c>
      <c r="L114" s="11"/>
      <c r="M114" s="200"/>
      <c r="N114" s="200"/>
      <c r="O114" s="11"/>
      <c r="P114" s="200"/>
      <c r="Q114" s="200"/>
      <c r="R114" s="11"/>
      <c r="S114" s="200"/>
      <c r="T114" s="200"/>
      <c r="V114" s="11"/>
      <c r="W114" s="11"/>
      <c r="X114" s="11"/>
      <c r="Y114" s="11"/>
      <c r="Z114" s="11"/>
      <c r="AA114" s="11"/>
      <c r="AB114" s="11"/>
      <c r="AC114" s="11"/>
      <c r="AD114" s="11"/>
    </row>
    <row r="115" spans="1:30" x14ac:dyDescent="0.25">
      <c r="A115" s="224"/>
      <c r="B115" s="11"/>
      <c r="C115" s="11" t="s">
        <v>290</v>
      </c>
      <c r="D115" s="11"/>
      <c r="E115" s="196">
        <v>7840</v>
      </c>
      <c r="F115" s="11">
        <v>1</v>
      </c>
      <c r="G115" s="200">
        <v>48.11</v>
      </c>
      <c r="H115" s="200">
        <v>432.94</v>
      </c>
      <c r="I115" s="200">
        <v>432.94</v>
      </c>
      <c r="J115" s="201">
        <v>9</v>
      </c>
      <c r="L115" s="11"/>
      <c r="M115" s="200"/>
      <c r="N115" s="200"/>
      <c r="O115" s="11"/>
      <c r="P115" s="200"/>
      <c r="Q115" s="200"/>
      <c r="R115" s="11"/>
      <c r="S115" s="200"/>
      <c r="T115" s="200"/>
      <c r="V115" s="11"/>
      <c r="W115" s="11"/>
      <c r="X115" s="11"/>
      <c r="Y115" s="11"/>
      <c r="Z115" s="11"/>
      <c r="AA115" s="11"/>
      <c r="AB115" s="11"/>
      <c r="AC115" s="11"/>
      <c r="AD115" s="11"/>
    </row>
    <row r="116" spans="1:30" x14ac:dyDescent="0.25">
      <c r="A116" s="224"/>
      <c r="B116" s="11"/>
      <c r="C116" s="11" t="s">
        <v>204</v>
      </c>
      <c r="D116" s="11"/>
      <c r="E116" s="196">
        <v>8865</v>
      </c>
      <c r="F116" s="11">
        <v>6</v>
      </c>
      <c r="G116" s="200">
        <v>91.83</v>
      </c>
      <c r="H116" s="200">
        <v>6199.41</v>
      </c>
      <c r="I116" s="200">
        <v>1033.2349999999999</v>
      </c>
      <c r="J116" s="201">
        <v>10.5</v>
      </c>
      <c r="L116" s="11">
        <v>3</v>
      </c>
      <c r="M116" s="200">
        <v>3702.3199999999997</v>
      </c>
      <c r="N116" s="200">
        <v>1234.1066666666666</v>
      </c>
      <c r="O116" s="11"/>
      <c r="P116" s="200"/>
      <c r="Q116" s="200"/>
      <c r="R116" s="11"/>
      <c r="S116" s="200"/>
      <c r="T116" s="200"/>
      <c r="V116" s="11"/>
      <c r="W116" s="11"/>
      <c r="X116" s="11"/>
      <c r="Y116" s="11"/>
      <c r="Z116" s="11"/>
      <c r="AA116" s="11"/>
      <c r="AB116" s="11"/>
      <c r="AC116" s="11"/>
      <c r="AD116" s="11"/>
    </row>
    <row r="117" spans="1:30" x14ac:dyDescent="0.25">
      <c r="A117" s="224"/>
      <c r="B117" s="11"/>
      <c r="C117" s="11" t="s">
        <v>291</v>
      </c>
      <c r="D117" s="11"/>
      <c r="E117" s="196">
        <v>7848</v>
      </c>
      <c r="F117" s="11">
        <v>1</v>
      </c>
      <c r="G117" s="200">
        <v>108.47</v>
      </c>
      <c r="H117" s="200">
        <v>867.69</v>
      </c>
      <c r="I117" s="200">
        <v>867.69</v>
      </c>
      <c r="J117" s="201">
        <v>8</v>
      </c>
      <c r="L117" s="11"/>
      <c r="M117" s="200"/>
      <c r="N117" s="200"/>
      <c r="O117" s="11"/>
      <c r="P117" s="200"/>
      <c r="Q117" s="200"/>
      <c r="R117" s="11"/>
      <c r="S117" s="200"/>
      <c r="T117" s="200"/>
      <c r="V117" s="11"/>
      <c r="W117" s="11"/>
      <c r="X117" s="11"/>
      <c r="Y117" s="11"/>
      <c r="Z117" s="11"/>
      <c r="AA117" s="11"/>
      <c r="AB117" s="11"/>
      <c r="AC117" s="11"/>
      <c r="AD117" s="11"/>
    </row>
    <row r="118" spans="1:30" x14ac:dyDescent="0.25">
      <c r="A118" s="224"/>
      <c r="B118" s="11"/>
      <c r="C118" s="11" t="s">
        <v>205</v>
      </c>
      <c r="D118" s="11"/>
      <c r="E118" s="196">
        <v>8801</v>
      </c>
      <c r="F118" s="11">
        <v>4</v>
      </c>
      <c r="G118" s="200">
        <v>78.572500000000005</v>
      </c>
      <c r="H118" s="200">
        <v>5799.6599999999989</v>
      </c>
      <c r="I118" s="200">
        <v>1449.9149999999997</v>
      </c>
      <c r="J118" s="201">
        <v>16.75</v>
      </c>
      <c r="L118" s="11">
        <v>1</v>
      </c>
      <c r="M118" s="200">
        <v>629.28</v>
      </c>
      <c r="N118" s="200">
        <v>629.28</v>
      </c>
      <c r="O118" s="11"/>
      <c r="P118" s="200"/>
      <c r="Q118" s="200"/>
      <c r="R118" s="11"/>
      <c r="S118" s="200"/>
      <c r="T118" s="200"/>
      <c r="V118" s="11"/>
      <c r="W118" s="11"/>
      <c r="X118" s="11"/>
      <c r="Y118" s="11"/>
      <c r="Z118" s="11"/>
      <c r="AA118" s="11"/>
      <c r="AB118" s="11"/>
      <c r="AC118" s="11"/>
      <c r="AD118" s="11"/>
    </row>
    <row r="119" spans="1:30" x14ac:dyDescent="0.25">
      <c r="A119" s="224"/>
      <c r="B119" s="11"/>
      <c r="C119" s="11" t="s">
        <v>208</v>
      </c>
      <c r="D119" s="11"/>
      <c r="E119" s="196">
        <v>7001</v>
      </c>
      <c r="F119" s="11">
        <v>28</v>
      </c>
      <c r="G119" s="200">
        <v>135.28785714285715</v>
      </c>
      <c r="H119" s="200">
        <v>39834.170000000006</v>
      </c>
      <c r="I119" s="200">
        <v>1422.6489285714288</v>
      </c>
      <c r="J119" s="201">
        <v>10.142857142857142</v>
      </c>
      <c r="L119" s="11">
        <v>23</v>
      </c>
      <c r="M119" s="200">
        <v>21488.380000000005</v>
      </c>
      <c r="N119" s="200">
        <v>934.27739130434804</v>
      </c>
      <c r="O119" s="11"/>
      <c r="P119" s="200"/>
      <c r="Q119" s="200"/>
      <c r="R119" s="11">
        <v>5</v>
      </c>
      <c r="S119" s="200">
        <v>4599.58</v>
      </c>
      <c r="T119" s="200">
        <v>919.91599999999994</v>
      </c>
      <c r="V119" s="11"/>
      <c r="W119" s="11"/>
      <c r="X119" s="11"/>
      <c r="Y119" s="11"/>
      <c r="Z119" s="11"/>
      <c r="AA119" s="11"/>
      <c r="AB119" s="11"/>
      <c r="AC119" s="11"/>
      <c r="AD119" s="11"/>
    </row>
    <row r="120" spans="1:30" x14ac:dyDescent="0.25">
      <c r="A120" s="224"/>
      <c r="B120" s="11"/>
      <c r="C120" s="11" t="s">
        <v>209</v>
      </c>
      <c r="D120" s="11"/>
      <c r="E120" s="196">
        <v>7823</v>
      </c>
      <c r="F120" s="11">
        <v>3</v>
      </c>
      <c r="G120" s="200">
        <v>137.45333333333335</v>
      </c>
      <c r="H120" s="200">
        <v>4342.7299999999996</v>
      </c>
      <c r="I120" s="200">
        <v>1447.5766666666666</v>
      </c>
      <c r="J120" s="201">
        <v>9</v>
      </c>
      <c r="L120" s="11">
        <v>2</v>
      </c>
      <c r="M120" s="200">
        <v>4140.92</v>
      </c>
      <c r="N120" s="200">
        <v>2070.46</v>
      </c>
      <c r="O120" s="11"/>
      <c r="P120" s="200"/>
      <c r="Q120" s="200"/>
      <c r="R120" s="11"/>
      <c r="S120" s="200"/>
      <c r="T120" s="200"/>
      <c r="V120" s="11"/>
      <c r="W120" s="11"/>
      <c r="X120" s="11"/>
      <c r="Y120" s="11"/>
      <c r="Z120" s="11"/>
      <c r="AA120" s="11"/>
      <c r="AB120" s="11"/>
      <c r="AC120" s="11"/>
      <c r="AD120" s="11"/>
    </row>
    <row r="121" spans="1:30" x14ac:dyDescent="0.25">
      <c r="A121" s="224"/>
      <c r="B121" s="11"/>
      <c r="C121" s="11" t="s">
        <v>210</v>
      </c>
      <c r="D121" s="11"/>
      <c r="E121" s="196">
        <v>8804</v>
      </c>
      <c r="F121" s="11">
        <v>1</v>
      </c>
      <c r="G121" s="200">
        <v>108.72</v>
      </c>
      <c r="H121" s="200">
        <v>1304.6300000000001</v>
      </c>
      <c r="I121" s="200">
        <v>1304.6300000000001</v>
      </c>
      <c r="J121" s="201">
        <v>12</v>
      </c>
      <c r="L121" s="11"/>
      <c r="M121" s="200"/>
      <c r="N121" s="200"/>
      <c r="O121" s="11"/>
      <c r="P121" s="200"/>
      <c r="Q121" s="200"/>
      <c r="R121" s="11"/>
      <c r="S121" s="200"/>
      <c r="T121" s="200"/>
      <c r="V121" s="11"/>
      <c r="W121" s="11"/>
      <c r="X121" s="11"/>
      <c r="Y121" s="11"/>
      <c r="Z121" s="11"/>
      <c r="AA121" s="11"/>
      <c r="AB121" s="11"/>
      <c r="AC121" s="11"/>
      <c r="AD121" s="11"/>
    </row>
    <row r="122" spans="1:30" x14ac:dyDescent="0.25">
      <c r="A122" s="224"/>
      <c r="B122" s="11"/>
      <c r="C122" s="11" t="s">
        <v>211</v>
      </c>
      <c r="D122" s="11"/>
      <c r="E122" s="196">
        <v>7826</v>
      </c>
      <c r="F122" s="11">
        <v>1</v>
      </c>
      <c r="G122" s="200">
        <v>102.32</v>
      </c>
      <c r="H122" s="200">
        <v>1227.77</v>
      </c>
      <c r="I122" s="200">
        <v>1227.77</v>
      </c>
      <c r="J122" s="201">
        <v>12</v>
      </c>
      <c r="L122" s="11"/>
      <c r="M122" s="200"/>
      <c r="N122" s="200"/>
      <c r="O122" s="11"/>
      <c r="P122" s="200"/>
      <c r="Q122" s="200"/>
      <c r="R122" s="11"/>
      <c r="S122" s="200"/>
      <c r="T122" s="200"/>
      <c r="V122" s="11"/>
      <c r="W122" s="11"/>
      <c r="X122" s="11"/>
      <c r="Y122" s="11"/>
      <c r="Z122" s="11"/>
      <c r="AA122" s="11"/>
      <c r="AB122" s="11"/>
      <c r="AC122" s="11"/>
      <c r="AD122" s="11"/>
    </row>
    <row r="123" spans="1:30" x14ac:dyDescent="0.25">
      <c r="A123" s="224"/>
      <c r="B123" s="11"/>
      <c r="C123" s="11" t="s">
        <v>292</v>
      </c>
      <c r="D123" s="11"/>
      <c r="E123" s="196">
        <v>7826</v>
      </c>
      <c r="F123" s="11">
        <v>1</v>
      </c>
      <c r="G123" s="200">
        <v>66.31</v>
      </c>
      <c r="H123" s="200">
        <v>596.78</v>
      </c>
      <c r="I123" s="200">
        <v>596.78</v>
      </c>
      <c r="J123" s="201">
        <v>9</v>
      </c>
      <c r="L123" s="11">
        <v>2</v>
      </c>
      <c r="M123" s="200">
        <v>1473.87</v>
      </c>
      <c r="N123" s="200">
        <v>736.93499999999995</v>
      </c>
      <c r="O123" s="11"/>
      <c r="P123" s="200"/>
      <c r="Q123" s="200"/>
      <c r="R123" s="11">
        <v>2</v>
      </c>
      <c r="S123" s="200">
        <v>1672.83</v>
      </c>
      <c r="T123" s="200">
        <v>836.41499999999996</v>
      </c>
      <c r="V123" s="11"/>
      <c r="W123" s="11"/>
      <c r="X123" s="11"/>
      <c r="Y123" s="11"/>
      <c r="Z123" s="11"/>
      <c r="AA123" s="11"/>
      <c r="AB123" s="11"/>
      <c r="AC123" s="11"/>
      <c r="AD123" s="11"/>
    </row>
    <row r="124" spans="1:30" x14ac:dyDescent="0.25">
      <c r="A124" s="224"/>
      <c r="B124" s="11"/>
      <c r="C124" s="11" t="s">
        <v>212</v>
      </c>
      <c r="D124" s="11"/>
      <c r="E124" s="196">
        <v>8808</v>
      </c>
      <c r="F124" s="11">
        <v>3</v>
      </c>
      <c r="G124" s="200">
        <v>86.196666666666658</v>
      </c>
      <c r="H124" s="200">
        <v>3406.0000000000005</v>
      </c>
      <c r="I124" s="200">
        <v>1135.3333333333335</v>
      </c>
      <c r="J124" s="201">
        <v>12.666666666666666</v>
      </c>
      <c r="L124" s="11">
        <v>1</v>
      </c>
      <c r="M124" s="200">
        <v>622.59</v>
      </c>
      <c r="N124" s="200">
        <v>622.59</v>
      </c>
      <c r="O124" s="11"/>
      <c r="P124" s="200"/>
      <c r="Q124" s="200"/>
      <c r="R124" s="11"/>
      <c r="S124" s="200"/>
      <c r="T124" s="200"/>
      <c r="V124" s="11"/>
      <c r="W124" s="11"/>
      <c r="X124" s="11"/>
      <c r="Y124" s="11"/>
      <c r="Z124" s="11"/>
      <c r="AA124" s="11"/>
      <c r="AB124" s="11"/>
      <c r="AC124" s="11"/>
      <c r="AD124" s="11"/>
    </row>
    <row r="125" spans="1:30" x14ac:dyDescent="0.25">
      <c r="A125" s="224"/>
      <c r="B125" s="11"/>
      <c r="C125" s="11" t="s">
        <v>213</v>
      </c>
      <c r="D125" s="11"/>
      <c r="E125" s="196">
        <v>7828</v>
      </c>
      <c r="F125" s="11">
        <v>7</v>
      </c>
      <c r="G125" s="200">
        <v>120.66857142857144</v>
      </c>
      <c r="H125" s="200">
        <v>9971.369999999999</v>
      </c>
      <c r="I125" s="200">
        <v>1424.4814285714285</v>
      </c>
      <c r="J125" s="201">
        <v>12.714285714285714</v>
      </c>
      <c r="L125" s="11">
        <v>4</v>
      </c>
      <c r="M125" s="200">
        <v>2652.96</v>
      </c>
      <c r="N125" s="200">
        <v>663.24</v>
      </c>
      <c r="O125" s="11"/>
      <c r="P125" s="200"/>
      <c r="Q125" s="200"/>
      <c r="R125" s="11"/>
      <c r="S125" s="200"/>
      <c r="T125" s="200"/>
      <c r="V125" s="11"/>
      <c r="W125" s="11"/>
      <c r="X125" s="11"/>
      <c r="Y125" s="11"/>
      <c r="Z125" s="11"/>
      <c r="AA125" s="11"/>
      <c r="AB125" s="11"/>
      <c r="AC125" s="11"/>
      <c r="AD125" s="11"/>
    </row>
    <row r="126" spans="1:30" x14ac:dyDescent="0.25">
      <c r="A126" s="224"/>
      <c r="B126" s="11"/>
      <c r="C126" s="11" t="s">
        <v>214</v>
      </c>
      <c r="D126" s="11"/>
      <c r="E126" s="196">
        <v>7830</v>
      </c>
      <c r="F126" s="11">
        <v>2</v>
      </c>
      <c r="G126" s="200">
        <v>58.515000000000001</v>
      </c>
      <c r="H126" s="200">
        <v>1404.26</v>
      </c>
      <c r="I126" s="200">
        <v>702.13</v>
      </c>
      <c r="J126" s="201">
        <v>12</v>
      </c>
      <c r="L126" s="11">
        <v>2</v>
      </c>
      <c r="M126" s="200">
        <v>1404.26</v>
      </c>
      <c r="N126" s="200">
        <v>702.13</v>
      </c>
      <c r="O126" s="11"/>
      <c r="P126" s="200"/>
      <c r="Q126" s="200"/>
      <c r="R126" s="11"/>
      <c r="S126" s="200"/>
      <c r="T126" s="200"/>
      <c r="V126" s="11"/>
      <c r="W126" s="11"/>
      <c r="X126" s="11"/>
      <c r="Y126" s="11"/>
      <c r="Z126" s="11"/>
      <c r="AA126" s="11"/>
      <c r="AB126" s="11"/>
      <c r="AC126" s="11"/>
      <c r="AD126" s="11"/>
    </row>
    <row r="127" spans="1:30" x14ac:dyDescent="0.25">
      <c r="A127" s="224"/>
      <c r="B127" s="11"/>
      <c r="C127" s="11" t="s">
        <v>215</v>
      </c>
      <c r="D127" s="11"/>
      <c r="E127" s="196">
        <v>7008</v>
      </c>
      <c r="F127" s="11">
        <v>87</v>
      </c>
      <c r="G127" s="200">
        <v>86.915862068965524</v>
      </c>
      <c r="H127" s="200">
        <v>76948.98000000001</v>
      </c>
      <c r="I127" s="200">
        <v>884.4710344827588</v>
      </c>
      <c r="J127" s="201">
        <v>9.9425287356321839</v>
      </c>
      <c r="L127" s="11">
        <v>68</v>
      </c>
      <c r="M127" s="200">
        <v>62607.659999999989</v>
      </c>
      <c r="N127" s="200">
        <v>920.70088235294099</v>
      </c>
      <c r="O127" s="11"/>
      <c r="P127" s="200"/>
      <c r="Q127" s="200"/>
      <c r="R127" s="11">
        <v>10</v>
      </c>
      <c r="S127" s="200">
        <v>6666.67</v>
      </c>
      <c r="T127" s="200">
        <v>666.66700000000003</v>
      </c>
      <c r="V127" s="11"/>
      <c r="W127" s="11"/>
      <c r="X127" s="11"/>
      <c r="Y127" s="11"/>
      <c r="Z127" s="11"/>
      <c r="AA127" s="11"/>
      <c r="AB127" s="11"/>
      <c r="AC127" s="11"/>
      <c r="AD127" s="11"/>
    </row>
    <row r="128" spans="1:30" x14ac:dyDescent="0.25">
      <c r="A128" s="224"/>
      <c r="B128" s="11"/>
      <c r="C128" s="11" t="s">
        <v>216</v>
      </c>
      <c r="D128" s="11"/>
      <c r="E128" s="196">
        <v>7066</v>
      </c>
      <c r="F128" s="11">
        <v>13</v>
      </c>
      <c r="G128" s="200">
        <v>75.041538461538465</v>
      </c>
      <c r="H128" s="200">
        <v>10068.630000000001</v>
      </c>
      <c r="I128" s="200">
        <v>774.5100000000001</v>
      </c>
      <c r="J128" s="201">
        <v>10.076923076923077</v>
      </c>
      <c r="L128" s="11">
        <v>10</v>
      </c>
      <c r="M128" s="200">
        <v>8640.41</v>
      </c>
      <c r="N128" s="200">
        <v>864.04099999999994</v>
      </c>
      <c r="O128" s="11"/>
      <c r="P128" s="200"/>
      <c r="Q128" s="200"/>
      <c r="R128" s="11"/>
      <c r="S128" s="200"/>
      <c r="T128" s="200"/>
      <c r="V128" s="11"/>
      <c r="W128" s="11"/>
      <c r="X128" s="11"/>
      <c r="Y128" s="11"/>
      <c r="Z128" s="11"/>
      <c r="AA128" s="11"/>
      <c r="AB128" s="11"/>
      <c r="AC128" s="11"/>
      <c r="AD128" s="11"/>
    </row>
    <row r="129" spans="1:30" x14ac:dyDescent="0.25">
      <c r="A129" s="224"/>
      <c r="B129" s="11"/>
      <c r="C129" s="11" t="s">
        <v>293</v>
      </c>
      <c r="D129" s="11"/>
      <c r="E129" s="196">
        <v>8809</v>
      </c>
      <c r="F129" s="11">
        <v>4</v>
      </c>
      <c r="G129" s="200">
        <v>79.335000000000008</v>
      </c>
      <c r="H129" s="200">
        <v>3807.9</v>
      </c>
      <c r="I129" s="200">
        <v>951.97500000000002</v>
      </c>
      <c r="J129" s="201">
        <v>12</v>
      </c>
      <c r="L129" s="11">
        <v>4</v>
      </c>
      <c r="M129" s="200">
        <v>3807.9</v>
      </c>
      <c r="N129" s="200">
        <v>951.97500000000002</v>
      </c>
      <c r="O129" s="11"/>
      <c r="P129" s="200"/>
      <c r="Q129" s="200"/>
      <c r="R129" s="11"/>
      <c r="S129" s="200"/>
      <c r="T129" s="200"/>
      <c r="V129" s="11"/>
      <c r="W129" s="11"/>
      <c r="X129" s="11"/>
      <c r="Y129" s="11"/>
      <c r="Z129" s="11"/>
      <c r="AA129" s="11"/>
      <c r="AB129" s="11"/>
      <c r="AC129" s="11"/>
      <c r="AD129" s="11"/>
    </row>
    <row r="130" spans="1:30" x14ac:dyDescent="0.25">
      <c r="A130" s="224"/>
      <c r="B130" s="11"/>
      <c r="C130" s="11" t="s">
        <v>217</v>
      </c>
      <c r="D130" s="11"/>
      <c r="E130" s="196">
        <v>7067</v>
      </c>
      <c r="F130" s="11">
        <v>31</v>
      </c>
      <c r="G130" s="200">
        <v>96.668387096774183</v>
      </c>
      <c r="H130" s="200">
        <v>26107.919999999995</v>
      </c>
      <c r="I130" s="200">
        <v>842.19096774193531</v>
      </c>
      <c r="J130" s="201">
        <v>8.612903225806452</v>
      </c>
      <c r="L130" s="11">
        <v>27</v>
      </c>
      <c r="M130" s="200">
        <v>24459.749999999996</v>
      </c>
      <c r="N130" s="200">
        <v>905.91666666666652</v>
      </c>
      <c r="O130" s="11"/>
      <c r="P130" s="200"/>
      <c r="Q130" s="200"/>
      <c r="R130" s="11">
        <v>6</v>
      </c>
      <c r="S130" s="200">
        <v>5184.5600000000004</v>
      </c>
      <c r="T130" s="200">
        <v>864.09333333333336</v>
      </c>
      <c r="V130" s="11"/>
      <c r="W130" s="11"/>
      <c r="X130" s="11"/>
      <c r="Y130" s="11"/>
      <c r="Z130" s="11"/>
      <c r="AA130" s="11"/>
      <c r="AB130" s="11"/>
      <c r="AC130" s="11"/>
      <c r="AD130" s="11"/>
    </row>
    <row r="131" spans="1:30" x14ac:dyDescent="0.25">
      <c r="A131" s="224"/>
      <c r="B131" s="11"/>
      <c r="C131" s="11" t="s">
        <v>218</v>
      </c>
      <c r="D131" s="11"/>
      <c r="E131" s="196">
        <v>7016</v>
      </c>
      <c r="F131" s="11">
        <v>23</v>
      </c>
      <c r="G131" s="200">
        <v>92.970000000000013</v>
      </c>
      <c r="H131" s="200">
        <v>26144.670000000002</v>
      </c>
      <c r="I131" s="200">
        <v>1136.7247826086957</v>
      </c>
      <c r="J131" s="201">
        <v>12.826086956521738</v>
      </c>
      <c r="L131" s="11">
        <v>19</v>
      </c>
      <c r="M131" s="200">
        <v>16879.769999999997</v>
      </c>
      <c r="N131" s="200">
        <v>888.40894736842085</v>
      </c>
      <c r="O131" s="11"/>
      <c r="P131" s="200"/>
      <c r="Q131" s="200"/>
      <c r="R131" s="11">
        <v>1</v>
      </c>
      <c r="S131" s="200">
        <v>461.41</v>
      </c>
      <c r="T131" s="200">
        <v>461.41</v>
      </c>
      <c r="V131" s="11"/>
      <c r="W131" s="11"/>
      <c r="X131" s="11"/>
      <c r="Y131" s="11"/>
      <c r="Z131" s="11"/>
      <c r="AA131" s="11"/>
      <c r="AB131" s="11"/>
      <c r="AC131" s="11"/>
      <c r="AD131" s="11"/>
    </row>
    <row r="132" spans="1:30" x14ac:dyDescent="0.25">
      <c r="A132" s="224"/>
      <c r="B132" s="11"/>
      <c r="C132" s="11" t="s">
        <v>219</v>
      </c>
      <c r="D132" s="11"/>
      <c r="E132" s="196">
        <v>8817</v>
      </c>
      <c r="F132" s="11">
        <v>13</v>
      </c>
      <c r="G132" s="200">
        <v>74.11076923076925</v>
      </c>
      <c r="H132" s="200">
        <v>9211.1299999999992</v>
      </c>
      <c r="I132" s="200">
        <v>708.54846153846142</v>
      </c>
      <c r="J132" s="201">
        <v>10.384615384615385</v>
      </c>
      <c r="L132" s="11">
        <v>11</v>
      </c>
      <c r="M132" s="200">
        <v>7378.5400000000018</v>
      </c>
      <c r="N132" s="200">
        <v>670.77636363636384</v>
      </c>
      <c r="O132" s="11"/>
      <c r="P132" s="200"/>
      <c r="Q132" s="200"/>
      <c r="R132" s="11">
        <v>2</v>
      </c>
      <c r="S132" s="200">
        <v>679.74</v>
      </c>
      <c r="T132" s="200">
        <v>339.87</v>
      </c>
      <c r="V132" s="11"/>
      <c r="W132" s="11"/>
      <c r="X132" s="11"/>
      <c r="Y132" s="11"/>
      <c r="Z132" s="11"/>
      <c r="AA132" s="11"/>
      <c r="AB132" s="11"/>
      <c r="AC132" s="11"/>
      <c r="AD132" s="11"/>
    </row>
    <row r="133" spans="1:30" x14ac:dyDescent="0.25">
      <c r="A133" s="224"/>
      <c r="B133" s="11"/>
      <c r="C133" s="11" t="s">
        <v>219</v>
      </c>
      <c r="D133" s="11"/>
      <c r="E133" s="196">
        <v>8820</v>
      </c>
      <c r="F133" s="11">
        <v>41</v>
      </c>
      <c r="G133" s="200">
        <v>95.883170731707295</v>
      </c>
      <c r="H133" s="200">
        <v>45618.659999999982</v>
      </c>
      <c r="I133" s="200">
        <v>1112.6502439024387</v>
      </c>
      <c r="J133" s="201">
        <v>11.073170731707316</v>
      </c>
      <c r="L133" s="11">
        <v>34</v>
      </c>
      <c r="M133" s="200">
        <v>40882.249999999993</v>
      </c>
      <c r="N133" s="200">
        <v>1202.4191176470586</v>
      </c>
      <c r="O133" s="11">
        <v>3</v>
      </c>
      <c r="P133" s="200">
        <v>2247.9499999999998</v>
      </c>
      <c r="Q133" s="200">
        <v>749.31666666666661</v>
      </c>
      <c r="R133" s="11">
        <v>2</v>
      </c>
      <c r="S133" s="200">
        <v>2518.15</v>
      </c>
      <c r="T133" s="200">
        <v>1259.075</v>
      </c>
      <c r="V133" s="11"/>
      <c r="W133" s="11"/>
      <c r="X133" s="11"/>
      <c r="Y133" s="11"/>
      <c r="Z133" s="11"/>
      <c r="AA133" s="11"/>
      <c r="AB133" s="11"/>
      <c r="AC133" s="11"/>
      <c r="AD133" s="11"/>
    </row>
    <row r="134" spans="1:30" x14ac:dyDescent="0.25">
      <c r="A134" s="224"/>
      <c r="B134" s="11"/>
      <c r="C134" s="11" t="s">
        <v>219</v>
      </c>
      <c r="D134" s="11"/>
      <c r="E134" s="196">
        <v>8837</v>
      </c>
      <c r="F134" s="11">
        <v>20</v>
      </c>
      <c r="G134" s="200">
        <v>142.3065</v>
      </c>
      <c r="H134" s="200">
        <v>21759.769999999997</v>
      </c>
      <c r="I134" s="200">
        <v>1087.9884999999999</v>
      </c>
      <c r="J134" s="201">
        <v>7.9</v>
      </c>
      <c r="L134" s="11">
        <v>15</v>
      </c>
      <c r="M134" s="200">
        <v>18919.310000000005</v>
      </c>
      <c r="N134" s="200">
        <v>1261.2873333333337</v>
      </c>
      <c r="O134" s="11"/>
      <c r="P134" s="200"/>
      <c r="Q134" s="200"/>
      <c r="R134" s="11">
        <v>1</v>
      </c>
      <c r="S134" s="200">
        <v>938.93</v>
      </c>
      <c r="T134" s="200">
        <v>938.93</v>
      </c>
      <c r="V134" s="11"/>
      <c r="W134" s="11"/>
      <c r="X134" s="11"/>
      <c r="Y134" s="11"/>
      <c r="Z134" s="11"/>
      <c r="AA134" s="11"/>
      <c r="AB134" s="11"/>
      <c r="AC134" s="11"/>
      <c r="AD134" s="11"/>
    </row>
    <row r="135" spans="1:30" x14ac:dyDescent="0.25">
      <c r="A135" s="224"/>
      <c r="B135" s="11"/>
      <c r="C135" s="11" t="s">
        <v>220</v>
      </c>
      <c r="D135" s="11"/>
      <c r="E135" s="196">
        <v>7201</v>
      </c>
      <c r="F135" s="11">
        <v>121</v>
      </c>
      <c r="G135" s="200">
        <v>97.660909090909058</v>
      </c>
      <c r="H135" s="200">
        <v>122440.80999999995</v>
      </c>
      <c r="I135" s="200">
        <v>1011.9075206611567</v>
      </c>
      <c r="J135" s="201">
        <v>10.396694214876034</v>
      </c>
      <c r="L135" s="11">
        <v>99</v>
      </c>
      <c r="M135" s="200">
        <v>104858.78999999996</v>
      </c>
      <c r="N135" s="200">
        <v>1059.1796969696966</v>
      </c>
      <c r="O135" s="11">
        <v>1</v>
      </c>
      <c r="P135" s="200">
        <v>437.63</v>
      </c>
      <c r="Q135" s="200">
        <v>437.63</v>
      </c>
      <c r="R135" s="11">
        <v>25</v>
      </c>
      <c r="S135" s="200">
        <v>16775.240000000002</v>
      </c>
      <c r="T135" s="200">
        <v>671.00960000000009</v>
      </c>
      <c r="V135" s="11"/>
      <c r="W135" s="11"/>
      <c r="X135" s="11"/>
      <c r="Y135" s="11"/>
      <c r="Z135" s="11"/>
      <c r="AA135" s="11"/>
      <c r="AB135" s="11"/>
      <c r="AC135" s="11"/>
      <c r="AD135" s="11"/>
    </row>
    <row r="136" spans="1:30" x14ac:dyDescent="0.25">
      <c r="A136" s="224"/>
      <c r="B136" s="11"/>
      <c r="C136" s="11" t="s">
        <v>220</v>
      </c>
      <c r="D136" s="11"/>
      <c r="E136" s="196">
        <v>7202</v>
      </c>
      <c r="F136" s="11">
        <v>141</v>
      </c>
      <c r="G136" s="200">
        <v>86.318439716312113</v>
      </c>
      <c r="H136" s="200">
        <v>112287.74000000003</v>
      </c>
      <c r="I136" s="200">
        <v>796.36695035461014</v>
      </c>
      <c r="J136" s="201">
        <v>9.0283687943262407</v>
      </c>
      <c r="L136" s="11">
        <v>101</v>
      </c>
      <c r="M136" s="200">
        <v>84682.48000000004</v>
      </c>
      <c r="N136" s="200">
        <v>838.44039603960437</v>
      </c>
      <c r="O136" s="11"/>
      <c r="P136" s="200"/>
      <c r="Q136" s="200"/>
      <c r="R136" s="11">
        <v>21</v>
      </c>
      <c r="S136" s="200">
        <v>17163.830000000002</v>
      </c>
      <c r="T136" s="200">
        <v>817.32523809523821</v>
      </c>
      <c r="V136" s="11"/>
      <c r="W136" s="11"/>
      <c r="X136" s="11"/>
      <c r="Y136" s="11"/>
      <c r="Z136" s="11"/>
      <c r="AA136" s="11"/>
      <c r="AB136" s="11"/>
      <c r="AC136" s="11"/>
      <c r="AD136" s="11"/>
    </row>
    <row r="137" spans="1:30" x14ac:dyDescent="0.25">
      <c r="A137" s="224"/>
      <c r="B137" s="11"/>
      <c r="C137" s="11" t="s">
        <v>220</v>
      </c>
      <c r="D137" s="11"/>
      <c r="E137" s="196">
        <v>7206</v>
      </c>
      <c r="F137" s="11">
        <v>128</v>
      </c>
      <c r="G137" s="200">
        <v>85.498046874999986</v>
      </c>
      <c r="H137" s="200">
        <v>108789.65000000002</v>
      </c>
      <c r="I137" s="200">
        <v>849.91914062500018</v>
      </c>
      <c r="J137" s="201">
        <v>9.953125</v>
      </c>
      <c r="L137" s="11">
        <v>95</v>
      </c>
      <c r="M137" s="200">
        <v>83603.88</v>
      </c>
      <c r="N137" s="200">
        <v>880.04084210526321</v>
      </c>
      <c r="O137" s="11"/>
      <c r="P137" s="200"/>
      <c r="Q137" s="200"/>
      <c r="R137" s="11">
        <v>18</v>
      </c>
      <c r="S137" s="200">
        <v>15319.919999999996</v>
      </c>
      <c r="T137" s="200">
        <v>851.10666666666646</v>
      </c>
      <c r="V137" s="11"/>
      <c r="W137" s="11"/>
      <c r="X137" s="11"/>
      <c r="Y137" s="11"/>
      <c r="Z137" s="11"/>
      <c r="AA137" s="11"/>
      <c r="AB137" s="11"/>
      <c r="AC137" s="11"/>
      <c r="AD137" s="11"/>
    </row>
    <row r="138" spans="1:30" x14ac:dyDescent="0.25">
      <c r="A138" s="224"/>
      <c r="B138" s="11"/>
      <c r="C138" s="11" t="s">
        <v>220</v>
      </c>
      <c r="D138" s="11"/>
      <c r="E138" s="196">
        <v>7208</v>
      </c>
      <c r="F138" s="11">
        <v>86</v>
      </c>
      <c r="G138" s="200">
        <v>93.850581395348826</v>
      </c>
      <c r="H138" s="200">
        <v>84315.060000000012</v>
      </c>
      <c r="I138" s="200">
        <v>980.40767441860476</v>
      </c>
      <c r="J138" s="201">
        <v>10.197674418604651</v>
      </c>
      <c r="L138" s="11">
        <v>63</v>
      </c>
      <c r="M138" s="200">
        <v>61522.599999999991</v>
      </c>
      <c r="N138" s="200">
        <v>976.5492063492062</v>
      </c>
      <c r="O138" s="11">
        <v>1</v>
      </c>
      <c r="P138" s="200">
        <v>594.22</v>
      </c>
      <c r="Q138" s="200">
        <v>594.22</v>
      </c>
      <c r="R138" s="11">
        <v>16</v>
      </c>
      <c r="S138" s="200">
        <v>14174.429999999998</v>
      </c>
      <c r="T138" s="200">
        <v>885.9018749999999</v>
      </c>
      <c r="V138" s="11"/>
      <c r="W138" s="11"/>
      <c r="X138" s="11"/>
      <c r="Y138" s="11"/>
      <c r="Z138" s="11"/>
      <c r="AA138" s="11"/>
      <c r="AB138" s="11"/>
      <c r="AC138" s="11"/>
      <c r="AD138" s="11"/>
    </row>
    <row r="139" spans="1:30" x14ac:dyDescent="0.25">
      <c r="A139" s="224"/>
      <c r="B139" s="11"/>
      <c r="C139" s="11" t="s">
        <v>221</v>
      </c>
      <c r="D139" s="11"/>
      <c r="E139" s="196">
        <v>7023</v>
      </c>
      <c r="F139" s="11">
        <v>9</v>
      </c>
      <c r="G139" s="200">
        <v>151.34555555555556</v>
      </c>
      <c r="H139" s="200">
        <v>12469.24</v>
      </c>
      <c r="I139" s="200">
        <v>1385.471111111111</v>
      </c>
      <c r="J139" s="201">
        <v>9.2222222222222214</v>
      </c>
      <c r="L139" s="11">
        <v>8</v>
      </c>
      <c r="M139" s="200">
        <v>12324.44</v>
      </c>
      <c r="N139" s="200">
        <v>1540.5550000000001</v>
      </c>
      <c r="O139" s="11"/>
      <c r="P139" s="200"/>
      <c r="Q139" s="200"/>
      <c r="R139" s="11">
        <v>1</v>
      </c>
      <c r="S139" s="200">
        <v>753.55</v>
      </c>
      <c r="T139" s="200">
        <v>753.55</v>
      </c>
      <c r="V139" s="11"/>
      <c r="W139" s="11"/>
      <c r="X139" s="11"/>
      <c r="Y139" s="11"/>
      <c r="Z139" s="11"/>
      <c r="AA139" s="11"/>
      <c r="AB139" s="11"/>
      <c r="AC139" s="11"/>
      <c r="AD139" s="11"/>
    </row>
    <row r="140" spans="1:30" x14ac:dyDescent="0.25">
      <c r="A140" s="224"/>
      <c r="B140" s="11"/>
      <c r="C140" s="11" t="s">
        <v>222</v>
      </c>
      <c r="D140" s="11"/>
      <c r="E140" s="196">
        <v>8822</v>
      </c>
      <c r="F140" s="11">
        <v>23</v>
      </c>
      <c r="G140" s="200">
        <v>73.103043478260858</v>
      </c>
      <c r="H140" s="200">
        <v>15325.510000000002</v>
      </c>
      <c r="I140" s="200">
        <v>666.3265217391305</v>
      </c>
      <c r="J140" s="201">
        <v>9.4347826086956523</v>
      </c>
      <c r="L140" s="11">
        <v>18</v>
      </c>
      <c r="M140" s="200">
        <v>11492.75</v>
      </c>
      <c r="N140" s="200">
        <v>638.48611111111109</v>
      </c>
      <c r="O140" s="11">
        <v>1</v>
      </c>
      <c r="P140" s="200">
        <v>390.29</v>
      </c>
      <c r="Q140" s="200">
        <v>390.29</v>
      </c>
      <c r="R140" s="11">
        <v>2</v>
      </c>
      <c r="S140" s="200">
        <v>1729.94</v>
      </c>
      <c r="T140" s="200">
        <v>864.97</v>
      </c>
      <c r="V140" s="11"/>
      <c r="W140" s="11"/>
      <c r="X140" s="11"/>
      <c r="Y140" s="11"/>
      <c r="Z140" s="11"/>
      <c r="AA140" s="11"/>
      <c r="AB140" s="11"/>
      <c r="AC140" s="11"/>
      <c r="AD140" s="11"/>
    </row>
    <row r="141" spans="1:30" x14ac:dyDescent="0.25">
      <c r="A141" s="224"/>
      <c r="B141" s="11"/>
      <c r="C141" s="11" t="s">
        <v>223</v>
      </c>
      <c r="D141" s="11"/>
      <c r="E141" s="196">
        <v>8863</v>
      </c>
      <c r="F141" s="11">
        <v>27</v>
      </c>
      <c r="G141" s="200">
        <v>93.651851851851859</v>
      </c>
      <c r="H141" s="200">
        <v>30416.42</v>
      </c>
      <c r="I141" s="200">
        <v>1126.5340740740739</v>
      </c>
      <c r="J141" s="201">
        <v>11.703703703703704</v>
      </c>
      <c r="L141" s="11">
        <v>23</v>
      </c>
      <c r="M141" s="200">
        <v>26262.980000000003</v>
      </c>
      <c r="N141" s="200">
        <v>1141.868695652174</v>
      </c>
      <c r="O141" s="11"/>
      <c r="P141" s="200"/>
      <c r="Q141" s="200"/>
      <c r="R141" s="11">
        <v>6</v>
      </c>
      <c r="S141" s="200">
        <v>4124.09</v>
      </c>
      <c r="T141" s="200">
        <v>687.34833333333336</v>
      </c>
      <c r="V141" s="11"/>
      <c r="W141" s="11"/>
      <c r="X141" s="11"/>
      <c r="Y141" s="11"/>
      <c r="Z141" s="11"/>
      <c r="AA141" s="11"/>
      <c r="AB141" s="11"/>
      <c r="AC141" s="11"/>
      <c r="AD141" s="11"/>
    </row>
    <row r="142" spans="1:30" x14ac:dyDescent="0.25">
      <c r="A142" s="224"/>
      <c r="B142" s="11"/>
      <c r="C142" s="11" t="s">
        <v>224</v>
      </c>
      <c r="D142" s="11"/>
      <c r="E142" s="196">
        <v>7416</v>
      </c>
      <c r="F142" s="11">
        <v>3</v>
      </c>
      <c r="G142" s="200">
        <v>116.32000000000001</v>
      </c>
      <c r="H142" s="200">
        <v>1509.35</v>
      </c>
      <c r="I142" s="200">
        <v>503.11666666666662</v>
      </c>
      <c r="J142" s="201">
        <v>4.666666666666667</v>
      </c>
      <c r="L142" s="11">
        <v>2</v>
      </c>
      <c r="M142" s="200">
        <v>781.51</v>
      </c>
      <c r="N142" s="200">
        <v>390.755</v>
      </c>
      <c r="O142" s="11"/>
      <c r="P142" s="200"/>
      <c r="Q142" s="200"/>
      <c r="R142" s="11"/>
      <c r="S142" s="200"/>
      <c r="T142" s="200"/>
      <c r="V142" s="11"/>
      <c r="W142" s="11"/>
      <c r="X142" s="11"/>
      <c r="Y142" s="11"/>
      <c r="Z142" s="11"/>
      <c r="AA142" s="11"/>
      <c r="AB142" s="11"/>
      <c r="AC142" s="11"/>
      <c r="AD142" s="11"/>
    </row>
    <row r="143" spans="1:30" x14ac:dyDescent="0.25">
      <c r="A143" s="224"/>
      <c r="B143" s="11"/>
      <c r="C143" s="11" t="s">
        <v>294</v>
      </c>
      <c r="D143" s="11"/>
      <c r="E143" s="196">
        <v>8825</v>
      </c>
      <c r="F143" s="11">
        <v>1</v>
      </c>
      <c r="G143" s="200">
        <v>77.489999999999995</v>
      </c>
      <c r="H143" s="200">
        <v>619.86</v>
      </c>
      <c r="I143" s="200">
        <v>619.86</v>
      </c>
      <c r="J143" s="201">
        <v>8</v>
      </c>
      <c r="L143" s="11">
        <v>1</v>
      </c>
      <c r="M143" s="200">
        <v>619.86</v>
      </c>
      <c r="N143" s="200">
        <v>619.86</v>
      </c>
      <c r="O143" s="11"/>
      <c r="P143" s="200"/>
      <c r="Q143" s="200"/>
      <c r="R143" s="11">
        <v>1</v>
      </c>
      <c r="S143" s="200">
        <v>857.5</v>
      </c>
      <c r="T143" s="200">
        <v>857.5</v>
      </c>
      <c r="V143" s="11"/>
      <c r="W143" s="11"/>
      <c r="X143" s="11"/>
      <c r="Y143" s="11"/>
      <c r="Z143" s="11"/>
      <c r="AA143" s="11"/>
      <c r="AB143" s="11"/>
      <c r="AC143" s="11"/>
      <c r="AD143" s="11"/>
    </row>
    <row r="144" spans="1:30" x14ac:dyDescent="0.25">
      <c r="A144" s="224"/>
      <c r="B144" s="11"/>
      <c r="C144" s="11" t="s">
        <v>226</v>
      </c>
      <c r="D144" s="11"/>
      <c r="E144" s="196">
        <v>7027</v>
      </c>
      <c r="F144" s="11">
        <v>15</v>
      </c>
      <c r="G144" s="200">
        <v>75.053333333333327</v>
      </c>
      <c r="H144" s="200">
        <v>13002.039999999997</v>
      </c>
      <c r="I144" s="200">
        <v>866.80266666666648</v>
      </c>
      <c r="J144" s="201">
        <v>11.466666666666667</v>
      </c>
      <c r="L144" s="11">
        <v>8</v>
      </c>
      <c r="M144" s="200">
        <v>7688.4</v>
      </c>
      <c r="N144" s="200">
        <v>961.05</v>
      </c>
      <c r="O144" s="11"/>
      <c r="P144" s="200"/>
      <c r="Q144" s="200"/>
      <c r="R144" s="11">
        <v>2</v>
      </c>
      <c r="S144" s="200">
        <v>1115.3899999999999</v>
      </c>
      <c r="T144" s="200">
        <v>557.69499999999994</v>
      </c>
      <c r="V144" s="11"/>
      <c r="W144" s="11"/>
      <c r="X144" s="11"/>
      <c r="Y144" s="11"/>
      <c r="Z144" s="11"/>
      <c r="AA144" s="11"/>
      <c r="AB144" s="11"/>
      <c r="AC144" s="11"/>
      <c r="AD144" s="11"/>
    </row>
    <row r="145" spans="1:30" x14ac:dyDescent="0.25">
      <c r="A145" s="224"/>
      <c r="B145" s="11"/>
      <c r="C145" s="11" t="s">
        <v>227</v>
      </c>
      <c r="D145" s="11"/>
      <c r="E145" s="196">
        <v>8826</v>
      </c>
      <c r="F145" s="11">
        <v>3</v>
      </c>
      <c r="G145" s="200">
        <v>48.236666666666672</v>
      </c>
      <c r="H145" s="200">
        <v>1207.17</v>
      </c>
      <c r="I145" s="200">
        <v>402.39000000000004</v>
      </c>
      <c r="J145" s="201">
        <v>8.6666666666666661</v>
      </c>
      <c r="L145" s="11">
        <v>1</v>
      </c>
      <c r="M145" s="200">
        <v>477.15</v>
      </c>
      <c r="N145" s="200">
        <v>477.15</v>
      </c>
      <c r="O145" s="11"/>
      <c r="P145" s="200"/>
      <c r="Q145" s="200"/>
      <c r="R145" s="11"/>
      <c r="S145" s="200"/>
      <c r="T145" s="200"/>
      <c r="V145" s="11"/>
      <c r="W145" s="11"/>
      <c r="X145" s="11"/>
      <c r="Y145" s="11"/>
      <c r="Z145" s="11"/>
      <c r="AA145" s="11"/>
      <c r="AB145" s="11"/>
      <c r="AC145" s="11"/>
      <c r="AD145" s="11"/>
    </row>
    <row r="146" spans="1:30" x14ac:dyDescent="0.25">
      <c r="A146" s="224"/>
      <c r="B146" s="11"/>
      <c r="C146" s="11" t="s">
        <v>229</v>
      </c>
      <c r="D146" s="11"/>
      <c r="E146" s="196">
        <v>7840</v>
      </c>
      <c r="F146" s="11">
        <v>36</v>
      </c>
      <c r="G146" s="200">
        <v>80.863611111111126</v>
      </c>
      <c r="H146" s="200">
        <v>28917.310000000005</v>
      </c>
      <c r="I146" s="200">
        <v>803.25861111111124</v>
      </c>
      <c r="J146" s="201">
        <v>10.555555555555555</v>
      </c>
      <c r="L146" s="11">
        <v>25</v>
      </c>
      <c r="M146" s="200">
        <v>21089.34</v>
      </c>
      <c r="N146" s="200">
        <v>843.57360000000006</v>
      </c>
      <c r="O146" s="11"/>
      <c r="P146" s="200"/>
      <c r="Q146" s="200"/>
      <c r="R146" s="11">
        <v>3</v>
      </c>
      <c r="S146" s="200">
        <v>2663.8599999999997</v>
      </c>
      <c r="T146" s="200">
        <v>887.95333333333326</v>
      </c>
      <c r="V146" s="11"/>
      <c r="W146" s="11"/>
      <c r="X146" s="11"/>
      <c r="Y146" s="11"/>
      <c r="Z146" s="11"/>
      <c r="AA146" s="11"/>
      <c r="AB146" s="11"/>
      <c r="AC146" s="11"/>
      <c r="AD146" s="11"/>
    </row>
    <row r="147" spans="1:30" x14ac:dyDescent="0.25">
      <c r="A147" s="224"/>
      <c r="B147" s="11"/>
      <c r="C147" s="11" t="s">
        <v>230</v>
      </c>
      <c r="D147" s="11"/>
      <c r="E147" s="196">
        <v>7419</v>
      </c>
      <c r="F147" s="11">
        <v>14</v>
      </c>
      <c r="G147" s="200">
        <v>93.647857142857148</v>
      </c>
      <c r="H147" s="200">
        <v>13322.960000000001</v>
      </c>
      <c r="I147" s="200">
        <v>951.6400000000001</v>
      </c>
      <c r="J147" s="201">
        <v>10.071428571428571</v>
      </c>
      <c r="L147" s="11">
        <v>10</v>
      </c>
      <c r="M147" s="200">
        <v>10130.550000000001</v>
      </c>
      <c r="N147" s="200">
        <v>1013.0550000000001</v>
      </c>
      <c r="O147" s="11"/>
      <c r="P147" s="200"/>
      <c r="Q147" s="200"/>
      <c r="R147" s="11">
        <v>2</v>
      </c>
      <c r="S147" s="200">
        <v>1180.92</v>
      </c>
      <c r="T147" s="200">
        <v>590.46</v>
      </c>
      <c r="V147" s="11"/>
      <c r="W147" s="11"/>
      <c r="X147" s="11"/>
      <c r="Y147" s="11"/>
      <c r="Z147" s="11"/>
      <c r="AA147" s="11"/>
      <c r="AB147" s="11"/>
      <c r="AC147" s="11"/>
      <c r="AD147" s="11"/>
    </row>
    <row r="148" spans="1:30" x14ac:dyDescent="0.25">
      <c r="A148" s="224"/>
      <c r="B148" s="11"/>
      <c r="C148" s="11" t="s">
        <v>231</v>
      </c>
      <c r="D148" s="11"/>
      <c r="E148" s="196">
        <v>7419</v>
      </c>
      <c r="F148" s="11">
        <v>1</v>
      </c>
      <c r="G148" s="200">
        <v>81.99</v>
      </c>
      <c r="H148" s="200">
        <v>737.91</v>
      </c>
      <c r="I148" s="200">
        <v>737.91</v>
      </c>
      <c r="J148" s="201">
        <v>9</v>
      </c>
      <c r="L148" s="11">
        <v>1</v>
      </c>
      <c r="M148" s="200">
        <v>737.91</v>
      </c>
      <c r="N148" s="200">
        <v>737.91</v>
      </c>
      <c r="O148" s="11"/>
      <c r="P148" s="200"/>
      <c r="Q148" s="200"/>
      <c r="R148" s="11"/>
      <c r="S148" s="200"/>
      <c r="T148" s="200"/>
      <c r="V148" s="11"/>
      <c r="W148" s="11"/>
      <c r="X148" s="11"/>
      <c r="Y148" s="11"/>
      <c r="Z148" s="11"/>
      <c r="AA148" s="11"/>
      <c r="AB148" s="11"/>
      <c r="AC148" s="11"/>
      <c r="AD148" s="11"/>
    </row>
    <row r="149" spans="1:30" x14ac:dyDescent="0.25">
      <c r="A149" s="224"/>
      <c r="B149" s="11"/>
      <c r="C149" s="11" t="s">
        <v>232</v>
      </c>
      <c r="D149" s="11"/>
      <c r="E149" s="196">
        <v>8829</v>
      </c>
      <c r="F149" s="11">
        <v>1</v>
      </c>
      <c r="G149" s="200">
        <v>109.38</v>
      </c>
      <c r="H149" s="200">
        <v>2625</v>
      </c>
      <c r="I149" s="200">
        <v>2625</v>
      </c>
      <c r="J149" s="201">
        <v>24</v>
      </c>
      <c r="L149" s="11">
        <v>1</v>
      </c>
      <c r="M149" s="200">
        <v>606.63</v>
      </c>
      <c r="N149" s="200">
        <v>606.63</v>
      </c>
      <c r="O149" s="11"/>
      <c r="P149" s="200"/>
      <c r="Q149" s="200"/>
      <c r="R149" s="11">
        <v>1</v>
      </c>
      <c r="S149" s="200">
        <v>606.63</v>
      </c>
      <c r="T149" s="200">
        <v>606.63</v>
      </c>
      <c r="V149" s="11"/>
      <c r="W149" s="11"/>
      <c r="X149" s="11"/>
      <c r="Y149" s="11"/>
      <c r="Z149" s="11"/>
      <c r="AA149" s="11"/>
      <c r="AB149" s="11"/>
      <c r="AC149" s="11"/>
      <c r="AD149" s="11"/>
    </row>
    <row r="150" spans="1:30" x14ac:dyDescent="0.25">
      <c r="A150" s="224"/>
      <c r="B150" s="11"/>
      <c r="C150" s="11" t="s">
        <v>233</v>
      </c>
      <c r="D150" s="11"/>
      <c r="E150" s="196">
        <v>7205</v>
      </c>
      <c r="F150" s="11">
        <v>128</v>
      </c>
      <c r="G150" s="200">
        <v>92.497968749999998</v>
      </c>
      <c r="H150" s="200">
        <v>117488.48000000001</v>
      </c>
      <c r="I150" s="200">
        <v>917.87875000000008</v>
      </c>
      <c r="J150" s="201">
        <v>9.84375</v>
      </c>
      <c r="L150" s="11">
        <v>107</v>
      </c>
      <c r="M150" s="200">
        <v>101454.59999999998</v>
      </c>
      <c r="N150" s="200">
        <v>948.17383177570071</v>
      </c>
      <c r="O150" s="11">
        <v>1</v>
      </c>
      <c r="P150" s="200">
        <v>583.26</v>
      </c>
      <c r="Q150" s="200">
        <v>583.26</v>
      </c>
      <c r="R150" s="11">
        <v>12</v>
      </c>
      <c r="S150" s="200">
        <v>8844.39</v>
      </c>
      <c r="T150" s="200">
        <v>737.03249999999991</v>
      </c>
      <c r="V150" s="11"/>
      <c r="W150" s="11"/>
      <c r="X150" s="11"/>
      <c r="Y150" s="11"/>
      <c r="Z150" s="11"/>
      <c r="AA150" s="11"/>
      <c r="AB150" s="11"/>
      <c r="AC150" s="11"/>
      <c r="AD150" s="11"/>
    </row>
    <row r="151" spans="1:30" x14ac:dyDescent="0.25">
      <c r="A151" s="224"/>
      <c r="B151" s="11"/>
      <c r="C151" s="11" t="s">
        <v>234</v>
      </c>
      <c r="D151" s="11"/>
      <c r="E151" s="196">
        <v>8861</v>
      </c>
      <c r="F151" s="11">
        <v>6</v>
      </c>
      <c r="G151" s="200">
        <v>91.725000000000009</v>
      </c>
      <c r="H151" s="200">
        <v>6345.19</v>
      </c>
      <c r="I151" s="200">
        <v>1057.5316666666665</v>
      </c>
      <c r="J151" s="201">
        <v>12.5</v>
      </c>
      <c r="L151" s="11">
        <v>5</v>
      </c>
      <c r="M151" s="200">
        <v>4937.7700000000004</v>
      </c>
      <c r="N151" s="200">
        <v>987.55400000000009</v>
      </c>
      <c r="O151" s="11"/>
      <c r="P151" s="200"/>
      <c r="Q151" s="200"/>
      <c r="R151" s="11"/>
      <c r="S151" s="200"/>
      <c r="T151" s="200"/>
      <c r="V151" s="11"/>
      <c r="W151" s="11"/>
      <c r="X151" s="11"/>
      <c r="Y151" s="11"/>
      <c r="Z151" s="11"/>
      <c r="AA151" s="11"/>
      <c r="AB151" s="11"/>
      <c r="AC151" s="11"/>
      <c r="AD151" s="11"/>
    </row>
    <row r="152" spans="1:30" x14ac:dyDescent="0.25">
      <c r="A152" s="224"/>
      <c r="B152" s="11"/>
      <c r="C152" s="11" t="s">
        <v>235</v>
      </c>
      <c r="D152" s="11"/>
      <c r="E152" s="196">
        <v>8525</v>
      </c>
      <c r="F152" s="11">
        <v>3</v>
      </c>
      <c r="G152" s="200">
        <v>61.62</v>
      </c>
      <c r="H152" s="200">
        <v>1765.33</v>
      </c>
      <c r="I152" s="200">
        <v>588.44333333333327</v>
      </c>
      <c r="J152" s="201">
        <v>10</v>
      </c>
      <c r="L152" s="11">
        <v>2</v>
      </c>
      <c r="M152" s="200">
        <v>995.45</v>
      </c>
      <c r="N152" s="200">
        <v>497.72500000000002</v>
      </c>
      <c r="O152" s="11"/>
      <c r="P152" s="200"/>
      <c r="Q152" s="200"/>
      <c r="R152" s="11"/>
      <c r="S152" s="200"/>
      <c r="T152" s="200"/>
      <c r="V152" s="11"/>
      <c r="W152" s="11"/>
      <c r="X152" s="11"/>
      <c r="Y152" s="11"/>
      <c r="Z152" s="11"/>
      <c r="AA152" s="11"/>
      <c r="AB152" s="11"/>
      <c r="AC152" s="11"/>
      <c r="AD152" s="11"/>
    </row>
    <row r="153" spans="1:30" x14ac:dyDescent="0.25">
      <c r="A153" s="224"/>
      <c r="B153" s="11"/>
      <c r="C153" s="11" t="s">
        <v>235</v>
      </c>
      <c r="D153" s="11"/>
      <c r="E153" s="196">
        <v>8534</v>
      </c>
      <c r="F153" s="11">
        <v>1</v>
      </c>
      <c r="G153" s="200">
        <v>44.71</v>
      </c>
      <c r="H153" s="200">
        <v>268.23</v>
      </c>
      <c r="I153" s="200">
        <v>268.23</v>
      </c>
      <c r="J153" s="201">
        <v>6</v>
      </c>
      <c r="L153" s="11"/>
      <c r="M153" s="200"/>
      <c r="N153" s="200"/>
      <c r="O153" s="11"/>
      <c r="P153" s="200"/>
      <c r="Q153" s="200"/>
      <c r="R153" s="11"/>
      <c r="S153" s="200"/>
      <c r="T153" s="200"/>
      <c r="V153" s="11"/>
      <c r="W153" s="11"/>
      <c r="X153" s="11"/>
      <c r="Y153" s="11"/>
      <c r="Z153" s="11"/>
      <c r="AA153" s="11"/>
      <c r="AB153" s="11"/>
      <c r="AC153" s="11"/>
      <c r="AD153" s="11"/>
    </row>
    <row r="154" spans="1:30" x14ac:dyDescent="0.25">
      <c r="A154" s="224"/>
      <c r="B154" s="11"/>
      <c r="C154" s="11" t="s">
        <v>235</v>
      </c>
      <c r="D154" s="11"/>
      <c r="E154" s="196">
        <v>8540</v>
      </c>
      <c r="F154" s="11"/>
      <c r="G154" s="200"/>
      <c r="H154" s="200"/>
      <c r="I154" s="200"/>
      <c r="J154" s="201"/>
      <c r="L154" s="11"/>
      <c r="M154" s="200"/>
      <c r="N154" s="200"/>
      <c r="O154" s="11">
        <v>1</v>
      </c>
      <c r="P154" s="200">
        <v>913.67</v>
      </c>
      <c r="Q154" s="200">
        <v>913.67</v>
      </c>
      <c r="R154" s="11"/>
      <c r="S154" s="200"/>
      <c r="T154" s="200"/>
      <c r="V154" s="11"/>
      <c r="W154" s="11"/>
      <c r="X154" s="11"/>
      <c r="Y154" s="11"/>
      <c r="Z154" s="11"/>
      <c r="AA154" s="11"/>
      <c r="AB154" s="11"/>
      <c r="AC154" s="11"/>
      <c r="AD154" s="11"/>
    </row>
    <row r="155" spans="1:30" x14ac:dyDescent="0.25">
      <c r="A155" s="224"/>
      <c r="B155" s="11"/>
      <c r="C155" s="11" t="s">
        <v>237</v>
      </c>
      <c r="D155" s="11"/>
      <c r="E155" s="196">
        <v>8830</v>
      </c>
      <c r="F155" s="11">
        <v>40</v>
      </c>
      <c r="G155" s="200">
        <v>98.570999999999998</v>
      </c>
      <c r="H155" s="200">
        <v>42956.369999999995</v>
      </c>
      <c r="I155" s="200">
        <v>1073.9092499999999</v>
      </c>
      <c r="J155" s="201">
        <v>10.85</v>
      </c>
      <c r="L155" s="11">
        <v>29</v>
      </c>
      <c r="M155" s="200">
        <v>34628.240000000005</v>
      </c>
      <c r="N155" s="200">
        <v>1194.0772413793106</v>
      </c>
      <c r="O155" s="11"/>
      <c r="P155" s="200"/>
      <c r="Q155" s="200"/>
      <c r="R155" s="11">
        <v>8</v>
      </c>
      <c r="S155" s="200">
        <v>4324.3300000000008</v>
      </c>
      <c r="T155" s="200">
        <v>540.5412500000001</v>
      </c>
      <c r="V155" s="11"/>
      <c r="W155" s="11"/>
      <c r="X155" s="11"/>
      <c r="Y155" s="11"/>
      <c r="Z155" s="11"/>
      <c r="AA155" s="11"/>
      <c r="AB155" s="11"/>
      <c r="AC155" s="11"/>
      <c r="AD155" s="11"/>
    </row>
    <row r="156" spans="1:30" x14ac:dyDescent="0.25">
      <c r="A156" s="224"/>
      <c r="B156" s="11"/>
      <c r="C156" s="11" t="s">
        <v>238</v>
      </c>
      <c r="D156" s="11"/>
      <c r="E156" s="196">
        <v>8832</v>
      </c>
      <c r="F156" s="11">
        <v>7</v>
      </c>
      <c r="G156" s="200">
        <v>97.439999999999984</v>
      </c>
      <c r="H156" s="200">
        <v>6761.9000000000005</v>
      </c>
      <c r="I156" s="200">
        <v>965.98571428571438</v>
      </c>
      <c r="J156" s="201">
        <v>9.1428571428571423</v>
      </c>
      <c r="L156" s="11">
        <v>7</v>
      </c>
      <c r="M156" s="200">
        <v>6761.9000000000005</v>
      </c>
      <c r="N156" s="200">
        <v>965.98571428571438</v>
      </c>
      <c r="O156" s="11"/>
      <c r="P156" s="200"/>
      <c r="Q156" s="200"/>
      <c r="R156" s="11"/>
      <c r="S156" s="200"/>
      <c r="T156" s="200"/>
      <c r="V156" s="11"/>
      <c r="W156" s="11"/>
      <c r="X156" s="11"/>
      <c r="Y156" s="11"/>
      <c r="Z156" s="11"/>
      <c r="AA156" s="11"/>
      <c r="AB156" s="11"/>
      <c r="AC156" s="11"/>
      <c r="AD156" s="11"/>
    </row>
    <row r="157" spans="1:30" x14ac:dyDescent="0.25">
      <c r="A157" s="224"/>
      <c r="B157" s="11"/>
      <c r="C157" s="11" t="s">
        <v>239</v>
      </c>
      <c r="D157" s="11"/>
      <c r="E157" s="196">
        <v>7033</v>
      </c>
      <c r="F157" s="11">
        <v>23</v>
      </c>
      <c r="G157" s="200">
        <v>86.738695652173917</v>
      </c>
      <c r="H157" s="200">
        <v>19660.360000000004</v>
      </c>
      <c r="I157" s="200">
        <v>854.79826086956541</v>
      </c>
      <c r="J157" s="201">
        <v>9.6521739130434785</v>
      </c>
      <c r="L157" s="11">
        <v>15</v>
      </c>
      <c r="M157" s="200">
        <v>12271.119999999999</v>
      </c>
      <c r="N157" s="200">
        <v>818.07466666666664</v>
      </c>
      <c r="O157" s="11"/>
      <c r="P157" s="200"/>
      <c r="Q157" s="200"/>
      <c r="R157" s="11">
        <v>3</v>
      </c>
      <c r="S157" s="200">
        <v>1036.9000000000001</v>
      </c>
      <c r="T157" s="200">
        <v>345.63333333333338</v>
      </c>
      <c r="V157" s="11"/>
      <c r="W157" s="11"/>
      <c r="X157" s="11"/>
      <c r="Y157" s="11"/>
      <c r="Z157" s="11"/>
      <c r="AA157" s="11"/>
      <c r="AB157" s="11"/>
      <c r="AC157" s="11"/>
      <c r="AD157" s="11"/>
    </row>
    <row r="158" spans="1:30" x14ac:dyDescent="0.25">
      <c r="A158" s="224"/>
      <c r="B158" s="11"/>
      <c r="C158" s="11" t="s">
        <v>240</v>
      </c>
      <c r="D158" s="11"/>
      <c r="E158" s="196">
        <v>8530</v>
      </c>
      <c r="F158" s="11">
        <v>4</v>
      </c>
      <c r="G158" s="200">
        <v>148.36500000000001</v>
      </c>
      <c r="H158" s="200">
        <v>6250.28</v>
      </c>
      <c r="I158" s="200">
        <v>1562.57</v>
      </c>
      <c r="J158" s="201">
        <v>9</v>
      </c>
      <c r="L158" s="11">
        <v>2</v>
      </c>
      <c r="M158" s="200">
        <v>2079.7600000000002</v>
      </c>
      <c r="N158" s="200">
        <v>1039.8800000000001</v>
      </c>
      <c r="O158" s="11"/>
      <c r="P158" s="200"/>
      <c r="Q158" s="200"/>
      <c r="R158" s="11"/>
      <c r="S158" s="200"/>
      <c r="T158" s="200"/>
      <c r="V158" s="11"/>
      <c r="W158" s="11"/>
      <c r="X158" s="11"/>
      <c r="Y158" s="11"/>
      <c r="Z158" s="11"/>
      <c r="AA158" s="11"/>
      <c r="AB158" s="11"/>
      <c r="AC158" s="11"/>
      <c r="AD158" s="11"/>
    </row>
    <row r="159" spans="1:30" x14ac:dyDescent="0.25">
      <c r="A159" s="224"/>
      <c r="B159" s="11"/>
      <c r="C159" s="11" t="s">
        <v>242</v>
      </c>
      <c r="D159" s="11"/>
      <c r="E159" s="196">
        <v>8648</v>
      </c>
      <c r="F159" s="11"/>
      <c r="G159" s="200"/>
      <c r="H159" s="200"/>
      <c r="I159" s="200"/>
      <c r="J159" s="201"/>
      <c r="L159" s="11"/>
      <c r="M159" s="200"/>
      <c r="N159" s="200"/>
      <c r="O159" s="11"/>
      <c r="P159" s="200"/>
      <c r="Q159" s="200"/>
      <c r="R159" s="11">
        <v>1</v>
      </c>
      <c r="S159" s="200">
        <v>1323.17</v>
      </c>
      <c r="T159" s="200">
        <v>1323.17</v>
      </c>
      <c r="V159" s="11"/>
      <c r="W159" s="11"/>
      <c r="X159" s="11"/>
      <c r="Y159" s="11"/>
      <c r="Z159" s="11"/>
      <c r="AA159" s="11"/>
      <c r="AB159" s="11"/>
      <c r="AC159" s="11"/>
      <c r="AD159" s="11"/>
    </row>
    <row r="160" spans="1:30" x14ac:dyDescent="0.25">
      <c r="A160" s="224"/>
      <c r="B160" s="11"/>
      <c r="C160" s="11" t="s">
        <v>243</v>
      </c>
      <c r="D160" s="11"/>
      <c r="E160" s="196">
        <v>8833</v>
      </c>
      <c r="F160" s="11">
        <v>4</v>
      </c>
      <c r="G160" s="200">
        <v>66.344999999999999</v>
      </c>
      <c r="H160" s="200">
        <v>2213.66</v>
      </c>
      <c r="I160" s="200">
        <v>553.41499999999996</v>
      </c>
      <c r="J160" s="201">
        <v>10.5</v>
      </c>
      <c r="L160" s="11">
        <v>3</v>
      </c>
      <c r="M160" s="200">
        <v>1609.58</v>
      </c>
      <c r="N160" s="200">
        <v>536.52666666666664</v>
      </c>
      <c r="O160" s="11"/>
      <c r="P160" s="200"/>
      <c r="Q160" s="200"/>
      <c r="R160" s="11"/>
      <c r="S160" s="200"/>
      <c r="T160" s="200"/>
      <c r="V160" s="11"/>
      <c r="W160" s="11"/>
      <c r="X160" s="11"/>
      <c r="Y160" s="11"/>
      <c r="Z160" s="11"/>
      <c r="AA160" s="11"/>
      <c r="AB160" s="11"/>
      <c r="AC160" s="11"/>
      <c r="AD160" s="11"/>
    </row>
    <row r="161" spans="1:30" x14ac:dyDescent="0.25">
      <c r="A161" s="224"/>
      <c r="B161" s="11"/>
      <c r="C161" s="11" t="s">
        <v>244</v>
      </c>
      <c r="D161" s="11"/>
      <c r="E161" s="196">
        <v>7036</v>
      </c>
      <c r="F161" s="11">
        <v>217</v>
      </c>
      <c r="G161" s="200">
        <v>90.942718894009175</v>
      </c>
      <c r="H161" s="200">
        <v>195094.95000000004</v>
      </c>
      <c r="I161" s="200">
        <v>899.05506912442411</v>
      </c>
      <c r="J161" s="201">
        <v>9.8525345622119822</v>
      </c>
      <c r="L161" s="11">
        <v>157</v>
      </c>
      <c r="M161" s="200">
        <v>157751.31</v>
      </c>
      <c r="N161" s="200">
        <v>1004.7854140127388</v>
      </c>
      <c r="O161" s="11">
        <v>3</v>
      </c>
      <c r="P161" s="200">
        <v>2082.16</v>
      </c>
      <c r="Q161" s="200">
        <v>694.05333333333328</v>
      </c>
      <c r="R161" s="11">
        <v>26</v>
      </c>
      <c r="S161" s="200">
        <v>21349.99</v>
      </c>
      <c r="T161" s="200">
        <v>821.15346153846156</v>
      </c>
      <c r="V161" s="11"/>
      <c r="W161" s="11"/>
      <c r="X161" s="11"/>
      <c r="Y161" s="11"/>
      <c r="Z161" s="11"/>
      <c r="AA161" s="11"/>
      <c r="AB161" s="11"/>
      <c r="AC161" s="11"/>
      <c r="AD161" s="11"/>
    </row>
    <row r="162" spans="1:30" x14ac:dyDescent="0.25">
      <c r="A162" s="224"/>
      <c r="B162" s="11"/>
      <c r="C162" s="11" t="s">
        <v>245</v>
      </c>
      <c r="D162" s="11"/>
      <c r="E162" s="196">
        <v>7853</v>
      </c>
      <c r="F162" s="11">
        <v>1</v>
      </c>
      <c r="G162" s="200">
        <v>85.96</v>
      </c>
      <c r="H162" s="200">
        <v>687.67</v>
      </c>
      <c r="I162" s="200">
        <v>687.67</v>
      </c>
      <c r="J162" s="201">
        <v>8</v>
      </c>
      <c r="L162" s="11"/>
      <c r="M162" s="200"/>
      <c r="N162" s="200"/>
      <c r="O162" s="11"/>
      <c r="P162" s="200"/>
      <c r="Q162" s="200"/>
      <c r="R162" s="11"/>
      <c r="S162" s="200"/>
      <c r="T162" s="200"/>
      <c r="V162" s="11"/>
      <c r="W162" s="11"/>
      <c r="X162" s="11"/>
      <c r="Y162" s="11"/>
      <c r="Z162" s="11"/>
      <c r="AA162" s="11"/>
      <c r="AB162" s="11"/>
      <c r="AC162" s="11"/>
      <c r="AD162" s="11"/>
    </row>
    <row r="163" spans="1:30" x14ac:dyDescent="0.25">
      <c r="A163" s="224"/>
      <c r="B163" s="11"/>
      <c r="C163" s="11" t="s">
        <v>248</v>
      </c>
      <c r="D163" s="11"/>
      <c r="E163" s="196">
        <v>8840</v>
      </c>
      <c r="F163" s="11">
        <v>30</v>
      </c>
      <c r="G163" s="200">
        <v>83.984999999999985</v>
      </c>
      <c r="H163" s="200">
        <v>24348.520000000004</v>
      </c>
      <c r="I163" s="200">
        <v>811.61733333333348</v>
      </c>
      <c r="J163" s="201">
        <v>10.133333333333333</v>
      </c>
      <c r="L163" s="11">
        <v>21</v>
      </c>
      <c r="M163" s="200">
        <v>19317.190000000002</v>
      </c>
      <c r="N163" s="200">
        <v>919.86619047619058</v>
      </c>
      <c r="O163" s="11">
        <v>1</v>
      </c>
      <c r="P163" s="200">
        <v>437.86</v>
      </c>
      <c r="Q163" s="200">
        <v>437.86</v>
      </c>
      <c r="R163" s="11">
        <v>5</v>
      </c>
      <c r="S163" s="200">
        <v>3002.15</v>
      </c>
      <c r="T163" s="200">
        <v>600.43000000000006</v>
      </c>
      <c r="V163" s="11"/>
      <c r="W163" s="11"/>
      <c r="X163" s="11"/>
      <c r="Y163" s="11"/>
      <c r="Z163" s="11"/>
      <c r="AA163" s="11"/>
      <c r="AB163" s="11"/>
      <c r="AC163" s="11"/>
      <c r="AD163" s="11"/>
    </row>
    <row r="164" spans="1:30" x14ac:dyDescent="0.25">
      <c r="A164" s="224"/>
      <c r="B164" s="11"/>
      <c r="C164" s="11" t="s">
        <v>249</v>
      </c>
      <c r="D164" s="11"/>
      <c r="E164" s="196">
        <v>8848</v>
      </c>
      <c r="F164" s="11">
        <v>1</v>
      </c>
      <c r="G164" s="200">
        <v>62.14</v>
      </c>
      <c r="H164" s="200">
        <v>745.63</v>
      </c>
      <c r="I164" s="200">
        <v>745.63</v>
      </c>
      <c r="J164" s="201">
        <v>12</v>
      </c>
      <c r="L164" s="11"/>
      <c r="M164" s="200"/>
      <c r="N164" s="200"/>
      <c r="O164" s="11"/>
      <c r="P164" s="200"/>
      <c r="Q164" s="200"/>
      <c r="R164" s="11"/>
      <c r="S164" s="200"/>
      <c r="T164" s="200"/>
      <c r="V164" s="11"/>
      <c r="W164" s="11"/>
      <c r="X164" s="11"/>
      <c r="Y164" s="11"/>
      <c r="Z164" s="11"/>
      <c r="AA164" s="11"/>
      <c r="AB164" s="11"/>
      <c r="AC164" s="11"/>
      <c r="AD164" s="11"/>
    </row>
    <row r="165" spans="1:30" x14ac:dyDescent="0.25">
      <c r="A165" s="224"/>
      <c r="B165" s="11"/>
      <c r="C165" s="11" t="s">
        <v>251</v>
      </c>
      <c r="D165" s="11"/>
      <c r="E165" s="196">
        <v>7828</v>
      </c>
      <c r="F165" s="11">
        <v>1</v>
      </c>
      <c r="G165" s="200">
        <v>67.58</v>
      </c>
      <c r="H165" s="200">
        <v>810.86</v>
      </c>
      <c r="I165" s="200">
        <v>810.86</v>
      </c>
      <c r="J165" s="201">
        <v>12</v>
      </c>
      <c r="L165" s="11"/>
      <c r="M165" s="200"/>
      <c r="N165" s="200"/>
      <c r="O165" s="11"/>
      <c r="P165" s="200"/>
      <c r="Q165" s="200"/>
      <c r="R165" s="11"/>
      <c r="S165" s="200"/>
      <c r="T165" s="200"/>
      <c r="V165" s="11"/>
      <c r="W165" s="11"/>
      <c r="X165" s="11"/>
      <c r="Y165" s="11"/>
      <c r="Z165" s="11"/>
      <c r="AA165" s="11"/>
      <c r="AB165" s="11"/>
      <c r="AC165" s="11"/>
      <c r="AD165" s="11"/>
    </row>
    <row r="166" spans="1:30" x14ac:dyDescent="0.25">
      <c r="A166" s="224"/>
      <c r="B166" s="11"/>
      <c r="C166" s="11" t="s">
        <v>252</v>
      </c>
      <c r="D166" s="11"/>
      <c r="E166" s="196">
        <v>7092</v>
      </c>
      <c r="F166" s="11">
        <v>6</v>
      </c>
      <c r="G166" s="200">
        <v>109.72333333333331</v>
      </c>
      <c r="H166" s="200">
        <v>6760.91</v>
      </c>
      <c r="I166" s="200">
        <v>1126.8183333333334</v>
      </c>
      <c r="J166" s="201">
        <v>10.666666666666666</v>
      </c>
      <c r="L166" s="11">
        <v>3</v>
      </c>
      <c r="M166" s="200">
        <v>3927.3199999999997</v>
      </c>
      <c r="N166" s="200">
        <v>1309.1066666666666</v>
      </c>
      <c r="O166" s="11"/>
      <c r="P166" s="200"/>
      <c r="Q166" s="200"/>
      <c r="R166" s="11"/>
      <c r="S166" s="200"/>
      <c r="T166" s="200"/>
      <c r="V166" s="11"/>
      <c r="W166" s="11"/>
      <c r="X166" s="11"/>
      <c r="Y166" s="11"/>
      <c r="Z166" s="11"/>
      <c r="AA166" s="11"/>
      <c r="AB166" s="11"/>
      <c r="AC166" s="11"/>
      <c r="AD166" s="11"/>
    </row>
    <row r="167" spans="1:30" x14ac:dyDescent="0.25">
      <c r="A167" s="224"/>
      <c r="B167" s="11"/>
      <c r="C167" s="11" t="s">
        <v>295</v>
      </c>
      <c r="D167" s="11"/>
      <c r="E167" s="196">
        <v>7828</v>
      </c>
      <c r="F167" s="11">
        <v>1</v>
      </c>
      <c r="G167" s="200">
        <v>26.32</v>
      </c>
      <c r="H167" s="200">
        <v>157.87</v>
      </c>
      <c r="I167" s="200">
        <v>157.87</v>
      </c>
      <c r="J167" s="201">
        <v>6</v>
      </c>
      <c r="L167" s="11"/>
      <c r="M167" s="200"/>
      <c r="N167" s="200"/>
      <c r="O167" s="11"/>
      <c r="P167" s="200"/>
      <c r="Q167" s="200"/>
      <c r="R167" s="11"/>
      <c r="S167" s="200"/>
      <c r="T167" s="200"/>
      <c r="V167" s="11"/>
      <c r="W167" s="11"/>
      <c r="X167" s="11"/>
      <c r="Y167" s="11"/>
      <c r="Z167" s="11"/>
      <c r="AA167" s="11"/>
      <c r="AB167" s="11"/>
      <c r="AC167" s="11"/>
      <c r="AD167" s="11"/>
    </row>
    <row r="168" spans="1:30" x14ac:dyDescent="0.25">
      <c r="A168" s="224"/>
      <c r="B168" s="11"/>
      <c r="C168" s="11" t="s">
        <v>254</v>
      </c>
      <c r="D168" s="11"/>
      <c r="E168" s="196">
        <v>7860</v>
      </c>
      <c r="F168" s="11">
        <v>15</v>
      </c>
      <c r="G168" s="200">
        <v>74.294666666666672</v>
      </c>
      <c r="H168" s="200">
        <v>11374.96</v>
      </c>
      <c r="I168" s="200">
        <v>758.33066666666662</v>
      </c>
      <c r="J168" s="201">
        <v>10.133333333333333</v>
      </c>
      <c r="L168" s="11">
        <v>7</v>
      </c>
      <c r="M168" s="200">
        <v>5999.7500000000009</v>
      </c>
      <c r="N168" s="200">
        <v>857.107142857143</v>
      </c>
      <c r="O168" s="11"/>
      <c r="P168" s="200"/>
      <c r="Q168" s="200"/>
      <c r="R168" s="11">
        <v>5</v>
      </c>
      <c r="S168" s="200">
        <v>3601.2599999999998</v>
      </c>
      <c r="T168" s="200">
        <v>720.25199999999995</v>
      </c>
      <c r="V168" s="11"/>
      <c r="W168" s="11"/>
      <c r="X168" s="11"/>
      <c r="Y168" s="11"/>
      <c r="Z168" s="11"/>
      <c r="AA168" s="11"/>
      <c r="AB168" s="11"/>
      <c r="AC168" s="11"/>
      <c r="AD168" s="11"/>
    </row>
    <row r="169" spans="1:30" x14ac:dyDescent="0.25">
      <c r="A169" s="224"/>
      <c r="B169" s="11"/>
      <c r="C169" s="11" t="s">
        <v>255</v>
      </c>
      <c r="D169" s="11"/>
      <c r="E169" s="196">
        <v>7860</v>
      </c>
      <c r="F169" s="11"/>
      <c r="G169" s="200"/>
      <c r="H169" s="200"/>
      <c r="I169" s="200"/>
      <c r="J169" s="201"/>
      <c r="L169" s="11"/>
      <c r="M169" s="200"/>
      <c r="N169" s="200"/>
      <c r="O169" s="11"/>
      <c r="P169" s="200"/>
      <c r="Q169" s="200"/>
      <c r="R169" s="11">
        <v>1</v>
      </c>
      <c r="S169" s="200">
        <v>250.69</v>
      </c>
      <c r="T169" s="200">
        <v>250.69</v>
      </c>
      <c r="V169" s="11"/>
      <c r="W169" s="11"/>
      <c r="X169" s="11"/>
      <c r="Y169" s="11"/>
      <c r="Z169" s="11"/>
      <c r="AA169" s="11"/>
      <c r="AB169" s="11"/>
      <c r="AC169" s="11"/>
      <c r="AD169" s="11"/>
    </row>
    <row r="170" spans="1:30" x14ac:dyDescent="0.25">
      <c r="A170" s="224"/>
      <c r="B170" s="11"/>
      <c r="C170" s="11" t="s">
        <v>257</v>
      </c>
      <c r="D170" s="11"/>
      <c r="E170" s="196">
        <v>7863</v>
      </c>
      <c r="F170" s="11">
        <v>2</v>
      </c>
      <c r="G170" s="200">
        <v>80.625</v>
      </c>
      <c r="H170" s="200">
        <v>848.95</v>
      </c>
      <c r="I170" s="200">
        <v>424.47500000000002</v>
      </c>
      <c r="J170" s="201">
        <v>5.5</v>
      </c>
      <c r="L170" s="11">
        <v>2</v>
      </c>
      <c r="M170" s="200">
        <v>848.95</v>
      </c>
      <c r="N170" s="200">
        <v>424.47500000000002</v>
      </c>
      <c r="O170" s="11"/>
      <c r="P170" s="200"/>
      <c r="Q170" s="200"/>
      <c r="R170" s="11"/>
      <c r="S170" s="200"/>
      <c r="T170" s="200"/>
      <c r="V170" s="11"/>
      <c r="W170" s="11"/>
      <c r="X170" s="11"/>
      <c r="Y170" s="11"/>
      <c r="Z170" s="11"/>
      <c r="AA170" s="11"/>
      <c r="AB170" s="11"/>
      <c r="AC170" s="11"/>
      <c r="AD170" s="11"/>
    </row>
    <row r="171" spans="1:30" x14ac:dyDescent="0.25">
      <c r="A171" s="224"/>
      <c r="B171" s="11"/>
      <c r="C171" s="11" t="s">
        <v>258</v>
      </c>
      <c r="D171" s="11"/>
      <c r="E171" s="196">
        <v>8534</v>
      </c>
      <c r="F171" s="11">
        <v>5</v>
      </c>
      <c r="G171" s="200">
        <v>72.36999999999999</v>
      </c>
      <c r="H171" s="200">
        <v>3175.3399999999997</v>
      </c>
      <c r="I171" s="200">
        <v>635.06799999999998</v>
      </c>
      <c r="J171" s="201">
        <v>9.1999999999999993</v>
      </c>
      <c r="L171" s="11">
        <v>2</v>
      </c>
      <c r="M171" s="200">
        <v>1213.96</v>
      </c>
      <c r="N171" s="200">
        <v>606.98</v>
      </c>
      <c r="O171" s="11"/>
      <c r="P171" s="200"/>
      <c r="Q171" s="200"/>
      <c r="R171" s="11">
        <v>1</v>
      </c>
      <c r="S171" s="200">
        <v>606.33000000000004</v>
      </c>
      <c r="T171" s="200">
        <v>606.33000000000004</v>
      </c>
      <c r="V171" s="11"/>
      <c r="W171" s="11"/>
      <c r="X171" s="11"/>
      <c r="Y171" s="11"/>
      <c r="Z171" s="11"/>
      <c r="AA171" s="11"/>
      <c r="AB171" s="11"/>
      <c r="AC171" s="11"/>
      <c r="AD171" s="11"/>
    </row>
    <row r="172" spans="1:30" x14ac:dyDescent="0.25">
      <c r="A172" s="224"/>
      <c r="B172" s="11"/>
      <c r="C172" s="11" t="s">
        <v>259</v>
      </c>
      <c r="D172" s="11"/>
      <c r="E172" s="196">
        <v>8861</v>
      </c>
      <c r="F172" s="11">
        <v>149</v>
      </c>
      <c r="G172" s="200">
        <v>83.39221476510069</v>
      </c>
      <c r="H172" s="200">
        <v>119980.04</v>
      </c>
      <c r="I172" s="200">
        <v>805.23516778523481</v>
      </c>
      <c r="J172" s="201">
        <v>10.020134228187919</v>
      </c>
      <c r="L172" s="11">
        <v>105</v>
      </c>
      <c r="M172" s="200">
        <v>86332.239999999962</v>
      </c>
      <c r="N172" s="200">
        <v>822.21180952380917</v>
      </c>
      <c r="O172" s="11"/>
      <c r="P172" s="200"/>
      <c r="Q172" s="200"/>
      <c r="R172" s="11">
        <v>16</v>
      </c>
      <c r="S172" s="200">
        <v>12655.25</v>
      </c>
      <c r="T172" s="200">
        <v>790.953125</v>
      </c>
      <c r="V172" s="11"/>
      <c r="W172" s="11"/>
      <c r="X172" s="11"/>
      <c r="Y172" s="11"/>
      <c r="Z172" s="11"/>
      <c r="AA172" s="11"/>
      <c r="AB172" s="11"/>
      <c r="AC172" s="11"/>
      <c r="AD172" s="11"/>
    </row>
    <row r="173" spans="1:30" x14ac:dyDescent="0.25">
      <c r="A173" s="224"/>
      <c r="B173" s="11"/>
      <c r="C173" s="11" t="s">
        <v>261</v>
      </c>
      <c r="D173" s="11"/>
      <c r="E173" s="196">
        <v>8865</v>
      </c>
      <c r="F173" s="11">
        <v>89</v>
      </c>
      <c r="G173" s="200">
        <v>76.566292134831443</v>
      </c>
      <c r="H173" s="200">
        <v>64913.69999999999</v>
      </c>
      <c r="I173" s="200">
        <v>729.36741573033692</v>
      </c>
      <c r="J173" s="201">
        <v>9.5056179775280896</v>
      </c>
      <c r="L173" s="11">
        <v>56</v>
      </c>
      <c r="M173" s="200">
        <v>43530.03</v>
      </c>
      <c r="N173" s="200">
        <v>777.32196428571422</v>
      </c>
      <c r="O173" s="11">
        <v>2</v>
      </c>
      <c r="P173" s="200">
        <v>1323.25</v>
      </c>
      <c r="Q173" s="200">
        <v>661.625</v>
      </c>
      <c r="R173" s="11">
        <v>11</v>
      </c>
      <c r="S173" s="200">
        <v>10453.69</v>
      </c>
      <c r="T173" s="200">
        <v>950.33545454545458</v>
      </c>
      <c r="V173" s="11"/>
      <c r="W173" s="11"/>
      <c r="X173" s="11"/>
      <c r="Y173" s="11"/>
      <c r="Z173" s="11"/>
      <c r="AA173" s="11"/>
      <c r="AB173" s="11"/>
      <c r="AC173" s="11"/>
      <c r="AD173" s="11"/>
    </row>
    <row r="174" spans="1:30" x14ac:dyDescent="0.25">
      <c r="A174" s="224"/>
      <c r="B174" s="11"/>
      <c r="C174" s="11" t="s">
        <v>262</v>
      </c>
      <c r="D174" s="11"/>
      <c r="E174" s="196">
        <v>8867</v>
      </c>
      <c r="F174" s="11">
        <v>2</v>
      </c>
      <c r="G174" s="200">
        <v>285.67</v>
      </c>
      <c r="H174" s="200">
        <v>6472.76</v>
      </c>
      <c r="I174" s="200">
        <v>3236.38</v>
      </c>
      <c r="J174" s="201">
        <v>10</v>
      </c>
      <c r="L174" s="11">
        <v>1</v>
      </c>
      <c r="M174" s="200">
        <v>766.33</v>
      </c>
      <c r="N174" s="200">
        <v>766.33</v>
      </c>
      <c r="O174" s="11"/>
      <c r="P174" s="200"/>
      <c r="Q174" s="200"/>
      <c r="R174" s="11"/>
      <c r="S174" s="200"/>
      <c r="T174" s="200"/>
      <c r="V174" s="11"/>
      <c r="W174" s="11"/>
      <c r="X174" s="11"/>
      <c r="Y174" s="11"/>
      <c r="Z174" s="11"/>
      <c r="AA174" s="11"/>
      <c r="AB174" s="11"/>
      <c r="AC174" s="11"/>
      <c r="AD174" s="11"/>
    </row>
    <row r="175" spans="1:30" x14ac:dyDescent="0.25">
      <c r="A175" s="224"/>
      <c r="B175" s="11"/>
      <c r="C175" s="11" t="s">
        <v>263</v>
      </c>
      <c r="D175" s="11"/>
      <c r="E175" s="196">
        <v>7064</v>
      </c>
      <c r="F175" s="11">
        <v>9</v>
      </c>
      <c r="G175" s="200">
        <v>97.604444444444439</v>
      </c>
      <c r="H175" s="200">
        <v>9296.5</v>
      </c>
      <c r="I175" s="200">
        <v>1032.9444444444443</v>
      </c>
      <c r="J175" s="201">
        <v>10.222222222222221</v>
      </c>
      <c r="L175" s="11">
        <v>8</v>
      </c>
      <c r="M175" s="200">
        <v>8860.89</v>
      </c>
      <c r="N175" s="200">
        <v>1107.6112499999999</v>
      </c>
      <c r="O175" s="11"/>
      <c r="P175" s="200"/>
      <c r="Q175" s="200"/>
      <c r="R175" s="11">
        <v>1</v>
      </c>
      <c r="S175" s="200">
        <v>2839.35</v>
      </c>
      <c r="T175" s="200">
        <v>2839.35</v>
      </c>
      <c r="V175" s="11"/>
      <c r="W175" s="11"/>
      <c r="X175" s="11"/>
      <c r="Y175" s="11"/>
      <c r="Z175" s="11"/>
      <c r="AA175" s="11"/>
      <c r="AB175" s="11"/>
      <c r="AC175" s="11"/>
      <c r="AD175" s="11"/>
    </row>
    <row r="176" spans="1:30" x14ac:dyDescent="0.25">
      <c r="A176" s="224"/>
      <c r="B176" s="11"/>
      <c r="C176" s="11" t="s">
        <v>265</v>
      </c>
      <c r="D176" s="11"/>
      <c r="E176" s="196">
        <v>7065</v>
      </c>
      <c r="F176" s="11">
        <v>115</v>
      </c>
      <c r="G176" s="200">
        <v>88.814782608695708</v>
      </c>
      <c r="H176" s="200">
        <v>107502.56</v>
      </c>
      <c r="I176" s="200">
        <v>934.80486956521736</v>
      </c>
      <c r="J176" s="201">
        <v>10.452173913043477</v>
      </c>
      <c r="L176" s="11">
        <v>87</v>
      </c>
      <c r="M176" s="200">
        <v>84225.79</v>
      </c>
      <c r="N176" s="200">
        <v>968.11252873563205</v>
      </c>
      <c r="O176" s="11"/>
      <c r="P176" s="200"/>
      <c r="Q176" s="200"/>
      <c r="R176" s="11">
        <v>12</v>
      </c>
      <c r="S176" s="200">
        <v>12286.73</v>
      </c>
      <c r="T176" s="200">
        <v>1023.8941666666666</v>
      </c>
      <c r="V176" s="11"/>
      <c r="W176" s="11"/>
      <c r="X176" s="11"/>
      <c r="Y176" s="11"/>
      <c r="Z176" s="11"/>
      <c r="AA176" s="11"/>
      <c r="AB176" s="11"/>
      <c r="AC176" s="11"/>
      <c r="AD176" s="11"/>
    </row>
    <row r="177" spans="1:30" x14ac:dyDescent="0.25">
      <c r="A177" s="224"/>
      <c r="B177" s="11"/>
      <c r="C177" s="11" t="s">
        <v>267</v>
      </c>
      <c r="D177" s="11"/>
      <c r="E177" s="196">
        <v>8551</v>
      </c>
      <c r="F177" s="11">
        <v>4</v>
      </c>
      <c r="G177" s="200">
        <v>74.650000000000006</v>
      </c>
      <c r="H177" s="200">
        <v>2488.21</v>
      </c>
      <c r="I177" s="200">
        <v>622.05250000000001</v>
      </c>
      <c r="J177" s="201">
        <v>9.25</v>
      </c>
      <c r="L177" s="11">
        <v>1</v>
      </c>
      <c r="M177" s="200">
        <v>786.57</v>
      </c>
      <c r="N177" s="200">
        <v>786.57</v>
      </c>
      <c r="O177" s="11"/>
      <c r="P177" s="200"/>
      <c r="Q177" s="200"/>
      <c r="R177" s="11"/>
      <c r="S177" s="200"/>
      <c r="T177" s="200"/>
      <c r="V177" s="11"/>
      <c r="W177" s="11"/>
      <c r="X177" s="11"/>
      <c r="Y177" s="11"/>
      <c r="Z177" s="11"/>
      <c r="AA177" s="11"/>
      <c r="AB177" s="11"/>
      <c r="AC177" s="11"/>
      <c r="AD177" s="11"/>
    </row>
    <row r="178" spans="1:30" x14ac:dyDescent="0.25">
      <c r="A178" s="224"/>
      <c r="B178" s="11"/>
      <c r="C178" s="11" t="s">
        <v>296</v>
      </c>
      <c r="D178" s="11"/>
      <c r="E178" s="196">
        <v>7203</v>
      </c>
      <c r="F178" s="11">
        <v>117</v>
      </c>
      <c r="G178" s="200">
        <v>96.743589743589723</v>
      </c>
      <c r="H178" s="200">
        <v>124956.32999999997</v>
      </c>
      <c r="I178" s="200">
        <v>1068.0028205128203</v>
      </c>
      <c r="J178" s="201">
        <v>10.692307692307692</v>
      </c>
      <c r="L178" s="11">
        <v>84</v>
      </c>
      <c r="M178" s="200">
        <v>95148.050000000017</v>
      </c>
      <c r="N178" s="200">
        <v>1132.7148809523812</v>
      </c>
      <c r="O178" s="11"/>
      <c r="P178" s="200"/>
      <c r="Q178" s="200"/>
      <c r="R178" s="11">
        <v>13</v>
      </c>
      <c r="S178" s="200">
        <v>10935.380000000001</v>
      </c>
      <c r="T178" s="200">
        <v>841.18307692307701</v>
      </c>
      <c r="V178" s="11"/>
      <c r="W178" s="11"/>
      <c r="X178" s="11"/>
      <c r="Y178" s="11"/>
      <c r="Z178" s="11"/>
      <c r="AA178" s="11"/>
      <c r="AB178" s="11"/>
      <c r="AC178" s="11"/>
      <c r="AD178" s="11"/>
    </row>
    <row r="179" spans="1:30" x14ac:dyDescent="0.25">
      <c r="A179" s="224"/>
      <c r="B179" s="11"/>
      <c r="C179" s="11" t="s">
        <v>269</v>
      </c>
      <c r="D179" s="11"/>
      <c r="E179" s="196">
        <v>7204</v>
      </c>
      <c r="F179" s="11">
        <v>40</v>
      </c>
      <c r="G179" s="200">
        <v>103.03675000000001</v>
      </c>
      <c r="H179" s="200">
        <v>48400.330000000009</v>
      </c>
      <c r="I179" s="200">
        <v>1210.0082500000003</v>
      </c>
      <c r="J179" s="201">
        <v>11.65</v>
      </c>
      <c r="L179" s="11">
        <v>30</v>
      </c>
      <c r="M179" s="200">
        <v>39347.17</v>
      </c>
      <c r="N179" s="200">
        <v>1311.5723333333333</v>
      </c>
      <c r="O179" s="11">
        <v>2</v>
      </c>
      <c r="P179" s="200">
        <v>1028.1399999999999</v>
      </c>
      <c r="Q179" s="200">
        <v>514.06999999999994</v>
      </c>
      <c r="R179" s="11">
        <v>3</v>
      </c>
      <c r="S179" s="200">
        <v>1791.27</v>
      </c>
      <c r="T179" s="200">
        <v>597.09</v>
      </c>
      <c r="V179" s="11"/>
      <c r="W179" s="11"/>
      <c r="X179" s="11"/>
      <c r="Y179" s="11"/>
      <c r="Z179" s="11"/>
      <c r="AA179" s="11"/>
      <c r="AB179" s="11"/>
      <c r="AC179" s="11"/>
      <c r="AD179" s="11"/>
    </row>
    <row r="180" spans="1:30" x14ac:dyDescent="0.25">
      <c r="A180" s="224"/>
      <c r="B180" s="11"/>
      <c r="C180" s="11" t="s">
        <v>270</v>
      </c>
      <c r="D180" s="11"/>
      <c r="E180" s="196">
        <v>7076</v>
      </c>
      <c r="F180" s="11">
        <v>33</v>
      </c>
      <c r="G180" s="200">
        <v>91.445757575757568</v>
      </c>
      <c r="H180" s="200">
        <v>29830.169999999995</v>
      </c>
      <c r="I180" s="200">
        <v>903.94454545454528</v>
      </c>
      <c r="J180" s="201">
        <v>10.181818181818182</v>
      </c>
      <c r="L180" s="11">
        <v>26</v>
      </c>
      <c r="M180" s="200">
        <v>24429.589999999997</v>
      </c>
      <c r="N180" s="200">
        <v>939.59961538461528</v>
      </c>
      <c r="O180" s="11">
        <v>2</v>
      </c>
      <c r="P180" s="200">
        <v>2163.6799999999998</v>
      </c>
      <c r="Q180" s="200">
        <v>1081.8399999999999</v>
      </c>
      <c r="R180" s="11">
        <v>3</v>
      </c>
      <c r="S180" s="200">
        <v>1556.53</v>
      </c>
      <c r="T180" s="200">
        <v>518.84333333333336</v>
      </c>
      <c r="V180" s="11"/>
      <c r="W180" s="11"/>
      <c r="X180" s="11"/>
      <c r="Y180" s="11"/>
      <c r="Z180" s="11"/>
      <c r="AA180" s="11"/>
      <c r="AB180" s="11"/>
      <c r="AC180" s="11"/>
      <c r="AD180" s="11"/>
    </row>
    <row r="181" spans="1:30" x14ac:dyDescent="0.25">
      <c r="A181" s="224"/>
      <c r="B181" s="11"/>
      <c r="C181" s="11" t="s">
        <v>271</v>
      </c>
      <c r="D181" s="11"/>
      <c r="E181" s="196">
        <v>7077</v>
      </c>
      <c r="F181" s="11">
        <v>12</v>
      </c>
      <c r="G181" s="200">
        <v>94.908333333333346</v>
      </c>
      <c r="H181" s="200">
        <v>12265.699999999999</v>
      </c>
      <c r="I181" s="200">
        <v>1022.1416666666665</v>
      </c>
      <c r="J181" s="201">
        <v>10.5</v>
      </c>
      <c r="L181" s="11">
        <v>10</v>
      </c>
      <c r="M181" s="200">
        <v>10942.39</v>
      </c>
      <c r="N181" s="200">
        <v>1094.239</v>
      </c>
      <c r="O181" s="11"/>
      <c r="P181" s="200"/>
      <c r="Q181" s="200"/>
      <c r="R181" s="11"/>
      <c r="S181" s="200"/>
      <c r="T181" s="200"/>
      <c r="V181" s="11"/>
      <c r="W181" s="11"/>
      <c r="X181" s="11"/>
      <c r="Y181" s="11"/>
      <c r="Z181" s="11"/>
      <c r="AA181" s="11"/>
      <c r="AB181" s="11"/>
      <c r="AC181" s="11"/>
      <c r="AD181" s="11"/>
    </row>
    <row r="182" spans="1:30" x14ac:dyDescent="0.25">
      <c r="A182" s="224"/>
      <c r="B182" s="11"/>
      <c r="C182" s="11" t="s">
        <v>297</v>
      </c>
      <c r="D182" s="11"/>
      <c r="E182" s="196">
        <v>7871</v>
      </c>
      <c r="F182" s="11">
        <v>12</v>
      </c>
      <c r="G182" s="200">
        <v>78.066666666666677</v>
      </c>
      <c r="H182" s="200">
        <v>9407.0299999999988</v>
      </c>
      <c r="I182" s="200">
        <v>783.91916666666657</v>
      </c>
      <c r="J182" s="201">
        <v>9.8333333333333339</v>
      </c>
      <c r="L182" s="11">
        <v>5</v>
      </c>
      <c r="M182" s="200">
        <v>3900.7</v>
      </c>
      <c r="N182" s="200">
        <v>780.14</v>
      </c>
      <c r="O182" s="11"/>
      <c r="P182" s="200"/>
      <c r="Q182" s="200"/>
      <c r="R182" s="11">
        <v>1</v>
      </c>
      <c r="S182" s="200">
        <v>347.48</v>
      </c>
      <c r="T182" s="200">
        <v>347.48</v>
      </c>
      <c r="V182" s="11"/>
      <c r="W182" s="11"/>
      <c r="X182" s="11"/>
      <c r="Y182" s="11"/>
      <c r="Z182" s="11"/>
      <c r="AA182" s="11"/>
      <c r="AB182" s="11"/>
      <c r="AC182" s="11"/>
      <c r="AD182" s="11"/>
    </row>
    <row r="183" spans="1:30" x14ac:dyDescent="0.25">
      <c r="A183" s="224"/>
      <c r="B183" s="11"/>
      <c r="C183" s="11" t="s">
        <v>273</v>
      </c>
      <c r="D183" s="11"/>
      <c r="E183" s="196">
        <v>8886</v>
      </c>
      <c r="F183" s="11">
        <v>11</v>
      </c>
      <c r="G183" s="200">
        <v>76.307272727272732</v>
      </c>
      <c r="H183" s="200">
        <v>11733.77</v>
      </c>
      <c r="I183" s="200">
        <v>1066.7063636363637</v>
      </c>
      <c r="J183" s="201">
        <v>13.454545454545455</v>
      </c>
      <c r="L183" s="11">
        <v>4</v>
      </c>
      <c r="M183" s="200">
        <v>2543.27</v>
      </c>
      <c r="N183" s="200">
        <v>635.8175</v>
      </c>
      <c r="O183" s="11"/>
      <c r="P183" s="200"/>
      <c r="Q183" s="200"/>
      <c r="R183" s="11"/>
      <c r="S183" s="200"/>
      <c r="T183" s="200"/>
      <c r="V183" s="11"/>
      <c r="W183" s="11"/>
      <c r="X183" s="11"/>
      <c r="Y183" s="11"/>
      <c r="Z183" s="11"/>
      <c r="AA183" s="11"/>
      <c r="AB183" s="11"/>
      <c r="AC183" s="11"/>
      <c r="AD183" s="11"/>
    </row>
    <row r="184" spans="1:30" x14ac:dyDescent="0.25">
      <c r="A184" s="224"/>
      <c r="B184" s="11"/>
      <c r="C184" s="11" t="s">
        <v>275</v>
      </c>
      <c r="D184" s="11"/>
      <c r="E184" s="196">
        <v>7461</v>
      </c>
      <c r="F184" s="11">
        <v>8</v>
      </c>
      <c r="G184" s="200">
        <v>104.28874999999999</v>
      </c>
      <c r="H184" s="200">
        <v>8542.39</v>
      </c>
      <c r="I184" s="200">
        <v>1067.7987499999999</v>
      </c>
      <c r="J184" s="201">
        <v>10</v>
      </c>
      <c r="L184" s="11">
        <v>6</v>
      </c>
      <c r="M184" s="200">
        <v>6919.51</v>
      </c>
      <c r="N184" s="200">
        <v>1153.2516666666668</v>
      </c>
      <c r="O184" s="11"/>
      <c r="P184" s="200"/>
      <c r="Q184" s="200"/>
      <c r="R184" s="11"/>
      <c r="S184" s="200"/>
      <c r="T184" s="200"/>
      <c r="V184" s="11"/>
      <c r="W184" s="11"/>
      <c r="X184" s="11"/>
      <c r="Y184" s="11"/>
      <c r="Z184" s="11"/>
      <c r="AA184" s="11"/>
      <c r="AB184" s="11"/>
      <c r="AC184" s="11"/>
      <c r="AD184" s="11"/>
    </row>
    <row r="185" spans="1:30" x14ac:dyDescent="0.25">
      <c r="A185" s="224"/>
      <c r="B185" s="11"/>
      <c r="C185" s="11" t="s">
        <v>277</v>
      </c>
      <c r="D185" s="11"/>
      <c r="E185" s="196">
        <v>8560</v>
      </c>
      <c r="F185" s="11">
        <v>4</v>
      </c>
      <c r="G185" s="200">
        <v>151.41499999999999</v>
      </c>
      <c r="H185" s="200">
        <v>12878.609999999999</v>
      </c>
      <c r="I185" s="200">
        <v>3219.6524999999997</v>
      </c>
      <c r="J185" s="201">
        <v>17.75</v>
      </c>
      <c r="L185" s="11">
        <v>3</v>
      </c>
      <c r="M185" s="200">
        <v>6664.35</v>
      </c>
      <c r="N185" s="200">
        <v>2221.4500000000003</v>
      </c>
      <c r="O185" s="11"/>
      <c r="P185" s="200"/>
      <c r="Q185" s="200"/>
      <c r="R185" s="11"/>
      <c r="S185" s="200"/>
      <c r="T185" s="200"/>
      <c r="V185" s="11"/>
      <c r="W185" s="11"/>
      <c r="X185" s="11"/>
      <c r="Y185" s="11"/>
      <c r="Z185" s="11"/>
      <c r="AA185" s="11"/>
      <c r="AB185" s="11"/>
      <c r="AC185" s="11"/>
      <c r="AD185" s="11"/>
    </row>
    <row r="186" spans="1:30" x14ac:dyDescent="0.25">
      <c r="A186" s="224"/>
      <c r="B186" s="11"/>
      <c r="C186" s="11" t="s">
        <v>278</v>
      </c>
      <c r="D186" s="11"/>
      <c r="E186" s="196">
        <v>8648</v>
      </c>
      <c r="F186" s="11">
        <v>1</v>
      </c>
      <c r="G186" s="200">
        <v>92.94</v>
      </c>
      <c r="H186" s="200">
        <v>1115.23</v>
      </c>
      <c r="I186" s="200">
        <v>1115.23</v>
      </c>
      <c r="J186" s="201">
        <v>12</v>
      </c>
      <c r="L186" s="11">
        <v>1</v>
      </c>
      <c r="M186" s="200">
        <v>1115.23</v>
      </c>
      <c r="N186" s="200">
        <v>1115.23</v>
      </c>
      <c r="O186" s="11"/>
      <c r="P186" s="200"/>
      <c r="Q186" s="200"/>
      <c r="R186" s="11"/>
      <c r="S186" s="200"/>
      <c r="T186" s="200"/>
      <c r="V186" s="11"/>
      <c r="W186" s="11"/>
      <c r="X186" s="11"/>
      <c r="Y186" s="11"/>
      <c r="Z186" s="11"/>
      <c r="AA186" s="11"/>
      <c r="AB186" s="11"/>
      <c r="AC186" s="11"/>
      <c r="AD186" s="11"/>
    </row>
    <row r="187" spans="1:30" x14ac:dyDescent="0.25">
      <c r="A187" s="224"/>
      <c r="B187" s="11"/>
      <c r="C187" s="11" t="s">
        <v>279</v>
      </c>
      <c r="D187" s="11"/>
      <c r="E187" s="196">
        <v>7083</v>
      </c>
      <c r="F187" s="11">
        <v>159</v>
      </c>
      <c r="G187" s="200">
        <v>95.177610062893066</v>
      </c>
      <c r="H187" s="200">
        <v>175381.73999999996</v>
      </c>
      <c r="I187" s="200">
        <v>1103.0298113207546</v>
      </c>
      <c r="J187" s="201">
        <v>11.182389937106919</v>
      </c>
      <c r="L187" s="11">
        <v>126</v>
      </c>
      <c r="M187" s="200">
        <v>136723.62</v>
      </c>
      <c r="N187" s="200">
        <v>1085.1080952380953</v>
      </c>
      <c r="O187" s="11">
        <v>1</v>
      </c>
      <c r="P187" s="200">
        <v>436.3</v>
      </c>
      <c r="Q187" s="200">
        <v>436.3</v>
      </c>
      <c r="R187" s="11">
        <v>17</v>
      </c>
      <c r="S187" s="200">
        <v>12012.039999999999</v>
      </c>
      <c r="T187" s="200">
        <v>706.59058823529404</v>
      </c>
      <c r="V187" s="11"/>
      <c r="W187" s="11"/>
      <c r="X187" s="11"/>
      <c r="Y187" s="11"/>
      <c r="Z187" s="11"/>
      <c r="AA187" s="11"/>
      <c r="AB187" s="11"/>
      <c r="AC187" s="11"/>
      <c r="AD187" s="11"/>
    </row>
    <row r="188" spans="1:30" x14ac:dyDescent="0.25">
      <c r="A188" s="224"/>
      <c r="B188" s="11"/>
      <c r="C188" s="11" t="s">
        <v>280</v>
      </c>
      <c r="D188" s="11"/>
      <c r="E188" s="196">
        <v>7088</v>
      </c>
      <c r="F188" s="11">
        <v>22</v>
      </c>
      <c r="G188" s="200">
        <v>82.61090909090909</v>
      </c>
      <c r="H188" s="200">
        <v>20720.91</v>
      </c>
      <c r="I188" s="200">
        <v>941.85954545454547</v>
      </c>
      <c r="J188" s="201">
        <v>10.545454545454545</v>
      </c>
      <c r="L188" s="11">
        <v>18</v>
      </c>
      <c r="M188" s="200">
        <v>14835.099999999999</v>
      </c>
      <c r="N188" s="200">
        <v>824.1722222222221</v>
      </c>
      <c r="O188" s="11"/>
      <c r="P188" s="200"/>
      <c r="Q188" s="200"/>
      <c r="R188" s="11">
        <v>2</v>
      </c>
      <c r="S188" s="200">
        <v>1780.9099999999999</v>
      </c>
      <c r="T188" s="200">
        <v>890.45499999999993</v>
      </c>
      <c r="V188" s="11"/>
      <c r="W188" s="11"/>
      <c r="X188" s="11"/>
      <c r="Y188" s="11"/>
      <c r="Z188" s="11"/>
      <c r="AA188" s="11"/>
      <c r="AB188" s="11"/>
      <c r="AC188" s="11"/>
      <c r="AD188" s="11"/>
    </row>
    <row r="189" spans="1:30" x14ac:dyDescent="0.25">
      <c r="A189" s="224"/>
      <c r="B189" s="11"/>
      <c r="C189" s="11" t="s">
        <v>281</v>
      </c>
      <c r="D189" s="11"/>
      <c r="E189" s="196">
        <v>7461</v>
      </c>
      <c r="F189" s="11">
        <v>3</v>
      </c>
      <c r="G189" s="200">
        <v>47.19</v>
      </c>
      <c r="H189" s="200">
        <v>721.19</v>
      </c>
      <c r="I189" s="200">
        <v>240.39666666666668</v>
      </c>
      <c r="J189" s="201">
        <v>4.666666666666667</v>
      </c>
      <c r="L189" s="11"/>
      <c r="M189" s="200"/>
      <c r="N189" s="200"/>
      <c r="O189" s="11"/>
      <c r="P189" s="200"/>
      <c r="Q189" s="200"/>
      <c r="R189" s="11"/>
      <c r="S189" s="200"/>
      <c r="T189" s="200"/>
      <c r="V189" s="11"/>
      <c r="W189" s="11"/>
      <c r="X189" s="11"/>
      <c r="Y189" s="11"/>
      <c r="Z189" s="11"/>
      <c r="AA189" s="11"/>
      <c r="AB189" s="11"/>
      <c r="AC189" s="11"/>
      <c r="AD189" s="11"/>
    </row>
    <row r="190" spans="1:30" x14ac:dyDescent="0.25">
      <c r="A190" s="224"/>
      <c r="B190" s="11"/>
      <c r="C190" s="11" t="s">
        <v>281</v>
      </c>
      <c r="D190" s="11"/>
      <c r="E190" s="196">
        <v>7462</v>
      </c>
      <c r="F190" s="11">
        <v>16</v>
      </c>
      <c r="G190" s="200">
        <v>83.288125000000008</v>
      </c>
      <c r="H190" s="200">
        <v>13202.919999999998</v>
      </c>
      <c r="I190" s="200">
        <v>825.18249999999989</v>
      </c>
      <c r="J190" s="201">
        <v>9.75</v>
      </c>
      <c r="L190" s="11">
        <v>15</v>
      </c>
      <c r="M190" s="200">
        <v>13773.44</v>
      </c>
      <c r="N190" s="200">
        <v>918.22933333333333</v>
      </c>
      <c r="O190" s="11"/>
      <c r="P190" s="200"/>
      <c r="Q190" s="200"/>
      <c r="R190" s="11">
        <v>4</v>
      </c>
      <c r="S190" s="200">
        <v>5022.3500000000004</v>
      </c>
      <c r="T190" s="200">
        <v>1255.5875000000001</v>
      </c>
      <c r="V190" s="11"/>
      <c r="W190" s="11"/>
      <c r="X190" s="11"/>
      <c r="Y190" s="11"/>
      <c r="Z190" s="11"/>
      <c r="AA190" s="11"/>
      <c r="AB190" s="11"/>
      <c r="AC190" s="11"/>
      <c r="AD190" s="11"/>
    </row>
    <row r="191" spans="1:30" x14ac:dyDescent="0.25">
      <c r="A191" s="224"/>
      <c r="B191" s="11"/>
      <c r="C191" s="11" t="s">
        <v>282</v>
      </c>
      <c r="D191" s="11"/>
      <c r="E191" s="196">
        <v>7882</v>
      </c>
      <c r="F191" s="11">
        <v>31</v>
      </c>
      <c r="G191" s="200">
        <v>115.06741935483873</v>
      </c>
      <c r="H191" s="200">
        <v>37418.58</v>
      </c>
      <c r="I191" s="200">
        <v>1207.0509677419354</v>
      </c>
      <c r="J191" s="201">
        <v>10.161290322580646</v>
      </c>
      <c r="L191" s="11">
        <v>27</v>
      </c>
      <c r="M191" s="200">
        <v>33990.589999999997</v>
      </c>
      <c r="N191" s="200">
        <v>1258.9107407407407</v>
      </c>
      <c r="O191" s="11">
        <v>1</v>
      </c>
      <c r="P191" s="200">
        <v>2037.34</v>
      </c>
      <c r="Q191" s="200">
        <v>2037.34</v>
      </c>
      <c r="R191" s="11">
        <v>5</v>
      </c>
      <c r="S191" s="200">
        <v>3119.74</v>
      </c>
      <c r="T191" s="200">
        <v>623.94799999999998</v>
      </c>
      <c r="V191" s="11"/>
      <c r="W191" s="11"/>
      <c r="X191" s="11"/>
      <c r="Y191" s="11"/>
      <c r="Z191" s="11"/>
      <c r="AA191" s="11"/>
      <c r="AB191" s="11"/>
      <c r="AC191" s="11"/>
      <c r="AD191" s="11"/>
    </row>
    <row r="192" spans="1:30" x14ac:dyDescent="0.25">
      <c r="A192" s="224"/>
      <c r="B192" s="11"/>
      <c r="C192" s="11" t="s">
        <v>298</v>
      </c>
      <c r="D192" s="11"/>
      <c r="E192" s="196">
        <v>7882</v>
      </c>
      <c r="F192" s="11">
        <v>1</v>
      </c>
      <c r="G192" s="200">
        <v>48.74</v>
      </c>
      <c r="H192" s="200">
        <v>584.86</v>
      </c>
      <c r="I192" s="200">
        <v>584.86</v>
      </c>
      <c r="J192" s="201">
        <v>12</v>
      </c>
      <c r="L192" s="11">
        <v>1</v>
      </c>
      <c r="M192" s="200">
        <v>584.86</v>
      </c>
      <c r="N192" s="200">
        <v>584.86</v>
      </c>
      <c r="O192" s="11"/>
      <c r="P192" s="200"/>
      <c r="Q192" s="200"/>
      <c r="R192" s="11"/>
      <c r="S192" s="200"/>
      <c r="T192" s="200"/>
      <c r="V192" s="11"/>
      <c r="W192" s="11"/>
      <c r="X192" s="11"/>
      <c r="Y192" s="11"/>
      <c r="Z192" s="11"/>
      <c r="AA192" s="11"/>
      <c r="AB192" s="11"/>
      <c r="AC192" s="11"/>
      <c r="AD192" s="11"/>
    </row>
    <row r="193" spans="1:30" x14ac:dyDescent="0.25">
      <c r="A193" s="224"/>
      <c r="B193" s="11"/>
      <c r="C193" s="11" t="s">
        <v>284</v>
      </c>
      <c r="D193" s="11"/>
      <c r="E193" s="196">
        <v>7090</v>
      </c>
      <c r="F193" s="11">
        <v>23</v>
      </c>
      <c r="G193" s="200">
        <v>86.705652173913037</v>
      </c>
      <c r="H193" s="200">
        <v>20986.55</v>
      </c>
      <c r="I193" s="200">
        <v>912.4586956521739</v>
      </c>
      <c r="J193" s="201">
        <v>10.260869565217391</v>
      </c>
      <c r="L193" s="11">
        <v>17</v>
      </c>
      <c r="M193" s="200">
        <v>13098.859999999999</v>
      </c>
      <c r="N193" s="200">
        <v>770.52117647058822</v>
      </c>
      <c r="O193" s="11"/>
      <c r="P193" s="200"/>
      <c r="Q193" s="200"/>
      <c r="R193" s="11">
        <v>3</v>
      </c>
      <c r="S193" s="200">
        <v>2980.73</v>
      </c>
      <c r="T193" s="200">
        <v>993.57666666666671</v>
      </c>
      <c r="V193" s="11"/>
      <c r="W193" s="11"/>
      <c r="X193" s="11"/>
      <c r="Y193" s="11"/>
      <c r="Z193" s="11"/>
      <c r="AA193" s="11"/>
      <c r="AB193" s="11"/>
      <c r="AC193" s="11"/>
      <c r="AD193" s="11"/>
    </row>
    <row r="194" spans="1:30" x14ac:dyDescent="0.25">
      <c r="A194" s="224"/>
      <c r="B194" s="11"/>
      <c r="C194" s="11" t="s">
        <v>285</v>
      </c>
      <c r="D194" s="11"/>
      <c r="E194" s="196">
        <v>7090</v>
      </c>
      <c r="F194" s="11">
        <v>1</v>
      </c>
      <c r="G194" s="200">
        <v>90.07</v>
      </c>
      <c r="H194" s="200">
        <v>1351.01</v>
      </c>
      <c r="I194" s="200">
        <v>1351.01</v>
      </c>
      <c r="J194" s="201">
        <v>15</v>
      </c>
      <c r="L194" s="11"/>
      <c r="M194" s="200"/>
      <c r="N194" s="200"/>
      <c r="O194" s="11"/>
      <c r="P194" s="200"/>
      <c r="Q194" s="200"/>
      <c r="R194" s="11"/>
      <c r="S194" s="200"/>
      <c r="T194" s="200"/>
      <c r="V194" s="11"/>
      <c r="W194" s="11"/>
      <c r="X194" s="11"/>
      <c r="Y194" s="11"/>
      <c r="Z194" s="11"/>
      <c r="AA194" s="11"/>
      <c r="AB194" s="11"/>
      <c r="AC194" s="11"/>
      <c r="AD194" s="11"/>
    </row>
    <row r="195" spans="1:30" x14ac:dyDescent="0.25">
      <c r="A195" s="224"/>
      <c r="B195" s="11"/>
      <c r="C195" s="11" t="s">
        <v>287</v>
      </c>
      <c r="D195" s="11"/>
      <c r="E195" s="196">
        <v>7095</v>
      </c>
      <c r="F195" s="11">
        <v>56</v>
      </c>
      <c r="G195" s="200">
        <v>77.086071428571429</v>
      </c>
      <c r="H195" s="200">
        <v>43638.979999999996</v>
      </c>
      <c r="I195" s="200">
        <v>779.26749999999993</v>
      </c>
      <c r="J195" s="201">
        <v>9.8035714285714288</v>
      </c>
      <c r="L195" s="11">
        <v>46</v>
      </c>
      <c r="M195" s="200">
        <v>35526.97</v>
      </c>
      <c r="N195" s="200">
        <v>772.32543478260868</v>
      </c>
      <c r="O195" s="11"/>
      <c r="P195" s="200"/>
      <c r="Q195" s="200"/>
      <c r="R195" s="11">
        <v>7</v>
      </c>
      <c r="S195" s="200">
        <v>4565.6399999999994</v>
      </c>
      <c r="T195" s="200">
        <v>652.23428571428565</v>
      </c>
      <c r="V195" s="11"/>
      <c r="W195" s="11"/>
      <c r="X195" s="11"/>
      <c r="Y195" s="11"/>
      <c r="Z195" s="11"/>
      <c r="AA195" s="11"/>
      <c r="AB195" s="11"/>
      <c r="AC195" s="11"/>
      <c r="AD195" s="11"/>
    </row>
    <row r="196" spans="1:30" x14ac:dyDescent="0.25">
      <c r="A196" s="224"/>
      <c r="B196" s="11"/>
      <c r="C196" s="11"/>
      <c r="D196" s="11"/>
      <c r="E196" s="196"/>
      <c r="F196" s="11"/>
      <c r="G196" s="200"/>
      <c r="H196" s="200"/>
      <c r="I196" s="200"/>
      <c r="J196" s="201"/>
      <c r="L196" s="11"/>
      <c r="M196" s="200"/>
      <c r="N196" s="200"/>
      <c r="O196" s="11"/>
      <c r="P196" s="200"/>
      <c r="Q196" s="200"/>
      <c r="R196" s="11"/>
      <c r="S196" s="200"/>
      <c r="T196" s="200"/>
      <c r="V196" s="11"/>
      <c r="W196" s="11"/>
      <c r="X196" s="11"/>
      <c r="Y196" s="11"/>
      <c r="Z196" s="11"/>
      <c r="AA196" s="11"/>
      <c r="AB196" s="11"/>
      <c r="AC196" s="11"/>
      <c r="AD196" s="11"/>
    </row>
    <row r="197" spans="1:30" ht="15.75" thickBot="1" x14ac:dyDescent="0.3">
      <c r="A197" s="224"/>
      <c r="B197" s="11"/>
      <c r="C197" s="11"/>
      <c r="D197" s="11"/>
      <c r="E197" s="196"/>
      <c r="F197" s="11"/>
      <c r="G197" s="200"/>
      <c r="H197" s="200"/>
      <c r="I197" s="200"/>
      <c r="J197" s="11"/>
      <c r="L197" s="11"/>
      <c r="M197" s="200"/>
      <c r="N197" s="200"/>
      <c r="O197" s="11"/>
      <c r="P197" s="200"/>
      <c r="Q197" s="200"/>
      <c r="R197" s="11"/>
      <c r="S197" s="200"/>
      <c r="T197" s="200"/>
      <c r="V197" s="11"/>
      <c r="W197" s="11"/>
      <c r="X197" s="11"/>
      <c r="Y197" s="11"/>
      <c r="Z197" s="11"/>
      <c r="AA197" s="11"/>
      <c r="AB197" s="11"/>
      <c r="AC197" s="11"/>
      <c r="AD197" s="11"/>
    </row>
    <row r="198" spans="1:30" ht="15.75" thickBot="1" x14ac:dyDescent="0.3">
      <c r="A198" s="224"/>
      <c r="B198" s="98" t="s">
        <v>134</v>
      </c>
      <c r="C198" s="105"/>
      <c r="D198" s="105"/>
      <c r="E198" s="197"/>
      <c r="F198" s="11">
        <v>2314</v>
      </c>
      <c r="G198" s="200">
        <v>91.044857389801308</v>
      </c>
      <c r="H198" s="200">
        <v>2175769.0800000019</v>
      </c>
      <c r="I198" s="200">
        <v>940.26321521175532</v>
      </c>
      <c r="J198" s="201">
        <v>10.206568712186689</v>
      </c>
      <c r="L198" s="102">
        <v>1722</v>
      </c>
      <c r="M198" s="203">
        <v>1664836.1200000036</v>
      </c>
      <c r="N198" s="202">
        <v>966.80378629500785</v>
      </c>
      <c r="O198" s="100">
        <v>20</v>
      </c>
      <c r="P198" s="203">
        <v>14675.75</v>
      </c>
      <c r="Q198" s="202">
        <v>733.78750000000002</v>
      </c>
      <c r="R198" s="100">
        <v>287</v>
      </c>
      <c r="S198" s="203">
        <v>225873.47000000009</v>
      </c>
      <c r="T198" s="202">
        <v>787.01557491289225</v>
      </c>
      <c r="V198" s="102"/>
      <c r="W198" s="100"/>
      <c r="X198" s="104" t="s">
        <v>136</v>
      </c>
      <c r="Y198" s="100"/>
      <c r="Z198" s="100"/>
      <c r="AA198" s="104" t="s">
        <v>136</v>
      </c>
      <c r="AB198" s="100"/>
      <c r="AC198" s="100"/>
      <c r="AD198" s="106" t="s">
        <v>136</v>
      </c>
    </row>
    <row r="199" spans="1:30" s="4" customFormat="1" ht="12.75" x14ac:dyDescent="0.2">
      <c r="A199" s="224"/>
      <c r="E199" s="192"/>
      <c r="G199" s="207"/>
      <c r="H199" s="207"/>
      <c r="I199" s="207"/>
      <c r="L199" s="50"/>
      <c r="M199" s="207"/>
      <c r="N199" s="207"/>
      <c r="P199" s="207"/>
      <c r="Q199" s="207"/>
      <c r="S199" s="207"/>
      <c r="T199" s="207"/>
      <c r="V199" s="50"/>
    </row>
    <row r="200" spans="1:30" ht="76.5" x14ac:dyDescent="0.25">
      <c r="A200" s="224">
        <f>Arrearages!A486</f>
        <v>43525</v>
      </c>
      <c r="B200" s="67" t="s">
        <v>118</v>
      </c>
      <c r="C200" s="67" t="s">
        <v>21</v>
      </c>
      <c r="D200" s="67" t="s">
        <v>111</v>
      </c>
      <c r="E200" s="195" t="s">
        <v>22</v>
      </c>
      <c r="F200" s="68" t="s">
        <v>40</v>
      </c>
      <c r="G200" s="208" t="s">
        <v>119</v>
      </c>
      <c r="H200" s="208" t="s">
        <v>137</v>
      </c>
      <c r="I200" s="208" t="s">
        <v>41</v>
      </c>
      <c r="J200" s="68" t="s">
        <v>138</v>
      </c>
      <c r="K200" s="71"/>
      <c r="L200" s="68" t="s">
        <v>42</v>
      </c>
      <c r="M200" s="208" t="s">
        <v>43</v>
      </c>
      <c r="N200" s="208" t="s">
        <v>159</v>
      </c>
      <c r="O200" s="68" t="s">
        <v>142</v>
      </c>
      <c r="P200" s="208" t="s">
        <v>44</v>
      </c>
      <c r="Q200" s="208" t="s">
        <v>149</v>
      </c>
      <c r="R200" s="68" t="s">
        <v>45</v>
      </c>
      <c r="S200" s="208" t="s">
        <v>46</v>
      </c>
      <c r="T200" s="208" t="s">
        <v>160</v>
      </c>
      <c r="U200" s="71"/>
      <c r="V200" s="68" t="s">
        <v>47</v>
      </c>
      <c r="W200" s="68" t="s">
        <v>48</v>
      </c>
      <c r="X200" s="68" t="s">
        <v>150</v>
      </c>
      <c r="Y200" s="68" t="s">
        <v>49</v>
      </c>
      <c r="Z200" s="68" t="s">
        <v>50</v>
      </c>
      <c r="AA200" s="68" t="s">
        <v>151</v>
      </c>
      <c r="AB200" s="68" t="s">
        <v>131</v>
      </c>
      <c r="AC200" s="68" t="s">
        <v>132</v>
      </c>
      <c r="AD200" s="68" t="s">
        <v>152</v>
      </c>
    </row>
    <row r="201" spans="1:30" x14ac:dyDescent="0.25">
      <c r="A201" s="224"/>
      <c r="B201" s="11"/>
      <c r="C201" s="11"/>
      <c r="D201" s="11"/>
      <c r="E201" s="196"/>
      <c r="F201" s="11"/>
      <c r="G201" s="200"/>
      <c r="H201" s="200"/>
      <c r="I201" s="200"/>
      <c r="J201" s="11"/>
      <c r="L201" s="11"/>
      <c r="M201" s="200"/>
      <c r="N201" s="200"/>
      <c r="O201" s="11"/>
      <c r="P201" s="200"/>
      <c r="Q201" s="200"/>
      <c r="R201" s="11"/>
      <c r="S201" s="200"/>
      <c r="T201" s="200"/>
      <c r="V201" s="11"/>
      <c r="W201" s="11"/>
      <c r="X201" s="11"/>
      <c r="Y201" s="11"/>
      <c r="Z201" s="11"/>
      <c r="AA201" s="11"/>
      <c r="AB201" s="11"/>
      <c r="AC201" s="11"/>
      <c r="AD201" s="11"/>
    </row>
    <row r="202" spans="1:30" x14ac:dyDescent="0.25">
      <c r="A202" s="224"/>
      <c r="B202" s="11"/>
      <c r="C202" s="11"/>
      <c r="D202" s="11"/>
      <c r="E202" s="196"/>
      <c r="F202" s="11"/>
      <c r="G202" s="200"/>
      <c r="H202" s="200"/>
      <c r="I202" s="200"/>
      <c r="J202" s="11"/>
      <c r="L202" s="11"/>
      <c r="M202" s="200"/>
      <c r="N202" s="200"/>
      <c r="O202" s="11"/>
      <c r="P202" s="200"/>
      <c r="Q202" s="200"/>
      <c r="R202" s="11"/>
      <c r="S202" s="200"/>
      <c r="T202" s="200"/>
      <c r="V202" s="11"/>
      <c r="W202" s="11"/>
      <c r="X202" s="11"/>
      <c r="Y202" s="11"/>
      <c r="Z202" s="11"/>
      <c r="AA202" s="11"/>
      <c r="AB202" s="11"/>
      <c r="AC202" s="11"/>
      <c r="AD202" s="11"/>
    </row>
    <row r="203" spans="1:30" x14ac:dyDescent="0.25">
      <c r="A203" s="224"/>
      <c r="B203" s="11"/>
      <c r="C203" s="11"/>
      <c r="D203" s="11"/>
      <c r="E203" s="196"/>
      <c r="F203" s="11"/>
      <c r="G203" s="200"/>
      <c r="H203" s="200"/>
      <c r="I203" s="200"/>
      <c r="J203" s="11"/>
      <c r="L203" s="11"/>
      <c r="M203" s="200"/>
      <c r="N203" s="200"/>
      <c r="O203" s="11"/>
      <c r="P203" s="200"/>
      <c r="Q203" s="200"/>
      <c r="R203" s="11"/>
      <c r="S203" s="200"/>
      <c r="T203" s="200"/>
      <c r="V203" s="11"/>
      <c r="W203" s="11"/>
      <c r="X203" s="11"/>
      <c r="Y203" s="11"/>
      <c r="Z203" s="11"/>
      <c r="AA203" s="11"/>
      <c r="AB203" s="11"/>
      <c r="AC203" s="11"/>
      <c r="AD203" s="11"/>
    </row>
    <row r="204" spans="1:30" x14ac:dyDescent="0.25">
      <c r="A204" s="224"/>
      <c r="B204" s="11"/>
      <c r="C204" s="11"/>
      <c r="D204" s="11"/>
      <c r="E204" s="196"/>
      <c r="F204" s="11"/>
      <c r="G204" s="200"/>
      <c r="H204" s="200"/>
      <c r="I204" s="200"/>
      <c r="J204" s="11"/>
      <c r="L204" s="11"/>
      <c r="M204" s="200"/>
      <c r="N204" s="200"/>
      <c r="O204" s="11"/>
      <c r="P204" s="200"/>
      <c r="Q204" s="200"/>
      <c r="R204" s="11"/>
      <c r="S204" s="200"/>
      <c r="T204" s="200"/>
      <c r="V204" s="11"/>
      <c r="W204" s="11"/>
      <c r="X204" s="11"/>
      <c r="Y204" s="11"/>
      <c r="Z204" s="11"/>
      <c r="AA204" s="11"/>
      <c r="AB204" s="11"/>
      <c r="AC204" s="11"/>
      <c r="AD204" s="11"/>
    </row>
    <row r="205" spans="1:30" x14ac:dyDescent="0.25">
      <c r="A205" s="224"/>
      <c r="B205" s="11"/>
      <c r="C205" s="11"/>
      <c r="D205" s="11"/>
      <c r="E205" s="196"/>
      <c r="F205" s="11"/>
      <c r="G205" s="200"/>
      <c r="H205" s="200"/>
      <c r="I205" s="200"/>
      <c r="J205" s="11"/>
      <c r="L205" s="11"/>
      <c r="M205" s="200"/>
      <c r="N205" s="200"/>
      <c r="O205" s="11"/>
      <c r="P205" s="200"/>
      <c r="Q205" s="200"/>
      <c r="R205" s="11"/>
      <c r="S205" s="200"/>
      <c r="T205" s="200"/>
      <c r="V205" s="11"/>
      <c r="W205" s="11"/>
      <c r="X205" s="11"/>
      <c r="Y205" s="11"/>
      <c r="Z205" s="11"/>
      <c r="AA205" s="11"/>
      <c r="AB205" s="11"/>
      <c r="AC205" s="11"/>
      <c r="AD205" s="11"/>
    </row>
    <row r="206" spans="1:30" x14ac:dyDescent="0.25">
      <c r="A206" s="224"/>
      <c r="B206" s="11"/>
      <c r="C206" s="11"/>
      <c r="D206" s="11"/>
      <c r="E206" s="196"/>
      <c r="F206" s="11"/>
      <c r="G206" s="200"/>
      <c r="H206" s="200"/>
      <c r="I206" s="200"/>
      <c r="J206" s="11"/>
      <c r="L206" s="11"/>
      <c r="M206" s="200"/>
      <c r="N206" s="200"/>
      <c r="O206" s="11"/>
      <c r="P206" s="200"/>
      <c r="Q206" s="200"/>
      <c r="R206" s="11"/>
      <c r="S206" s="200"/>
      <c r="T206" s="200"/>
      <c r="V206" s="11"/>
      <c r="W206" s="11"/>
      <c r="X206" s="11"/>
      <c r="Y206" s="11"/>
      <c r="Z206" s="11"/>
      <c r="AA206" s="11"/>
      <c r="AB206" s="11"/>
      <c r="AC206" s="11"/>
      <c r="AD206" s="11"/>
    </row>
    <row r="207" spans="1:30" x14ac:dyDescent="0.25">
      <c r="A207" s="224"/>
      <c r="B207" s="11"/>
      <c r="C207" s="11"/>
      <c r="D207" s="11"/>
      <c r="E207" s="196"/>
      <c r="F207" s="11"/>
      <c r="G207" s="200"/>
      <c r="H207" s="200"/>
      <c r="I207" s="200"/>
      <c r="J207" s="11"/>
      <c r="L207" s="11"/>
      <c r="M207" s="200"/>
      <c r="N207" s="200"/>
      <c r="O207" s="11"/>
      <c r="P207" s="200"/>
      <c r="Q207" s="200"/>
      <c r="R207" s="11"/>
      <c r="S207" s="200"/>
      <c r="T207" s="200"/>
      <c r="V207" s="11"/>
      <c r="W207" s="11"/>
      <c r="X207" s="11"/>
      <c r="Y207" s="11"/>
      <c r="Z207" s="11"/>
      <c r="AA207" s="11"/>
      <c r="AB207" s="11"/>
      <c r="AC207" s="11"/>
      <c r="AD207" s="11"/>
    </row>
    <row r="208" spans="1:30" x14ac:dyDescent="0.25">
      <c r="A208" s="224"/>
      <c r="B208" s="11"/>
      <c r="C208" s="11"/>
      <c r="D208" s="11"/>
      <c r="E208" s="196"/>
      <c r="F208" s="11"/>
      <c r="G208" s="200"/>
      <c r="H208" s="200"/>
      <c r="I208" s="200"/>
      <c r="J208" s="11"/>
      <c r="L208" s="11"/>
      <c r="M208" s="200"/>
      <c r="N208" s="200"/>
      <c r="O208" s="11"/>
      <c r="P208" s="200"/>
      <c r="Q208" s="200"/>
      <c r="R208" s="11"/>
      <c r="S208" s="200"/>
      <c r="T208" s="200"/>
      <c r="V208" s="11"/>
      <c r="W208" s="11"/>
      <c r="X208" s="11"/>
      <c r="Y208" s="11"/>
      <c r="Z208" s="11"/>
      <c r="AA208" s="11"/>
      <c r="AB208" s="11"/>
      <c r="AC208" s="11"/>
      <c r="AD208" s="11"/>
    </row>
    <row r="209" spans="1:30" x14ac:dyDescent="0.25">
      <c r="A209" s="224"/>
      <c r="B209" s="11"/>
      <c r="C209" s="11"/>
      <c r="D209" s="11"/>
      <c r="E209" s="196"/>
      <c r="F209" s="11"/>
      <c r="G209" s="200"/>
      <c r="H209" s="200"/>
      <c r="I209" s="200"/>
      <c r="J209" s="11"/>
      <c r="L209" s="11"/>
      <c r="M209" s="200"/>
      <c r="N209" s="200"/>
      <c r="O209" s="11"/>
      <c r="P209" s="200"/>
      <c r="Q209" s="200"/>
      <c r="R209" s="11"/>
      <c r="S209" s="200"/>
      <c r="T209" s="200"/>
      <c r="V209" s="11"/>
      <c r="W209" s="11"/>
      <c r="X209" s="11"/>
      <c r="Y209" s="11"/>
      <c r="Z209" s="11"/>
      <c r="AA209" s="11"/>
      <c r="AB209" s="11"/>
      <c r="AC209" s="11"/>
      <c r="AD209" s="11"/>
    </row>
    <row r="210" spans="1:30" ht="15.75" thickBot="1" x14ac:dyDescent="0.3">
      <c r="A210" s="224"/>
      <c r="B210" s="11"/>
      <c r="C210" s="11"/>
      <c r="D210" s="11"/>
      <c r="E210" s="196"/>
      <c r="F210" s="11"/>
      <c r="G210" s="200"/>
      <c r="H210" s="200"/>
      <c r="I210" s="200"/>
      <c r="J210" s="11"/>
      <c r="L210" s="11"/>
      <c r="M210" s="200"/>
      <c r="N210" s="200"/>
      <c r="O210" s="11"/>
      <c r="P210" s="200"/>
      <c r="Q210" s="200"/>
      <c r="R210" s="11"/>
      <c r="S210" s="200"/>
      <c r="T210" s="200"/>
      <c r="V210" s="11"/>
      <c r="W210" s="11"/>
      <c r="X210" s="11"/>
      <c r="Y210" s="11"/>
      <c r="Z210" s="11"/>
      <c r="AA210" s="11"/>
      <c r="AB210" s="11"/>
      <c r="AC210" s="11"/>
      <c r="AD210" s="11"/>
    </row>
    <row r="211" spans="1:30" ht="15.75" thickBot="1" x14ac:dyDescent="0.3">
      <c r="A211" s="224"/>
      <c r="B211" s="98" t="s">
        <v>134</v>
      </c>
      <c r="C211" s="105"/>
      <c r="D211" s="105"/>
      <c r="E211" s="197"/>
      <c r="F211" s="100"/>
      <c r="G211" s="202" t="s">
        <v>136</v>
      </c>
      <c r="H211" s="203"/>
      <c r="I211" s="202" t="s">
        <v>136</v>
      </c>
      <c r="J211" s="104" t="s">
        <v>136</v>
      </c>
      <c r="L211" s="102">
        <v>1595</v>
      </c>
      <c r="M211" s="203"/>
      <c r="N211" s="202" t="s">
        <v>136</v>
      </c>
      <c r="O211" s="100"/>
      <c r="P211" s="203"/>
      <c r="Q211" s="202" t="s">
        <v>136</v>
      </c>
      <c r="R211" s="100">
        <v>681</v>
      </c>
      <c r="S211" s="203"/>
      <c r="T211" s="202" t="s">
        <v>136</v>
      </c>
      <c r="V211" s="102"/>
      <c r="W211" s="100"/>
      <c r="X211" s="104" t="s">
        <v>136</v>
      </c>
      <c r="Y211" s="100"/>
      <c r="Z211" s="100"/>
      <c r="AA211" s="104" t="s">
        <v>136</v>
      </c>
      <c r="AB211" s="100"/>
      <c r="AC211" s="100"/>
      <c r="AD211" s="106" t="s">
        <v>136</v>
      </c>
    </row>
    <row r="212" spans="1:30" s="4" customFormat="1" ht="12.75" x14ac:dyDescent="0.2">
      <c r="A212" s="224"/>
      <c r="E212" s="192"/>
      <c r="G212" s="207"/>
      <c r="H212" s="207"/>
      <c r="I212" s="207"/>
      <c r="L212" s="50"/>
      <c r="M212" s="207"/>
      <c r="N212" s="207"/>
      <c r="P212" s="207"/>
      <c r="Q212" s="207"/>
      <c r="S212" s="207"/>
      <c r="T212" s="207"/>
      <c r="V212" s="50"/>
    </row>
    <row r="213" spans="1:30" ht="76.5" x14ac:dyDescent="0.25">
      <c r="A213" s="224">
        <f>A11</f>
        <v>44986</v>
      </c>
      <c r="B213" s="56" t="s">
        <v>153</v>
      </c>
      <c r="C213" s="56" t="s">
        <v>21</v>
      </c>
      <c r="D213" s="56" t="s">
        <v>111</v>
      </c>
      <c r="E213" s="198" t="s">
        <v>22</v>
      </c>
      <c r="F213" s="69" t="s">
        <v>40</v>
      </c>
      <c r="G213" s="209" t="s">
        <v>119</v>
      </c>
      <c r="H213" s="209" t="s">
        <v>137</v>
      </c>
      <c r="I213" s="209" t="s">
        <v>41</v>
      </c>
      <c r="J213" s="69" t="s">
        <v>138</v>
      </c>
      <c r="K213" s="71"/>
      <c r="L213" s="69" t="s">
        <v>42</v>
      </c>
      <c r="M213" s="209" t="s">
        <v>43</v>
      </c>
      <c r="N213" s="209" t="s">
        <v>159</v>
      </c>
      <c r="O213" s="69" t="s">
        <v>142</v>
      </c>
      <c r="P213" s="209" t="s">
        <v>44</v>
      </c>
      <c r="Q213" s="209" t="s">
        <v>149</v>
      </c>
      <c r="R213" s="57" t="s">
        <v>45</v>
      </c>
      <c r="S213" s="215" t="s">
        <v>46</v>
      </c>
      <c r="T213" s="215" t="s">
        <v>160</v>
      </c>
      <c r="U213" s="73"/>
      <c r="V213" s="57" t="s">
        <v>47</v>
      </c>
      <c r="W213" s="57" t="s">
        <v>48</v>
      </c>
      <c r="X213" s="57" t="s">
        <v>150</v>
      </c>
      <c r="Y213" s="57" t="s">
        <v>49</v>
      </c>
      <c r="Z213" s="57" t="s">
        <v>50</v>
      </c>
      <c r="AA213" s="57" t="s">
        <v>151</v>
      </c>
      <c r="AB213" s="57" t="s">
        <v>131</v>
      </c>
      <c r="AC213" s="57" t="s">
        <v>132</v>
      </c>
      <c r="AD213" s="57" t="s">
        <v>152</v>
      </c>
    </row>
    <row r="214" spans="1:30" x14ac:dyDescent="0.25">
      <c r="A214" s="224"/>
      <c r="B214" s="11"/>
      <c r="C214" s="11" t="s">
        <v>203</v>
      </c>
      <c r="D214" s="11"/>
      <c r="E214" s="196">
        <v>7820</v>
      </c>
      <c r="F214" s="11">
        <v>1</v>
      </c>
      <c r="G214" s="200">
        <v>75.36</v>
      </c>
      <c r="H214" s="200">
        <v>904.21</v>
      </c>
      <c r="I214" s="200">
        <v>904.21</v>
      </c>
      <c r="J214" s="201">
        <v>12</v>
      </c>
      <c r="L214" s="11"/>
      <c r="M214" s="200"/>
      <c r="N214" s="200"/>
      <c r="O214" s="11"/>
      <c r="P214" s="200"/>
      <c r="Q214" s="200"/>
      <c r="R214" s="11"/>
      <c r="S214" s="200"/>
      <c r="T214" s="200"/>
      <c r="V214" s="11"/>
      <c r="W214" s="11"/>
      <c r="X214" s="11"/>
      <c r="Y214" s="11"/>
      <c r="Z214" s="11"/>
      <c r="AA214" s="11"/>
      <c r="AB214" s="11"/>
      <c r="AC214" s="11"/>
      <c r="AD214" s="11"/>
    </row>
    <row r="215" spans="1:30" x14ac:dyDescent="0.25">
      <c r="A215" s="224"/>
      <c r="B215" s="11"/>
      <c r="C215" s="11" t="s">
        <v>208</v>
      </c>
      <c r="D215" s="11"/>
      <c r="E215" s="196">
        <v>7001</v>
      </c>
      <c r="F215" s="11">
        <v>2</v>
      </c>
      <c r="G215" s="200">
        <v>502.83</v>
      </c>
      <c r="H215" s="200">
        <v>12067.810000000001</v>
      </c>
      <c r="I215" s="200">
        <v>6033.9050000000007</v>
      </c>
      <c r="J215" s="201">
        <v>12</v>
      </c>
      <c r="L215" s="11">
        <v>1</v>
      </c>
      <c r="M215" s="200">
        <v>2928.78</v>
      </c>
      <c r="N215" s="200">
        <v>2928.78</v>
      </c>
      <c r="O215" s="11"/>
      <c r="P215" s="200"/>
      <c r="Q215" s="200"/>
      <c r="R215" s="11">
        <v>1</v>
      </c>
      <c r="S215" s="200">
        <v>2928.78</v>
      </c>
      <c r="T215" s="200">
        <v>2928.78</v>
      </c>
      <c r="V215" s="11"/>
      <c r="W215" s="11"/>
      <c r="X215" s="11"/>
      <c r="Y215" s="11"/>
      <c r="Z215" s="11"/>
      <c r="AA215" s="11"/>
      <c r="AB215" s="11"/>
      <c r="AC215" s="11"/>
      <c r="AD215" s="11"/>
    </row>
    <row r="216" spans="1:30" x14ac:dyDescent="0.25">
      <c r="A216" s="224"/>
      <c r="B216" s="11"/>
      <c r="C216" s="11" t="s">
        <v>209</v>
      </c>
      <c r="D216" s="11"/>
      <c r="E216" s="196">
        <v>7823</v>
      </c>
      <c r="F216" s="11">
        <v>1</v>
      </c>
      <c r="G216" s="200">
        <v>69.150000000000006</v>
      </c>
      <c r="H216" s="200">
        <v>829.75</v>
      </c>
      <c r="I216" s="200">
        <v>829.75</v>
      </c>
      <c r="J216" s="201">
        <v>12</v>
      </c>
      <c r="L216" s="11">
        <v>1</v>
      </c>
      <c r="M216" s="200">
        <v>829.75</v>
      </c>
      <c r="N216" s="200">
        <v>829.75</v>
      </c>
      <c r="O216" s="11"/>
      <c r="P216" s="200"/>
      <c r="Q216" s="200"/>
      <c r="R216" s="11"/>
      <c r="S216" s="200"/>
      <c r="T216" s="200"/>
      <c r="V216" s="11"/>
      <c r="W216" s="11"/>
      <c r="X216" s="11"/>
      <c r="Y216" s="11"/>
      <c r="Z216" s="11"/>
      <c r="AA216" s="11"/>
      <c r="AB216" s="11"/>
      <c r="AC216" s="11"/>
      <c r="AD216" s="11"/>
    </row>
    <row r="217" spans="1:30" x14ac:dyDescent="0.25">
      <c r="A217" s="224"/>
      <c r="B217" s="11"/>
      <c r="C217" s="11" t="s">
        <v>215</v>
      </c>
      <c r="D217" s="11"/>
      <c r="E217" s="196">
        <v>7008</v>
      </c>
      <c r="F217" s="11">
        <v>2</v>
      </c>
      <c r="G217" s="200">
        <v>191.41499999999999</v>
      </c>
      <c r="H217" s="200">
        <v>1738.51</v>
      </c>
      <c r="I217" s="200">
        <v>869.255</v>
      </c>
      <c r="J217" s="201">
        <v>7.5</v>
      </c>
      <c r="L217" s="11"/>
      <c r="M217" s="200"/>
      <c r="N217" s="200"/>
      <c r="O217" s="11"/>
      <c r="P217" s="200"/>
      <c r="Q217" s="200"/>
      <c r="R217" s="11">
        <v>1</v>
      </c>
      <c r="S217" s="200">
        <v>6554.81</v>
      </c>
      <c r="T217" s="200">
        <v>6554.81</v>
      </c>
      <c r="V217" s="11"/>
      <c r="W217" s="11"/>
      <c r="X217" s="11"/>
      <c r="Y217" s="11"/>
      <c r="Z217" s="11"/>
      <c r="AA217" s="11"/>
      <c r="AB217" s="11"/>
      <c r="AC217" s="11"/>
      <c r="AD217" s="11"/>
    </row>
    <row r="218" spans="1:30" x14ac:dyDescent="0.25">
      <c r="A218" s="224"/>
      <c r="B218" s="11"/>
      <c r="C218" s="11" t="s">
        <v>216</v>
      </c>
      <c r="D218" s="11"/>
      <c r="E218" s="196">
        <v>7066</v>
      </c>
      <c r="F218" s="11">
        <v>3</v>
      </c>
      <c r="G218" s="200">
        <v>184.42</v>
      </c>
      <c r="H218" s="200">
        <v>8367.09</v>
      </c>
      <c r="I218" s="200">
        <v>2789.03</v>
      </c>
      <c r="J218" s="201">
        <v>14.666666666666666</v>
      </c>
      <c r="L218" s="11"/>
      <c r="M218" s="200"/>
      <c r="N218" s="200"/>
      <c r="O218" s="11"/>
      <c r="P218" s="200"/>
      <c r="Q218" s="200"/>
      <c r="R218" s="11"/>
      <c r="S218" s="200"/>
      <c r="T218" s="200"/>
      <c r="V218" s="11"/>
      <c r="W218" s="11"/>
      <c r="X218" s="11"/>
      <c r="Y218" s="11"/>
      <c r="Z218" s="11"/>
      <c r="AA218" s="11"/>
      <c r="AB218" s="11"/>
      <c r="AC218" s="11"/>
      <c r="AD218" s="11"/>
    </row>
    <row r="219" spans="1:30" x14ac:dyDescent="0.25">
      <c r="A219" s="224"/>
      <c r="B219" s="11"/>
      <c r="C219" s="11" t="s">
        <v>217</v>
      </c>
      <c r="D219" s="11"/>
      <c r="E219" s="196">
        <v>7067</v>
      </c>
      <c r="F219" s="11">
        <v>1</v>
      </c>
      <c r="G219" s="200">
        <v>403.43</v>
      </c>
      <c r="H219" s="200">
        <v>9682.14</v>
      </c>
      <c r="I219" s="200">
        <v>9682.14</v>
      </c>
      <c r="J219" s="201">
        <v>24</v>
      </c>
      <c r="L219" s="11">
        <v>1</v>
      </c>
      <c r="M219" s="200">
        <v>9682.14</v>
      </c>
      <c r="N219" s="200">
        <v>9682.14</v>
      </c>
      <c r="O219" s="11"/>
      <c r="P219" s="200"/>
      <c r="Q219" s="200"/>
      <c r="R219" s="11">
        <v>1</v>
      </c>
      <c r="S219" s="200">
        <v>342.2</v>
      </c>
      <c r="T219" s="200">
        <v>342.2</v>
      </c>
      <c r="V219" s="11"/>
      <c r="W219" s="11"/>
      <c r="X219" s="11"/>
      <c r="Y219" s="11"/>
      <c r="Z219" s="11"/>
      <c r="AA219" s="11"/>
      <c r="AB219" s="11"/>
      <c r="AC219" s="11"/>
      <c r="AD219" s="11"/>
    </row>
    <row r="220" spans="1:30" x14ac:dyDescent="0.25">
      <c r="A220" s="224"/>
      <c r="B220" s="11"/>
      <c r="C220" s="11" t="s">
        <v>218</v>
      </c>
      <c r="D220" s="11"/>
      <c r="E220" s="196">
        <v>7016</v>
      </c>
      <c r="F220" s="11">
        <v>2</v>
      </c>
      <c r="G220" s="200">
        <v>360.71000000000004</v>
      </c>
      <c r="H220" s="200">
        <v>33924.01</v>
      </c>
      <c r="I220" s="200">
        <v>16962.005000000001</v>
      </c>
      <c r="J220" s="201">
        <v>30</v>
      </c>
      <c r="L220" s="11">
        <v>2</v>
      </c>
      <c r="M220" s="200">
        <v>33924.01</v>
      </c>
      <c r="N220" s="200">
        <v>16962.005000000001</v>
      </c>
      <c r="O220" s="11"/>
      <c r="P220" s="200"/>
      <c r="Q220" s="200"/>
      <c r="R220" s="11">
        <v>1</v>
      </c>
      <c r="S220" s="200">
        <v>634.6</v>
      </c>
      <c r="T220" s="200">
        <v>634.6</v>
      </c>
      <c r="V220" s="11"/>
      <c r="W220" s="11"/>
      <c r="X220" s="11"/>
      <c r="Y220" s="11"/>
      <c r="Z220" s="11"/>
      <c r="AA220" s="11"/>
      <c r="AB220" s="11"/>
      <c r="AC220" s="11"/>
      <c r="AD220" s="11"/>
    </row>
    <row r="221" spans="1:30" x14ac:dyDescent="0.25">
      <c r="A221" s="224"/>
      <c r="B221" s="11"/>
      <c r="C221" s="11" t="s">
        <v>219</v>
      </c>
      <c r="D221" s="11"/>
      <c r="E221" s="196">
        <v>8817</v>
      </c>
      <c r="F221" s="11">
        <v>2</v>
      </c>
      <c r="G221" s="200">
        <v>749.46499999999992</v>
      </c>
      <c r="H221" s="200">
        <v>38163.17</v>
      </c>
      <c r="I221" s="200">
        <v>19081.584999999999</v>
      </c>
      <c r="J221" s="201">
        <v>19.5</v>
      </c>
      <c r="L221" s="11"/>
      <c r="M221" s="200"/>
      <c r="N221" s="200"/>
      <c r="O221" s="11"/>
      <c r="P221" s="200"/>
      <c r="Q221" s="200"/>
      <c r="R221" s="11"/>
      <c r="S221" s="200"/>
      <c r="T221" s="200"/>
      <c r="V221" s="11"/>
      <c r="W221" s="11"/>
      <c r="X221" s="11"/>
      <c r="Y221" s="11"/>
      <c r="Z221" s="11"/>
      <c r="AA221" s="11"/>
      <c r="AB221" s="11"/>
      <c r="AC221" s="11"/>
      <c r="AD221" s="11"/>
    </row>
    <row r="222" spans="1:30" x14ac:dyDescent="0.25">
      <c r="A222" s="224"/>
      <c r="B222" s="11"/>
      <c r="C222" s="11" t="s">
        <v>219</v>
      </c>
      <c r="D222" s="11"/>
      <c r="E222" s="196">
        <v>8820</v>
      </c>
      <c r="F222" s="11">
        <v>3</v>
      </c>
      <c r="G222" s="200">
        <v>111.94333333333333</v>
      </c>
      <c r="H222" s="200">
        <v>4029.8</v>
      </c>
      <c r="I222" s="200">
        <v>1343.2666666666667</v>
      </c>
      <c r="J222" s="201">
        <v>12</v>
      </c>
      <c r="L222" s="11">
        <v>1</v>
      </c>
      <c r="M222" s="200">
        <v>1012.64</v>
      </c>
      <c r="N222" s="200">
        <v>1012.64</v>
      </c>
      <c r="O222" s="11"/>
      <c r="P222" s="200"/>
      <c r="Q222" s="200"/>
      <c r="R222" s="11">
        <v>1</v>
      </c>
      <c r="S222" s="200">
        <v>10007.56</v>
      </c>
      <c r="T222" s="200">
        <v>10007.56</v>
      </c>
      <c r="V222" s="11"/>
      <c r="W222" s="11"/>
      <c r="X222" s="11"/>
      <c r="Y222" s="11"/>
      <c r="Z222" s="11"/>
      <c r="AA222" s="11"/>
      <c r="AB222" s="11"/>
      <c r="AC222" s="11"/>
      <c r="AD222" s="11"/>
    </row>
    <row r="223" spans="1:30" x14ac:dyDescent="0.25">
      <c r="A223" s="224"/>
      <c r="B223" s="11"/>
      <c r="C223" s="11" t="s">
        <v>219</v>
      </c>
      <c r="D223" s="11"/>
      <c r="E223" s="196">
        <v>8837</v>
      </c>
      <c r="F223" s="11">
        <v>5</v>
      </c>
      <c r="G223" s="200">
        <v>218.42999999999998</v>
      </c>
      <c r="H223" s="200">
        <v>21411.97</v>
      </c>
      <c r="I223" s="200">
        <v>4282.3940000000002</v>
      </c>
      <c r="J223" s="201">
        <v>16.2</v>
      </c>
      <c r="L223" s="11">
        <v>3</v>
      </c>
      <c r="M223" s="200">
        <v>4483.7700000000004</v>
      </c>
      <c r="N223" s="200">
        <v>1494.5900000000001</v>
      </c>
      <c r="O223" s="11"/>
      <c r="P223" s="200"/>
      <c r="Q223" s="200"/>
      <c r="R223" s="11"/>
      <c r="S223" s="200"/>
      <c r="T223" s="200"/>
      <c r="V223" s="11"/>
      <c r="W223" s="11"/>
      <c r="X223" s="11"/>
      <c r="Y223" s="11"/>
      <c r="Z223" s="11"/>
      <c r="AA223" s="11"/>
      <c r="AB223" s="11"/>
      <c r="AC223" s="11"/>
      <c r="AD223" s="11"/>
    </row>
    <row r="224" spans="1:30" x14ac:dyDescent="0.25">
      <c r="A224" s="224"/>
      <c r="B224" s="11"/>
      <c r="C224" s="11" t="s">
        <v>220</v>
      </c>
      <c r="D224" s="11"/>
      <c r="E224" s="196">
        <v>7201</v>
      </c>
      <c r="F224" s="11">
        <v>5</v>
      </c>
      <c r="G224" s="200">
        <v>723.91000000000008</v>
      </c>
      <c r="H224" s="200">
        <v>81028.679999999993</v>
      </c>
      <c r="I224" s="200">
        <v>16205.735999999999</v>
      </c>
      <c r="J224" s="201">
        <v>15</v>
      </c>
      <c r="L224" s="11">
        <v>1</v>
      </c>
      <c r="M224" s="200">
        <v>1563.98</v>
      </c>
      <c r="N224" s="200">
        <v>1563.98</v>
      </c>
      <c r="O224" s="11"/>
      <c r="P224" s="200"/>
      <c r="Q224" s="200"/>
      <c r="R224" s="11">
        <v>2</v>
      </c>
      <c r="S224" s="200">
        <v>33806.22</v>
      </c>
      <c r="T224" s="200">
        <v>16903.11</v>
      </c>
      <c r="V224" s="11"/>
      <c r="W224" s="11"/>
      <c r="X224" s="11"/>
      <c r="Y224" s="11"/>
      <c r="Z224" s="11"/>
      <c r="AA224" s="11"/>
      <c r="AB224" s="11"/>
      <c r="AC224" s="11"/>
      <c r="AD224" s="11"/>
    </row>
    <row r="225" spans="1:30" x14ac:dyDescent="0.25">
      <c r="A225" s="224"/>
      <c r="B225" s="11"/>
      <c r="C225" s="11" t="s">
        <v>220</v>
      </c>
      <c r="D225" s="11"/>
      <c r="E225" s="196">
        <v>7202</v>
      </c>
      <c r="F225" s="11">
        <v>10</v>
      </c>
      <c r="G225" s="200">
        <v>208.75900000000001</v>
      </c>
      <c r="H225" s="200">
        <v>26761.89</v>
      </c>
      <c r="I225" s="200">
        <v>2676.1889999999999</v>
      </c>
      <c r="J225" s="201">
        <v>11.8</v>
      </c>
      <c r="L225" s="11">
        <v>3</v>
      </c>
      <c r="M225" s="200">
        <v>2451.75</v>
      </c>
      <c r="N225" s="200">
        <v>817.25</v>
      </c>
      <c r="O225" s="11">
        <v>1</v>
      </c>
      <c r="P225" s="200">
        <v>178.97</v>
      </c>
      <c r="Q225" s="200">
        <v>178.97</v>
      </c>
      <c r="R225" s="11">
        <v>3</v>
      </c>
      <c r="S225" s="200">
        <v>16532.109999999997</v>
      </c>
      <c r="T225" s="200">
        <v>5510.703333333332</v>
      </c>
      <c r="V225" s="11"/>
      <c r="W225" s="11"/>
      <c r="X225" s="11"/>
      <c r="Y225" s="11"/>
      <c r="Z225" s="11"/>
      <c r="AA225" s="11"/>
      <c r="AB225" s="11"/>
      <c r="AC225" s="11"/>
      <c r="AD225" s="11"/>
    </row>
    <row r="226" spans="1:30" x14ac:dyDescent="0.25">
      <c r="A226" s="224"/>
      <c r="B226" s="11"/>
      <c r="C226" s="11" t="s">
        <v>220</v>
      </c>
      <c r="D226" s="11"/>
      <c r="E226" s="196">
        <v>7206</v>
      </c>
      <c r="F226" s="11">
        <v>5</v>
      </c>
      <c r="G226" s="200">
        <v>241.68800000000002</v>
      </c>
      <c r="H226" s="200">
        <v>12795.84</v>
      </c>
      <c r="I226" s="200">
        <v>2559.1680000000001</v>
      </c>
      <c r="J226" s="201">
        <v>10</v>
      </c>
      <c r="L226" s="11">
        <v>1</v>
      </c>
      <c r="M226" s="200">
        <v>502.65</v>
      </c>
      <c r="N226" s="200">
        <v>502.65</v>
      </c>
      <c r="O226" s="11">
        <v>1</v>
      </c>
      <c r="P226" s="200">
        <v>500.11</v>
      </c>
      <c r="Q226" s="200">
        <v>500.11</v>
      </c>
      <c r="R226" s="11">
        <v>1</v>
      </c>
      <c r="S226" s="200">
        <v>18259.59</v>
      </c>
      <c r="T226" s="200">
        <v>18259.59</v>
      </c>
      <c r="V226" s="11"/>
      <c r="W226" s="11"/>
      <c r="X226" s="11"/>
      <c r="Y226" s="11"/>
      <c r="Z226" s="11"/>
      <c r="AA226" s="11"/>
      <c r="AB226" s="11"/>
      <c r="AC226" s="11"/>
      <c r="AD226" s="11"/>
    </row>
    <row r="227" spans="1:30" x14ac:dyDescent="0.25">
      <c r="A227" s="224"/>
      <c r="B227" s="11"/>
      <c r="C227" s="11" t="s">
        <v>220</v>
      </c>
      <c r="D227" s="11"/>
      <c r="E227" s="196">
        <v>7208</v>
      </c>
      <c r="F227" s="11">
        <v>8</v>
      </c>
      <c r="G227" s="200">
        <v>176.13</v>
      </c>
      <c r="H227" s="200">
        <v>25174.7</v>
      </c>
      <c r="I227" s="200">
        <v>3146.8375000000001</v>
      </c>
      <c r="J227" s="201">
        <v>14.5</v>
      </c>
      <c r="L227" s="11"/>
      <c r="M227" s="200"/>
      <c r="N227" s="200"/>
      <c r="O227" s="11"/>
      <c r="P227" s="200"/>
      <c r="Q227" s="200"/>
      <c r="R227" s="11">
        <v>3</v>
      </c>
      <c r="S227" s="200">
        <v>79484.560000000012</v>
      </c>
      <c r="T227" s="200">
        <v>26494.853333333336</v>
      </c>
      <c r="V227" s="11"/>
      <c r="W227" s="11"/>
      <c r="X227" s="11"/>
      <c r="Y227" s="11"/>
      <c r="Z227" s="11"/>
      <c r="AA227" s="11"/>
      <c r="AB227" s="11"/>
      <c r="AC227" s="11"/>
      <c r="AD227" s="11"/>
    </row>
    <row r="228" spans="1:30" x14ac:dyDescent="0.25">
      <c r="A228" s="224"/>
      <c r="B228" s="11"/>
      <c r="C228" s="11" t="s">
        <v>222</v>
      </c>
      <c r="D228" s="11"/>
      <c r="E228" s="196">
        <v>8822</v>
      </c>
      <c r="F228" s="11">
        <v>3</v>
      </c>
      <c r="G228" s="200">
        <v>346.91</v>
      </c>
      <c r="H228" s="200">
        <v>20848.72</v>
      </c>
      <c r="I228" s="200">
        <v>6949.5733333333337</v>
      </c>
      <c r="J228" s="201">
        <v>26</v>
      </c>
      <c r="L228" s="11"/>
      <c r="M228" s="200"/>
      <c r="N228" s="200"/>
      <c r="O228" s="11"/>
      <c r="P228" s="200"/>
      <c r="Q228" s="200"/>
      <c r="R228" s="11"/>
      <c r="S228" s="200"/>
      <c r="T228" s="200"/>
      <c r="V228" s="11"/>
      <c r="W228" s="11"/>
      <c r="X228" s="11"/>
      <c r="Y228" s="11"/>
      <c r="Z228" s="11"/>
      <c r="AA228" s="11"/>
      <c r="AB228" s="11"/>
      <c r="AC228" s="11"/>
      <c r="AD228" s="11"/>
    </row>
    <row r="229" spans="1:30" x14ac:dyDescent="0.25">
      <c r="A229" s="224"/>
      <c r="B229" s="11"/>
      <c r="C229" s="11" t="s">
        <v>223</v>
      </c>
      <c r="D229" s="11"/>
      <c r="E229" s="196">
        <v>8863</v>
      </c>
      <c r="F229" s="11">
        <v>5</v>
      </c>
      <c r="G229" s="200">
        <v>252.76400000000004</v>
      </c>
      <c r="H229" s="200">
        <v>24519.270000000004</v>
      </c>
      <c r="I229" s="200">
        <v>4903.8540000000012</v>
      </c>
      <c r="J229" s="201">
        <v>12.6</v>
      </c>
      <c r="L229" s="11">
        <v>1</v>
      </c>
      <c r="M229" s="200">
        <v>462.83</v>
      </c>
      <c r="N229" s="200">
        <v>462.83</v>
      </c>
      <c r="O229" s="11"/>
      <c r="P229" s="200"/>
      <c r="Q229" s="200"/>
      <c r="R229" s="11">
        <v>2</v>
      </c>
      <c r="S229" s="200">
        <v>26208.22</v>
      </c>
      <c r="T229" s="200">
        <v>13104.11</v>
      </c>
      <c r="V229" s="11"/>
      <c r="W229" s="11"/>
      <c r="X229" s="11"/>
      <c r="Y229" s="11"/>
      <c r="Z229" s="11"/>
      <c r="AA229" s="11"/>
      <c r="AB229" s="11"/>
      <c r="AC229" s="11"/>
      <c r="AD229" s="11"/>
    </row>
    <row r="230" spans="1:30" x14ac:dyDescent="0.25">
      <c r="A230" s="224"/>
      <c r="B230" s="11"/>
      <c r="C230" s="11" t="s">
        <v>226</v>
      </c>
      <c r="D230" s="11"/>
      <c r="E230" s="196">
        <v>7027</v>
      </c>
      <c r="F230" s="11">
        <v>1</v>
      </c>
      <c r="G230" s="200">
        <v>134.65</v>
      </c>
      <c r="H230" s="200">
        <v>1346.48</v>
      </c>
      <c r="I230" s="200">
        <v>1346.48</v>
      </c>
      <c r="J230" s="201">
        <v>10</v>
      </c>
      <c r="L230" s="11"/>
      <c r="M230" s="200"/>
      <c r="N230" s="200"/>
      <c r="O230" s="11"/>
      <c r="P230" s="200"/>
      <c r="Q230" s="200"/>
      <c r="R230" s="11">
        <v>2</v>
      </c>
      <c r="S230" s="200">
        <v>17521.18</v>
      </c>
      <c r="T230" s="200">
        <v>8760.59</v>
      </c>
      <c r="V230" s="11"/>
      <c r="W230" s="11"/>
      <c r="X230" s="11"/>
      <c r="Y230" s="11"/>
      <c r="Z230" s="11"/>
      <c r="AA230" s="11"/>
      <c r="AB230" s="11"/>
      <c r="AC230" s="11"/>
      <c r="AD230" s="11"/>
    </row>
    <row r="231" spans="1:30" x14ac:dyDescent="0.25">
      <c r="A231" s="224"/>
      <c r="B231" s="11"/>
      <c r="C231" s="11" t="s">
        <v>229</v>
      </c>
      <c r="D231" s="11"/>
      <c r="E231" s="196">
        <v>7840</v>
      </c>
      <c r="F231" s="11">
        <v>2</v>
      </c>
      <c r="G231" s="200">
        <v>88.944999999999993</v>
      </c>
      <c r="H231" s="200">
        <v>1702.4699999999998</v>
      </c>
      <c r="I231" s="200">
        <v>851.2349999999999</v>
      </c>
      <c r="J231" s="201">
        <v>10</v>
      </c>
      <c r="L231" s="11">
        <v>1</v>
      </c>
      <c r="M231" s="200">
        <v>864.18</v>
      </c>
      <c r="N231" s="200">
        <v>864.18</v>
      </c>
      <c r="O231" s="11"/>
      <c r="P231" s="200"/>
      <c r="Q231" s="200"/>
      <c r="R231" s="11"/>
      <c r="S231" s="200"/>
      <c r="T231" s="200"/>
      <c r="V231" s="11"/>
      <c r="W231" s="11"/>
      <c r="X231" s="11"/>
      <c r="Y231" s="11"/>
      <c r="Z231" s="11"/>
      <c r="AA231" s="11"/>
      <c r="AB231" s="11"/>
      <c r="AC231" s="11"/>
      <c r="AD231" s="11"/>
    </row>
    <row r="232" spans="1:30" x14ac:dyDescent="0.25">
      <c r="A232" s="224"/>
      <c r="B232" s="11"/>
      <c r="C232" s="11" t="s">
        <v>230</v>
      </c>
      <c r="D232" s="11"/>
      <c r="E232" s="196">
        <v>7419</v>
      </c>
      <c r="F232" s="11">
        <v>2</v>
      </c>
      <c r="G232" s="200">
        <v>292.89999999999998</v>
      </c>
      <c r="H232" s="200">
        <v>14057.95</v>
      </c>
      <c r="I232" s="200">
        <v>7028.9750000000004</v>
      </c>
      <c r="J232" s="201">
        <v>24</v>
      </c>
      <c r="L232" s="11"/>
      <c r="M232" s="200"/>
      <c r="N232" s="200"/>
      <c r="O232" s="11"/>
      <c r="P232" s="200"/>
      <c r="Q232" s="200"/>
      <c r="R232" s="11"/>
      <c r="S232" s="200"/>
      <c r="T232" s="200"/>
      <c r="V232" s="11"/>
      <c r="W232" s="11"/>
      <c r="X232" s="11"/>
      <c r="Y232" s="11"/>
      <c r="Z232" s="11"/>
      <c r="AA232" s="11"/>
      <c r="AB232" s="11"/>
      <c r="AC232" s="11"/>
      <c r="AD232" s="11"/>
    </row>
    <row r="233" spans="1:30" x14ac:dyDescent="0.25">
      <c r="A233" s="224"/>
      <c r="B233" s="11"/>
      <c r="C233" s="11" t="s">
        <v>232</v>
      </c>
      <c r="D233" s="11"/>
      <c r="E233" s="196">
        <v>8829</v>
      </c>
      <c r="F233" s="11">
        <v>1</v>
      </c>
      <c r="G233" s="200">
        <v>334.54</v>
      </c>
      <c r="H233" s="200">
        <v>4014.45</v>
      </c>
      <c r="I233" s="200">
        <v>4014.45</v>
      </c>
      <c r="J233" s="201">
        <v>12</v>
      </c>
      <c r="L233" s="11"/>
      <c r="M233" s="200"/>
      <c r="N233" s="200"/>
      <c r="O233" s="11"/>
      <c r="P233" s="200"/>
      <c r="Q233" s="200"/>
      <c r="R233" s="11"/>
      <c r="S233" s="200"/>
      <c r="T233" s="200"/>
      <c r="V233" s="11"/>
      <c r="W233" s="11"/>
      <c r="X233" s="11"/>
      <c r="Y233" s="11"/>
      <c r="Z233" s="11"/>
      <c r="AA233" s="11"/>
      <c r="AB233" s="11"/>
      <c r="AC233" s="11"/>
      <c r="AD233" s="11"/>
    </row>
    <row r="234" spans="1:30" x14ac:dyDescent="0.25">
      <c r="A234" s="224"/>
      <c r="B234" s="11"/>
      <c r="C234" s="11" t="s">
        <v>233</v>
      </c>
      <c r="D234" s="11"/>
      <c r="E234" s="196">
        <v>7205</v>
      </c>
      <c r="F234" s="11"/>
      <c r="G234" s="200"/>
      <c r="H234" s="200"/>
      <c r="I234" s="200"/>
      <c r="J234" s="201"/>
      <c r="L234" s="11"/>
      <c r="M234" s="200"/>
      <c r="N234" s="200"/>
      <c r="O234" s="11"/>
      <c r="P234" s="200"/>
      <c r="Q234" s="200"/>
      <c r="R234" s="11">
        <v>1</v>
      </c>
      <c r="S234" s="200">
        <v>778.22</v>
      </c>
      <c r="T234" s="200">
        <v>778.22</v>
      </c>
      <c r="V234" s="11"/>
      <c r="W234" s="11"/>
      <c r="X234" s="11"/>
      <c r="Y234" s="11"/>
      <c r="Z234" s="11"/>
      <c r="AA234" s="11"/>
      <c r="AB234" s="11"/>
      <c r="AC234" s="11"/>
      <c r="AD234" s="11"/>
    </row>
    <row r="235" spans="1:30" x14ac:dyDescent="0.25">
      <c r="A235" s="224"/>
      <c r="B235" s="11"/>
      <c r="C235" s="11" t="s">
        <v>235</v>
      </c>
      <c r="D235" s="11"/>
      <c r="E235" s="196">
        <v>8525</v>
      </c>
      <c r="F235" s="11">
        <v>1</v>
      </c>
      <c r="G235" s="200">
        <v>183.06</v>
      </c>
      <c r="H235" s="200">
        <v>2196.71</v>
      </c>
      <c r="I235" s="200">
        <v>2196.71</v>
      </c>
      <c r="J235" s="201">
        <v>12</v>
      </c>
      <c r="L235" s="11"/>
      <c r="M235" s="200"/>
      <c r="N235" s="200"/>
      <c r="O235" s="11"/>
      <c r="P235" s="200"/>
      <c r="Q235" s="200"/>
      <c r="R235" s="11">
        <v>1</v>
      </c>
      <c r="S235" s="200">
        <v>1539.99</v>
      </c>
      <c r="T235" s="200">
        <v>1539.99</v>
      </c>
      <c r="V235" s="11"/>
      <c r="W235" s="11"/>
      <c r="X235" s="11"/>
      <c r="Y235" s="11"/>
      <c r="Z235" s="11"/>
      <c r="AA235" s="11"/>
      <c r="AB235" s="11"/>
      <c r="AC235" s="11"/>
      <c r="AD235" s="11"/>
    </row>
    <row r="236" spans="1:30" x14ac:dyDescent="0.25">
      <c r="A236" s="224"/>
      <c r="B236" s="11"/>
      <c r="C236" s="11" t="s">
        <v>237</v>
      </c>
      <c r="D236" s="11"/>
      <c r="E236" s="196">
        <v>8830</v>
      </c>
      <c r="F236" s="11">
        <v>4</v>
      </c>
      <c r="G236" s="200">
        <v>808.49249999999995</v>
      </c>
      <c r="H236" s="200">
        <v>38968.129999999997</v>
      </c>
      <c r="I236" s="200">
        <v>9742.0324999999993</v>
      </c>
      <c r="J236" s="201">
        <v>13.5</v>
      </c>
      <c r="L236" s="11"/>
      <c r="M236" s="200"/>
      <c r="N236" s="200"/>
      <c r="O236" s="11"/>
      <c r="P236" s="200"/>
      <c r="Q236" s="200"/>
      <c r="R236" s="11">
        <v>1</v>
      </c>
      <c r="S236" s="200">
        <v>993.5</v>
      </c>
      <c r="T236" s="200">
        <v>993.5</v>
      </c>
      <c r="V236" s="11"/>
      <c r="W236" s="11"/>
      <c r="X236" s="11"/>
      <c r="Y236" s="11"/>
      <c r="Z236" s="11"/>
      <c r="AA236" s="11"/>
      <c r="AB236" s="11"/>
      <c r="AC236" s="11"/>
      <c r="AD236" s="11"/>
    </row>
    <row r="237" spans="1:30" x14ac:dyDescent="0.25">
      <c r="A237" s="224"/>
      <c r="B237" s="11"/>
      <c r="C237" s="11" t="s">
        <v>239</v>
      </c>
      <c r="D237" s="11"/>
      <c r="E237" s="196">
        <v>7033</v>
      </c>
      <c r="F237" s="11">
        <v>4</v>
      </c>
      <c r="G237" s="200">
        <v>335.67249999999996</v>
      </c>
      <c r="H237" s="200">
        <v>40753.71</v>
      </c>
      <c r="I237" s="200">
        <v>10188.4275</v>
      </c>
      <c r="J237" s="201">
        <v>24.5</v>
      </c>
      <c r="L237" s="11"/>
      <c r="M237" s="200"/>
      <c r="N237" s="200"/>
      <c r="O237" s="11"/>
      <c r="P237" s="200"/>
      <c r="Q237" s="200"/>
      <c r="R237" s="11"/>
      <c r="S237" s="200"/>
      <c r="T237" s="200"/>
      <c r="V237" s="11"/>
      <c r="W237" s="11"/>
      <c r="X237" s="11"/>
      <c r="Y237" s="11"/>
      <c r="Z237" s="11"/>
      <c r="AA237" s="11"/>
      <c r="AB237" s="11"/>
      <c r="AC237" s="11"/>
      <c r="AD237" s="11"/>
    </row>
    <row r="238" spans="1:30" x14ac:dyDescent="0.25">
      <c r="A238" s="224"/>
      <c r="B238" s="11"/>
      <c r="C238" s="11" t="s">
        <v>288</v>
      </c>
      <c r="D238" s="11"/>
      <c r="E238" s="196">
        <v>7848</v>
      </c>
      <c r="F238" s="11">
        <v>1</v>
      </c>
      <c r="G238" s="200">
        <v>2552.69</v>
      </c>
      <c r="H238" s="200">
        <v>48501.01</v>
      </c>
      <c r="I238" s="200">
        <v>48501.01</v>
      </c>
      <c r="J238" s="201">
        <v>19</v>
      </c>
      <c r="L238" s="11"/>
      <c r="M238" s="200"/>
      <c r="N238" s="200"/>
      <c r="O238" s="11"/>
      <c r="P238" s="200"/>
      <c r="Q238" s="200"/>
      <c r="R238" s="11"/>
      <c r="S238" s="200"/>
      <c r="T238" s="200"/>
      <c r="V238" s="11"/>
      <c r="W238" s="11"/>
      <c r="X238" s="11"/>
      <c r="Y238" s="11"/>
      <c r="Z238" s="11"/>
      <c r="AA238" s="11"/>
      <c r="AB238" s="11"/>
      <c r="AC238" s="11"/>
      <c r="AD238" s="11"/>
    </row>
    <row r="239" spans="1:30" x14ac:dyDescent="0.25">
      <c r="A239" s="224"/>
      <c r="B239" s="11"/>
      <c r="C239" s="11" t="s">
        <v>240</v>
      </c>
      <c r="D239" s="11"/>
      <c r="E239" s="196">
        <v>8530</v>
      </c>
      <c r="F239" s="11">
        <v>2</v>
      </c>
      <c r="G239" s="200">
        <v>629.22500000000002</v>
      </c>
      <c r="H239" s="200">
        <v>40896.46</v>
      </c>
      <c r="I239" s="200">
        <v>20448.23</v>
      </c>
      <c r="J239" s="201">
        <v>24</v>
      </c>
      <c r="L239" s="11">
        <v>1</v>
      </c>
      <c r="M239" s="200">
        <v>2203.69</v>
      </c>
      <c r="N239" s="200">
        <v>2203.69</v>
      </c>
      <c r="O239" s="11"/>
      <c r="P239" s="200"/>
      <c r="Q239" s="200"/>
      <c r="R239" s="11"/>
      <c r="S239" s="200"/>
      <c r="T239" s="200"/>
      <c r="V239" s="11"/>
      <c r="W239" s="11"/>
      <c r="X239" s="11"/>
      <c r="Y239" s="11"/>
      <c r="Z239" s="11"/>
      <c r="AA239" s="11"/>
      <c r="AB239" s="11"/>
      <c r="AC239" s="11"/>
      <c r="AD239" s="11"/>
    </row>
    <row r="240" spans="1:30" x14ac:dyDescent="0.25">
      <c r="A240" s="224"/>
      <c r="B240" s="11"/>
      <c r="C240" s="11" t="s">
        <v>244</v>
      </c>
      <c r="D240" s="11"/>
      <c r="E240" s="196">
        <v>7036</v>
      </c>
      <c r="F240" s="11">
        <v>2</v>
      </c>
      <c r="G240" s="200">
        <v>92.33</v>
      </c>
      <c r="H240" s="200">
        <v>8532.0499999999993</v>
      </c>
      <c r="I240" s="200">
        <v>4266.0249999999996</v>
      </c>
      <c r="J240" s="201">
        <v>32.5</v>
      </c>
      <c r="L240" s="11"/>
      <c r="M240" s="200"/>
      <c r="N240" s="200"/>
      <c r="O240" s="11"/>
      <c r="P240" s="200"/>
      <c r="Q240" s="200"/>
      <c r="R240" s="11">
        <v>1</v>
      </c>
      <c r="S240" s="200">
        <v>24319.79</v>
      </c>
      <c r="T240" s="200">
        <v>24319.79</v>
      </c>
      <c r="V240" s="11"/>
      <c r="W240" s="11"/>
      <c r="X240" s="11"/>
      <c r="Y240" s="11"/>
      <c r="Z240" s="11"/>
      <c r="AA240" s="11"/>
      <c r="AB240" s="11"/>
      <c r="AC240" s="11"/>
      <c r="AD240" s="11"/>
    </row>
    <row r="241" spans="1:30" x14ac:dyDescent="0.25">
      <c r="A241" s="224"/>
      <c r="B241" s="11"/>
      <c r="C241" s="11" t="s">
        <v>248</v>
      </c>
      <c r="D241" s="11"/>
      <c r="E241" s="196">
        <v>8840</v>
      </c>
      <c r="F241" s="11">
        <v>2</v>
      </c>
      <c r="G241" s="200">
        <v>230.97500000000002</v>
      </c>
      <c r="H241" s="200">
        <v>10150.89</v>
      </c>
      <c r="I241" s="200">
        <v>5075.4449999999997</v>
      </c>
      <c r="J241" s="201">
        <v>18</v>
      </c>
      <c r="L241" s="11"/>
      <c r="M241" s="200"/>
      <c r="N241" s="200"/>
      <c r="O241" s="11"/>
      <c r="P241" s="200"/>
      <c r="Q241" s="200"/>
      <c r="R241" s="11">
        <v>1</v>
      </c>
      <c r="S241" s="200">
        <v>10591.45</v>
      </c>
      <c r="T241" s="200">
        <v>10591.45</v>
      </c>
      <c r="V241" s="11"/>
      <c r="W241" s="11"/>
      <c r="X241" s="11"/>
      <c r="Y241" s="11"/>
      <c r="Z241" s="11"/>
      <c r="AA241" s="11"/>
      <c r="AB241" s="11"/>
      <c r="AC241" s="11"/>
      <c r="AD241" s="11"/>
    </row>
    <row r="242" spans="1:30" x14ac:dyDescent="0.25">
      <c r="A242" s="224"/>
      <c r="B242" s="11"/>
      <c r="C242" s="11" t="s">
        <v>252</v>
      </c>
      <c r="D242" s="11"/>
      <c r="E242" s="196">
        <v>7092</v>
      </c>
      <c r="F242" s="11">
        <v>1</v>
      </c>
      <c r="G242" s="200">
        <v>205.71</v>
      </c>
      <c r="H242" s="200">
        <v>2468.44</v>
      </c>
      <c r="I242" s="200">
        <v>2468.44</v>
      </c>
      <c r="J242" s="201">
        <v>12</v>
      </c>
      <c r="L242" s="11"/>
      <c r="M242" s="200"/>
      <c r="N242" s="200"/>
      <c r="O242" s="11"/>
      <c r="P242" s="200"/>
      <c r="Q242" s="200"/>
      <c r="R242" s="11"/>
      <c r="S242" s="200"/>
      <c r="T242" s="200"/>
      <c r="V242" s="11"/>
      <c r="W242" s="11"/>
      <c r="X242" s="11"/>
      <c r="Y242" s="11"/>
      <c r="Z242" s="11"/>
      <c r="AA242" s="11"/>
      <c r="AB242" s="11"/>
      <c r="AC242" s="11"/>
      <c r="AD242" s="11"/>
    </row>
    <row r="243" spans="1:30" x14ac:dyDescent="0.25">
      <c r="A243" s="224"/>
      <c r="B243" s="11"/>
      <c r="C243" s="11" t="s">
        <v>254</v>
      </c>
      <c r="D243" s="11"/>
      <c r="E243" s="196">
        <v>7860</v>
      </c>
      <c r="F243" s="11">
        <v>1</v>
      </c>
      <c r="G243" s="200">
        <v>381.2</v>
      </c>
      <c r="H243" s="200">
        <v>2287.1999999999998</v>
      </c>
      <c r="I243" s="200">
        <v>2287.1999999999998</v>
      </c>
      <c r="J243" s="201">
        <v>6</v>
      </c>
      <c r="L243" s="11">
        <v>1</v>
      </c>
      <c r="M243" s="200">
        <v>2287.1999999999998</v>
      </c>
      <c r="N243" s="200">
        <v>2287.1999999999998</v>
      </c>
      <c r="O243" s="11"/>
      <c r="P243" s="200"/>
      <c r="Q243" s="200"/>
      <c r="R243" s="11">
        <v>1</v>
      </c>
      <c r="S243" s="200">
        <v>6406.51</v>
      </c>
      <c r="T243" s="200">
        <v>6406.51</v>
      </c>
      <c r="V243" s="11"/>
      <c r="W243" s="11"/>
      <c r="X243" s="11"/>
      <c r="Y243" s="11"/>
      <c r="Z243" s="11"/>
      <c r="AA243" s="11"/>
      <c r="AB243" s="11"/>
      <c r="AC243" s="11"/>
      <c r="AD243" s="11"/>
    </row>
    <row r="244" spans="1:30" x14ac:dyDescent="0.25">
      <c r="A244" s="224"/>
      <c r="B244" s="11"/>
      <c r="C244" s="11" t="s">
        <v>258</v>
      </c>
      <c r="D244" s="11"/>
      <c r="E244" s="196">
        <v>8534</v>
      </c>
      <c r="F244" s="11">
        <v>1</v>
      </c>
      <c r="G244" s="200">
        <v>114.31</v>
      </c>
      <c r="H244" s="200">
        <v>2057.46</v>
      </c>
      <c r="I244" s="200">
        <v>2057.46</v>
      </c>
      <c r="J244" s="201">
        <v>18</v>
      </c>
      <c r="L244" s="11"/>
      <c r="M244" s="200"/>
      <c r="N244" s="200"/>
      <c r="O244" s="11"/>
      <c r="P244" s="200"/>
      <c r="Q244" s="200"/>
      <c r="R244" s="11"/>
      <c r="S244" s="200"/>
      <c r="T244" s="200"/>
      <c r="V244" s="11"/>
      <c r="W244" s="11"/>
      <c r="X244" s="11"/>
      <c r="Y244" s="11"/>
      <c r="Z244" s="11"/>
      <c r="AA244" s="11"/>
      <c r="AB244" s="11"/>
      <c r="AC244" s="11"/>
      <c r="AD244" s="11"/>
    </row>
    <row r="245" spans="1:30" x14ac:dyDescent="0.25">
      <c r="A245" s="224"/>
      <c r="B245" s="11"/>
      <c r="C245" s="11" t="s">
        <v>259</v>
      </c>
      <c r="D245" s="11"/>
      <c r="E245" s="196">
        <v>8861</v>
      </c>
      <c r="F245" s="11">
        <v>9</v>
      </c>
      <c r="G245" s="200">
        <v>260.02444444444444</v>
      </c>
      <c r="H245" s="200">
        <v>54480.59</v>
      </c>
      <c r="I245" s="200">
        <v>6053.3988888888889</v>
      </c>
      <c r="J245" s="201">
        <v>19.111111111111111</v>
      </c>
      <c r="L245" s="11">
        <v>2</v>
      </c>
      <c r="M245" s="200">
        <v>9369.9599999999991</v>
      </c>
      <c r="N245" s="200">
        <v>4684.9799999999996</v>
      </c>
      <c r="O245" s="11"/>
      <c r="P245" s="200"/>
      <c r="Q245" s="200"/>
      <c r="R245" s="11">
        <v>1</v>
      </c>
      <c r="S245" s="200">
        <v>2377.85</v>
      </c>
      <c r="T245" s="200">
        <v>2377.85</v>
      </c>
      <c r="V245" s="11"/>
      <c r="W245" s="11"/>
      <c r="X245" s="11"/>
      <c r="Y245" s="11"/>
      <c r="Z245" s="11"/>
      <c r="AA245" s="11"/>
      <c r="AB245" s="11"/>
      <c r="AC245" s="11"/>
      <c r="AD245" s="11"/>
    </row>
    <row r="246" spans="1:30" x14ac:dyDescent="0.25">
      <c r="A246" s="224"/>
      <c r="B246" s="11"/>
      <c r="C246" s="11" t="s">
        <v>261</v>
      </c>
      <c r="D246" s="11"/>
      <c r="E246" s="196">
        <v>8865</v>
      </c>
      <c r="F246" s="11">
        <v>5</v>
      </c>
      <c r="G246" s="200">
        <v>254.42399999999998</v>
      </c>
      <c r="H246" s="200">
        <v>13638.89</v>
      </c>
      <c r="I246" s="200">
        <v>2727.7779999999998</v>
      </c>
      <c r="J246" s="201">
        <v>8</v>
      </c>
      <c r="L246" s="11"/>
      <c r="M246" s="200"/>
      <c r="N246" s="200"/>
      <c r="O246" s="11"/>
      <c r="P246" s="200"/>
      <c r="Q246" s="200"/>
      <c r="R246" s="11"/>
      <c r="S246" s="200"/>
      <c r="T246" s="200"/>
      <c r="V246" s="11"/>
      <c r="W246" s="11"/>
      <c r="X246" s="11"/>
      <c r="Y246" s="11"/>
      <c r="Z246" s="11"/>
      <c r="AA246" s="11"/>
      <c r="AB246" s="11"/>
      <c r="AC246" s="11"/>
      <c r="AD246" s="11"/>
    </row>
    <row r="247" spans="1:30" x14ac:dyDescent="0.25">
      <c r="A247" s="224"/>
      <c r="B247" s="11"/>
      <c r="C247" s="11" t="s">
        <v>263</v>
      </c>
      <c r="D247" s="11"/>
      <c r="E247" s="196">
        <v>7064</v>
      </c>
      <c r="F247" s="11">
        <v>2</v>
      </c>
      <c r="G247" s="200">
        <v>1087.0899999999999</v>
      </c>
      <c r="H247" s="200">
        <v>36166.080000000002</v>
      </c>
      <c r="I247" s="200">
        <v>18083.04</v>
      </c>
      <c r="J247" s="201">
        <v>14.5</v>
      </c>
      <c r="L247" s="11"/>
      <c r="M247" s="200"/>
      <c r="N247" s="200"/>
      <c r="O247" s="11"/>
      <c r="P247" s="200"/>
      <c r="Q247" s="200"/>
      <c r="R247" s="11"/>
      <c r="S247" s="200"/>
      <c r="T247" s="200"/>
      <c r="V247" s="11"/>
      <c r="W247" s="11"/>
      <c r="X247" s="11"/>
      <c r="Y247" s="11"/>
      <c r="Z247" s="11"/>
      <c r="AA247" s="11"/>
      <c r="AB247" s="11"/>
      <c r="AC247" s="11"/>
      <c r="AD247" s="11"/>
    </row>
    <row r="248" spans="1:30" x14ac:dyDescent="0.25">
      <c r="A248" s="224"/>
      <c r="B248" s="11"/>
      <c r="C248" s="11" t="s">
        <v>265</v>
      </c>
      <c r="D248" s="11"/>
      <c r="E248" s="196">
        <v>7065</v>
      </c>
      <c r="F248" s="11">
        <v>6</v>
      </c>
      <c r="G248" s="200">
        <v>606.22333333333347</v>
      </c>
      <c r="H248" s="200">
        <v>45228.010000000009</v>
      </c>
      <c r="I248" s="200">
        <v>7538.0016666666679</v>
      </c>
      <c r="J248" s="201">
        <v>12</v>
      </c>
      <c r="L248" s="11">
        <v>1</v>
      </c>
      <c r="M248" s="200">
        <v>20968.990000000002</v>
      </c>
      <c r="N248" s="200">
        <v>20968.990000000002</v>
      </c>
      <c r="O248" s="11"/>
      <c r="P248" s="200"/>
      <c r="Q248" s="200"/>
      <c r="R248" s="11"/>
      <c r="S248" s="200"/>
      <c r="T248" s="200"/>
      <c r="V248" s="11"/>
      <c r="W248" s="11"/>
      <c r="X248" s="11"/>
      <c r="Y248" s="11"/>
      <c r="Z248" s="11"/>
      <c r="AA248" s="11"/>
      <c r="AB248" s="11"/>
      <c r="AC248" s="11"/>
      <c r="AD248" s="11"/>
    </row>
    <row r="249" spans="1:30" x14ac:dyDescent="0.25">
      <c r="A249" s="224"/>
      <c r="B249" s="11"/>
      <c r="C249" s="11" t="s">
        <v>268</v>
      </c>
      <c r="D249" s="11"/>
      <c r="E249" s="196">
        <v>7203</v>
      </c>
      <c r="F249" s="11">
        <v>5</v>
      </c>
      <c r="G249" s="200">
        <v>309.64400000000001</v>
      </c>
      <c r="H249" s="200">
        <v>46163.76</v>
      </c>
      <c r="I249" s="200">
        <v>9232.7520000000004</v>
      </c>
      <c r="J249" s="201">
        <v>15.6</v>
      </c>
      <c r="L249" s="11">
        <v>1</v>
      </c>
      <c r="M249" s="200">
        <v>2744.12</v>
      </c>
      <c r="N249" s="200">
        <v>2744.12</v>
      </c>
      <c r="O249" s="11">
        <v>1</v>
      </c>
      <c r="P249" s="200">
        <v>1061.02</v>
      </c>
      <c r="Q249" s="200">
        <v>1061.02</v>
      </c>
      <c r="R249" s="11">
        <v>2</v>
      </c>
      <c r="S249" s="200">
        <v>1360.73</v>
      </c>
      <c r="T249" s="200">
        <v>680.36500000000001</v>
      </c>
      <c r="V249" s="11"/>
      <c r="W249" s="11"/>
      <c r="X249" s="11"/>
      <c r="Y249" s="11"/>
      <c r="Z249" s="11"/>
      <c r="AA249" s="11"/>
      <c r="AB249" s="11"/>
      <c r="AC249" s="11"/>
      <c r="AD249" s="11"/>
    </row>
    <row r="250" spans="1:30" x14ac:dyDescent="0.25">
      <c r="A250" s="224"/>
      <c r="B250" s="11"/>
      <c r="C250" s="11" t="s">
        <v>269</v>
      </c>
      <c r="D250" s="11"/>
      <c r="E250" s="196">
        <v>7204</v>
      </c>
      <c r="F250" s="11">
        <v>1</v>
      </c>
      <c r="G250" s="200">
        <v>54.06</v>
      </c>
      <c r="H250" s="200">
        <v>324.36</v>
      </c>
      <c r="I250" s="200">
        <v>324.36</v>
      </c>
      <c r="J250" s="201">
        <v>6</v>
      </c>
      <c r="L250" s="11">
        <v>1</v>
      </c>
      <c r="M250" s="200">
        <v>324.36</v>
      </c>
      <c r="N250" s="200">
        <v>324.36</v>
      </c>
      <c r="O250" s="11"/>
      <c r="P250" s="200"/>
      <c r="Q250" s="200"/>
      <c r="R250" s="11"/>
      <c r="S250" s="200"/>
      <c r="T250" s="200"/>
      <c r="V250" s="11"/>
      <c r="W250" s="11"/>
      <c r="X250" s="11"/>
      <c r="Y250" s="11"/>
      <c r="Z250" s="11"/>
      <c r="AA250" s="11"/>
      <c r="AB250" s="11"/>
      <c r="AC250" s="11"/>
      <c r="AD250" s="11"/>
    </row>
    <row r="251" spans="1:30" x14ac:dyDescent="0.25">
      <c r="A251" s="224"/>
      <c r="B251" s="11"/>
      <c r="C251" s="11" t="s">
        <v>270</v>
      </c>
      <c r="D251" s="11"/>
      <c r="E251" s="196">
        <v>7076</v>
      </c>
      <c r="F251" s="11">
        <v>1</v>
      </c>
      <c r="G251" s="200">
        <v>66.19</v>
      </c>
      <c r="H251" s="200">
        <v>529.49</v>
      </c>
      <c r="I251" s="200">
        <v>529.49</v>
      </c>
      <c r="J251" s="201">
        <v>8</v>
      </c>
      <c r="L251" s="11"/>
      <c r="M251" s="200"/>
      <c r="N251" s="200"/>
      <c r="O251" s="11"/>
      <c r="P251" s="200"/>
      <c r="Q251" s="200"/>
      <c r="R251" s="11"/>
      <c r="S251" s="200"/>
      <c r="T251" s="200"/>
      <c r="V251" s="11"/>
      <c r="W251" s="11"/>
      <c r="X251" s="11"/>
      <c r="Y251" s="11"/>
      <c r="Z251" s="11"/>
      <c r="AA251" s="11"/>
      <c r="AB251" s="11"/>
      <c r="AC251" s="11"/>
      <c r="AD251" s="11"/>
    </row>
    <row r="252" spans="1:30" x14ac:dyDescent="0.25">
      <c r="A252" s="224"/>
      <c r="B252" s="11"/>
      <c r="C252" s="11" t="s">
        <v>272</v>
      </c>
      <c r="D252" s="11"/>
      <c r="E252" s="196">
        <v>7871</v>
      </c>
      <c r="F252" s="11">
        <v>1</v>
      </c>
      <c r="G252" s="200">
        <v>35.72</v>
      </c>
      <c r="H252" s="200">
        <v>428.62</v>
      </c>
      <c r="I252" s="200">
        <v>428.62</v>
      </c>
      <c r="J252" s="201">
        <v>12</v>
      </c>
      <c r="L252" s="11"/>
      <c r="M252" s="200"/>
      <c r="N252" s="200"/>
      <c r="O252" s="11"/>
      <c r="P252" s="200"/>
      <c r="Q252" s="200"/>
      <c r="R252" s="11">
        <v>1</v>
      </c>
      <c r="S252" s="200">
        <v>2518.31</v>
      </c>
      <c r="T252" s="200">
        <v>2518.31</v>
      </c>
      <c r="V252" s="11"/>
      <c r="W252" s="11"/>
      <c r="X252" s="11"/>
      <c r="Y252" s="11"/>
      <c r="Z252" s="11"/>
      <c r="AA252" s="11"/>
      <c r="AB252" s="11"/>
      <c r="AC252" s="11"/>
      <c r="AD252" s="11"/>
    </row>
    <row r="253" spans="1:30" x14ac:dyDescent="0.25">
      <c r="A253" s="224"/>
      <c r="B253" s="11"/>
      <c r="C253" s="11" t="s">
        <v>275</v>
      </c>
      <c r="D253" s="11"/>
      <c r="E253" s="196">
        <v>7461</v>
      </c>
      <c r="F253" s="11">
        <v>2</v>
      </c>
      <c r="G253" s="200">
        <v>78.150000000000006</v>
      </c>
      <c r="H253" s="200">
        <v>2379.5699999999997</v>
      </c>
      <c r="I253" s="200">
        <v>1189.7849999999999</v>
      </c>
      <c r="J253" s="201">
        <v>17</v>
      </c>
      <c r="L253" s="11"/>
      <c r="M253" s="200"/>
      <c r="N253" s="200"/>
      <c r="O253" s="11"/>
      <c r="P253" s="200"/>
      <c r="Q253" s="200"/>
      <c r="R253" s="11">
        <v>1</v>
      </c>
      <c r="S253" s="200">
        <v>155.43</v>
      </c>
      <c r="T253" s="200">
        <v>155.43</v>
      </c>
      <c r="V253" s="11"/>
      <c r="W253" s="11"/>
      <c r="X253" s="11"/>
      <c r="Y253" s="11"/>
      <c r="Z253" s="11"/>
      <c r="AA253" s="11"/>
      <c r="AB253" s="11"/>
      <c r="AC253" s="11"/>
      <c r="AD253" s="11"/>
    </row>
    <row r="254" spans="1:30" x14ac:dyDescent="0.25">
      <c r="A254" s="224"/>
      <c r="B254" s="11"/>
      <c r="C254" s="11" t="s">
        <v>279</v>
      </c>
      <c r="D254" s="11"/>
      <c r="E254" s="196">
        <v>7083</v>
      </c>
      <c r="F254" s="11">
        <v>6</v>
      </c>
      <c r="G254" s="200">
        <v>769.22166666666669</v>
      </c>
      <c r="H254" s="200">
        <v>42655.33</v>
      </c>
      <c r="I254" s="200">
        <v>7109.2216666666673</v>
      </c>
      <c r="J254" s="201">
        <v>10.166666666666666</v>
      </c>
      <c r="L254" s="11"/>
      <c r="M254" s="200"/>
      <c r="N254" s="200"/>
      <c r="O254" s="11"/>
      <c r="P254" s="200"/>
      <c r="Q254" s="200"/>
      <c r="R254" s="11">
        <v>4</v>
      </c>
      <c r="S254" s="200">
        <v>3492.5</v>
      </c>
      <c r="T254" s="200">
        <v>873.125</v>
      </c>
      <c r="V254" s="11"/>
      <c r="W254" s="11"/>
      <c r="X254" s="11"/>
      <c r="Y254" s="11"/>
      <c r="Z254" s="11"/>
      <c r="AA254" s="11"/>
      <c r="AB254" s="11"/>
      <c r="AC254" s="11"/>
      <c r="AD254" s="11"/>
    </row>
    <row r="255" spans="1:30" x14ac:dyDescent="0.25">
      <c r="A255" s="224"/>
      <c r="B255" s="11"/>
      <c r="C255" s="11" t="s">
        <v>282</v>
      </c>
      <c r="D255" s="11"/>
      <c r="E255" s="196">
        <v>7882</v>
      </c>
      <c r="F255" s="11">
        <v>2</v>
      </c>
      <c r="G255" s="200">
        <v>987.27</v>
      </c>
      <c r="H255" s="200">
        <v>13060.38</v>
      </c>
      <c r="I255" s="200">
        <v>6530.19</v>
      </c>
      <c r="J255" s="201">
        <v>9</v>
      </c>
      <c r="L255" s="11">
        <v>2</v>
      </c>
      <c r="M255" s="200">
        <v>13060.38</v>
      </c>
      <c r="N255" s="200">
        <v>6530.19</v>
      </c>
      <c r="O255" s="11"/>
      <c r="P255" s="200"/>
      <c r="Q255" s="200"/>
      <c r="R255" s="11"/>
      <c r="S255" s="200"/>
      <c r="T255" s="200"/>
      <c r="V255" s="11"/>
      <c r="W255" s="11"/>
      <c r="X255" s="11"/>
      <c r="Y255" s="11"/>
      <c r="Z255" s="11"/>
      <c r="AA255" s="11"/>
      <c r="AB255" s="11"/>
      <c r="AC255" s="11"/>
      <c r="AD255" s="11"/>
    </row>
    <row r="256" spans="1:30" x14ac:dyDescent="0.25">
      <c r="A256" s="224"/>
      <c r="B256" s="11"/>
      <c r="C256" s="11" t="s">
        <v>284</v>
      </c>
      <c r="D256" s="11"/>
      <c r="E256" s="196">
        <v>7090</v>
      </c>
      <c r="F256" s="11">
        <v>3</v>
      </c>
      <c r="G256" s="200">
        <v>243.22666666666669</v>
      </c>
      <c r="H256" s="200">
        <v>8366.89</v>
      </c>
      <c r="I256" s="200">
        <v>2788.9633333333331</v>
      </c>
      <c r="J256" s="201">
        <v>10</v>
      </c>
      <c r="L256" s="11">
        <v>1</v>
      </c>
      <c r="M256" s="200">
        <v>6753.21</v>
      </c>
      <c r="N256" s="200">
        <v>6753.21</v>
      </c>
      <c r="O256" s="11"/>
      <c r="P256" s="200"/>
      <c r="Q256" s="200"/>
      <c r="R256" s="11">
        <v>3</v>
      </c>
      <c r="S256" s="200">
        <v>6582.26</v>
      </c>
      <c r="T256" s="200">
        <v>2194.0866666666666</v>
      </c>
      <c r="V256" s="11"/>
      <c r="W256" s="11"/>
      <c r="X256" s="11"/>
      <c r="Y256" s="11"/>
      <c r="Z256" s="11"/>
      <c r="AA256" s="11"/>
      <c r="AB256" s="11"/>
      <c r="AC256" s="11"/>
      <c r="AD256" s="11"/>
    </row>
    <row r="257" spans="1:30" x14ac:dyDescent="0.25">
      <c r="A257" s="224"/>
      <c r="B257" s="11"/>
      <c r="C257" s="11" t="s">
        <v>287</v>
      </c>
      <c r="D257" s="11"/>
      <c r="E257" s="196">
        <v>7095</v>
      </c>
      <c r="F257" s="11">
        <v>3</v>
      </c>
      <c r="G257" s="200">
        <v>96.793333333333337</v>
      </c>
      <c r="H257" s="200">
        <v>1878.48</v>
      </c>
      <c r="I257" s="200">
        <v>626.16</v>
      </c>
      <c r="J257" s="201">
        <v>6.333333333333333</v>
      </c>
      <c r="L257" s="11">
        <v>2</v>
      </c>
      <c r="M257" s="200">
        <v>1485.2</v>
      </c>
      <c r="N257" s="200">
        <v>742.6</v>
      </c>
      <c r="O257" s="11"/>
      <c r="P257" s="200"/>
      <c r="Q257" s="200"/>
      <c r="R257" s="11">
        <v>1</v>
      </c>
      <c r="S257" s="200">
        <v>68276.100000000006</v>
      </c>
      <c r="T257" s="200">
        <v>68276.100000000006</v>
      </c>
      <c r="V257" s="11"/>
      <c r="W257" s="11"/>
      <c r="X257" s="11"/>
      <c r="Y257" s="11"/>
      <c r="Z257" s="11"/>
      <c r="AA257" s="11"/>
      <c r="AB257" s="11"/>
      <c r="AC257" s="11"/>
      <c r="AD257" s="11"/>
    </row>
    <row r="258" spans="1:30" x14ac:dyDescent="0.25">
      <c r="A258" s="224"/>
      <c r="B258" s="11"/>
      <c r="C258" s="11"/>
      <c r="D258" s="11"/>
      <c r="E258" s="196"/>
      <c r="F258" s="11"/>
      <c r="G258" s="200"/>
      <c r="H258" s="200"/>
      <c r="I258" s="200"/>
      <c r="J258" s="201"/>
      <c r="L258" s="11"/>
      <c r="M258" s="200"/>
      <c r="N258" s="200"/>
      <c r="O258" s="11"/>
      <c r="P258" s="200"/>
      <c r="Q258" s="200"/>
      <c r="R258" s="11"/>
      <c r="S258" s="200"/>
      <c r="T258" s="200"/>
      <c r="V258" s="11"/>
      <c r="W258" s="11"/>
      <c r="X258" s="11"/>
      <c r="Y258" s="11"/>
      <c r="Z258" s="11"/>
      <c r="AA258" s="11"/>
      <c r="AB258" s="11"/>
      <c r="AC258" s="11"/>
      <c r="AD258" s="11"/>
    </row>
    <row r="259" spans="1:30" ht="15.75" thickBot="1" x14ac:dyDescent="0.3">
      <c r="A259" s="224"/>
      <c r="B259" s="11"/>
      <c r="C259" s="11"/>
      <c r="D259" s="11"/>
      <c r="E259" s="196"/>
      <c r="F259" s="11"/>
      <c r="G259" s="200"/>
      <c r="H259" s="200"/>
      <c r="I259" s="200"/>
      <c r="J259" s="11"/>
      <c r="L259" s="11"/>
      <c r="M259" s="200"/>
      <c r="N259" s="200"/>
      <c r="O259" s="11"/>
      <c r="P259" s="200"/>
      <c r="Q259" s="200"/>
      <c r="R259" s="11"/>
      <c r="S259" s="200"/>
      <c r="T259" s="200"/>
      <c r="V259" s="11"/>
      <c r="W259" s="11"/>
      <c r="X259" s="11"/>
      <c r="Y259" s="11"/>
      <c r="Z259" s="11"/>
      <c r="AA259" s="11"/>
      <c r="AB259" s="11"/>
      <c r="AC259" s="11"/>
      <c r="AD259" s="11"/>
    </row>
    <row r="260" spans="1:30" ht="15.75" thickBot="1" x14ac:dyDescent="0.3">
      <c r="A260" s="224"/>
      <c r="B260" s="98" t="s">
        <v>134</v>
      </c>
      <c r="C260" s="105"/>
      <c r="D260" s="105"/>
      <c r="E260" s="197"/>
      <c r="F260" s="100">
        <v>129</v>
      </c>
      <c r="G260" s="202">
        <v>362.89178294573662</v>
      </c>
      <c r="H260" s="203">
        <v>805481.41999999958</v>
      </c>
      <c r="I260" s="202">
        <v>6244.0420155038728</v>
      </c>
      <c r="J260" s="201">
        <v>14.604651162790697</v>
      </c>
      <c r="L260" s="102">
        <v>28</v>
      </c>
      <c r="M260" s="203">
        <v>117903.59000000001</v>
      </c>
      <c r="N260" s="202">
        <v>4210.8425000000007</v>
      </c>
      <c r="O260" s="100">
        <v>3</v>
      </c>
      <c r="P260" s="203">
        <v>1740.1</v>
      </c>
      <c r="Q260" s="202">
        <v>580.0333333333333</v>
      </c>
      <c r="R260" s="100">
        <v>37</v>
      </c>
      <c r="S260" s="203">
        <v>341672.47000000009</v>
      </c>
      <c r="T260" s="202">
        <v>9234.391081081083</v>
      </c>
      <c r="V260" s="102"/>
      <c r="W260" s="100"/>
      <c r="X260" s="104" t="s">
        <v>136</v>
      </c>
      <c r="Y260" s="100"/>
      <c r="Z260" s="100"/>
      <c r="AA260" s="104" t="s">
        <v>136</v>
      </c>
      <c r="AB260" s="100"/>
      <c r="AC260" s="100"/>
      <c r="AD260" s="106" t="s">
        <v>136</v>
      </c>
    </row>
    <row r="261" spans="1:30" s="4" customFormat="1" ht="12.75" x14ac:dyDescent="0.2">
      <c r="A261" s="224"/>
      <c r="E261" s="192"/>
      <c r="G261" s="207"/>
      <c r="H261" s="207"/>
      <c r="I261" s="207"/>
      <c r="L261" s="50"/>
      <c r="M261" s="207"/>
      <c r="N261" s="207"/>
      <c r="P261" s="207"/>
      <c r="Q261" s="207"/>
      <c r="S261" s="207"/>
      <c r="T261" s="207"/>
      <c r="V261" s="50"/>
    </row>
    <row r="262" spans="1:30" ht="76.5" x14ac:dyDescent="0.25">
      <c r="A262" s="224">
        <f>A112</f>
        <v>44621</v>
      </c>
      <c r="B262" s="56" t="s">
        <v>153</v>
      </c>
      <c r="C262" s="56" t="s">
        <v>21</v>
      </c>
      <c r="D262" s="56" t="s">
        <v>111</v>
      </c>
      <c r="E262" s="198" t="s">
        <v>22</v>
      </c>
      <c r="F262" s="69" t="s">
        <v>40</v>
      </c>
      <c r="G262" s="209" t="s">
        <v>119</v>
      </c>
      <c r="H262" s="209" t="s">
        <v>137</v>
      </c>
      <c r="I262" s="209" t="s">
        <v>41</v>
      </c>
      <c r="J262" s="69" t="s">
        <v>138</v>
      </c>
      <c r="K262" s="71"/>
      <c r="L262" s="69" t="s">
        <v>42</v>
      </c>
      <c r="M262" s="209" t="s">
        <v>43</v>
      </c>
      <c r="N262" s="209" t="s">
        <v>159</v>
      </c>
      <c r="O262" s="69" t="s">
        <v>142</v>
      </c>
      <c r="P262" s="209" t="s">
        <v>44</v>
      </c>
      <c r="Q262" s="209" t="s">
        <v>149</v>
      </c>
      <c r="R262" s="57" t="s">
        <v>45</v>
      </c>
      <c r="S262" s="215" t="s">
        <v>46</v>
      </c>
      <c r="T262" s="215" t="s">
        <v>160</v>
      </c>
      <c r="U262" s="73"/>
      <c r="V262" s="57" t="s">
        <v>47</v>
      </c>
      <c r="W262" s="57" t="s">
        <v>48</v>
      </c>
      <c r="X262" s="57" t="s">
        <v>150</v>
      </c>
      <c r="Y262" s="57" t="s">
        <v>49</v>
      </c>
      <c r="Z262" s="57" t="s">
        <v>50</v>
      </c>
      <c r="AA262" s="57" t="s">
        <v>151</v>
      </c>
      <c r="AB262" s="57" t="s">
        <v>131</v>
      </c>
      <c r="AC262" s="57" t="s">
        <v>132</v>
      </c>
      <c r="AD262" s="57" t="s">
        <v>152</v>
      </c>
    </row>
    <row r="263" spans="1:30" x14ac:dyDescent="0.25">
      <c r="A263" s="224"/>
      <c r="B263" s="11"/>
      <c r="C263" s="11" t="s">
        <v>209</v>
      </c>
      <c r="D263" s="11"/>
      <c r="E263" s="196">
        <v>7823</v>
      </c>
      <c r="F263" s="11">
        <v>1</v>
      </c>
      <c r="G263" s="200">
        <v>11308.32</v>
      </c>
      <c r="H263" s="200">
        <v>135699.74</v>
      </c>
      <c r="I263" s="200">
        <v>135699.74</v>
      </c>
      <c r="J263" s="201">
        <v>12</v>
      </c>
      <c r="L263" s="11">
        <v>1</v>
      </c>
      <c r="M263" s="200">
        <v>135699.74</v>
      </c>
      <c r="N263" s="200">
        <v>135699.74</v>
      </c>
      <c r="O263" s="11"/>
      <c r="P263" s="200"/>
      <c r="Q263" s="200"/>
      <c r="R263" s="11"/>
      <c r="S263" s="200"/>
      <c r="T263" s="200"/>
      <c r="V263" s="11"/>
      <c r="W263" s="11"/>
      <c r="X263" s="11"/>
      <c r="Y263" s="11"/>
      <c r="Z263" s="11"/>
      <c r="AA263" s="11"/>
      <c r="AB263" s="11"/>
      <c r="AC263" s="11"/>
      <c r="AD263" s="11"/>
    </row>
    <row r="264" spans="1:30" x14ac:dyDescent="0.25">
      <c r="A264" s="224"/>
      <c r="B264" s="11"/>
      <c r="C264" s="11" t="s">
        <v>215</v>
      </c>
      <c r="D264" s="11"/>
      <c r="E264" s="196">
        <v>7008</v>
      </c>
      <c r="F264" s="11">
        <v>2</v>
      </c>
      <c r="G264" s="200">
        <v>44.515000000000001</v>
      </c>
      <c r="H264" s="200">
        <v>579.1</v>
      </c>
      <c r="I264" s="200">
        <v>289.55</v>
      </c>
      <c r="J264" s="201">
        <v>7</v>
      </c>
      <c r="L264" s="11">
        <v>1</v>
      </c>
      <c r="M264" s="200">
        <v>399.07</v>
      </c>
      <c r="N264" s="200">
        <v>399.07</v>
      </c>
      <c r="O264" s="11"/>
      <c r="P264" s="200"/>
      <c r="Q264" s="200"/>
      <c r="R264" s="11"/>
      <c r="S264" s="200"/>
      <c r="T264" s="200"/>
      <c r="V264" s="11"/>
      <c r="W264" s="11"/>
      <c r="X264" s="11"/>
      <c r="Y264" s="11"/>
      <c r="Z264" s="11"/>
      <c r="AA264" s="11"/>
      <c r="AB264" s="11"/>
      <c r="AC264" s="11"/>
      <c r="AD264" s="11"/>
    </row>
    <row r="265" spans="1:30" x14ac:dyDescent="0.25">
      <c r="A265" s="224"/>
      <c r="B265" s="11"/>
      <c r="C265" s="11" t="s">
        <v>293</v>
      </c>
      <c r="D265" s="11"/>
      <c r="E265" s="196">
        <v>8809</v>
      </c>
      <c r="F265" s="11">
        <v>1</v>
      </c>
      <c r="G265" s="200">
        <v>47.45</v>
      </c>
      <c r="H265" s="200">
        <v>284.69</v>
      </c>
      <c r="I265" s="200">
        <v>284.69</v>
      </c>
      <c r="J265" s="201">
        <v>6</v>
      </c>
      <c r="L265" s="11"/>
      <c r="M265" s="200"/>
      <c r="N265" s="200"/>
      <c r="O265" s="11"/>
      <c r="P265" s="200"/>
      <c r="Q265" s="200"/>
      <c r="R265" s="11"/>
      <c r="S265" s="200"/>
      <c r="T265" s="200"/>
      <c r="V265" s="11"/>
      <c r="W265" s="11"/>
      <c r="X265" s="11"/>
      <c r="Y265" s="11"/>
      <c r="Z265" s="11"/>
      <c r="AA265" s="11"/>
      <c r="AB265" s="11"/>
      <c r="AC265" s="11"/>
      <c r="AD265" s="11"/>
    </row>
    <row r="266" spans="1:30" x14ac:dyDescent="0.25">
      <c r="A266" s="224"/>
      <c r="B266" s="11"/>
      <c r="C266" s="11" t="s">
        <v>218</v>
      </c>
      <c r="D266" s="11"/>
      <c r="E266" s="196">
        <v>7016</v>
      </c>
      <c r="F266" s="11">
        <v>2</v>
      </c>
      <c r="G266" s="200">
        <v>999.52</v>
      </c>
      <c r="H266" s="200">
        <v>30070.7</v>
      </c>
      <c r="I266" s="200">
        <v>15035.35</v>
      </c>
      <c r="J266" s="201">
        <v>11.5</v>
      </c>
      <c r="L266" s="11"/>
      <c r="M266" s="200"/>
      <c r="N266" s="200"/>
      <c r="O266" s="11"/>
      <c r="P266" s="200"/>
      <c r="Q266" s="200"/>
      <c r="R266" s="11"/>
      <c r="S266" s="200"/>
      <c r="T266" s="200"/>
      <c r="V266" s="11"/>
      <c r="W266" s="11"/>
      <c r="X266" s="11"/>
      <c r="Y266" s="11"/>
      <c r="Z266" s="11"/>
      <c r="AA266" s="11"/>
      <c r="AB266" s="11"/>
      <c r="AC266" s="11"/>
      <c r="AD266" s="11"/>
    </row>
    <row r="267" spans="1:30" x14ac:dyDescent="0.25">
      <c r="A267" s="224"/>
      <c r="B267" s="11"/>
      <c r="C267" s="11" t="s">
        <v>219</v>
      </c>
      <c r="D267" s="11"/>
      <c r="E267" s="196">
        <v>8817</v>
      </c>
      <c r="F267" s="11">
        <v>1</v>
      </c>
      <c r="G267" s="200">
        <v>447.18</v>
      </c>
      <c r="H267" s="200">
        <v>1788.7</v>
      </c>
      <c r="I267" s="200">
        <v>1788.7</v>
      </c>
      <c r="J267" s="201">
        <v>4</v>
      </c>
      <c r="L267" s="11"/>
      <c r="M267" s="200"/>
      <c r="N267" s="200"/>
      <c r="O267" s="11"/>
      <c r="P267" s="200"/>
      <c r="Q267" s="200"/>
      <c r="R267" s="11"/>
      <c r="S267" s="200"/>
      <c r="T267" s="200"/>
      <c r="V267" s="11"/>
      <c r="W267" s="11"/>
      <c r="X267" s="11"/>
      <c r="Y267" s="11"/>
      <c r="Z267" s="11"/>
      <c r="AA267" s="11"/>
      <c r="AB267" s="11"/>
      <c r="AC267" s="11"/>
      <c r="AD267" s="11"/>
    </row>
    <row r="268" spans="1:30" x14ac:dyDescent="0.25">
      <c r="A268" s="224"/>
      <c r="B268" s="11"/>
      <c r="C268" s="11" t="s">
        <v>219</v>
      </c>
      <c r="D268" s="11"/>
      <c r="E268" s="196">
        <v>8837</v>
      </c>
      <c r="F268" s="11">
        <v>1</v>
      </c>
      <c r="G268" s="200">
        <v>200.57</v>
      </c>
      <c r="H268" s="200">
        <v>1203.3900000000001</v>
      </c>
      <c r="I268" s="200">
        <v>1203.3900000000001</v>
      </c>
      <c r="J268" s="201">
        <v>6</v>
      </c>
      <c r="L268" s="11"/>
      <c r="M268" s="200"/>
      <c r="N268" s="200"/>
      <c r="O268" s="11"/>
      <c r="P268" s="200"/>
      <c r="Q268" s="200"/>
      <c r="R268" s="11"/>
      <c r="S268" s="200"/>
      <c r="T268" s="200"/>
      <c r="V268" s="11"/>
      <c r="W268" s="11"/>
      <c r="X268" s="11"/>
      <c r="Y268" s="11"/>
      <c r="Z268" s="11"/>
      <c r="AA268" s="11"/>
      <c r="AB268" s="11"/>
      <c r="AC268" s="11"/>
      <c r="AD268" s="11"/>
    </row>
    <row r="269" spans="1:30" x14ac:dyDescent="0.25">
      <c r="A269" s="224"/>
      <c r="B269" s="11"/>
      <c r="C269" s="11" t="s">
        <v>220</v>
      </c>
      <c r="D269" s="11"/>
      <c r="E269" s="196">
        <v>7201</v>
      </c>
      <c r="F269" s="11">
        <v>6</v>
      </c>
      <c r="G269" s="200">
        <v>248.79999999999998</v>
      </c>
      <c r="H269" s="200">
        <v>14329.2</v>
      </c>
      <c r="I269" s="200">
        <v>2388.2000000000003</v>
      </c>
      <c r="J269" s="201">
        <v>10.666666666666666</v>
      </c>
      <c r="L269" s="11">
        <v>3</v>
      </c>
      <c r="M269" s="200">
        <v>5471.18</v>
      </c>
      <c r="N269" s="200">
        <v>1823.7266666666667</v>
      </c>
      <c r="O269" s="11"/>
      <c r="P269" s="200"/>
      <c r="Q269" s="200"/>
      <c r="R269" s="11"/>
      <c r="S269" s="200"/>
      <c r="T269" s="200"/>
      <c r="V269" s="11"/>
      <c r="W269" s="11"/>
      <c r="X269" s="11"/>
      <c r="Y269" s="11"/>
      <c r="Z269" s="11"/>
      <c r="AA269" s="11"/>
      <c r="AB269" s="11"/>
      <c r="AC269" s="11"/>
      <c r="AD269" s="11"/>
    </row>
    <row r="270" spans="1:30" x14ac:dyDescent="0.25">
      <c r="A270" s="224"/>
      <c r="B270" s="11"/>
      <c r="C270" s="11" t="s">
        <v>220</v>
      </c>
      <c r="D270" s="11"/>
      <c r="E270" s="196">
        <v>7202</v>
      </c>
      <c r="F270" s="11">
        <v>4</v>
      </c>
      <c r="G270" s="200">
        <v>135.44749999999999</v>
      </c>
      <c r="H270" s="200">
        <v>8660.35</v>
      </c>
      <c r="I270" s="200">
        <v>2165.0875000000001</v>
      </c>
      <c r="J270" s="201">
        <v>14.5</v>
      </c>
      <c r="L270" s="11">
        <v>2</v>
      </c>
      <c r="M270" s="200">
        <v>3338.46</v>
      </c>
      <c r="N270" s="200">
        <v>1669.23</v>
      </c>
      <c r="O270" s="11">
        <v>1</v>
      </c>
      <c r="P270" s="200">
        <v>6272.33</v>
      </c>
      <c r="Q270" s="200">
        <v>6272.33</v>
      </c>
      <c r="R270" s="11"/>
      <c r="S270" s="200"/>
      <c r="T270" s="200"/>
      <c r="V270" s="11"/>
      <c r="W270" s="11"/>
      <c r="X270" s="11"/>
      <c r="Y270" s="11"/>
      <c r="Z270" s="11"/>
      <c r="AA270" s="11"/>
      <c r="AB270" s="11"/>
      <c r="AC270" s="11"/>
      <c r="AD270" s="11"/>
    </row>
    <row r="271" spans="1:30" x14ac:dyDescent="0.25">
      <c r="A271" s="224"/>
      <c r="B271" s="11"/>
      <c r="C271" s="11" t="s">
        <v>220</v>
      </c>
      <c r="D271" s="11"/>
      <c r="E271" s="196">
        <v>7206</v>
      </c>
      <c r="F271" s="11">
        <v>3</v>
      </c>
      <c r="G271" s="200">
        <v>543.73333333333335</v>
      </c>
      <c r="H271" s="200">
        <v>19815.399999999998</v>
      </c>
      <c r="I271" s="200">
        <v>6605.1333333333323</v>
      </c>
      <c r="J271" s="201">
        <v>9.6666666666666661</v>
      </c>
      <c r="L271" s="11">
        <v>1</v>
      </c>
      <c r="M271" s="200">
        <v>789.14</v>
      </c>
      <c r="N271" s="200">
        <v>789.14</v>
      </c>
      <c r="O271" s="11"/>
      <c r="P271" s="200"/>
      <c r="Q271" s="200"/>
      <c r="R271" s="11"/>
      <c r="S271" s="200"/>
      <c r="T271" s="200"/>
      <c r="V271" s="11"/>
      <c r="W271" s="11"/>
      <c r="X271" s="11"/>
      <c r="Y271" s="11"/>
      <c r="Z271" s="11"/>
      <c r="AA271" s="11"/>
      <c r="AB271" s="11"/>
      <c r="AC271" s="11"/>
      <c r="AD271" s="11"/>
    </row>
    <row r="272" spans="1:30" x14ac:dyDescent="0.25">
      <c r="A272" s="224"/>
      <c r="B272" s="11"/>
      <c r="C272" s="11" t="s">
        <v>220</v>
      </c>
      <c r="D272" s="11"/>
      <c r="E272" s="196">
        <v>7208</v>
      </c>
      <c r="F272" s="11">
        <v>1</v>
      </c>
      <c r="G272" s="200">
        <v>222.61</v>
      </c>
      <c r="H272" s="200">
        <v>890.43</v>
      </c>
      <c r="I272" s="200">
        <v>890.43</v>
      </c>
      <c r="J272" s="201">
        <v>4</v>
      </c>
      <c r="L272" s="11"/>
      <c r="M272" s="200"/>
      <c r="N272" s="200"/>
      <c r="O272" s="11"/>
      <c r="P272" s="200"/>
      <c r="Q272" s="200"/>
      <c r="R272" s="11"/>
      <c r="S272" s="200"/>
      <c r="T272" s="200"/>
      <c r="V272" s="11"/>
      <c r="W272" s="11"/>
      <c r="X272" s="11"/>
      <c r="Y272" s="11"/>
      <c r="Z272" s="11"/>
      <c r="AA272" s="11"/>
      <c r="AB272" s="11"/>
      <c r="AC272" s="11"/>
      <c r="AD272" s="11"/>
    </row>
    <row r="273" spans="1:30" x14ac:dyDescent="0.25">
      <c r="A273" s="224"/>
      <c r="B273" s="11"/>
      <c r="C273" s="11" t="s">
        <v>222</v>
      </c>
      <c r="D273" s="11"/>
      <c r="E273" s="196">
        <v>8822</v>
      </c>
      <c r="F273" s="11">
        <v>1</v>
      </c>
      <c r="G273" s="200">
        <v>219.49</v>
      </c>
      <c r="H273" s="200">
        <v>438.98</v>
      </c>
      <c r="I273" s="200">
        <v>438.98</v>
      </c>
      <c r="J273" s="201">
        <v>2</v>
      </c>
      <c r="L273" s="11">
        <v>1</v>
      </c>
      <c r="M273" s="200">
        <v>438.98</v>
      </c>
      <c r="N273" s="200">
        <v>438.98</v>
      </c>
      <c r="O273" s="11"/>
      <c r="P273" s="200"/>
      <c r="Q273" s="200"/>
      <c r="R273" s="11"/>
      <c r="S273" s="200"/>
      <c r="T273" s="200"/>
      <c r="V273" s="11"/>
      <c r="W273" s="11"/>
      <c r="X273" s="11"/>
      <c r="Y273" s="11"/>
      <c r="Z273" s="11"/>
      <c r="AA273" s="11"/>
      <c r="AB273" s="11"/>
      <c r="AC273" s="11"/>
      <c r="AD273" s="11"/>
    </row>
    <row r="274" spans="1:30" x14ac:dyDescent="0.25">
      <c r="A274" s="224"/>
      <c r="B274" s="11"/>
      <c r="C274" s="11" t="s">
        <v>223</v>
      </c>
      <c r="D274" s="11"/>
      <c r="E274" s="196">
        <v>8863</v>
      </c>
      <c r="F274" s="11">
        <v>2</v>
      </c>
      <c r="G274" s="200">
        <v>1062.855</v>
      </c>
      <c r="H274" s="200">
        <v>26208.22</v>
      </c>
      <c r="I274" s="200">
        <v>13104.11</v>
      </c>
      <c r="J274" s="201">
        <v>16</v>
      </c>
      <c r="L274" s="11">
        <v>1</v>
      </c>
      <c r="M274" s="200">
        <v>24458.59</v>
      </c>
      <c r="N274" s="200">
        <v>24458.59</v>
      </c>
      <c r="O274" s="11"/>
      <c r="P274" s="200"/>
      <c r="Q274" s="200"/>
      <c r="R274" s="11"/>
      <c r="S274" s="200"/>
      <c r="T274" s="200"/>
      <c r="V274" s="11"/>
      <c r="W274" s="11"/>
      <c r="X274" s="11"/>
      <c r="Y274" s="11"/>
      <c r="Z274" s="11"/>
      <c r="AA274" s="11"/>
      <c r="AB274" s="11"/>
      <c r="AC274" s="11"/>
      <c r="AD274" s="11"/>
    </row>
    <row r="275" spans="1:30" x14ac:dyDescent="0.25">
      <c r="A275" s="224"/>
      <c r="B275" s="11"/>
      <c r="C275" s="11" t="s">
        <v>226</v>
      </c>
      <c r="D275" s="11"/>
      <c r="E275" s="196">
        <v>7027</v>
      </c>
      <c r="F275" s="11">
        <v>1</v>
      </c>
      <c r="G275" s="200">
        <v>354.59</v>
      </c>
      <c r="H275" s="200">
        <v>17019.96</v>
      </c>
      <c r="I275" s="200">
        <v>17019.96</v>
      </c>
      <c r="J275" s="201">
        <v>48</v>
      </c>
      <c r="L275" s="11"/>
      <c r="M275" s="200"/>
      <c r="N275" s="200"/>
      <c r="O275" s="11"/>
      <c r="P275" s="200"/>
      <c r="Q275" s="200"/>
      <c r="R275" s="11"/>
      <c r="S275" s="200"/>
      <c r="T275" s="200"/>
      <c r="V275" s="11"/>
      <c r="W275" s="11"/>
      <c r="X275" s="11"/>
      <c r="Y275" s="11"/>
      <c r="Z275" s="11"/>
      <c r="AA275" s="11"/>
      <c r="AB275" s="11"/>
      <c r="AC275" s="11"/>
      <c r="AD275" s="11"/>
    </row>
    <row r="276" spans="1:30" x14ac:dyDescent="0.25">
      <c r="A276" s="224"/>
      <c r="B276" s="11"/>
      <c r="C276" s="11" t="s">
        <v>229</v>
      </c>
      <c r="D276" s="11"/>
      <c r="E276" s="196">
        <v>7840</v>
      </c>
      <c r="F276" s="11">
        <v>1</v>
      </c>
      <c r="G276" s="200">
        <v>39.26</v>
      </c>
      <c r="H276" s="200">
        <v>353.28</v>
      </c>
      <c r="I276" s="200">
        <v>353.28</v>
      </c>
      <c r="J276" s="201">
        <v>9</v>
      </c>
      <c r="L276" s="11"/>
      <c r="M276" s="200"/>
      <c r="N276" s="200"/>
      <c r="O276" s="11"/>
      <c r="P276" s="200"/>
      <c r="Q276" s="200"/>
      <c r="R276" s="11"/>
      <c r="S276" s="200"/>
      <c r="T276" s="200"/>
      <c r="V276" s="11"/>
      <c r="W276" s="11"/>
      <c r="X276" s="11"/>
      <c r="Y276" s="11"/>
      <c r="Z276" s="11"/>
      <c r="AA276" s="11"/>
      <c r="AB276" s="11"/>
      <c r="AC276" s="11"/>
      <c r="AD276" s="11"/>
    </row>
    <row r="277" spans="1:30" x14ac:dyDescent="0.25">
      <c r="A277" s="224"/>
      <c r="B277" s="11"/>
      <c r="C277" s="11" t="s">
        <v>299</v>
      </c>
      <c r="D277" s="11"/>
      <c r="E277" s="196">
        <v>8827</v>
      </c>
      <c r="F277" s="11"/>
      <c r="G277" s="200"/>
      <c r="H277" s="200"/>
      <c r="I277" s="200"/>
      <c r="J277" s="201"/>
      <c r="L277" s="11"/>
      <c r="M277" s="200"/>
      <c r="N277" s="200"/>
      <c r="O277" s="11">
        <v>1</v>
      </c>
      <c r="P277" s="200">
        <v>3628.96</v>
      </c>
      <c r="Q277" s="200">
        <v>3628.96</v>
      </c>
      <c r="R277" s="11"/>
      <c r="S277" s="200"/>
      <c r="T277" s="200"/>
      <c r="V277" s="11"/>
      <c r="W277" s="11"/>
      <c r="X277" s="11"/>
      <c r="Y277" s="11"/>
      <c r="Z277" s="11"/>
      <c r="AA277" s="11"/>
      <c r="AB277" s="11"/>
      <c r="AC277" s="11"/>
      <c r="AD277" s="11"/>
    </row>
    <row r="278" spans="1:30" x14ac:dyDescent="0.25">
      <c r="A278" s="224"/>
      <c r="B278" s="11"/>
      <c r="C278" s="11" t="s">
        <v>232</v>
      </c>
      <c r="D278" s="11"/>
      <c r="E278" s="196">
        <v>8829</v>
      </c>
      <c r="F278" s="11">
        <v>1</v>
      </c>
      <c r="G278" s="200">
        <v>13894.66</v>
      </c>
      <c r="H278" s="200">
        <v>166735.92000000001</v>
      </c>
      <c r="I278" s="200">
        <v>166735.92000000001</v>
      </c>
      <c r="J278" s="201">
        <v>12</v>
      </c>
      <c r="L278" s="11"/>
      <c r="M278" s="200"/>
      <c r="N278" s="200"/>
      <c r="O278" s="11"/>
      <c r="P278" s="200"/>
      <c r="Q278" s="200"/>
      <c r="R278" s="11"/>
      <c r="S278" s="200"/>
      <c r="T278" s="200"/>
      <c r="V278" s="11"/>
      <c r="W278" s="11"/>
      <c r="X278" s="11"/>
      <c r="Y278" s="11"/>
      <c r="Z278" s="11"/>
      <c r="AA278" s="11"/>
      <c r="AB278" s="11"/>
      <c r="AC278" s="11"/>
      <c r="AD278" s="11"/>
    </row>
    <row r="279" spans="1:30" x14ac:dyDescent="0.25">
      <c r="A279" s="224"/>
      <c r="B279" s="11"/>
      <c r="C279" s="11" t="s">
        <v>233</v>
      </c>
      <c r="D279" s="11"/>
      <c r="E279" s="196">
        <v>7205</v>
      </c>
      <c r="F279" s="11">
        <v>1</v>
      </c>
      <c r="G279" s="200">
        <v>650.45000000000005</v>
      </c>
      <c r="H279" s="200">
        <v>4553.1099999999997</v>
      </c>
      <c r="I279" s="200">
        <v>4553.1099999999997</v>
      </c>
      <c r="J279" s="201">
        <v>7</v>
      </c>
      <c r="L279" s="11"/>
      <c r="M279" s="200"/>
      <c r="N279" s="200"/>
      <c r="O279" s="11"/>
      <c r="P279" s="200"/>
      <c r="Q279" s="200"/>
      <c r="R279" s="11"/>
      <c r="S279" s="200"/>
      <c r="T279" s="200"/>
      <c r="V279" s="11"/>
      <c r="W279" s="11"/>
      <c r="X279" s="11"/>
      <c r="Y279" s="11"/>
      <c r="Z279" s="11"/>
      <c r="AA279" s="11"/>
      <c r="AB279" s="11"/>
      <c r="AC279" s="11"/>
      <c r="AD279" s="11"/>
    </row>
    <row r="280" spans="1:30" x14ac:dyDescent="0.25">
      <c r="A280" s="224"/>
      <c r="B280" s="11"/>
      <c r="C280" s="11" t="s">
        <v>239</v>
      </c>
      <c r="D280" s="11"/>
      <c r="E280" s="196">
        <v>7033</v>
      </c>
      <c r="F280" s="11">
        <v>2</v>
      </c>
      <c r="G280" s="200">
        <v>63.989999999999995</v>
      </c>
      <c r="H280" s="200">
        <v>987.68000000000006</v>
      </c>
      <c r="I280" s="200">
        <v>493.84000000000003</v>
      </c>
      <c r="J280" s="201">
        <v>11</v>
      </c>
      <c r="L280" s="11"/>
      <c r="M280" s="200"/>
      <c r="N280" s="200"/>
      <c r="O280" s="11"/>
      <c r="P280" s="200"/>
      <c r="Q280" s="200"/>
      <c r="R280" s="11">
        <v>1</v>
      </c>
      <c r="S280" s="200">
        <v>2710.05</v>
      </c>
      <c r="T280" s="200">
        <v>2710.05</v>
      </c>
      <c r="V280" s="11"/>
      <c r="W280" s="11"/>
      <c r="X280" s="11"/>
      <c r="Y280" s="11"/>
      <c r="Z280" s="11"/>
      <c r="AA280" s="11"/>
      <c r="AB280" s="11"/>
      <c r="AC280" s="11"/>
      <c r="AD280" s="11"/>
    </row>
    <row r="281" spans="1:30" x14ac:dyDescent="0.25">
      <c r="A281" s="224"/>
      <c r="B281" s="11"/>
      <c r="C281" s="11" t="s">
        <v>240</v>
      </c>
      <c r="D281" s="11"/>
      <c r="E281" s="196">
        <v>8530</v>
      </c>
      <c r="F281" s="11">
        <v>1</v>
      </c>
      <c r="G281" s="200">
        <v>120.69</v>
      </c>
      <c r="H281" s="200">
        <v>1448.18</v>
      </c>
      <c r="I281" s="200">
        <v>1448.18</v>
      </c>
      <c r="J281" s="201">
        <v>12</v>
      </c>
      <c r="L281" s="11">
        <v>1</v>
      </c>
      <c r="M281" s="200">
        <v>1448.18</v>
      </c>
      <c r="N281" s="200">
        <v>1448.18</v>
      </c>
      <c r="O281" s="11"/>
      <c r="P281" s="200"/>
      <c r="Q281" s="200"/>
      <c r="R281" s="11"/>
      <c r="S281" s="200"/>
      <c r="T281" s="200"/>
      <c r="V281" s="11"/>
      <c r="W281" s="11"/>
      <c r="X281" s="11"/>
      <c r="Y281" s="11"/>
      <c r="Z281" s="11"/>
      <c r="AA281" s="11"/>
      <c r="AB281" s="11"/>
      <c r="AC281" s="11"/>
      <c r="AD281" s="11"/>
    </row>
    <row r="282" spans="1:30" x14ac:dyDescent="0.25">
      <c r="A282" s="224"/>
      <c r="B282" s="11"/>
      <c r="C282" s="11" t="s">
        <v>244</v>
      </c>
      <c r="D282" s="11"/>
      <c r="E282" s="196">
        <v>7036</v>
      </c>
      <c r="F282" s="11">
        <v>8</v>
      </c>
      <c r="G282" s="200">
        <v>178.3775</v>
      </c>
      <c r="H282" s="200">
        <v>15632.27</v>
      </c>
      <c r="I282" s="200">
        <v>1954.0337500000001</v>
      </c>
      <c r="J282" s="201">
        <v>10.625</v>
      </c>
      <c r="L282" s="11">
        <v>3</v>
      </c>
      <c r="M282" s="200">
        <v>5153.93</v>
      </c>
      <c r="N282" s="200">
        <v>1717.9766666666667</v>
      </c>
      <c r="O282" s="11"/>
      <c r="P282" s="200"/>
      <c r="Q282" s="200"/>
      <c r="R282" s="11">
        <v>1</v>
      </c>
      <c r="S282" s="200">
        <v>1318.92</v>
      </c>
      <c r="T282" s="200">
        <v>1318.92</v>
      </c>
      <c r="V282" s="11"/>
      <c r="W282" s="11"/>
      <c r="X282" s="11"/>
      <c r="Y282" s="11"/>
      <c r="Z282" s="11"/>
      <c r="AA282" s="11"/>
      <c r="AB282" s="11"/>
      <c r="AC282" s="11"/>
      <c r="AD282" s="11"/>
    </row>
    <row r="283" spans="1:30" x14ac:dyDescent="0.25">
      <c r="A283" s="224"/>
      <c r="B283" s="11"/>
      <c r="C283" s="11" t="s">
        <v>251</v>
      </c>
      <c r="D283" s="11"/>
      <c r="E283" s="196">
        <v>7840</v>
      </c>
      <c r="F283" s="11">
        <v>1</v>
      </c>
      <c r="G283" s="200">
        <v>237.75</v>
      </c>
      <c r="H283" s="200">
        <v>4041.61</v>
      </c>
      <c r="I283" s="200">
        <v>4041.61</v>
      </c>
      <c r="J283" s="201">
        <v>17</v>
      </c>
      <c r="L283" s="11"/>
      <c r="M283" s="200"/>
      <c r="N283" s="200"/>
      <c r="O283" s="11"/>
      <c r="P283" s="200"/>
      <c r="Q283" s="200"/>
      <c r="R283" s="11"/>
      <c r="S283" s="200"/>
      <c r="T283" s="200"/>
      <c r="V283" s="11"/>
      <c r="W283" s="11"/>
      <c r="X283" s="11"/>
      <c r="Y283" s="11"/>
      <c r="Z283" s="11"/>
      <c r="AA283" s="11"/>
      <c r="AB283" s="11"/>
      <c r="AC283" s="11"/>
      <c r="AD283" s="11"/>
    </row>
    <row r="284" spans="1:30" x14ac:dyDescent="0.25">
      <c r="A284" s="224"/>
      <c r="B284" s="11"/>
      <c r="C284" s="11" t="s">
        <v>254</v>
      </c>
      <c r="D284" s="11"/>
      <c r="E284" s="196">
        <v>7860</v>
      </c>
      <c r="F284" s="11">
        <v>1</v>
      </c>
      <c r="G284" s="200">
        <v>181.6</v>
      </c>
      <c r="H284" s="200">
        <v>2179.15</v>
      </c>
      <c r="I284" s="200">
        <v>2179.15</v>
      </c>
      <c r="J284" s="201">
        <v>12</v>
      </c>
      <c r="L284" s="11">
        <v>1</v>
      </c>
      <c r="M284" s="200">
        <v>2179.15</v>
      </c>
      <c r="N284" s="200">
        <v>2179.15</v>
      </c>
      <c r="O284" s="11"/>
      <c r="P284" s="200"/>
      <c r="Q284" s="200"/>
      <c r="R284" s="11"/>
      <c r="S284" s="200"/>
      <c r="T284" s="200"/>
      <c r="V284" s="11"/>
      <c r="W284" s="11"/>
      <c r="X284" s="11"/>
      <c r="Y284" s="11"/>
      <c r="Z284" s="11"/>
      <c r="AA284" s="11"/>
      <c r="AB284" s="11"/>
      <c r="AC284" s="11"/>
      <c r="AD284" s="11"/>
    </row>
    <row r="285" spans="1:30" x14ac:dyDescent="0.25">
      <c r="A285" s="224"/>
      <c r="B285" s="11"/>
      <c r="C285" s="11" t="s">
        <v>300</v>
      </c>
      <c r="D285" s="11"/>
      <c r="E285" s="196">
        <v>7439</v>
      </c>
      <c r="F285" s="11">
        <v>1</v>
      </c>
      <c r="G285" s="200">
        <v>85.39</v>
      </c>
      <c r="H285" s="200">
        <v>853.85</v>
      </c>
      <c r="I285" s="200">
        <v>853.85</v>
      </c>
      <c r="J285" s="201">
        <v>10</v>
      </c>
      <c r="L285" s="11"/>
      <c r="M285" s="200"/>
      <c r="N285" s="200"/>
      <c r="O285" s="11"/>
      <c r="P285" s="200"/>
      <c r="Q285" s="200"/>
      <c r="R285" s="11"/>
      <c r="S285" s="200"/>
      <c r="T285" s="200"/>
      <c r="V285" s="11"/>
      <c r="W285" s="11"/>
      <c r="X285" s="11"/>
      <c r="Y285" s="11"/>
      <c r="Z285" s="11"/>
      <c r="AA285" s="11"/>
      <c r="AB285" s="11"/>
      <c r="AC285" s="11"/>
      <c r="AD285" s="11"/>
    </row>
    <row r="286" spans="1:30" x14ac:dyDescent="0.25">
      <c r="A286" s="224"/>
      <c r="B286" s="11"/>
      <c r="C286" s="11" t="s">
        <v>258</v>
      </c>
      <c r="D286" s="11"/>
      <c r="E286" s="196">
        <v>8534</v>
      </c>
      <c r="F286" s="11">
        <v>1</v>
      </c>
      <c r="G286" s="200">
        <v>68.8</v>
      </c>
      <c r="H286" s="200">
        <v>825.6</v>
      </c>
      <c r="I286" s="200">
        <v>825.6</v>
      </c>
      <c r="J286" s="201">
        <v>12</v>
      </c>
      <c r="L286" s="11"/>
      <c r="M286" s="200"/>
      <c r="N286" s="200"/>
      <c r="O286" s="11"/>
      <c r="P286" s="200"/>
      <c r="Q286" s="200"/>
      <c r="R286" s="11"/>
      <c r="S286" s="200"/>
      <c r="T286" s="200"/>
      <c r="V286" s="11"/>
      <c r="W286" s="11"/>
      <c r="X286" s="11"/>
      <c r="Y286" s="11"/>
      <c r="Z286" s="11"/>
      <c r="AA286" s="11"/>
      <c r="AB286" s="11"/>
      <c r="AC286" s="11"/>
      <c r="AD286" s="11"/>
    </row>
    <row r="287" spans="1:30" x14ac:dyDescent="0.25">
      <c r="A287" s="224"/>
      <c r="B287" s="11"/>
      <c r="C287" s="11" t="s">
        <v>259</v>
      </c>
      <c r="D287" s="11"/>
      <c r="E287" s="196">
        <v>8861</v>
      </c>
      <c r="F287" s="11">
        <v>4</v>
      </c>
      <c r="G287" s="200">
        <v>400.73500000000001</v>
      </c>
      <c r="H287" s="200">
        <v>15224.5</v>
      </c>
      <c r="I287" s="200">
        <v>3806.125</v>
      </c>
      <c r="J287" s="201">
        <v>15.75</v>
      </c>
      <c r="L287" s="11">
        <v>1</v>
      </c>
      <c r="M287" s="200">
        <v>572.04999999999995</v>
      </c>
      <c r="N287" s="200">
        <v>572.04999999999995</v>
      </c>
      <c r="O287" s="11"/>
      <c r="P287" s="200"/>
      <c r="Q287" s="200"/>
      <c r="R287" s="11"/>
      <c r="S287" s="200"/>
      <c r="T287" s="200"/>
      <c r="V287" s="11"/>
      <c r="W287" s="11"/>
      <c r="X287" s="11"/>
      <c r="Y287" s="11"/>
      <c r="Z287" s="11"/>
      <c r="AA287" s="11"/>
      <c r="AB287" s="11"/>
      <c r="AC287" s="11"/>
      <c r="AD287" s="11"/>
    </row>
    <row r="288" spans="1:30" x14ac:dyDescent="0.25">
      <c r="A288" s="224"/>
      <c r="B288" s="11"/>
      <c r="C288" s="11" t="s">
        <v>261</v>
      </c>
      <c r="D288" s="11"/>
      <c r="E288" s="196">
        <v>8865</v>
      </c>
      <c r="F288" s="11">
        <v>2</v>
      </c>
      <c r="G288" s="200">
        <v>407.01499999999999</v>
      </c>
      <c r="H288" s="200">
        <v>11291.13</v>
      </c>
      <c r="I288" s="200">
        <v>5645.5649999999996</v>
      </c>
      <c r="J288" s="201">
        <v>9.5</v>
      </c>
      <c r="L288" s="11"/>
      <c r="M288" s="200"/>
      <c r="N288" s="200"/>
      <c r="O288" s="11">
        <v>1</v>
      </c>
      <c r="P288" s="200">
        <v>966.71</v>
      </c>
      <c r="Q288" s="200">
        <v>966.71</v>
      </c>
      <c r="R288" s="11"/>
      <c r="S288" s="200"/>
      <c r="T288" s="200"/>
      <c r="V288" s="11"/>
      <c r="W288" s="11"/>
      <c r="X288" s="11"/>
      <c r="Y288" s="11"/>
      <c r="Z288" s="11"/>
      <c r="AA288" s="11"/>
      <c r="AB288" s="11"/>
      <c r="AC288" s="11"/>
      <c r="AD288" s="11"/>
    </row>
    <row r="289" spans="1:30" x14ac:dyDescent="0.25">
      <c r="A289" s="224"/>
      <c r="B289" s="11"/>
      <c r="C289" s="11" t="s">
        <v>265</v>
      </c>
      <c r="D289" s="11"/>
      <c r="E289" s="196">
        <v>7065</v>
      </c>
      <c r="F289" s="11">
        <v>3</v>
      </c>
      <c r="G289" s="200">
        <v>1094.0366666666669</v>
      </c>
      <c r="H289" s="200">
        <v>25850.25</v>
      </c>
      <c r="I289" s="200">
        <v>8616.75</v>
      </c>
      <c r="J289" s="201">
        <v>10</v>
      </c>
      <c r="L289" s="11">
        <v>2</v>
      </c>
      <c r="M289" s="200">
        <v>18947.64</v>
      </c>
      <c r="N289" s="200">
        <v>9473.82</v>
      </c>
      <c r="O289" s="11"/>
      <c r="P289" s="200"/>
      <c r="Q289" s="200"/>
      <c r="R289" s="11"/>
      <c r="S289" s="200"/>
      <c r="T289" s="200"/>
      <c r="V289" s="11"/>
      <c r="W289" s="11"/>
      <c r="X289" s="11"/>
      <c r="Y289" s="11"/>
      <c r="Z289" s="11"/>
      <c r="AA289" s="11"/>
      <c r="AB289" s="11"/>
      <c r="AC289" s="11"/>
      <c r="AD289" s="11"/>
    </row>
    <row r="290" spans="1:30" x14ac:dyDescent="0.25">
      <c r="A290" s="224"/>
      <c r="B290" s="11"/>
      <c r="C290" s="11" t="s">
        <v>296</v>
      </c>
      <c r="D290" s="11"/>
      <c r="E290" s="196">
        <v>7203</v>
      </c>
      <c r="F290" s="11">
        <v>3</v>
      </c>
      <c r="G290" s="200">
        <v>401.27</v>
      </c>
      <c r="H290" s="200">
        <v>14445.63</v>
      </c>
      <c r="I290" s="200">
        <v>4815.21</v>
      </c>
      <c r="J290" s="201">
        <v>12</v>
      </c>
      <c r="L290" s="11">
        <v>2</v>
      </c>
      <c r="M290" s="200">
        <v>12862.51</v>
      </c>
      <c r="N290" s="200">
        <v>6431.2550000000001</v>
      </c>
      <c r="O290" s="11">
        <v>1</v>
      </c>
      <c r="P290" s="200">
        <v>697.66</v>
      </c>
      <c r="Q290" s="200">
        <v>697.66</v>
      </c>
      <c r="R290" s="11"/>
      <c r="S290" s="200"/>
      <c r="T290" s="200"/>
      <c r="V290" s="11"/>
      <c r="W290" s="11"/>
      <c r="X290" s="11"/>
      <c r="Y290" s="11"/>
      <c r="Z290" s="11"/>
      <c r="AA290" s="11"/>
      <c r="AB290" s="11"/>
      <c r="AC290" s="11"/>
      <c r="AD290" s="11"/>
    </row>
    <row r="291" spans="1:30" x14ac:dyDescent="0.25">
      <c r="A291" s="224"/>
      <c r="B291" s="11"/>
      <c r="C291" s="11" t="s">
        <v>269</v>
      </c>
      <c r="D291" s="11"/>
      <c r="E291" s="196">
        <v>7204</v>
      </c>
      <c r="F291" s="11">
        <v>1</v>
      </c>
      <c r="G291" s="200">
        <v>200.19</v>
      </c>
      <c r="H291" s="200">
        <v>1601.52</v>
      </c>
      <c r="I291" s="200">
        <v>1601.52</v>
      </c>
      <c r="J291" s="201">
        <v>8</v>
      </c>
      <c r="L291" s="11"/>
      <c r="M291" s="200"/>
      <c r="N291" s="200"/>
      <c r="O291" s="11"/>
      <c r="P291" s="200"/>
      <c r="Q291" s="200"/>
      <c r="R291" s="11"/>
      <c r="S291" s="200"/>
      <c r="T291" s="200"/>
      <c r="V291" s="11"/>
      <c r="W291" s="11"/>
      <c r="X291" s="11"/>
      <c r="Y291" s="11"/>
      <c r="Z291" s="11"/>
      <c r="AA291" s="11"/>
      <c r="AB291" s="11"/>
      <c r="AC291" s="11"/>
      <c r="AD291" s="11"/>
    </row>
    <row r="292" spans="1:30" x14ac:dyDescent="0.25">
      <c r="A292" s="224"/>
      <c r="B292" s="11"/>
      <c r="C292" s="11" t="s">
        <v>270</v>
      </c>
      <c r="D292" s="11"/>
      <c r="E292" s="196">
        <v>7076</v>
      </c>
      <c r="F292" s="11">
        <v>1</v>
      </c>
      <c r="G292" s="200">
        <v>62.7</v>
      </c>
      <c r="H292" s="200">
        <v>376.15</v>
      </c>
      <c r="I292" s="200">
        <v>376.15</v>
      </c>
      <c r="J292" s="201">
        <v>6</v>
      </c>
      <c r="L292" s="11"/>
      <c r="M292" s="200"/>
      <c r="N292" s="200"/>
      <c r="O292" s="11"/>
      <c r="P292" s="200"/>
      <c r="Q292" s="200"/>
      <c r="R292" s="11"/>
      <c r="S292" s="200"/>
      <c r="T292" s="200"/>
      <c r="V292" s="11"/>
      <c r="W292" s="11"/>
      <c r="X292" s="11"/>
      <c r="Y292" s="11"/>
      <c r="Z292" s="11"/>
      <c r="AA292" s="11"/>
      <c r="AB292" s="11"/>
      <c r="AC292" s="11"/>
      <c r="AD292" s="11"/>
    </row>
    <row r="293" spans="1:30" x14ac:dyDescent="0.25">
      <c r="A293" s="224"/>
      <c r="B293" s="11"/>
      <c r="C293" s="11" t="s">
        <v>297</v>
      </c>
      <c r="D293" s="11"/>
      <c r="E293" s="196">
        <v>7871</v>
      </c>
      <c r="F293" s="11">
        <v>1</v>
      </c>
      <c r="G293" s="200">
        <v>104.93</v>
      </c>
      <c r="H293" s="200">
        <v>2518.31</v>
      </c>
      <c r="I293" s="200">
        <v>2518.31</v>
      </c>
      <c r="J293" s="201">
        <v>24</v>
      </c>
      <c r="L293" s="11">
        <v>1</v>
      </c>
      <c r="M293" s="200">
        <v>2518.31</v>
      </c>
      <c r="N293" s="200">
        <v>2518.31</v>
      </c>
      <c r="O293" s="11"/>
      <c r="P293" s="200"/>
      <c r="Q293" s="200"/>
      <c r="R293" s="11"/>
      <c r="S293" s="200"/>
      <c r="T293" s="200"/>
      <c r="V293" s="11"/>
      <c r="W293" s="11"/>
      <c r="X293" s="11"/>
      <c r="Y293" s="11"/>
      <c r="Z293" s="11"/>
      <c r="AA293" s="11"/>
      <c r="AB293" s="11"/>
      <c r="AC293" s="11"/>
      <c r="AD293" s="11"/>
    </row>
    <row r="294" spans="1:30" x14ac:dyDescent="0.25">
      <c r="A294" s="224"/>
      <c r="B294" s="11"/>
      <c r="C294" s="11" t="s">
        <v>275</v>
      </c>
      <c r="D294" s="11"/>
      <c r="E294" s="196">
        <v>7461</v>
      </c>
      <c r="F294" s="11">
        <v>1</v>
      </c>
      <c r="G294" s="200">
        <v>186.67</v>
      </c>
      <c r="H294" s="200">
        <v>746.65</v>
      </c>
      <c r="I294" s="200">
        <v>746.65</v>
      </c>
      <c r="J294" s="201">
        <v>4</v>
      </c>
      <c r="L294" s="11">
        <v>1</v>
      </c>
      <c r="M294" s="200">
        <v>746.65</v>
      </c>
      <c r="N294" s="200">
        <v>746.65</v>
      </c>
      <c r="O294" s="11"/>
      <c r="P294" s="200"/>
      <c r="Q294" s="200"/>
      <c r="R294" s="11"/>
      <c r="S294" s="200"/>
      <c r="T294" s="200"/>
      <c r="V294" s="11"/>
      <c r="W294" s="11"/>
      <c r="X294" s="11"/>
      <c r="Y294" s="11"/>
      <c r="Z294" s="11"/>
      <c r="AA294" s="11"/>
      <c r="AB294" s="11"/>
      <c r="AC294" s="11"/>
      <c r="AD294" s="11"/>
    </row>
    <row r="295" spans="1:30" x14ac:dyDescent="0.25">
      <c r="A295" s="224"/>
      <c r="B295" s="11"/>
      <c r="C295" s="11" t="s">
        <v>279</v>
      </c>
      <c r="D295" s="11"/>
      <c r="E295" s="196">
        <v>7083</v>
      </c>
      <c r="F295" s="11">
        <v>4</v>
      </c>
      <c r="G295" s="200">
        <v>186.13499999999999</v>
      </c>
      <c r="H295" s="200">
        <v>4170.4399999999996</v>
      </c>
      <c r="I295" s="200">
        <v>1042.6099999999999</v>
      </c>
      <c r="J295" s="201">
        <v>5.5</v>
      </c>
      <c r="L295" s="11">
        <v>4</v>
      </c>
      <c r="M295" s="200">
        <v>6207.7</v>
      </c>
      <c r="N295" s="200">
        <v>1551.925</v>
      </c>
      <c r="O295" s="11"/>
      <c r="P295" s="200"/>
      <c r="Q295" s="200"/>
      <c r="R295" s="11">
        <v>2</v>
      </c>
      <c r="S295" s="200">
        <v>3213.04</v>
      </c>
      <c r="T295" s="200">
        <v>1606.52</v>
      </c>
      <c r="V295" s="11"/>
      <c r="W295" s="11"/>
      <c r="X295" s="11"/>
      <c r="Y295" s="11"/>
      <c r="Z295" s="11"/>
      <c r="AA295" s="11"/>
      <c r="AB295" s="11"/>
      <c r="AC295" s="11"/>
      <c r="AD295" s="11"/>
    </row>
    <row r="296" spans="1:30" x14ac:dyDescent="0.25">
      <c r="A296" s="224"/>
      <c r="B296" s="11"/>
      <c r="C296" s="11" t="s">
        <v>279</v>
      </c>
      <c r="D296" s="11"/>
      <c r="E296" s="196">
        <v>7205</v>
      </c>
      <c r="F296" s="11">
        <v>1</v>
      </c>
      <c r="G296" s="200">
        <v>741.27</v>
      </c>
      <c r="H296" s="200">
        <v>14083.97</v>
      </c>
      <c r="I296" s="200">
        <v>14083.97</v>
      </c>
      <c r="J296" s="201">
        <v>19</v>
      </c>
      <c r="L296" s="11"/>
      <c r="M296" s="200"/>
      <c r="N296" s="200"/>
      <c r="O296" s="11"/>
      <c r="P296" s="200"/>
      <c r="Q296" s="200"/>
      <c r="R296" s="11"/>
      <c r="S296" s="200"/>
      <c r="T296" s="200"/>
      <c r="V296" s="11"/>
      <c r="W296" s="11"/>
      <c r="X296" s="11"/>
      <c r="Y296" s="11"/>
      <c r="Z296" s="11"/>
      <c r="AA296" s="11"/>
      <c r="AB296" s="11"/>
      <c r="AC296" s="11"/>
      <c r="AD296" s="11"/>
    </row>
    <row r="297" spans="1:30" x14ac:dyDescent="0.25">
      <c r="A297" s="224"/>
      <c r="B297" s="11"/>
      <c r="C297" s="11" t="s">
        <v>280</v>
      </c>
      <c r="D297" s="11"/>
      <c r="E297" s="196">
        <v>7088</v>
      </c>
      <c r="F297" s="11">
        <v>1</v>
      </c>
      <c r="G297" s="200">
        <v>355.72</v>
      </c>
      <c r="H297" s="200">
        <v>4268.6099999999997</v>
      </c>
      <c r="I297" s="200">
        <v>4268.6099999999997</v>
      </c>
      <c r="J297" s="201">
        <v>12</v>
      </c>
      <c r="L297" s="11"/>
      <c r="M297" s="200"/>
      <c r="N297" s="200"/>
      <c r="O297" s="11"/>
      <c r="P297" s="200"/>
      <c r="Q297" s="200"/>
      <c r="R297" s="11"/>
      <c r="S297" s="200"/>
      <c r="T297" s="200"/>
      <c r="V297" s="11"/>
      <c r="W297" s="11"/>
      <c r="X297" s="11"/>
      <c r="Y297" s="11"/>
      <c r="Z297" s="11"/>
      <c r="AA297" s="11"/>
      <c r="AB297" s="11"/>
      <c r="AC297" s="11"/>
      <c r="AD297" s="11"/>
    </row>
    <row r="298" spans="1:30" x14ac:dyDescent="0.25">
      <c r="A298" s="224"/>
      <c r="B298" s="11"/>
      <c r="C298" s="11" t="s">
        <v>281</v>
      </c>
      <c r="D298" s="11"/>
      <c r="E298" s="196">
        <v>7462</v>
      </c>
      <c r="F298" s="11">
        <v>1</v>
      </c>
      <c r="G298" s="200">
        <v>68.319999999999993</v>
      </c>
      <c r="H298" s="200">
        <v>819.75</v>
      </c>
      <c r="I298" s="200">
        <v>819.75</v>
      </c>
      <c r="J298" s="201">
        <v>12</v>
      </c>
      <c r="L298" s="11">
        <v>1</v>
      </c>
      <c r="M298" s="200">
        <v>819.75</v>
      </c>
      <c r="N298" s="200">
        <v>819.75</v>
      </c>
      <c r="O298" s="11"/>
      <c r="P298" s="200"/>
      <c r="Q298" s="200"/>
      <c r="R298" s="11"/>
      <c r="S298" s="200"/>
      <c r="T298" s="200"/>
      <c r="V298" s="11"/>
      <c r="W298" s="11"/>
      <c r="X298" s="11"/>
      <c r="Y298" s="11"/>
      <c r="Z298" s="11"/>
      <c r="AA298" s="11"/>
      <c r="AB298" s="11"/>
      <c r="AC298" s="11"/>
      <c r="AD298" s="11"/>
    </row>
    <row r="299" spans="1:30" x14ac:dyDescent="0.25">
      <c r="A299" s="224"/>
      <c r="B299" s="11"/>
      <c r="C299" s="11" t="s">
        <v>284</v>
      </c>
      <c r="D299" s="11"/>
      <c r="E299" s="196">
        <v>7090</v>
      </c>
      <c r="F299" s="11">
        <v>1</v>
      </c>
      <c r="G299" s="200">
        <v>92.81</v>
      </c>
      <c r="H299" s="200">
        <v>742.45</v>
      </c>
      <c r="I299" s="200">
        <v>742.45</v>
      </c>
      <c r="J299" s="201">
        <v>8</v>
      </c>
      <c r="L299" s="11">
        <v>1</v>
      </c>
      <c r="M299" s="200">
        <v>742.45</v>
      </c>
      <c r="N299" s="200">
        <v>742.45</v>
      </c>
      <c r="O299" s="11"/>
      <c r="P299" s="200"/>
      <c r="Q299" s="200"/>
      <c r="R299" s="11"/>
      <c r="S299" s="200"/>
      <c r="T299" s="200"/>
      <c r="V299" s="11"/>
      <c r="W299" s="11"/>
      <c r="X299" s="11"/>
      <c r="Y299" s="11"/>
      <c r="Z299" s="11"/>
      <c r="AA299" s="11"/>
      <c r="AB299" s="11"/>
      <c r="AC299" s="11"/>
      <c r="AD299" s="11"/>
    </row>
    <row r="300" spans="1:30" x14ac:dyDescent="0.25">
      <c r="A300" s="224"/>
      <c r="B300" s="11"/>
      <c r="C300" s="11" t="s">
        <v>287</v>
      </c>
      <c r="D300" s="11"/>
      <c r="E300" s="196">
        <v>7095</v>
      </c>
      <c r="F300" s="11">
        <v>3</v>
      </c>
      <c r="G300" s="200">
        <v>104.30666666666667</v>
      </c>
      <c r="H300" s="200">
        <v>4495.8599999999997</v>
      </c>
      <c r="I300" s="200">
        <v>1498.62</v>
      </c>
      <c r="J300" s="201">
        <v>13.666666666666666</v>
      </c>
      <c r="L300" s="11">
        <v>2</v>
      </c>
      <c r="M300" s="200">
        <v>3801.6899999999996</v>
      </c>
      <c r="N300" s="200">
        <v>1900.8449999999998</v>
      </c>
      <c r="O300" s="11"/>
      <c r="P300" s="200"/>
      <c r="Q300" s="200"/>
      <c r="R300" s="11"/>
      <c r="S300" s="200"/>
      <c r="T300" s="200"/>
      <c r="V300" s="11"/>
      <c r="W300" s="11"/>
      <c r="X300" s="11"/>
      <c r="Y300" s="11"/>
      <c r="Z300" s="11"/>
      <c r="AA300" s="11"/>
      <c r="AB300" s="11"/>
      <c r="AC300" s="11"/>
      <c r="AD300" s="11"/>
    </row>
    <row r="301" spans="1:30" x14ac:dyDescent="0.25">
      <c r="A301" s="224"/>
      <c r="B301" s="11"/>
      <c r="C301" s="11"/>
      <c r="D301" s="11"/>
      <c r="E301" s="196"/>
      <c r="F301" s="11"/>
      <c r="G301" s="200"/>
      <c r="H301" s="200"/>
      <c r="I301" s="200"/>
      <c r="J301" s="201"/>
      <c r="L301" s="11"/>
      <c r="M301" s="200"/>
      <c r="N301" s="200"/>
      <c r="O301" s="11"/>
      <c r="P301" s="200"/>
      <c r="Q301" s="200"/>
      <c r="R301" s="11"/>
      <c r="S301" s="200"/>
      <c r="T301" s="200"/>
      <c r="V301" s="11"/>
      <c r="W301" s="11"/>
      <c r="X301" s="11"/>
      <c r="Y301" s="11"/>
      <c r="Z301" s="11"/>
      <c r="AA301" s="11"/>
      <c r="AB301" s="11"/>
      <c r="AC301" s="11"/>
      <c r="AD301" s="11"/>
    </row>
    <row r="302" spans="1:30" ht="15.75" thickBot="1" x14ac:dyDescent="0.3">
      <c r="A302" s="224"/>
      <c r="B302" s="11"/>
      <c r="C302" s="11"/>
      <c r="D302" s="11"/>
      <c r="E302" s="196"/>
      <c r="F302" s="11"/>
      <c r="G302" s="200"/>
      <c r="H302" s="200"/>
      <c r="I302" s="200"/>
      <c r="J302" s="201"/>
      <c r="L302" s="11"/>
      <c r="M302" s="200"/>
      <c r="N302" s="200"/>
      <c r="O302" s="11"/>
      <c r="P302" s="200"/>
      <c r="Q302" s="200"/>
      <c r="R302" s="11"/>
      <c r="S302" s="200"/>
      <c r="T302" s="200"/>
      <c r="V302" s="11"/>
      <c r="W302" s="11"/>
      <c r="X302" s="11"/>
      <c r="Y302" s="11"/>
      <c r="Z302" s="11"/>
      <c r="AA302" s="11"/>
      <c r="AB302" s="11"/>
      <c r="AC302" s="11"/>
      <c r="AD302" s="11"/>
    </row>
    <row r="303" spans="1:30" ht="15.75" thickBot="1" x14ac:dyDescent="0.3">
      <c r="A303" s="224"/>
      <c r="B303" s="98" t="s">
        <v>134</v>
      </c>
      <c r="C303" s="105"/>
      <c r="D303" s="105"/>
      <c r="E303" s="197"/>
      <c r="F303" s="11">
        <v>71</v>
      </c>
      <c r="G303" s="200">
        <v>666.00478873239399</v>
      </c>
      <c r="H303" s="200">
        <v>555234.72999999986</v>
      </c>
      <c r="I303" s="200">
        <v>7820.2074647887302</v>
      </c>
      <c r="J303" s="201">
        <v>11.32394366197183</v>
      </c>
      <c r="L303" s="102">
        <v>30</v>
      </c>
      <c r="M303" s="203">
        <v>226595.17</v>
      </c>
      <c r="N303" s="202">
        <v>7553.1723333333339</v>
      </c>
      <c r="O303" s="100">
        <v>4</v>
      </c>
      <c r="P303" s="203">
        <v>11565.66</v>
      </c>
      <c r="Q303" s="202">
        <v>2891.415</v>
      </c>
      <c r="R303" s="100">
        <v>4</v>
      </c>
      <c r="S303" s="203">
        <v>7242.01</v>
      </c>
      <c r="T303" s="202">
        <v>1810.5025000000001</v>
      </c>
      <c r="V303" s="102"/>
      <c r="W303" s="100"/>
      <c r="X303" s="104" t="s">
        <v>136</v>
      </c>
      <c r="Y303" s="100"/>
      <c r="Z303" s="100"/>
      <c r="AA303" s="104" t="s">
        <v>136</v>
      </c>
      <c r="AB303" s="100"/>
      <c r="AC303" s="100"/>
      <c r="AD303" s="106" t="s">
        <v>136</v>
      </c>
    </row>
    <row r="304" spans="1:30" s="4" customFormat="1" ht="12.75" x14ac:dyDescent="0.2">
      <c r="A304" s="224"/>
      <c r="E304" s="192"/>
      <c r="G304" s="207"/>
      <c r="H304" s="207"/>
      <c r="I304" s="207"/>
      <c r="L304" s="50"/>
      <c r="M304" s="207"/>
      <c r="N304" s="207"/>
      <c r="P304" s="207"/>
      <c r="Q304" s="207"/>
      <c r="S304" s="207"/>
      <c r="T304" s="207"/>
      <c r="V304" s="50"/>
    </row>
    <row r="305" spans="1:30" ht="76.5" x14ac:dyDescent="0.25">
      <c r="A305" s="224">
        <f>A200</f>
        <v>43525</v>
      </c>
      <c r="B305" s="56" t="s">
        <v>153</v>
      </c>
      <c r="C305" s="56" t="s">
        <v>21</v>
      </c>
      <c r="D305" s="56" t="s">
        <v>111</v>
      </c>
      <c r="E305" s="198" t="s">
        <v>22</v>
      </c>
      <c r="F305" s="69" t="s">
        <v>40</v>
      </c>
      <c r="G305" s="209" t="s">
        <v>119</v>
      </c>
      <c r="H305" s="209" t="s">
        <v>137</v>
      </c>
      <c r="I305" s="209" t="s">
        <v>41</v>
      </c>
      <c r="J305" s="69" t="s">
        <v>138</v>
      </c>
      <c r="K305" s="71"/>
      <c r="L305" s="69" t="s">
        <v>42</v>
      </c>
      <c r="M305" s="209" t="s">
        <v>43</v>
      </c>
      <c r="N305" s="209" t="s">
        <v>159</v>
      </c>
      <c r="O305" s="69" t="s">
        <v>142</v>
      </c>
      <c r="P305" s="209" t="s">
        <v>44</v>
      </c>
      <c r="Q305" s="209" t="s">
        <v>149</v>
      </c>
      <c r="R305" s="57" t="s">
        <v>45</v>
      </c>
      <c r="S305" s="215" t="s">
        <v>46</v>
      </c>
      <c r="T305" s="215" t="s">
        <v>160</v>
      </c>
      <c r="U305" s="73"/>
      <c r="V305" s="57" t="s">
        <v>47</v>
      </c>
      <c r="W305" s="57" t="s">
        <v>48</v>
      </c>
      <c r="X305" s="57" t="s">
        <v>150</v>
      </c>
      <c r="Y305" s="57" t="s">
        <v>49</v>
      </c>
      <c r="Z305" s="57" t="s">
        <v>50</v>
      </c>
      <c r="AA305" s="57" t="s">
        <v>151</v>
      </c>
      <c r="AB305" s="57" t="s">
        <v>131</v>
      </c>
      <c r="AC305" s="57" t="s">
        <v>132</v>
      </c>
      <c r="AD305" s="57" t="s">
        <v>152</v>
      </c>
    </row>
    <row r="306" spans="1:30" x14ac:dyDescent="0.25">
      <c r="A306" s="224"/>
      <c r="B306" s="11"/>
      <c r="C306" s="11"/>
      <c r="D306" s="11"/>
      <c r="E306" s="196"/>
      <c r="F306" s="11"/>
      <c r="G306" s="200"/>
      <c r="H306" s="200"/>
      <c r="I306" s="200"/>
      <c r="J306" s="11"/>
      <c r="L306" s="11"/>
      <c r="M306" s="200"/>
      <c r="N306" s="200"/>
      <c r="O306" s="11"/>
      <c r="P306" s="200"/>
      <c r="Q306" s="200"/>
      <c r="R306" s="11"/>
      <c r="S306" s="200"/>
      <c r="T306" s="200"/>
      <c r="V306" s="11"/>
      <c r="W306" s="11"/>
      <c r="X306" s="11"/>
      <c r="Y306" s="11"/>
      <c r="Z306" s="11"/>
      <c r="AA306" s="11"/>
      <c r="AB306" s="11"/>
      <c r="AC306" s="11"/>
      <c r="AD306" s="11"/>
    </row>
    <row r="307" spans="1:30" x14ac:dyDescent="0.25">
      <c r="A307" s="224"/>
      <c r="B307" s="11"/>
      <c r="C307" s="11"/>
      <c r="D307" s="11"/>
      <c r="E307" s="196"/>
      <c r="F307" s="11"/>
      <c r="G307" s="200"/>
      <c r="H307" s="200"/>
      <c r="I307" s="200"/>
      <c r="J307" s="11"/>
      <c r="L307" s="11"/>
      <c r="M307" s="200"/>
      <c r="N307" s="200"/>
      <c r="O307" s="11"/>
      <c r="P307" s="200"/>
      <c r="Q307" s="200"/>
      <c r="R307" s="11"/>
      <c r="S307" s="200"/>
      <c r="T307" s="200"/>
      <c r="V307" s="11"/>
      <c r="W307" s="11"/>
      <c r="X307" s="11"/>
      <c r="Y307" s="11"/>
      <c r="Z307" s="11"/>
      <c r="AA307" s="11"/>
      <c r="AB307" s="11"/>
      <c r="AC307" s="11"/>
      <c r="AD307" s="11"/>
    </row>
    <row r="308" spans="1:30" x14ac:dyDescent="0.25">
      <c r="A308" s="224"/>
      <c r="B308" s="11"/>
      <c r="C308" s="11"/>
      <c r="D308" s="11"/>
      <c r="E308" s="196"/>
      <c r="F308" s="11"/>
      <c r="G308" s="200"/>
      <c r="H308" s="200"/>
      <c r="I308" s="200"/>
      <c r="J308" s="11"/>
      <c r="L308" s="11"/>
      <c r="M308" s="200"/>
      <c r="N308" s="200"/>
      <c r="O308" s="11"/>
      <c r="P308" s="200"/>
      <c r="Q308" s="200"/>
      <c r="R308" s="11"/>
      <c r="S308" s="200"/>
      <c r="T308" s="200"/>
      <c r="V308" s="11"/>
      <c r="W308" s="11"/>
      <c r="X308" s="11"/>
      <c r="Y308" s="11"/>
      <c r="Z308" s="11"/>
      <c r="AA308" s="11"/>
      <c r="AB308" s="11"/>
      <c r="AC308" s="11"/>
      <c r="AD308" s="11"/>
    </row>
    <row r="309" spans="1:30" x14ac:dyDescent="0.25">
      <c r="A309" s="224"/>
      <c r="B309" s="11"/>
      <c r="C309" s="11"/>
      <c r="D309" s="11"/>
      <c r="E309" s="196"/>
      <c r="F309" s="11"/>
      <c r="G309" s="200"/>
      <c r="H309" s="200"/>
      <c r="I309" s="200"/>
      <c r="J309" s="11"/>
      <c r="L309" s="11"/>
      <c r="M309" s="200"/>
      <c r="N309" s="200"/>
      <c r="O309" s="11"/>
      <c r="P309" s="200"/>
      <c r="Q309" s="200"/>
      <c r="R309" s="11"/>
      <c r="S309" s="200"/>
      <c r="T309" s="200"/>
      <c r="V309" s="11"/>
      <c r="W309" s="11"/>
      <c r="X309" s="11"/>
      <c r="Y309" s="11"/>
      <c r="Z309" s="11"/>
      <c r="AA309" s="11"/>
      <c r="AB309" s="11"/>
      <c r="AC309" s="11"/>
      <c r="AD309" s="11"/>
    </row>
    <row r="310" spans="1:30" x14ac:dyDescent="0.25">
      <c r="A310" s="224"/>
      <c r="B310" s="11"/>
      <c r="C310" s="11"/>
      <c r="D310" s="11"/>
      <c r="E310" s="196"/>
      <c r="F310" s="11"/>
      <c r="G310" s="200"/>
      <c r="H310" s="200"/>
      <c r="I310" s="200"/>
      <c r="J310" s="11"/>
      <c r="L310" s="11"/>
      <c r="M310" s="200"/>
      <c r="N310" s="200"/>
      <c r="O310" s="11"/>
      <c r="P310" s="200"/>
      <c r="Q310" s="200"/>
      <c r="R310" s="11"/>
      <c r="S310" s="200"/>
      <c r="T310" s="200"/>
      <c r="V310" s="11"/>
      <c r="W310" s="11"/>
      <c r="X310" s="11"/>
      <c r="Y310" s="11"/>
      <c r="Z310" s="11"/>
      <c r="AA310" s="11"/>
      <c r="AB310" s="11"/>
      <c r="AC310" s="11"/>
      <c r="AD310" s="11"/>
    </row>
    <row r="311" spans="1:30" x14ac:dyDescent="0.25">
      <c r="A311" s="224"/>
      <c r="B311" s="11"/>
      <c r="C311" s="11"/>
      <c r="D311" s="11"/>
      <c r="E311" s="196"/>
      <c r="F311" s="11"/>
      <c r="G311" s="200"/>
      <c r="H311" s="200"/>
      <c r="I311" s="200"/>
      <c r="J311" s="11"/>
      <c r="L311" s="11"/>
      <c r="M311" s="200"/>
      <c r="N311" s="200"/>
      <c r="O311" s="11"/>
      <c r="P311" s="200"/>
      <c r="Q311" s="200"/>
      <c r="R311" s="11"/>
      <c r="S311" s="200"/>
      <c r="T311" s="200"/>
      <c r="V311" s="11"/>
      <c r="W311" s="11"/>
      <c r="X311" s="11"/>
      <c r="Y311" s="11"/>
      <c r="Z311" s="11"/>
      <c r="AA311" s="11"/>
      <c r="AB311" s="11"/>
      <c r="AC311" s="11"/>
      <c r="AD311" s="11"/>
    </row>
    <row r="312" spans="1:30" x14ac:dyDescent="0.25">
      <c r="A312" s="224"/>
      <c r="B312" s="11"/>
      <c r="C312" s="11"/>
      <c r="D312" s="11"/>
      <c r="E312" s="196"/>
      <c r="F312" s="11"/>
      <c r="G312" s="200"/>
      <c r="H312" s="200"/>
      <c r="I312" s="200"/>
      <c r="J312" s="11"/>
      <c r="L312" s="11"/>
      <c r="M312" s="200"/>
      <c r="N312" s="200"/>
      <c r="O312" s="11"/>
      <c r="P312" s="200"/>
      <c r="Q312" s="200"/>
      <c r="R312" s="11"/>
      <c r="S312" s="200"/>
      <c r="T312" s="200"/>
      <c r="V312" s="11"/>
      <c r="W312" s="11"/>
      <c r="X312" s="11"/>
      <c r="Y312" s="11"/>
      <c r="Z312" s="11"/>
      <c r="AA312" s="11"/>
      <c r="AB312" s="11"/>
      <c r="AC312" s="11"/>
      <c r="AD312" s="11"/>
    </row>
    <row r="313" spans="1:30" x14ac:dyDescent="0.25">
      <c r="A313" s="224"/>
      <c r="B313" s="11"/>
      <c r="C313" s="11"/>
      <c r="D313" s="11"/>
      <c r="E313" s="196"/>
      <c r="F313" s="11"/>
      <c r="G313" s="200"/>
      <c r="H313" s="200"/>
      <c r="I313" s="200"/>
      <c r="J313" s="11"/>
      <c r="L313" s="11"/>
      <c r="M313" s="200"/>
      <c r="N313" s="200"/>
      <c r="O313" s="11"/>
      <c r="P313" s="200"/>
      <c r="Q313" s="200"/>
      <c r="R313" s="11"/>
      <c r="S313" s="200"/>
      <c r="T313" s="200"/>
      <c r="V313" s="11"/>
      <c r="W313" s="11"/>
      <c r="X313" s="11"/>
      <c r="Y313" s="11"/>
      <c r="Z313" s="11"/>
      <c r="AA313" s="11"/>
      <c r="AB313" s="11"/>
      <c r="AC313" s="11"/>
      <c r="AD313" s="11"/>
    </row>
    <row r="314" spans="1:30" x14ac:dyDescent="0.25">
      <c r="A314" s="224"/>
      <c r="B314" s="11"/>
      <c r="C314" s="11"/>
      <c r="D314" s="11"/>
      <c r="E314" s="196"/>
      <c r="F314" s="11"/>
      <c r="G314" s="200"/>
      <c r="H314" s="200"/>
      <c r="I314" s="200"/>
      <c r="J314" s="11"/>
      <c r="L314" s="11"/>
      <c r="M314" s="200"/>
      <c r="N314" s="200"/>
      <c r="O314" s="11"/>
      <c r="P314" s="200"/>
      <c r="Q314" s="200"/>
      <c r="R314" s="11"/>
      <c r="S314" s="200"/>
      <c r="T314" s="200"/>
      <c r="V314" s="11"/>
      <c r="W314" s="11"/>
      <c r="X314" s="11"/>
      <c r="Y314" s="11"/>
      <c r="Z314" s="11"/>
      <c r="AA314" s="11"/>
      <c r="AB314" s="11"/>
      <c r="AC314" s="11"/>
      <c r="AD314" s="11"/>
    </row>
    <row r="315" spans="1:30" x14ac:dyDescent="0.25">
      <c r="A315" s="224"/>
      <c r="B315" s="11"/>
      <c r="C315" s="11"/>
      <c r="D315" s="11"/>
      <c r="E315" s="196"/>
      <c r="F315" s="11"/>
      <c r="G315" s="200"/>
      <c r="H315" s="200"/>
      <c r="I315" s="200"/>
      <c r="J315" s="11"/>
      <c r="L315" s="11"/>
      <c r="M315" s="200"/>
      <c r="N315" s="200"/>
      <c r="O315" s="11"/>
      <c r="P315" s="200"/>
      <c r="Q315" s="200"/>
      <c r="R315" s="11"/>
      <c r="S315" s="200"/>
      <c r="T315" s="200"/>
      <c r="V315" s="11"/>
      <c r="W315" s="11"/>
      <c r="X315" s="11"/>
      <c r="Y315" s="11"/>
      <c r="Z315" s="11"/>
      <c r="AA315" s="11"/>
      <c r="AB315" s="11"/>
      <c r="AC315" s="11"/>
      <c r="AD315" s="11"/>
    </row>
    <row r="316" spans="1:30" ht="15.75" thickBot="1" x14ac:dyDescent="0.3">
      <c r="A316" s="224"/>
      <c r="B316" s="11"/>
      <c r="C316" s="11"/>
      <c r="D316" s="11"/>
      <c r="E316" s="196"/>
      <c r="F316" s="11"/>
      <c r="G316" s="200"/>
      <c r="H316" s="200"/>
      <c r="I316" s="200"/>
      <c r="J316" s="11"/>
      <c r="L316" s="11"/>
      <c r="M316" s="200"/>
      <c r="N316" s="200"/>
      <c r="O316" s="11"/>
      <c r="P316" s="200"/>
      <c r="Q316" s="200"/>
      <c r="R316" s="11"/>
      <c r="S316" s="200"/>
      <c r="T316" s="200"/>
      <c r="V316" s="11"/>
      <c r="W316" s="11"/>
      <c r="X316" s="11"/>
      <c r="Y316" s="11"/>
      <c r="Z316" s="11"/>
      <c r="AA316" s="11"/>
      <c r="AB316" s="11"/>
      <c r="AC316" s="11"/>
      <c r="AD316" s="11"/>
    </row>
    <row r="317" spans="1:30" ht="15.75" thickBot="1" x14ac:dyDescent="0.3">
      <c r="A317" s="224"/>
      <c r="B317" s="171" t="s">
        <v>134</v>
      </c>
      <c r="C317" s="170"/>
      <c r="D317" s="105"/>
      <c r="E317" s="197"/>
      <c r="F317" s="100"/>
      <c r="G317" s="202" t="s">
        <v>136</v>
      </c>
      <c r="H317" s="203"/>
      <c r="I317" s="202" t="s">
        <v>136</v>
      </c>
      <c r="J317" s="104" t="s">
        <v>136</v>
      </c>
      <c r="L317" s="144">
        <v>0</v>
      </c>
      <c r="M317" s="210"/>
      <c r="N317" s="202" t="s">
        <v>136</v>
      </c>
      <c r="O317" s="100"/>
      <c r="P317" s="203"/>
      <c r="Q317" s="202" t="s">
        <v>136</v>
      </c>
      <c r="R317" s="100">
        <v>0</v>
      </c>
      <c r="S317" s="203"/>
      <c r="T317" s="202" t="s">
        <v>136</v>
      </c>
      <c r="V317" s="144"/>
      <c r="W317" s="144"/>
      <c r="X317" s="172" t="s">
        <v>136</v>
      </c>
      <c r="Y317" s="100"/>
      <c r="Z317" s="100"/>
      <c r="AA317" s="104" t="s">
        <v>136</v>
      </c>
      <c r="AB317" s="100"/>
      <c r="AC317" s="100"/>
      <c r="AD317" s="106" t="s">
        <v>136</v>
      </c>
    </row>
    <row r="318" spans="1:30" s="4" customFormat="1" ht="12.75" x14ac:dyDescent="0.2">
      <c r="A318" s="224"/>
      <c r="B318" s="92"/>
      <c r="E318" s="192"/>
      <c r="G318" s="207"/>
      <c r="H318" s="207"/>
      <c r="I318" s="207"/>
      <c r="L318" s="92"/>
      <c r="M318" s="207"/>
      <c r="N318" s="207"/>
      <c r="P318" s="207"/>
      <c r="Q318" s="207"/>
      <c r="S318" s="207"/>
      <c r="T318" s="207"/>
      <c r="V318" s="92"/>
    </row>
    <row r="319" spans="1:30" x14ac:dyDescent="0.25">
      <c r="A319" s="224"/>
    </row>
    <row r="320" spans="1:30" x14ac:dyDescent="0.25">
      <c r="A320" s="224"/>
    </row>
    <row r="321" spans="1:1" x14ac:dyDescent="0.25">
      <c r="A321" s="224"/>
    </row>
    <row r="322" spans="1:1" x14ac:dyDescent="0.25">
      <c r="A322" s="224"/>
    </row>
    <row r="323" spans="1:1" x14ac:dyDescent="0.25">
      <c r="A323" s="224"/>
    </row>
    <row r="324" spans="1:1" x14ac:dyDescent="0.25">
      <c r="A324" s="224"/>
    </row>
    <row r="325" spans="1:1" x14ac:dyDescent="0.25">
      <c r="A325" s="224"/>
    </row>
    <row r="326" spans="1:1" x14ac:dyDescent="0.25">
      <c r="A326" s="224"/>
    </row>
    <row r="327" spans="1:1" x14ac:dyDescent="0.25">
      <c r="A327" s="224"/>
    </row>
    <row r="328" spans="1:1" x14ac:dyDescent="0.25">
      <c r="A328" s="224"/>
    </row>
    <row r="329" spans="1:1" x14ac:dyDescent="0.25">
      <c r="A329" s="224"/>
    </row>
    <row r="330" spans="1:1" x14ac:dyDescent="0.25">
      <c r="A330" s="224"/>
    </row>
    <row r="331" spans="1:1" x14ac:dyDescent="0.25">
      <c r="A331" s="224"/>
    </row>
    <row r="332" spans="1:1" x14ac:dyDescent="0.25">
      <c r="A332" s="224"/>
    </row>
    <row r="333" spans="1:1" x14ac:dyDescent="0.25">
      <c r="A333" s="224"/>
    </row>
    <row r="334" spans="1:1" x14ac:dyDescent="0.25">
      <c r="A334" s="224"/>
    </row>
    <row r="335" spans="1:1" x14ac:dyDescent="0.25">
      <c r="A335" s="224"/>
    </row>
    <row r="336" spans="1:1" x14ac:dyDescent="0.25">
      <c r="A336" s="224"/>
    </row>
    <row r="337" spans="1:1" x14ac:dyDescent="0.25">
      <c r="A337" s="224"/>
    </row>
    <row r="338" spans="1:1" x14ac:dyDescent="0.25">
      <c r="A338" s="224"/>
    </row>
    <row r="339" spans="1:1" x14ac:dyDescent="0.25">
      <c r="A339" s="224"/>
    </row>
    <row r="340" spans="1:1" x14ac:dyDescent="0.25">
      <c r="A340" s="224"/>
    </row>
    <row r="341" spans="1:1" x14ac:dyDescent="0.25">
      <c r="A341" s="224"/>
    </row>
    <row r="342" spans="1:1" x14ac:dyDescent="0.25">
      <c r="A342" s="224"/>
    </row>
    <row r="343" spans="1:1" x14ac:dyDescent="0.25">
      <c r="A343" s="224"/>
    </row>
    <row r="344" spans="1:1" x14ac:dyDescent="0.25">
      <c r="A344" s="224"/>
    </row>
    <row r="345" spans="1:1" x14ac:dyDescent="0.25">
      <c r="A345" s="224"/>
    </row>
    <row r="346" spans="1:1" x14ac:dyDescent="0.25">
      <c r="A346" s="224"/>
    </row>
    <row r="347" spans="1:1" x14ac:dyDescent="0.25">
      <c r="A347" s="224"/>
    </row>
    <row r="348" spans="1:1" x14ac:dyDescent="0.25">
      <c r="A348" s="224"/>
    </row>
    <row r="349" spans="1:1" x14ac:dyDescent="0.25">
      <c r="A349" s="224"/>
    </row>
    <row r="350" spans="1:1" x14ac:dyDescent="0.25">
      <c r="A350" s="224"/>
    </row>
    <row r="351" spans="1:1" x14ac:dyDescent="0.25">
      <c r="A351" s="224"/>
    </row>
    <row r="352" spans="1:1" x14ac:dyDescent="0.25">
      <c r="A352" s="224"/>
    </row>
    <row r="353" spans="1:1" x14ac:dyDescent="0.25">
      <c r="A353" s="224"/>
    </row>
    <row r="354" spans="1:1" x14ac:dyDescent="0.25">
      <c r="A354" s="224"/>
    </row>
    <row r="355" spans="1:1" x14ac:dyDescent="0.25">
      <c r="A355" s="224"/>
    </row>
    <row r="356" spans="1:1" x14ac:dyDescent="0.25">
      <c r="A356" s="224"/>
    </row>
    <row r="357" spans="1:1" x14ac:dyDescent="0.25">
      <c r="A357" s="224"/>
    </row>
    <row r="358" spans="1:1" x14ac:dyDescent="0.25">
      <c r="A358" s="224"/>
    </row>
    <row r="359" spans="1:1" x14ac:dyDescent="0.25">
      <c r="A359" s="224"/>
    </row>
    <row r="360" spans="1:1" x14ac:dyDescent="0.25">
      <c r="A360" s="224"/>
    </row>
    <row r="361" spans="1:1" x14ac:dyDescent="0.25">
      <c r="A361" s="224"/>
    </row>
    <row r="362" spans="1:1" x14ac:dyDescent="0.25">
      <c r="A362" s="224"/>
    </row>
    <row r="363" spans="1:1" x14ac:dyDescent="0.25">
      <c r="A363" s="224"/>
    </row>
    <row r="364" spans="1:1" x14ac:dyDescent="0.25">
      <c r="A364" s="224"/>
    </row>
    <row r="365" spans="1:1" x14ac:dyDescent="0.25">
      <c r="A365" s="224"/>
    </row>
    <row r="366" spans="1:1" x14ac:dyDescent="0.25">
      <c r="A366" s="224"/>
    </row>
    <row r="367" spans="1:1" x14ac:dyDescent="0.25">
      <c r="A367" s="224"/>
    </row>
    <row r="368" spans="1:1" x14ac:dyDescent="0.25">
      <c r="A368" s="224"/>
    </row>
    <row r="369" spans="1:1" x14ac:dyDescent="0.25">
      <c r="A369" s="224"/>
    </row>
    <row r="370" spans="1:1" x14ac:dyDescent="0.25">
      <c r="A370" s="224"/>
    </row>
    <row r="371" spans="1:1" x14ac:dyDescent="0.25">
      <c r="A371" s="224"/>
    </row>
    <row r="372" spans="1:1" x14ac:dyDescent="0.25">
      <c r="A372" s="224"/>
    </row>
    <row r="373" spans="1:1" x14ac:dyDescent="0.25">
      <c r="A373" s="224"/>
    </row>
    <row r="374" spans="1:1" x14ac:dyDescent="0.25">
      <c r="A374" s="224"/>
    </row>
    <row r="375" spans="1:1" x14ac:dyDescent="0.25">
      <c r="A375" s="224"/>
    </row>
    <row r="376" spans="1:1" x14ac:dyDescent="0.25">
      <c r="A376" s="224"/>
    </row>
    <row r="377" spans="1:1" x14ac:dyDescent="0.25">
      <c r="A377" s="224"/>
    </row>
    <row r="378" spans="1:1" x14ac:dyDescent="0.25">
      <c r="A378" s="224"/>
    </row>
    <row r="379" spans="1:1" x14ac:dyDescent="0.25">
      <c r="A379" s="224"/>
    </row>
    <row r="380" spans="1:1" x14ac:dyDescent="0.25">
      <c r="A380" s="224"/>
    </row>
    <row r="381" spans="1:1" x14ac:dyDescent="0.25">
      <c r="A381" s="224"/>
    </row>
    <row r="382" spans="1:1" x14ac:dyDescent="0.25">
      <c r="A382" s="224"/>
    </row>
    <row r="383" spans="1:1" x14ac:dyDescent="0.25">
      <c r="A383" s="224"/>
    </row>
    <row r="384" spans="1:1" x14ac:dyDescent="0.25">
      <c r="A384" s="224"/>
    </row>
    <row r="385" spans="1:1" x14ac:dyDescent="0.25">
      <c r="A385" s="224"/>
    </row>
    <row r="386" spans="1:1" x14ac:dyDescent="0.25">
      <c r="A386" s="224"/>
    </row>
    <row r="387" spans="1:1" x14ac:dyDescent="0.25">
      <c r="A387" s="224"/>
    </row>
    <row r="388" spans="1:1" x14ac:dyDescent="0.25">
      <c r="A388" s="224"/>
    </row>
    <row r="389" spans="1:1" x14ac:dyDescent="0.25">
      <c r="A389" s="224"/>
    </row>
    <row r="390" spans="1:1" x14ac:dyDescent="0.25">
      <c r="A390" s="224"/>
    </row>
    <row r="391" spans="1:1" x14ac:dyDescent="0.25">
      <c r="A391" s="224"/>
    </row>
    <row r="392" spans="1:1" x14ac:dyDescent="0.25">
      <c r="A392" s="224"/>
    </row>
    <row r="393" spans="1:1" x14ac:dyDescent="0.25">
      <c r="A393" s="224"/>
    </row>
    <row r="394" spans="1:1" x14ac:dyDescent="0.25">
      <c r="A394" s="224"/>
    </row>
    <row r="395" spans="1:1" x14ac:dyDescent="0.25">
      <c r="A395" s="224"/>
    </row>
    <row r="396" spans="1:1" x14ac:dyDescent="0.25">
      <c r="A396" s="224"/>
    </row>
    <row r="397" spans="1:1" x14ac:dyDescent="0.25">
      <c r="A397" s="224"/>
    </row>
    <row r="398" spans="1:1" x14ac:dyDescent="0.25">
      <c r="A398" s="224"/>
    </row>
    <row r="399" spans="1:1" x14ac:dyDescent="0.25">
      <c r="A399" s="224"/>
    </row>
    <row r="400" spans="1:1" x14ac:dyDescent="0.25">
      <c r="A400" s="224"/>
    </row>
    <row r="401" spans="1:1" x14ac:dyDescent="0.25">
      <c r="A401" s="224"/>
    </row>
    <row r="402" spans="1:1" x14ac:dyDescent="0.25">
      <c r="A402" s="224"/>
    </row>
    <row r="403" spans="1:1" x14ac:dyDescent="0.25">
      <c r="A403" s="224"/>
    </row>
    <row r="404" spans="1:1" x14ac:dyDescent="0.25">
      <c r="A404" s="224"/>
    </row>
    <row r="405" spans="1:1" x14ac:dyDescent="0.25">
      <c r="A405" s="224"/>
    </row>
    <row r="406" spans="1:1" x14ac:dyDescent="0.25">
      <c r="A406" s="224"/>
    </row>
    <row r="407" spans="1:1" x14ac:dyDescent="0.25">
      <c r="A407" s="224"/>
    </row>
    <row r="408" spans="1:1" x14ac:dyDescent="0.25">
      <c r="A408" s="224"/>
    </row>
    <row r="409" spans="1:1" x14ac:dyDescent="0.25">
      <c r="A409" s="224"/>
    </row>
    <row r="410" spans="1:1" x14ac:dyDescent="0.25">
      <c r="A410" s="224"/>
    </row>
    <row r="411" spans="1:1" x14ac:dyDescent="0.25">
      <c r="A411" s="224"/>
    </row>
    <row r="412" spans="1:1" x14ac:dyDescent="0.25">
      <c r="A412" s="224"/>
    </row>
    <row r="413" spans="1:1" x14ac:dyDescent="0.25">
      <c r="A413" s="224"/>
    </row>
    <row r="414" spans="1:1" x14ac:dyDescent="0.25">
      <c r="A414" s="224"/>
    </row>
    <row r="415" spans="1:1" x14ac:dyDescent="0.25">
      <c r="A415" s="224"/>
    </row>
    <row r="416" spans="1:1" x14ac:dyDescent="0.25">
      <c r="A416" s="224"/>
    </row>
    <row r="417" spans="1:1" x14ac:dyDescent="0.25">
      <c r="A417" s="224"/>
    </row>
    <row r="418" spans="1:1" x14ac:dyDescent="0.25">
      <c r="A418" s="224"/>
    </row>
    <row r="419" spans="1:1" x14ac:dyDescent="0.25">
      <c r="A419" s="224"/>
    </row>
    <row r="420" spans="1:1" x14ac:dyDescent="0.25">
      <c r="A420" s="224"/>
    </row>
    <row r="421" spans="1:1" x14ac:dyDescent="0.25">
      <c r="A421" s="224"/>
    </row>
    <row r="422" spans="1:1" x14ac:dyDescent="0.25">
      <c r="A422" s="224"/>
    </row>
    <row r="423" spans="1:1" x14ac:dyDescent="0.25">
      <c r="A423" s="224"/>
    </row>
    <row r="424" spans="1:1" x14ac:dyDescent="0.25">
      <c r="A424" s="224"/>
    </row>
    <row r="425" spans="1:1" x14ac:dyDescent="0.25">
      <c r="A425" s="224"/>
    </row>
    <row r="426" spans="1:1" x14ac:dyDescent="0.25">
      <c r="A426" s="224"/>
    </row>
    <row r="427" spans="1:1" x14ac:dyDescent="0.25">
      <c r="A427" s="224"/>
    </row>
    <row r="428" spans="1:1" x14ac:dyDescent="0.25">
      <c r="A428" s="224"/>
    </row>
    <row r="429" spans="1:1" x14ac:dyDescent="0.25">
      <c r="A429" s="224"/>
    </row>
    <row r="430" spans="1:1" x14ac:dyDescent="0.25">
      <c r="A430" s="224"/>
    </row>
    <row r="431" spans="1:1" x14ac:dyDescent="0.25">
      <c r="A431" s="224"/>
    </row>
    <row r="432" spans="1:1" x14ac:dyDescent="0.25">
      <c r="A432" s="224"/>
    </row>
    <row r="433" spans="1:1" x14ac:dyDescent="0.25">
      <c r="A433" s="224"/>
    </row>
    <row r="434" spans="1:1" x14ac:dyDescent="0.25">
      <c r="A434" s="224"/>
    </row>
    <row r="435" spans="1:1" x14ac:dyDescent="0.25">
      <c r="A435" s="224"/>
    </row>
    <row r="436" spans="1:1" x14ac:dyDescent="0.25">
      <c r="A436" s="224"/>
    </row>
    <row r="437" spans="1:1" x14ac:dyDescent="0.25">
      <c r="A437" s="224"/>
    </row>
    <row r="438" spans="1:1" x14ac:dyDescent="0.25">
      <c r="A438" s="224"/>
    </row>
    <row r="439" spans="1:1" x14ac:dyDescent="0.25">
      <c r="A439" s="224"/>
    </row>
    <row r="440" spans="1:1" x14ac:dyDescent="0.25">
      <c r="A440" s="224"/>
    </row>
    <row r="441" spans="1:1" x14ac:dyDescent="0.25">
      <c r="A441" s="224"/>
    </row>
    <row r="442" spans="1:1" x14ac:dyDescent="0.25">
      <c r="A442" s="224"/>
    </row>
    <row r="443" spans="1:1" x14ac:dyDescent="0.25">
      <c r="A443" s="224"/>
    </row>
    <row r="444" spans="1:1" x14ac:dyDescent="0.25">
      <c r="A444" s="224"/>
    </row>
    <row r="445" spans="1:1" x14ac:dyDescent="0.25">
      <c r="A445" s="224"/>
    </row>
    <row r="446" spans="1:1" x14ac:dyDescent="0.25">
      <c r="A446" s="224"/>
    </row>
    <row r="447" spans="1:1" x14ac:dyDescent="0.25">
      <c r="A447" s="224"/>
    </row>
    <row r="448" spans="1:1" x14ac:dyDescent="0.25">
      <c r="A448" s="224"/>
    </row>
    <row r="449" spans="1:1" x14ac:dyDescent="0.25">
      <c r="A449" s="224"/>
    </row>
    <row r="450" spans="1:1" x14ac:dyDescent="0.25">
      <c r="A450" s="224"/>
    </row>
    <row r="451" spans="1:1" x14ac:dyDescent="0.25">
      <c r="A451" s="224"/>
    </row>
    <row r="452" spans="1:1" x14ac:dyDescent="0.25">
      <c r="A452" s="224"/>
    </row>
    <row r="453" spans="1:1" x14ac:dyDescent="0.25">
      <c r="A453" s="224"/>
    </row>
    <row r="454" spans="1:1" x14ac:dyDescent="0.25">
      <c r="A454" s="224"/>
    </row>
    <row r="455" spans="1:1" x14ac:dyDescent="0.25">
      <c r="A455" s="224"/>
    </row>
    <row r="456" spans="1:1" x14ac:dyDescent="0.25">
      <c r="A456" s="224"/>
    </row>
    <row r="457" spans="1:1" x14ac:dyDescent="0.25">
      <c r="A457" s="224"/>
    </row>
    <row r="458" spans="1:1" x14ac:dyDescent="0.25">
      <c r="A458" s="224"/>
    </row>
    <row r="459" spans="1:1" x14ac:dyDescent="0.25">
      <c r="A459" s="224"/>
    </row>
    <row r="460" spans="1:1" x14ac:dyDescent="0.25">
      <c r="A460" s="224"/>
    </row>
    <row r="461" spans="1:1" x14ac:dyDescent="0.25">
      <c r="A461" s="224"/>
    </row>
    <row r="462" spans="1:1" x14ac:dyDescent="0.25">
      <c r="A462" s="224"/>
    </row>
    <row r="463" spans="1:1" x14ac:dyDescent="0.25">
      <c r="A463" s="224"/>
    </row>
    <row r="464" spans="1:1" x14ac:dyDescent="0.25">
      <c r="A464" s="224"/>
    </row>
    <row r="465" spans="1:1" x14ac:dyDescent="0.25">
      <c r="A465" s="224"/>
    </row>
    <row r="466" spans="1:1" x14ac:dyDescent="0.25">
      <c r="A466" s="224"/>
    </row>
    <row r="467" spans="1:1" x14ac:dyDescent="0.25">
      <c r="A467" s="224"/>
    </row>
    <row r="468" spans="1:1" x14ac:dyDescent="0.25">
      <c r="A468" s="224"/>
    </row>
    <row r="469" spans="1:1" x14ac:dyDescent="0.25">
      <c r="A469" s="224"/>
    </row>
    <row r="470" spans="1:1" x14ac:dyDescent="0.25">
      <c r="A470" s="224"/>
    </row>
    <row r="471" spans="1:1" x14ac:dyDescent="0.25">
      <c r="A471" s="224"/>
    </row>
    <row r="472" spans="1:1" x14ac:dyDescent="0.25">
      <c r="A472" s="224"/>
    </row>
    <row r="473" spans="1:1" x14ac:dyDescent="0.25">
      <c r="A473" s="224"/>
    </row>
    <row r="474" spans="1:1" x14ac:dyDescent="0.25">
      <c r="A474" s="224"/>
    </row>
    <row r="475" spans="1:1" x14ac:dyDescent="0.25">
      <c r="A475" s="224"/>
    </row>
    <row r="476" spans="1:1" x14ac:dyDescent="0.25">
      <c r="A476" s="224"/>
    </row>
    <row r="477" spans="1:1" x14ac:dyDescent="0.25">
      <c r="A477" s="224"/>
    </row>
    <row r="478" spans="1:1" x14ac:dyDescent="0.25">
      <c r="A478" s="224"/>
    </row>
    <row r="479" spans="1:1" x14ac:dyDescent="0.25">
      <c r="A479" s="224"/>
    </row>
    <row r="480" spans="1:1" x14ac:dyDescent="0.25">
      <c r="A480" s="224"/>
    </row>
    <row r="481" spans="1:1" x14ac:dyDescent="0.25">
      <c r="A481" s="224"/>
    </row>
    <row r="482" spans="1:1" x14ac:dyDescent="0.25">
      <c r="A482" s="224"/>
    </row>
    <row r="483" spans="1:1" x14ac:dyDescent="0.25">
      <c r="A483" s="224"/>
    </row>
    <row r="484" spans="1:1" x14ac:dyDescent="0.25">
      <c r="A484" s="224"/>
    </row>
    <row r="485" spans="1:1" x14ac:dyDescent="0.25">
      <c r="A485" s="224"/>
    </row>
    <row r="486" spans="1:1" x14ac:dyDescent="0.25">
      <c r="A486" s="224"/>
    </row>
    <row r="487" spans="1:1" x14ac:dyDescent="0.25">
      <c r="A487" s="224"/>
    </row>
    <row r="488" spans="1:1" x14ac:dyDescent="0.25">
      <c r="A488" s="224"/>
    </row>
    <row r="489" spans="1:1" x14ac:dyDescent="0.25">
      <c r="A489" s="224"/>
    </row>
    <row r="490" spans="1:1" x14ac:dyDescent="0.25">
      <c r="A490" s="224"/>
    </row>
    <row r="491" spans="1:1" x14ac:dyDescent="0.25">
      <c r="A491" s="224"/>
    </row>
    <row r="492" spans="1:1" x14ac:dyDescent="0.25">
      <c r="A492" s="224"/>
    </row>
    <row r="493" spans="1:1" x14ac:dyDescent="0.25">
      <c r="A493" s="224"/>
    </row>
    <row r="494" spans="1:1" x14ac:dyDescent="0.25">
      <c r="A494" s="224"/>
    </row>
    <row r="495" spans="1:1" x14ac:dyDescent="0.25">
      <c r="A495" s="224"/>
    </row>
    <row r="496" spans="1:1" x14ac:dyDescent="0.25">
      <c r="A496" s="224"/>
    </row>
    <row r="497" spans="1:1" x14ac:dyDescent="0.25">
      <c r="A497" s="224"/>
    </row>
    <row r="498" spans="1:1" x14ac:dyDescent="0.25">
      <c r="A498" s="224"/>
    </row>
    <row r="499" spans="1:1" x14ac:dyDescent="0.25">
      <c r="A499" s="224"/>
    </row>
    <row r="500" spans="1:1" x14ac:dyDescent="0.25">
      <c r="A500" s="224"/>
    </row>
    <row r="501" spans="1:1" x14ac:dyDescent="0.25">
      <c r="A501" s="224"/>
    </row>
    <row r="502" spans="1:1" x14ac:dyDescent="0.25">
      <c r="A502" s="224"/>
    </row>
    <row r="503" spans="1:1" x14ac:dyDescent="0.25">
      <c r="A503" s="224"/>
    </row>
    <row r="504" spans="1:1" x14ac:dyDescent="0.25">
      <c r="A504" s="224"/>
    </row>
    <row r="505" spans="1:1" x14ac:dyDescent="0.25">
      <c r="A505" s="224"/>
    </row>
    <row r="506" spans="1:1" x14ac:dyDescent="0.25">
      <c r="A506" s="224"/>
    </row>
    <row r="507" spans="1:1" x14ac:dyDescent="0.25">
      <c r="A507" s="224"/>
    </row>
    <row r="508" spans="1:1" x14ac:dyDescent="0.25">
      <c r="A508" s="224"/>
    </row>
    <row r="509" spans="1:1" x14ac:dyDescent="0.25">
      <c r="A509" s="224"/>
    </row>
    <row r="510" spans="1:1" x14ac:dyDescent="0.25">
      <c r="A510" s="224"/>
    </row>
    <row r="511" spans="1:1" x14ac:dyDescent="0.25">
      <c r="A511" s="224"/>
    </row>
    <row r="512" spans="1:1" x14ac:dyDescent="0.25">
      <c r="A512" s="224"/>
    </row>
    <row r="513" spans="1:1" x14ac:dyDescent="0.25">
      <c r="A513" s="224"/>
    </row>
    <row r="514" spans="1:1" x14ac:dyDescent="0.25">
      <c r="A514" s="224"/>
    </row>
    <row r="515" spans="1:1" x14ac:dyDescent="0.25">
      <c r="A515" s="224"/>
    </row>
    <row r="516" spans="1:1" x14ac:dyDescent="0.25">
      <c r="A516" s="224"/>
    </row>
    <row r="517" spans="1:1" x14ac:dyDescent="0.25">
      <c r="A517" s="224"/>
    </row>
    <row r="518" spans="1:1" x14ac:dyDescent="0.25">
      <c r="A518" s="224"/>
    </row>
    <row r="519" spans="1:1" x14ac:dyDescent="0.25">
      <c r="A519" s="224"/>
    </row>
    <row r="520" spans="1:1" x14ac:dyDescent="0.25">
      <c r="A520" s="224"/>
    </row>
    <row r="521" spans="1:1" x14ac:dyDescent="0.25">
      <c r="A521" s="224"/>
    </row>
    <row r="522" spans="1:1" x14ac:dyDescent="0.25">
      <c r="A522" s="224"/>
    </row>
    <row r="523" spans="1:1" x14ac:dyDescent="0.25">
      <c r="A523" s="224"/>
    </row>
    <row r="524" spans="1:1" x14ac:dyDescent="0.25">
      <c r="A524" s="224"/>
    </row>
    <row r="525" spans="1:1" x14ac:dyDescent="0.25">
      <c r="A525" s="224"/>
    </row>
    <row r="526" spans="1:1" x14ac:dyDescent="0.25">
      <c r="A526" s="224"/>
    </row>
    <row r="527" spans="1:1" x14ac:dyDescent="0.25">
      <c r="A527" s="224"/>
    </row>
    <row r="528" spans="1:1" x14ac:dyDescent="0.25">
      <c r="A528" s="224"/>
    </row>
    <row r="529" spans="1:1" x14ac:dyDescent="0.25">
      <c r="A529" s="224"/>
    </row>
    <row r="530" spans="1:1" x14ac:dyDescent="0.25">
      <c r="A530" s="224"/>
    </row>
    <row r="531" spans="1:1" x14ac:dyDescent="0.25">
      <c r="A531" s="224"/>
    </row>
    <row r="532" spans="1:1" x14ac:dyDescent="0.25">
      <c r="A532" s="224"/>
    </row>
    <row r="533" spans="1:1" x14ac:dyDescent="0.25">
      <c r="A533" s="224"/>
    </row>
    <row r="534" spans="1:1" x14ac:dyDescent="0.25">
      <c r="A534" s="224"/>
    </row>
    <row r="535" spans="1:1" x14ac:dyDescent="0.25">
      <c r="A535" s="224"/>
    </row>
    <row r="536" spans="1:1" x14ac:dyDescent="0.25">
      <c r="A536" s="224"/>
    </row>
    <row r="537" spans="1:1" x14ac:dyDescent="0.25">
      <c r="A537" s="224"/>
    </row>
    <row r="538" spans="1:1" x14ac:dyDescent="0.25">
      <c r="A538" s="224"/>
    </row>
    <row r="539" spans="1:1" x14ac:dyDescent="0.25">
      <c r="A539" s="224"/>
    </row>
    <row r="540" spans="1:1" x14ac:dyDescent="0.25">
      <c r="A540" s="224"/>
    </row>
    <row r="541" spans="1:1" x14ac:dyDescent="0.25">
      <c r="A541" s="224"/>
    </row>
    <row r="542" spans="1:1" x14ac:dyDescent="0.25">
      <c r="A542" s="224"/>
    </row>
    <row r="543" spans="1:1" x14ac:dyDescent="0.25">
      <c r="A543" s="224"/>
    </row>
    <row r="544" spans="1:1" x14ac:dyDescent="0.25">
      <c r="A544" s="224"/>
    </row>
    <row r="545" spans="1:1" x14ac:dyDescent="0.25">
      <c r="A545" s="224"/>
    </row>
    <row r="546" spans="1:1" x14ac:dyDescent="0.25">
      <c r="A546" s="224"/>
    </row>
    <row r="547" spans="1:1" x14ac:dyDescent="0.25">
      <c r="A547" s="224"/>
    </row>
    <row r="548" spans="1:1" x14ac:dyDescent="0.25">
      <c r="A548" s="224"/>
    </row>
    <row r="549" spans="1:1" x14ac:dyDescent="0.25">
      <c r="A549" s="224"/>
    </row>
    <row r="550" spans="1:1" x14ac:dyDescent="0.25">
      <c r="A550" s="224"/>
    </row>
    <row r="551" spans="1:1" x14ac:dyDescent="0.25">
      <c r="A551" s="224"/>
    </row>
    <row r="552" spans="1:1" x14ac:dyDescent="0.25">
      <c r="A552" s="224"/>
    </row>
    <row r="553" spans="1:1" x14ac:dyDescent="0.25">
      <c r="A553" s="224"/>
    </row>
    <row r="554" spans="1:1" x14ac:dyDescent="0.25">
      <c r="A554" s="224"/>
    </row>
    <row r="555" spans="1:1" x14ac:dyDescent="0.25">
      <c r="A555" s="224"/>
    </row>
    <row r="556" spans="1:1" x14ac:dyDescent="0.25">
      <c r="A556" s="224"/>
    </row>
    <row r="557" spans="1:1" x14ac:dyDescent="0.25">
      <c r="A557" s="224"/>
    </row>
    <row r="558" spans="1:1" x14ac:dyDescent="0.25">
      <c r="A558" s="224"/>
    </row>
    <row r="559" spans="1:1" x14ac:dyDescent="0.25">
      <c r="A559" s="224"/>
    </row>
    <row r="560" spans="1:1" x14ac:dyDescent="0.25">
      <c r="A560" s="224"/>
    </row>
    <row r="561" spans="1:1" x14ac:dyDescent="0.25">
      <c r="A561" s="224"/>
    </row>
    <row r="562" spans="1:1" x14ac:dyDescent="0.25">
      <c r="A562" s="224"/>
    </row>
    <row r="563" spans="1:1" x14ac:dyDescent="0.25">
      <c r="A563" s="224"/>
    </row>
    <row r="564" spans="1:1" x14ac:dyDescent="0.25">
      <c r="A564" s="224"/>
    </row>
    <row r="565" spans="1:1" x14ac:dyDescent="0.25">
      <c r="A565" s="224"/>
    </row>
    <row r="566" spans="1:1" x14ac:dyDescent="0.25"/>
    <row r="567" spans="1:1" x14ac:dyDescent="0.25"/>
    <row r="568" spans="1:1" x14ac:dyDescent="0.25"/>
    <row r="569" spans="1:1" x14ac:dyDescent="0.25"/>
    <row r="570" spans="1:1" x14ac:dyDescent="0.25"/>
    <row r="571" spans="1:1" x14ac:dyDescent="0.25"/>
    <row r="572" spans="1:1" x14ac:dyDescent="0.25"/>
    <row r="573" spans="1:1" x14ac:dyDescent="0.25"/>
    <row r="574" spans="1:1" x14ac:dyDescent="0.25"/>
    <row r="575" spans="1:1" x14ac:dyDescent="0.25"/>
    <row r="576" spans="1:1"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sheetData>
  <mergeCells count="6">
    <mergeCell ref="A2:D2"/>
    <mergeCell ref="L2:N2"/>
    <mergeCell ref="V2:Y2"/>
    <mergeCell ref="A6:J7"/>
    <mergeCell ref="L4:O8"/>
    <mergeCell ref="V4:AD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6"/>
  <sheetViews>
    <sheetView topLeftCell="A210" zoomScale="70" zoomScaleNormal="70" zoomScalePageLayoutView="60" workbookViewId="0">
      <selection activeCell="E227" sqref="E227:E25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289" customWidth="1"/>
    <col min="14" max="14" width="30.140625" style="4" bestFit="1" customWidth="1"/>
    <col min="15" max="15" width="2.28515625" style="92" customWidth="1"/>
    <col min="16" max="16" width="23.42578125" style="292" bestFit="1" customWidth="1"/>
    <col min="17" max="17" width="30.140625" style="4" bestFit="1" customWidth="1"/>
    <col min="18" max="18" width="1.85546875" style="92"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140" bestFit="1" customWidth="1"/>
    <col min="24" max="24" width="27.7109375" style="140" customWidth="1"/>
    <col min="25" max="25" width="21.42578125" style="140" customWidth="1"/>
    <col min="26" max="26" width="22.42578125" style="140" customWidth="1"/>
    <col min="27" max="27" width="8.85546875" style="140" customWidth="1"/>
    <col min="28" max="28" width="8.85546875" style="140" hidden="1" customWidth="1"/>
    <col min="29" max="16384" width="8.85546875" style="5" hidden="1"/>
  </cols>
  <sheetData>
    <row r="1" spans="1:39" s="4" customFormat="1" ht="13.5" thickBot="1" x14ac:dyDescent="0.25">
      <c r="A1" s="157" t="s">
        <v>91</v>
      </c>
      <c r="B1" s="17"/>
      <c r="C1" s="17"/>
      <c r="D1" s="17"/>
      <c r="I1" s="157" t="s">
        <v>92</v>
      </c>
      <c r="J1" s="17"/>
      <c r="K1" s="17"/>
      <c r="M1" s="286" t="s">
        <v>93</v>
      </c>
      <c r="N1" s="17"/>
      <c r="O1" s="107"/>
      <c r="P1" s="292"/>
      <c r="R1" s="92"/>
      <c r="V1" s="180" t="s">
        <v>100</v>
      </c>
      <c r="W1" s="146"/>
      <c r="X1" s="65"/>
      <c r="Y1" s="65"/>
      <c r="Z1" s="65"/>
      <c r="AA1" s="65"/>
      <c r="AB1" s="5"/>
      <c r="AC1" s="5"/>
      <c r="AD1" s="5"/>
      <c r="AE1" s="5"/>
      <c r="AF1" s="5"/>
      <c r="AG1" s="5"/>
      <c r="AH1" s="5"/>
      <c r="AI1" s="5"/>
      <c r="AJ1" s="5"/>
      <c r="AK1" s="5"/>
      <c r="AL1" s="5"/>
      <c r="AM1" s="5"/>
    </row>
    <row r="2" spans="1:39" s="4" customFormat="1" ht="68.45" customHeight="1" thickBot="1" x14ac:dyDescent="0.25">
      <c r="A2" s="450" t="s">
        <v>94</v>
      </c>
      <c r="B2" s="451"/>
      <c r="C2" s="117"/>
      <c r="D2" s="117"/>
      <c r="I2" s="443" t="s">
        <v>129</v>
      </c>
      <c r="J2" s="444"/>
      <c r="K2" s="445"/>
      <c r="M2" s="450" t="s">
        <v>130</v>
      </c>
      <c r="N2" s="451"/>
      <c r="O2" s="116"/>
      <c r="P2" s="306"/>
      <c r="Q2" s="82"/>
      <c r="R2" s="116"/>
      <c r="S2" s="82"/>
      <c r="T2" s="82"/>
      <c r="V2" s="450" t="s">
        <v>106</v>
      </c>
      <c r="W2" s="451"/>
      <c r="X2" s="65"/>
      <c r="Y2" s="65"/>
      <c r="Z2" s="65"/>
      <c r="AA2" s="65"/>
      <c r="AB2" s="5"/>
      <c r="AC2" s="5"/>
      <c r="AD2" s="5"/>
      <c r="AE2" s="5"/>
      <c r="AF2" s="5"/>
      <c r="AG2" s="5"/>
      <c r="AH2" s="5"/>
      <c r="AI2" s="5"/>
      <c r="AJ2" s="5"/>
      <c r="AK2" s="5"/>
      <c r="AL2" s="5"/>
      <c r="AM2" s="5"/>
    </row>
    <row r="3" spans="1:39" s="4" customFormat="1" ht="12.75" x14ac:dyDescent="0.2">
      <c r="B3" s="173"/>
      <c r="C3" s="174"/>
      <c r="D3" s="174"/>
      <c r="E3" s="64"/>
      <c r="F3" s="64"/>
      <c r="I3" s="50"/>
      <c r="M3" s="289"/>
      <c r="O3" s="92"/>
      <c r="P3" s="307"/>
      <c r="Q3" s="65"/>
      <c r="R3" s="117"/>
      <c r="S3" s="65"/>
      <c r="T3" s="65"/>
      <c r="V3" s="50"/>
      <c r="W3" s="65"/>
      <c r="X3" s="65"/>
      <c r="Y3" s="65"/>
      <c r="Z3" s="65"/>
      <c r="AA3" s="65"/>
      <c r="AB3" s="5"/>
      <c r="AC3" s="5"/>
      <c r="AD3" s="5"/>
      <c r="AE3" s="5"/>
      <c r="AF3" s="5"/>
      <c r="AG3" s="5"/>
      <c r="AH3" s="5"/>
      <c r="AI3" s="5"/>
      <c r="AJ3" s="5"/>
      <c r="AK3" s="5"/>
      <c r="AL3" s="5"/>
      <c r="AM3" s="5"/>
    </row>
    <row r="4" spans="1:39" s="4" customFormat="1" ht="12.75" x14ac:dyDescent="0.2">
      <c r="A4" s="6" t="s">
        <v>183</v>
      </c>
      <c r="B4" s="6"/>
      <c r="C4" s="6"/>
      <c r="D4" s="6"/>
      <c r="E4" s="175"/>
      <c r="F4" s="175"/>
      <c r="G4" s="6"/>
      <c r="I4" s="50"/>
      <c r="M4" s="309"/>
      <c r="N4" s="65"/>
      <c r="O4" s="117"/>
      <c r="P4" s="307"/>
      <c r="Q4" s="65"/>
      <c r="R4" s="117"/>
      <c r="S4" s="65"/>
      <c r="T4" s="65"/>
      <c r="V4" s="66"/>
      <c r="W4" s="65"/>
      <c r="X4" s="65"/>
      <c r="Y4" s="65"/>
      <c r="Z4" s="65"/>
      <c r="AA4" s="65"/>
      <c r="AB4" s="5"/>
      <c r="AC4" s="5"/>
      <c r="AD4" s="5"/>
      <c r="AE4" s="5"/>
      <c r="AF4" s="5"/>
      <c r="AG4" s="5"/>
      <c r="AH4" s="5"/>
      <c r="AI4" s="5"/>
      <c r="AJ4" s="5"/>
      <c r="AK4" s="5"/>
      <c r="AL4" s="5"/>
      <c r="AM4" s="5"/>
    </row>
    <row r="5" spans="1:39" s="4" customFormat="1" ht="12.75" customHeight="1" x14ac:dyDescent="0.2">
      <c r="A5" s="74" t="s">
        <v>156</v>
      </c>
      <c r="B5" s="6"/>
      <c r="C5" s="6"/>
      <c r="D5" s="6"/>
      <c r="E5" s="64"/>
      <c r="F5" s="64"/>
      <c r="I5" s="363" t="s">
        <v>430</v>
      </c>
      <c r="J5" s="364"/>
      <c r="K5" s="364"/>
      <c r="L5" s="391"/>
      <c r="M5" s="363" t="s">
        <v>484</v>
      </c>
      <c r="N5" s="364"/>
      <c r="O5" s="364"/>
      <c r="P5" s="364"/>
      <c r="Q5" s="364"/>
      <c r="R5" s="117"/>
      <c r="S5" s="65"/>
      <c r="T5" s="65"/>
      <c r="V5" s="188" t="s">
        <v>169</v>
      </c>
      <c r="W5" s="189"/>
      <c r="X5" s="65"/>
      <c r="Y5" s="65"/>
      <c r="Z5" s="65"/>
      <c r="AA5" s="65"/>
      <c r="AB5" s="5"/>
      <c r="AC5" s="5"/>
      <c r="AD5" s="5"/>
      <c r="AE5" s="5"/>
      <c r="AF5" s="5"/>
      <c r="AG5" s="5"/>
      <c r="AH5" s="5"/>
      <c r="AI5" s="5"/>
      <c r="AJ5" s="5"/>
      <c r="AK5" s="5"/>
      <c r="AL5" s="5"/>
      <c r="AM5" s="5"/>
    </row>
    <row r="6" spans="1:39" s="4" customFormat="1" ht="12.75" x14ac:dyDescent="0.2">
      <c r="I6" s="363"/>
      <c r="J6" s="364"/>
      <c r="K6" s="364"/>
      <c r="L6" s="391"/>
      <c r="M6" s="363"/>
      <c r="N6" s="364"/>
      <c r="O6" s="364"/>
      <c r="P6" s="364"/>
      <c r="Q6" s="364"/>
      <c r="R6" s="117"/>
      <c r="S6" s="65"/>
      <c r="T6" s="65"/>
      <c r="V6" s="66"/>
      <c r="W6" s="65"/>
      <c r="X6" s="65"/>
      <c r="Y6" s="65"/>
      <c r="Z6" s="65"/>
      <c r="AA6" s="65"/>
      <c r="AB6" s="5"/>
      <c r="AC6" s="5"/>
      <c r="AD6" s="5"/>
      <c r="AE6" s="5"/>
      <c r="AF6" s="5"/>
      <c r="AG6" s="5"/>
      <c r="AH6" s="5"/>
      <c r="AI6" s="5"/>
      <c r="AJ6" s="5"/>
      <c r="AK6" s="5"/>
      <c r="AL6" s="5"/>
      <c r="AM6" s="5"/>
    </row>
    <row r="7" spans="1:39" s="4" customFormat="1" ht="12.75" customHeight="1" x14ac:dyDescent="0.2">
      <c r="A7" s="364" t="s">
        <v>429</v>
      </c>
      <c r="B7" s="364"/>
      <c r="C7" s="364"/>
      <c r="D7" s="364"/>
      <c r="E7" s="364"/>
      <c r="F7" s="364"/>
      <c r="G7" s="364"/>
      <c r="I7" s="50"/>
      <c r="M7" s="363"/>
      <c r="N7" s="364"/>
      <c r="O7" s="364"/>
      <c r="P7" s="364"/>
      <c r="Q7" s="364"/>
      <c r="R7" s="117"/>
      <c r="S7" s="65"/>
      <c r="T7" s="65"/>
      <c r="V7" s="66"/>
      <c r="W7" s="65"/>
      <c r="X7" s="65"/>
      <c r="Y7" s="65"/>
      <c r="Z7" s="65"/>
      <c r="AA7" s="65"/>
      <c r="AB7" s="5"/>
      <c r="AC7" s="5"/>
      <c r="AD7" s="5"/>
      <c r="AE7" s="5"/>
      <c r="AF7" s="5"/>
      <c r="AG7" s="5"/>
      <c r="AH7" s="5"/>
      <c r="AI7" s="5"/>
      <c r="AJ7" s="5"/>
      <c r="AK7" s="5"/>
      <c r="AL7" s="5"/>
      <c r="AM7" s="5"/>
    </row>
    <row r="8" spans="1:39" s="4" customFormat="1" ht="12.75" x14ac:dyDescent="0.2">
      <c r="A8" s="364"/>
      <c r="B8" s="364"/>
      <c r="C8" s="364"/>
      <c r="D8" s="364"/>
      <c r="E8" s="364"/>
      <c r="F8" s="364"/>
      <c r="G8" s="364"/>
      <c r="I8" s="50"/>
      <c r="M8" s="363"/>
      <c r="N8" s="364"/>
      <c r="O8" s="364"/>
      <c r="P8" s="364"/>
      <c r="Q8" s="364"/>
      <c r="R8" s="117"/>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8" t="s">
        <v>135</v>
      </c>
      <c r="I9" s="50"/>
      <c r="M9" s="309"/>
      <c r="O9" s="117"/>
      <c r="P9" s="307"/>
      <c r="Q9" s="65"/>
      <c r="R9" s="117"/>
      <c r="S9" s="65"/>
      <c r="T9" s="128" t="s">
        <v>135</v>
      </c>
      <c r="V9" s="66"/>
      <c r="W9" s="65"/>
      <c r="X9" s="65"/>
      <c r="Y9" s="65"/>
      <c r="Z9" s="65"/>
      <c r="AA9" s="65"/>
      <c r="AB9" s="5"/>
      <c r="AC9" s="5"/>
      <c r="AD9" s="5"/>
      <c r="AE9" s="5"/>
      <c r="AF9" s="5"/>
      <c r="AG9" s="5"/>
      <c r="AH9" s="5"/>
      <c r="AI9" s="5"/>
      <c r="AJ9" s="5"/>
      <c r="AK9" s="5"/>
      <c r="AL9" s="5"/>
      <c r="AM9" s="5"/>
    </row>
    <row r="10" spans="1:39" s="4" customFormat="1" ht="12.75" x14ac:dyDescent="0.2">
      <c r="A10" s="147"/>
      <c r="I10" s="50"/>
      <c r="J10" s="81"/>
      <c r="K10" s="128"/>
      <c r="M10" s="289"/>
      <c r="N10" s="65"/>
      <c r="O10" s="65"/>
      <c r="P10" s="307"/>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120</v>
      </c>
      <c r="B11" s="67" t="s">
        <v>21</v>
      </c>
      <c r="C11" s="67" t="s">
        <v>111</v>
      </c>
      <c r="D11" s="67" t="s">
        <v>22</v>
      </c>
      <c r="E11" s="67" t="s">
        <v>95</v>
      </c>
      <c r="F11" s="67" t="s">
        <v>96</v>
      </c>
      <c r="G11" s="80" t="s">
        <v>107</v>
      </c>
      <c r="I11" s="119" t="s">
        <v>97</v>
      </c>
      <c r="J11" s="120" t="s">
        <v>98</v>
      </c>
      <c r="K11" s="121" t="s">
        <v>99</v>
      </c>
      <c r="M11" s="310" t="s">
        <v>433</v>
      </c>
      <c r="N11" s="120" t="s">
        <v>155</v>
      </c>
      <c r="O11" s="94"/>
      <c r="P11" s="288" t="s">
        <v>434</v>
      </c>
      <c r="Q11" s="120" t="s">
        <v>155</v>
      </c>
      <c r="R11" s="94"/>
      <c r="S11" s="68" t="s">
        <v>435</v>
      </c>
      <c r="T11" s="120" t="s">
        <v>155</v>
      </c>
      <c r="V11" s="190" t="s">
        <v>121</v>
      </c>
      <c r="W11" s="191" t="s">
        <v>122</v>
      </c>
      <c r="X11" s="191" t="s">
        <v>123</v>
      </c>
      <c r="Y11" s="191" t="s">
        <v>124</v>
      </c>
      <c r="Z11" s="191" t="s">
        <v>125</v>
      </c>
      <c r="AA11" s="65"/>
      <c r="AB11" s="5"/>
      <c r="AC11" s="5"/>
      <c r="AD11" s="5"/>
      <c r="AE11" s="5"/>
      <c r="AF11" s="5"/>
      <c r="AG11" s="5"/>
      <c r="AH11" s="5"/>
      <c r="AI11" s="5"/>
      <c r="AJ11" s="5"/>
      <c r="AK11" s="5"/>
      <c r="AL11" s="5"/>
      <c r="AM11" s="5"/>
    </row>
    <row r="12" spans="1:39" s="4" customFormat="1" ht="15" customHeight="1" x14ac:dyDescent="0.2">
      <c r="A12" s="63" t="s">
        <v>301</v>
      </c>
      <c r="B12" s="63" t="s">
        <v>205</v>
      </c>
      <c r="C12" s="63"/>
      <c r="D12" s="218">
        <v>8801</v>
      </c>
      <c r="E12" s="447" t="s">
        <v>485</v>
      </c>
      <c r="F12" s="11"/>
      <c r="G12" s="8"/>
      <c r="I12" s="63"/>
      <c r="J12" s="47"/>
      <c r="K12" s="118"/>
      <c r="M12" s="311">
        <v>1</v>
      </c>
      <c r="N12" s="219">
        <v>334</v>
      </c>
      <c r="O12" s="92"/>
      <c r="P12" s="308">
        <v>0</v>
      </c>
      <c r="Q12" s="220">
        <v>0</v>
      </c>
      <c r="R12" s="92"/>
      <c r="S12" s="122"/>
      <c r="T12" s="47"/>
      <c r="V12" s="455" t="s">
        <v>438</v>
      </c>
      <c r="W12" s="456"/>
      <c r="X12" s="456"/>
      <c r="Y12" s="456"/>
      <c r="Z12" s="457"/>
      <c r="AA12" s="65"/>
      <c r="AB12" s="5"/>
      <c r="AC12" s="5"/>
      <c r="AD12" s="5"/>
      <c r="AE12" s="5"/>
      <c r="AF12" s="5"/>
      <c r="AG12" s="5"/>
      <c r="AH12" s="5"/>
      <c r="AI12" s="5"/>
      <c r="AJ12" s="5"/>
      <c r="AK12" s="5"/>
      <c r="AL12" s="5"/>
      <c r="AM12" s="5"/>
    </row>
    <row r="13" spans="1:39" s="4" customFormat="1" ht="15" customHeight="1" x14ac:dyDescent="0.25">
      <c r="A13" s="63" t="s">
        <v>301</v>
      </c>
      <c r="B13" s="63" t="s">
        <v>208</v>
      </c>
      <c r="C13" s="63"/>
      <c r="D13" s="218">
        <v>7001</v>
      </c>
      <c r="E13" s="448"/>
      <c r="F13" s="11"/>
      <c r="G13" s="8"/>
      <c r="I13" s="63"/>
      <c r="J13" s="47"/>
      <c r="K13" s="118"/>
      <c r="M13" s="311">
        <v>5</v>
      </c>
      <c r="N13" s="219">
        <v>2199</v>
      </c>
      <c r="O13" s="92"/>
      <c r="P13" s="308">
        <v>2</v>
      </c>
      <c r="Q13" s="220">
        <v>668</v>
      </c>
      <c r="R13" s="92"/>
      <c r="S13" s="122"/>
      <c r="T13" s="47"/>
      <c r="V13" s="327" t="s">
        <v>439</v>
      </c>
      <c r="W13" s="328" t="s">
        <v>440</v>
      </c>
      <c r="X13" s="329" t="s">
        <v>441</v>
      </c>
      <c r="Y13" s="330" t="s">
        <v>442</v>
      </c>
      <c r="Z13" s="452" t="s">
        <v>443</v>
      </c>
      <c r="AA13" s="65"/>
      <c r="AB13" s="5"/>
      <c r="AC13" s="5"/>
      <c r="AD13" s="5"/>
      <c r="AE13" s="5"/>
      <c r="AF13" s="5"/>
      <c r="AG13" s="5"/>
      <c r="AH13" s="5"/>
      <c r="AI13" s="5"/>
      <c r="AJ13" s="5"/>
      <c r="AK13" s="5"/>
      <c r="AL13" s="5"/>
      <c r="AM13" s="5"/>
    </row>
    <row r="14" spans="1:39" s="4" customFormat="1" ht="15" customHeight="1" x14ac:dyDescent="0.25">
      <c r="A14" s="63" t="s">
        <v>301</v>
      </c>
      <c r="B14" s="63" t="s">
        <v>209</v>
      </c>
      <c r="C14" s="63"/>
      <c r="D14" s="218">
        <v>7823</v>
      </c>
      <c r="E14" s="448"/>
      <c r="F14" s="11"/>
      <c r="G14" s="8"/>
      <c r="I14" s="63"/>
      <c r="J14" s="47"/>
      <c r="K14" s="118"/>
      <c r="M14" s="311">
        <v>3</v>
      </c>
      <c r="N14" s="219">
        <v>1278</v>
      </c>
      <c r="O14" s="92"/>
      <c r="P14" s="308">
        <v>5</v>
      </c>
      <c r="Q14" s="220">
        <v>2044</v>
      </c>
      <c r="R14" s="92"/>
      <c r="S14" s="122"/>
      <c r="T14" s="47"/>
      <c r="V14" s="327" t="s">
        <v>444</v>
      </c>
      <c r="W14" s="328" t="s">
        <v>445</v>
      </c>
      <c r="X14" s="329" t="s">
        <v>446</v>
      </c>
      <c r="Y14" s="329"/>
      <c r="Z14" s="453"/>
      <c r="AA14" s="65"/>
      <c r="AB14" s="5"/>
      <c r="AC14" s="5"/>
      <c r="AD14" s="5"/>
      <c r="AE14" s="5"/>
      <c r="AF14" s="5"/>
      <c r="AG14" s="5"/>
      <c r="AH14" s="5"/>
      <c r="AI14" s="5"/>
      <c r="AJ14" s="5"/>
      <c r="AK14" s="5"/>
      <c r="AL14" s="5"/>
      <c r="AM14" s="5"/>
    </row>
    <row r="15" spans="1:39" s="4" customFormat="1" ht="15" customHeight="1" x14ac:dyDescent="0.25">
      <c r="A15" s="63" t="s">
        <v>301</v>
      </c>
      <c r="B15" s="63" t="s">
        <v>211</v>
      </c>
      <c r="C15" s="63"/>
      <c r="D15" s="218">
        <v>7826</v>
      </c>
      <c r="E15" s="448"/>
      <c r="F15" s="11"/>
      <c r="G15" s="8"/>
      <c r="I15" s="63"/>
      <c r="J15" s="47"/>
      <c r="K15" s="118"/>
      <c r="M15" s="311">
        <v>1</v>
      </c>
      <c r="N15" s="219">
        <v>512</v>
      </c>
      <c r="O15" s="92"/>
      <c r="P15" s="308">
        <v>0</v>
      </c>
      <c r="Q15" s="220">
        <v>0</v>
      </c>
      <c r="R15" s="92"/>
      <c r="S15" s="122"/>
      <c r="T15" s="47"/>
      <c r="V15" s="327" t="s">
        <v>447</v>
      </c>
      <c r="W15" s="328" t="s">
        <v>448</v>
      </c>
      <c r="X15" s="329" t="s">
        <v>441</v>
      </c>
      <c r="Y15" s="329" t="s">
        <v>449</v>
      </c>
      <c r="Z15" s="453"/>
      <c r="AA15" s="65"/>
      <c r="AB15" s="5"/>
      <c r="AC15" s="5"/>
      <c r="AD15" s="5"/>
      <c r="AE15" s="5"/>
      <c r="AF15" s="5"/>
      <c r="AG15" s="5"/>
      <c r="AH15" s="5"/>
      <c r="AI15" s="5"/>
      <c r="AJ15" s="5"/>
      <c r="AK15" s="5"/>
      <c r="AL15" s="5"/>
      <c r="AM15" s="5"/>
    </row>
    <row r="16" spans="1:39" s="4" customFormat="1" ht="15" customHeight="1" x14ac:dyDescent="0.25">
      <c r="A16" s="63" t="s">
        <v>301</v>
      </c>
      <c r="B16" s="63" t="s">
        <v>215</v>
      </c>
      <c r="C16" s="63"/>
      <c r="D16" s="218">
        <v>7008</v>
      </c>
      <c r="E16" s="448"/>
      <c r="F16" s="11"/>
      <c r="G16" s="8"/>
      <c r="I16" s="63"/>
      <c r="J16" s="47"/>
      <c r="K16" s="118"/>
      <c r="M16" s="311">
        <v>29</v>
      </c>
      <c r="N16" s="219">
        <v>10028</v>
      </c>
      <c r="O16" s="92"/>
      <c r="P16" s="308">
        <v>15</v>
      </c>
      <c r="Q16" s="220">
        <v>4790</v>
      </c>
      <c r="R16" s="92"/>
      <c r="S16" s="122"/>
      <c r="T16" s="47"/>
      <c r="V16" s="327" t="s">
        <v>450</v>
      </c>
      <c r="W16" s="328" t="s">
        <v>451</v>
      </c>
      <c r="X16" s="329" t="s">
        <v>441</v>
      </c>
      <c r="Y16" s="329" t="s">
        <v>449</v>
      </c>
      <c r="Z16" s="453"/>
      <c r="AA16" s="65"/>
      <c r="AB16" s="5"/>
      <c r="AC16" s="5"/>
      <c r="AD16" s="5"/>
      <c r="AE16" s="5"/>
      <c r="AF16" s="5"/>
      <c r="AG16" s="5"/>
      <c r="AH16" s="5"/>
      <c r="AI16" s="5"/>
      <c r="AJ16" s="5"/>
      <c r="AK16" s="5"/>
      <c r="AL16" s="5"/>
      <c r="AM16" s="5"/>
    </row>
    <row r="17" spans="1:39" s="4" customFormat="1" ht="15" customHeight="1" x14ac:dyDescent="0.25">
      <c r="A17" s="63" t="s">
        <v>301</v>
      </c>
      <c r="B17" s="63" t="s">
        <v>216</v>
      </c>
      <c r="C17" s="63"/>
      <c r="D17" s="218">
        <v>7066</v>
      </c>
      <c r="E17" s="448"/>
      <c r="F17" s="11"/>
      <c r="G17" s="8"/>
      <c r="I17" s="63"/>
      <c r="J17" s="47"/>
      <c r="K17" s="118"/>
      <c r="M17" s="311">
        <v>1</v>
      </c>
      <c r="N17" s="219">
        <v>334</v>
      </c>
      <c r="O17" s="92"/>
      <c r="P17" s="308">
        <v>5</v>
      </c>
      <c r="Q17" s="220">
        <v>1670</v>
      </c>
      <c r="R17" s="92"/>
      <c r="S17" s="122"/>
      <c r="T17" s="47"/>
      <c r="V17" s="327" t="s">
        <v>452</v>
      </c>
      <c r="W17" s="328" t="s">
        <v>453</v>
      </c>
      <c r="X17" s="329" t="s">
        <v>441</v>
      </c>
      <c r="Y17" s="329" t="s">
        <v>449</v>
      </c>
      <c r="Z17" s="453"/>
      <c r="AA17" s="65"/>
      <c r="AB17" s="5"/>
      <c r="AC17" s="5"/>
      <c r="AD17" s="5"/>
      <c r="AE17" s="5"/>
      <c r="AF17" s="5"/>
      <c r="AG17" s="5"/>
      <c r="AH17" s="5"/>
      <c r="AI17" s="5"/>
      <c r="AJ17" s="5"/>
      <c r="AK17" s="5"/>
      <c r="AL17" s="5"/>
      <c r="AM17" s="5"/>
    </row>
    <row r="18" spans="1:39" s="4" customFormat="1" ht="15" customHeight="1" x14ac:dyDescent="0.25">
      <c r="A18" s="63" t="s">
        <v>301</v>
      </c>
      <c r="B18" s="63" t="s">
        <v>293</v>
      </c>
      <c r="C18" s="63"/>
      <c r="D18" s="218">
        <v>8801</v>
      </c>
      <c r="E18" s="448"/>
      <c r="F18" s="11"/>
      <c r="G18" s="8"/>
      <c r="I18" s="63"/>
      <c r="J18" s="47"/>
      <c r="K18" s="118"/>
      <c r="M18" s="311">
        <v>1</v>
      </c>
      <c r="N18" s="219">
        <v>334</v>
      </c>
      <c r="O18" s="92"/>
      <c r="P18" s="308">
        <v>0</v>
      </c>
      <c r="Q18" s="220">
        <v>0</v>
      </c>
      <c r="R18" s="92"/>
      <c r="S18" s="122"/>
      <c r="T18" s="47"/>
      <c r="V18" s="327" t="s">
        <v>454</v>
      </c>
      <c r="W18" s="328" t="s">
        <v>455</v>
      </c>
      <c r="X18" s="329" t="s">
        <v>446</v>
      </c>
      <c r="Y18" s="329"/>
      <c r="Z18" s="453"/>
      <c r="AA18" s="65"/>
      <c r="AB18" s="5"/>
      <c r="AC18" s="5"/>
      <c r="AD18" s="5"/>
      <c r="AE18" s="5"/>
      <c r="AF18" s="5"/>
      <c r="AG18" s="5"/>
      <c r="AH18" s="5"/>
      <c r="AI18" s="5"/>
      <c r="AJ18" s="5"/>
      <c r="AK18" s="5"/>
      <c r="AL18" s="5"/>
      <c r="AM18" s="5"/>
    </row>
    <row r="19" spans="1:39" s="4" customFormat="1" ht="15" customHeight="1" x14ac:dyDescent="0.25">
      <c r="A19" s="63" t="s">
        <v>301</v>
      </c>
      <c r="B19" s="63" t="s">
        <v>217</v>
      </c>
      <c r="C19" s="63"/>
      <c r="D19" s="218">
        <v>7067</v>
      </c>
      <c r="E19" s="448"/>
      <c r="F19" s="11"/>
      <c r="G19" s="8"/>
      <c r="I19" s="63"/>
      <c r="J19" s="47"/>
      <c r="K19" s="118"/>
      <c r="M19" s="311">
        <v>5</v>
      </c>
      <c r="N19" s="219">
        <v>1898</v>
      </c>
      <c r="O19" s="92"/>
      <c r="P19" s="308">
        <v>1</v>
      </c>
      <c r="Q19" s="220">
        <v>334</v>
      </c>
      <c r="R19" s="92"/>
      <c r="S19" s="122"/>
      <c r="T19" s="47"/>
      <c r="V19" s="327" t="s">
        <v>456</v>
      </c>
      <c r="W19" s="328" t="s">
        <v>457</v>
      </c>
      <c r="X19" s="329" t="s">
        <v>446</v>
      </c>
      <c r="Y19" s="330" t="s">
        <v>458</v>
      </c>
      <c r="Z19" s="453"/>
      <c r="AA19" s="65"/>
      <c r="AB19" s="5"/>
      <c r="AC19" s="5"/>
      <c r="AD19" s="5"/>
      <c r="AE19" s="5"/>
      <c r="AF19" s="5"/>
      <c r="AG19" s="5"/>
      <c r="AH19" s="5"/>
      <c r="AI19" s="5"/>
      <c r="AJ19" s="5"/>
      <c r="AK19" s="5"/>
      <c r="AL19" s="5"/>
      <c r="AM19" s="5"/>
    </row>
    <row r="20" spans="1:39" s="4" customFormat="1" ht="15" customHeight="1" x14ac:dyDescent="0.25">
      <c r="A20" s="63" t="s">
        <v>301</v>
      </c>
      <c r="B20" s="63" t="s">
        <v>218</v>
      </c>
      <c r="C20" s="63"/>
      <c r="D20" s="218">
        <v>7016</v>
      </c>
      <c r="E20" s="448"/>
      <c r="F20" s="11"/>
      <c r="G20" s="8"/>
      <c r="I20" s="63"/>
      <c r="J20" s="47"/>
      <c r="K20" s="118"/>
      <c r="M20" s="311">
        <v>3</v>
      </c>
      <c r="N20" s="219">
        <v>1002</v>
      </c>
      <c r="O20" s="92"/>
      <c r="P20" s="308">
        <v>4</v>
      </c>
      <c r="Q20" s="220">
        <v>1336</v>
      </c>
      <c r="R20" s="92"/>
      <c r="S20" s="122"/>
      <c r="T20" s="47"/>
      <c r="V20" s="327" t="s">
        <v>459</v>
      </c>
      <c r="W20" s="328" t="s">
        <v>460</v>
      </c>
      <c r="X20" s="329" t="s">
        <v>441</v>
      </c>
      <c r="Y20" s="330" t="s">
        <v>461</v>
      </c>
      <c r="Z20" s="453"/>
      <c r="AA20" s="65"/>
      <c r="AB20" s="5"/>
      <c r="AC20" s="5"/>
      <c r="AD20" s="5"/>
      <c r="AE20" s="5"/>
      <c r="AF20" s="5"/>
      <c r="AG20" s="5"/>
      <c r="AH20" s="5"/>
      <c r="AI20" s="5"/>
      <c r="AJ20" s="5"/>
      <c r="AK20" s="5"/>
      <c r="AL20" s="5"/>
      <c r="AM20" s="5"/>
    </row>
    <row r="21" spans="1:39" s="4" customFormat="1" ht="15" customHeight="1" x14ac:dyDescent="0.25">
      <c r="A21" s="63" t="s">
        <v>301</v>
      </c>
      <c r="B21" s="63" t="s">
        <v>219</v>
      </c>
      <c r="C21" s="63"/>
      <c r="D21" s="218">
        <v>8817</v>
      </c>
      <c r="E21" s="448"/>
      <c r="F21" s="11"/>
      <c r="G21" s="8"/>
      <c r="I21" s="63"/>
      <c r="J21" s="47"/>
      <c r="K21" s="118"/>
      <c r="M21" s="311">
        <v>6</v>
      </c>
      <c r="N21" s="219">
        <v>2004</v>
      </c>
      <c r="O21" s="92"/>
      <c r="P21" s="308">
        <v>0</v>
      </c>
      <c r="Q21" s="220">
        <v>0</v>
      </c>
      <c r="R21" s="92"/>
      <c r="S21" s="122"/>
      <c r="T21" s="47"/>
      <c r="V21" s="327" t="s">
        <v>462</v>
      </c>
      <c r="W21" s="328" t="s">
        <v>463</v>
      </c>
      <c r="X21" s="329" t="s">
        <v>464</v>
      </c>
      <c r="Y21" s="330" t="s">
        <v>458</v>
      </c>
      <c r="Z21" s="453"/>
      <c r="AA21" s="65"/>
      <c r="AB21" s="5"/>
      <c r="AC21" s="5"/>
      <c r="AD21" s="5"/>
      <c r="AE21" s="5"/>
      <c r="AF21" s="5"/>
      <c r="AG21" s="5"/>
      <c r="AH21" s="5"/>
      <c r="AI21" s="5"/>
      <c r="AJ21" s="5"/>
      <c r="AK21" s="5"/>
      <c r="AL21" s="5"/>
      <c r="AM21" s="5"/>
    </row>
    <row r="22" spans="1:39" s="4" customFormat="1" ht="15" customHeight="1" x14ac:dyDescent="0.25">
      <c r="A22" s="63" t="s">
        <v>301</v>
      </c>
      <c r="B22" s="63" t="s">
        <v>219</v>
      </c>
      <c r="C22" s="63"/>
      <c r="D22" s="218">
        <v>8820</v>
      </c>
      <c r="E22" s="448"/>
      <c r="F22" s="11"/>
      <c r="G22" s="8"/>
      <c r="I22" s="63"/>
      <c r="J22" s="47"/>
      <c r="K22" s="118"/>
      <c r="M22" s="311">
        <v>9</v>
      </c>
      <c r="N22" s="219">
        <v>3006</v>
      </c>
      <c r="O22" s="92"/>
      <c r="P22" s="308">
        <v>11</v>
      </c>
      <c r="Q22" s="220">
        <v>3568</v>
      </c>
      <c r="R22" s="92"/>
      <c r="S22" s="122"/>
      <c r="T22" s="47"/>
      <c r="V22" s="327" t="s">
        <v>465</v>
      </c>
      <c r="W22" s="328" t="s">
        <v>466</v>
      </c>
      <c r="X22" s="329" t="s">
        <v>464</v>
      </c>
      <c r="Y22" s="330" t="s">
        <v>458</v>
      </c>
      <c r="Z22" s="453"/>
      <c r="AA22" s="65"/>
      <c r="AB22" s="5"/>
      <c r="AC22" s="5"/>
      <c r="AD22" s="5"/>
      <c r="AE22" s="5"/>
      <c r="AF22" s="5"/>
      <c r="AG22" s="5"/>
      <c r="AH22" s="5"/>
      <c r="AI22" s="5"/>
      <c r="AJ22" s="5"/>
      <c r="AK22" s="5"/>
      <c r="AL22" s="5"/>
      <c r="AM22" s="5"/>
    </row>
    <row r="23" spans="1:39" s="4" customFormat="1" ht="15" customHeight="1" x14ac:dyDescent="0.25">
      <c r="A23" s="63" t="s">
        <v>301</v>
      </c>
      <c r="B23" s="63" t="s">
        <v>219</v>
      </c>
      <c r="C23" s="63"/>
      <c r="D23" s="218">
        <v>8837</v>
      </c>
      <c r="E23" s="448"/>
      <c r="F23" s="11"/>
      <c r="G23" s="8"/>
      <c r="I23" s="63"/>
      <c r="J23" s="47"/>
      <c r="K23" s="118"/>
      <c r="M23" s="311">
        <v>4</v>
      </c>
      <c r="N23" s="219">
        <v>1450</v>
      </c>
      <c r="O23" s="92"/>
      <c r="P23" s="308">
        <v>2</v>
      </c>
      <c r="Q23" s="220">
        <v>668</v>
      </c>
      <c r="R23" s="92"/>
      <c r="S23" s="122"/>
      <c r="T23" s="47"/>
      <c r="V23" s="327" t="s">
        <v>467</v>
      </c>
      <c r="W23" s="328" t="s">
        <v>468</v>
      </c>
      <c r="X23" s="329" t="s">
        <v>464</v>
      </c>
      <c r="Y23" s="330" t="s">
        <v>469</v>
      </c>
      <c r="Z23" s="454"/>
      <c r="AA23" s="65"/>
      <c r="AB23" s="5"/>
      <c r="AC23" s="5"/>
      <c r="AD23" s="5"/>
      <c r="AE23" s="5"/>
      <c r="AF23" s="5"/>
      <c r="AG23" s="5"/>
      <c r="AH23" s="5"/>
      <c r="AI23" s="5"/>
      <c r="AJ23" s="5"/>
      <c r="AK23" s="5"/>
      <c r="AL23" s="5"/>
      <c r="AM23" s="5"/>
    </row>
    <row r="24" spans="1:39" s="4" customFormat="1" ht="15" customHeight="1" x14ac:dyDescent="0.25">
      <c r="A24" s="63" t="s">
        <v>301</v>
      </c>
      <c r="B24" s="63" t="s">
        <v>220</v>
      </c>
      <c r="C24" s="63"/>
      <c r="D24" s="218">
        <v>7201</v>
      </c>
      <c r="E24" s="448"/>
      <c r="F24" s="11"/>
      <c r="G24" s="8"/>
      <c r="I24" s="63"/>
      <c r="J24" s="47"/>
      <c r="K24" s="118"/>
      <c r="M24" s="311">
        <v>59</v>
      </c>
      <c r="N24" s="219">
        <v>21292</v>
      </c>
      <c r="O24" s="92"/>
      <c r="P24" s="308">
        <v>38</v>
      </c>
      <c r="Q24" s="220">
        <v>11706</v>
      </c>
      <c r="R24" s="92"/>
      <c r="S24" s="122"/>
      <c r="T24" s="47"/>
      <c r="V24" s="327"/>
      <c r="W24" s="328"/>
      <c r="X24" s="83"/>
      <c r="Y24" s="83"/>
      <c r="Z24" s="327"/>
      <c r="AA24" s="65"/>
      <c r="AB24" s="5"/>
      <c r="AC24" s="5"/>
      <c r="AD24" s="5"/>
      <c r="AE24" s="5"/>
      <c r="AF24" s="5"/>
      <c r="AG24" s="5"/>
      <c r="AH24" s="5"/>
      <c r="AI24" s="5"/>
      <c r="AJ24" s="5"/>
      <c r="AK24" s="5"/>
      <c r="AL24" s="5"/>
      <c r="AM24" s="5"/>
    </row>
    <row r="25" spans="1:39" s="4" customFormat="1" ht="15" customHeight="1" x14ac:dyDescent="0.2">
      <c r="A25" s="63" t="s">
        <v>301</v>
      </c>
      <c r="B25" s="63" t="s">
        <v>220</v>
      </c>
      <c r="C25" s="63"/>
      <c r="D25" s="218">
        <v>7202</v>
      </c>
      <c r="E25" s="448"/>
      <c r="F25" s="11"/>
      <c r="G25" s="8"/>
      <c r="I25" s="63"/>
      <c r="J25" s="47"/>
      <c r="K25" s="118"/>
      <c r="M25" s="311">
        <v>49</v>
      </c>
      <c r="N25" s="219">
        <v>17457</v>
      </c>
      <c r="O25" s="92"/>
      <c r="P25" s="308">
        <v>41</v>
      </c>
      <c r="Q25" s="220">
        <v>12920</v>
      </c>
      <c r="R25" s="92"/>
      <c r="S25" s="122"/>
      <c r="T25" s="47"/>
      <c r="V25" s="455" t="s">
        <v>470</v>
      </c>
      <c r="W25" s="456"/>
      <c r="X25" s="456"/>
      <c r="Y25" s="456"/>
      <c r="Z25" s="457"/>
      <c r="AA25" s="65"/>
      <c r="AB25" s="5"/>
      <c r="AC25" s="5"/>
      <c r="AD25" s="5"/>
      <c r="AE25" s="5"/>
      <c r="AF25" s="5"/>
      <c r="AG25" s="5"/>
      <c r="AH25" s="5"/>
      <c r="AI25" s="5"/>
      <c r="AJ25" s="5"/>
      <c r="AK25" s="5"/>
      <c r="AL25" s="5"/>
      <c r="AM25" s="5"/>
    </row>
    <row r="26" spans="1:39" s="4" customFormat="1" ht="15" customHeight="1" x14ac:dyDescent="0.25">
      <c r="A26" s="63" t="s">
        <v>301</v>
      </c>
      <c r="B26" s="63" t="s">
        <v>220</v>
      </c>
      <c r="C26" s="63"/>
      <c r="D26" s="218">
        <v>7206</v>
      </c>
      <c r="E26" s="448"/>
      <c r="F26" s="11"/>
      <c r="G26" s="8"/>
      <c r="I26" s="63"/>
      <c r="J26" s="47"/>
      <c r="K26" s="118"/>
      <c r="M26" s="311">
        <v>97</v>
      </c>
      <c r="N26" s="219">
        <v>33863</v>
      </c>
      <c r="O26" s="92"/>
      <c r="P26" s="308">
        <v>75</v>
      </c>
      <c r="Q26" s="220">
        <v>25514</v>
      </c>
      <c r="R26" s="92"/>
      <c r="S26" s="122"/>
      <c r="T26" s="47"/>
      <c r="V26" s="327" t="s">
        <v>439</v>
      </c>
      <c r="W26" s="328" t="s">
        <v>440</v>
      </c>
      <c r="X26" s="329" t="s">
        <v>441</v>
      </c>
      <c r="Y26" s="330" t="s">
        <v>442</v>
      </c>
      <c r="Z26" s="452" t="s">
        <v>443</v>
      </c>
      <c r="AA26" s="65"/>
      <c r="AB26" s="5"/>
      <c r="AC26" s="5"/>
      <c r="AD26" s="5"/>
      <c r="AE26" s="5"/>
      <c r="AF26" s="5"/>
      <c r="AG26" s="5"/>
      <c r="AH26" s="5"/>
      <c r="AI26" s="5"/>
      <c r="AJ26" s="5"/>
      <c r="AK26" s="5"/>
      <c r="AL26" s="5"/>
      <c r="AM26" s="5"/>
    </row>
    <row r="27" spans="1:39" s="4" customFormat="1" ht="15" customHeight="1" x14ac:dyDescent="0.25">
      <c r="A27" s="63" t="s">
        <v>301</v>
      </c>
      <c r="B27" s="63" t="s">
        <v>220</v>
      </c>
      <c r="C27" s="63"/>
      <c r="D27" s="218">
        <v>7208</v>
      </c>
      <c r="E27" s="448"/>
      <c r="F27" s="11"/>
      <c r="G27" s="8"/>
      <c r="I27" s="63"/>
      <c r="J27" s="47"/>
      <c r="K27" s="118"/>
      <c r="M27" s="311">
        <v>35</v>
      </c>
      <c r="N27" s="219">
        <v>12600</v>
      </c>
      <c r="O27" s="92"/>
      <c r="P27" s="308">
        <v>24</v>
      </c>
      <c r="Q27" s="220">
        <v>8283</v>
      </c>
      <c r="R27" s="92"/>
      <c r="S27" s="122"/>
      <c r="T27" s="47"/>
      <c r="V27" s="327" t="s">
        <v>444</v>
      </c>
      <c r="W27" s="328" t="s">
        <v>471</v>
      </c>
      <c r="X27" s="329" t="s">
        <v>446</v>
      </c>
      <c r="Y27" s="329"/>
      <c r="Z27" s="453"/>
      <c r="AA27" s="65"/>
      <c r="AB27" s="5"/>
      <c r="AC27" s="5"/>
      <c r="AD27" s="5"/>
      <c r="AE27" s="5"/>
      <c r="AF27" s="5"/>
      <c r="AG27" s="5"/>
      <c r="AH27" s="5"/>
      <c r="AI27" s="5"/>
      <c r="AJ27" s="5"/>
      <c r="AK27" s="5"/>
      <c r="AL27" s="5"/>
      <c r="AM27" s="5"/>
    </row>
    <row r="28" spans="1:39" s="4" customFormat="1" ht="15" customHeight="1" x14ac:dyDescent="0.25">
      <c r="A28" s="63" t="s">
        <v>301</v>
      </c>
      <c r="B28" s="63" t="s">
        <v>221</v>
      </c>
      <c r="C28" s="63"/>
      <c r="D28" s="218">
        <v>7023</v>
      </c>
      <c r="E28" s="448"/>
      <c r="F28" s="11"/>
      <c r="G28" s="8"/>
      <c r="I28" s="63"/>
      <c r="J28" s="47"/>
      <c r="K28" s="118"/>
      <c r="M28" s="311">
        <v>1</v>
      </c>
      <c r="N28" s="219">
        <v>334</v>
      </c>
      <c r="O28" s="92"/>
      <c r="P28" s="308">
        <v>1</v>
      </c>
      <c r="Q28" s="220">
        <v>448</v>
      </c>
      <c r="R28" s="92"/>
      <c r="S28" s="122"/>
      <c r="T28" s="47"/>
      <c r="V28" s="327" t="s">
        <v>447</v>
      </c>
      <c r="W28" s="328" t="s">
        <v>448</v>
      </c>
      <c r="X28" s="329" t="s">
        <v>441</v>
      </c>
      <c r="Y28" s="329" t="s">
        <v>449</v>
      </c>
      <c r="Z28" s="453"/>
      <c r="AA28" s="65"/>
      <c r="AB28" s="5"/>
      <c r="AC28" s="5"/>
      <c r="AD28" s="5"/>
      <c r="AE28" s="5"/>
      <c r="AF28" s="5"/>
      <c r="AG28" s="5"/>
      <c r="AH28" s="5"/>
      <c r="AI28" s="5"/>
      <c r="AJ28" s="5"/>
      <c r="AK28" s="5"/>
      <c r="AL28" s="5"/>
      <c r="AM28" s="5"/>
    </row>
    <row r="29" spans="1:39" s="4" customFormat="1" ht="15" customHeight="1" x14ac:dyDescent="0.25">
      <c r="A29" s="63" t="s">
        <v>301</v>
      </c>
      <c r="B29" s="63" t="s">
        <v>222</v>
      </c>
      <c r="C29" s="63"/>
      <c r="D29" s="218">
        <v>8822</v>
      </c>
      <c r="E29" s="448"/>
      <c r="F29" s="11"/>
      <c r="G29" s="8"/>
      <c r="I29" s="63"/>
      <c r="J29" s="47"/>
      <c r="K29" s="118"/>
      <c r="M29" s="311">
        <v>9</v>
      </c>
      <c r="N29" s="219">
        <v>3006</v>
      </c>
      <c r="O29" s="92"/>
      <c r="P29" s="308">
        <v>12</v>
      </c>
      <c r="Q29" s="220">
        <v>4008</v>
      </c>
      <c r="R29" s="92"/>
      <c r="S29" s="122"/>
      <c r="T29" s="47"/>
      <c r="V29" s="327" t="s">
        <v>450</v>
      </c>
      <c r="W29" s="328" t="s">
        <v>451</v>
      </c>
      <c r="X29" s="329" t="s">
        <v>441</v>
      </c>
      <c r="Y29" s="329" t="s">
        <v>449</v>
      </c>
      <c r="Z29" s="453"/>
      <c r="AA29" s="65"/>
      <c r="AB29" s="5"/>
      <c r="AC29" s="5"/>
      <c r="AD29" s="5"/>
      <c r="AE29" s="5"/>
      <c r="AF29" s="5"/>
      <c r="AG29" s="5"/>
      <c r="AH29" s="5"/>
      <c r="AI29" s="5"/>
      <c r="AJ29" s="5"/>
      <c r="AK29" s="5"/>
      <c r="AL29" s="5"/>
      <c r="AM29" s="5"/>
    </row>
    <row r="30" spans="1:39" s="4" customFormat="1" ht="15" customHeight="1" x14ac:dyDescent="0.25">
      <c r="A30" s="63" t="s">
        <v>301</v>
      </c>
      <c r="B30" s="63" t="s">
        <v>223</v>
      </c>
      <c r="C30" s="63"/>
      <c r="D30" s="218">
        <v>8840</v>
      </c>
      <c r="E30" s="448"/>
      <c r="F30" s="11"/>
      <c r="G30" s="8"/>
      <c r="I30" s="63"/>
      <c r="J30" s="47"/>
      <c r="K30" s="118"/>
      <c r="M30" s="311">
        <v>1</v>
      </c>
      <c r="N30" s="219">
        <v>334</v>
      </c>
      <c r="O30" s="92"/>
      <c r="P30" s="308">
        <v>0</v>
      </c>
      <c r="Q30" s="220">
        <v>0</v>
      </c>
      <c r="R30" s="92"/>
      <c r="S30" s="122"/>
      <c r="T30" s="47"/>
      <c r="V30" s="327" t="s">
        <v>452</v>
      </c>
      <c r="W30" s="328" t="s">
        <v>472</v>
      </c>
      <c r="X30" s="329" t="s">
        <v>441</v>
      </c>
      <c r="Y30" s="329" t="s">
        <v>449</v>
      </c>
      <c r="Z30" s="453"/>
      <c r="AA30" s="65"/>
      <c r="AB30" s="5"/>
      <c r="AC30" s="5"/>
      <c r="AD30" s="5"/>
      <c r="AE30" s="5"/>
      <c r="AF30" s="5"/>
      <c r="AG30" s="5"/>
      <c r="AH30" s="5"/>
      <c r="AI30" s="5"/>
      <c r="AJ30" s="5"/>
      <c r="AK30" s="5"/>
      <c r="AL30" s="5"/>
      <c r="AM30" s="5"/>
    </row>
    <row r="31" spans="1:39" s="4" customFormat="1" ht="15" customHeight="1" x14ac:dyDescent="0.25">
      <c r="A31" s="63" t="s">
        <v>301</v>
      </c>
      <c r="B31" s="63" t="s">
        <v>223</v>
      </c>
      <c r="C31" s="63"/>
      <c r="D31" s="218">
        <v>8863</v>
      </c>
      <c r="E31" s="448"/>
      <c r="F31" s="11"/>
      <c r="G31" s="8"/>
      <c r="I31" s="63"/>
      <c r="J31" s="47"/>
      <c r="K31" s="118"/>
      <c r="M31" s="311">
        <v>7</v>
      </c>
      <c r="N31" s="219">
        <v>2680</v>
      </c>
      <c r="O31" s="92"/>
      <c r="P31" s="308">
        <v>4</v>
      </c>
      <c r="Q31" s="220">
        <v>1336</v>
      </c>
      <c r="R31" s="92"/>
      <c r="S31" s="122"/>
      <c r="T31" s="47"/>
      <c r="V31" s="327" t="s">
        <v>454</v>
      </c>
      <c r="W31" s="328" t="s">
        <v>455</v>
      </c>
      <c r="X31" s="329" t="s">
        <v>446</v>
      </c>
      <c r="Y31" s="329"/>
      <c r="Z31" s="453"/>
      <c r="AA31" s="65"/>
      <c r="AB31" s="5"/>
      <c r="AC31" s="5"/>
      <c r="AD31" s="5"/>
      <c r="AE31" s="5"/>
      <c r="AF31" s="5"/>
      <c r="AG31" s="5"/>
      <c r="AH31" s="5"/>
      <c r="AI31" s="5"/>
      <c r="AJ31" s="5"/>
      <c r="AK31" s="5"/>
      <c r="AL31" s="5"/>
      <c r="AM31" s="5"/>
    </row>
    <row r="32" spans="1:39" s="4" customFormat="1" ht="15" customHeight="1" x14ac:dyDescent="0.25">
      <c r="A32" s="63" t="s">
        <v>301</v>
      </c>
      <c r="B32" s="63" t="s">
        <v>224</v>
      </c>
      <c r="C32" s="63"/>
      <c r="D32" s="218">
        <v>7416</v>
      </c>
      <c r="E32" s="448"/>
      <c r="F32" s="11"/>
      <c r="G32" s="8"/>
      <c r="I32" s="63"/>
      <c r="J32" s="47"/>
      <c r="K32" s="118"/>
      <c r="M32" s="311">
        <v>1</v>
      </c>
      <c r="N32" s="219">
        <v>512</v>
      </c>
      <c r="O32" s="92"/>
      <c r="P32" s="308">
        <v>1</v>
      </c>
      <c r="Q32" s="220">
        <v>383</v>
      </c>
      <c r="R32" s="92"/>
      <c r="S32" s="122"/>
      <c r="T32" s="47"/>
      <c r="V32" s="327" t="s">
        <v>456</v>
      </c>
      <c r="W32" s="328" t="s">
        <v>457</v>
      </c>
      <c r="X32" s="329" t="s">
        <v>446</v>
      </c>
      <c r="Y32" s="330" t="s">
        <v>458</v>
      </c>
      <c r="Z32" s="453"/>
      <c r="AA32" s="65"/>
      <c r="AB32" s="5"/>
      <c r="AC32" s="5"/>
      <c r="AD32" s="5"/>
      <c r="AE32" s="5"/>
      <c r="AF32" s="5"/>
      <c r="AG32" s="5"/>
      <c r="AH32" s="5"/>
      <c r="AI32" s="5"/>
      <c r="AJ32" s="5"/>
      <c r="AK32" s="5"/>
      <c r="AL32" s="5"/>
      <c r="AM32" s="5"/>
    </row>
    <row r="33" spans="1:39" s="4" customFormat="1" ht="15" customHeight="1" x14ac:dyDescent="0.25">
      <c r="A33" s="63" t="s">
        <v>301</v>
      </c>
      <c r="B33" s="63" t="s">
        <v>226</v>
      </c>
      <c r="C33" s="63"/>
      <c r="D33" s="218">
        <v>7027</v>
      </c>
      <c r="E33" s="448"/>
      <c r="F33" s="11"/>
      <c r="G33" s="8"/>
      <c r="I33" s="63"/>
      <c r="J33" s="47"/>
      <c r="K33" s="118"/>
      <c r="M33" s="311">
        <v>4</v>
      </c>
      <c r="N33" s="219">
        <v>1336</v>
      </c>
      <c r="O33" s="92"/>
      <c r="P33" s="308">
        <v>2</v>
      </c>
      <c r="Q33" s="220">
        <v>668</v>
      </c>
      <c r="R33" s="92"/>
      <c r="S33" s="122"/>
      <c r="T33" s="47"/>
      <c r="V33" s="327" t="s">
        <v>459</v>
      </c>
      <c r="W33" s="328" t="s">
        <v>460</v>
      </c>
      <c r="X33" s="329" t="s">
        <v>441</v>
      </c>
      <c r="Y33" s="330" t="s">
        <v>461</v>
      </c>
      <c r="Z33" s="453"/>
      <c r="AA33" s="65"/>
      <c r="AB33" s="5"/>
      <c r="AC33" s="5"/>
      <c r="AD33" s="5"/>
      <c r="AE33" s="5"/>
      <c r="AF33" s="5"/>
      <c r="AG33" s="5"/>
      <c r="AH33" s="5"/>
      <c r="AI33" s="5"/>
      <c r="AJ33" s="5"/>
      <c r="AK33" s="5"/>
      <c r="AL33" s="5"/>
      <c r="AM33" s="5"/>
    </row>
    <row r="34" spans="1:39" s="4" customFormat="1" ht="15" customHeight="1" x14ac:dyDescent="0.25">
      <c r="A34" s="63" t="s">
        <v>301</v>
      </c>
      <c r="B34" s="63" t="s">
        <v>229</v>
      </c>
      <c r="C34" s="63"/>
      <c r="D34" s="218">
        <v>7840</v>
      </c>
      <c r="E34" s="448"/>
      <c r="F34" s="11"/>
      <c r="G34" s="8"/>
      <c r="I34" s="63"/>
      <c r="J34" s="47"/>
      <c r="K34" s="118"/>
      <c r="M34" s="311">
        <v>7</v>
      </c>
      <c r="N34" s="219">
        <v>2632</v>
      </c>
      <c r="O34" s="92"/>
      <c r="P34" s="308">
        <v>9</v>
      </c>
      <c r="Q34" s="220">
        <v>3447</v>
      </c>
      <c r="R34" s="92"/>
      <c r="S34" s="122"/>
      <c r="T34" s="47"/>
      <c r="V34" s="327" t="s">
        <v>465</v>
      </c>
      <c r="W34" s="328" t="s">
        <v>466</v>
      </c>
      <c r="X34" s="329" t="s">
        <v>464</v>
      </c>
      <c r="Y34" s="330" t="s">
        <v>458</v>
      </c>
      <c r="Z34" s="453"/>
      <c r="AA34" s="65"/>
      <c r="AB34" s="5"/>
      <c r="AC34" s="5"/>
      <c r="AD34" s="5"/>
      <c r="AE34" s="5"/>
      <c r="AF34" s="5"/>
      <c r="AG34" s="5"/>
      <c r="AH34" s="5"/>
      <c r="AI34" s="5"/>
      <c r="AJ34" s="5"/>
      <c r="AK34" s="5"/>
      <c r="AL34" s="5"/>
      <c r="AM34" s="5"/>
    </row>
    <row r="35" spans="1:39" s="4" customFormat="1" ht="15" customHeight="1" x14ac:dyDescent="0.25">
      <c r="A35" s="63" t="s">
        <v>301</v>
      </c>
      <c r="B35" s="63" t="s">
        <v>230</v>
      </c>
      <c r="C35" s="63"/>
      <c r="D35" s="218">
        <v>7419</v>
      </c>
      <c r="E35" s="448"/>
      <c r="F35" s="11"/>
      <c r="G35" s="8"/>
      <c r="I35" s="63"/>
      <c r="J35" s="47"/>
      <c r="K35" s="118"/>
      <c r="M35" s="311">
        <v>3</v>
      </c>
      <c r="N35" s="219">
        <v>1278</v>
      </c>
      <c r="O35" s="92"/>
      <c r="P35" s="308">
        <v>5</v>
      </c>
      <c r="Q35" s="220">
        <v>1915</v>
      </c>
      <c r="R35" s="92"/>
      <c r="S35" s="122"/>
      <c r="T35" s="47"/>
      <c r="V35" s="327" t="s">
        <v>467</v>
      </c>
      <c r="W35" s="328" t="s">
        <v>468</v>
      </c>
      <c r="X35" s="329" t="s">
        <v>464</v>
      </c>
      <c r="Y35" s="330" t="s">
        <v>469</v>
      </c>
      <c r="Z35" s="454"/>
      <c r="AA35" s="65"/>
      <c r="AB35" s="5"/>
      <c r="AC35" s="5"/>
      <c r="AD35" s="5"/>
      <c r="AE35" s="5"/>
      <c r="AF35" s="5"/>
      <c r="AG35" s="5"/>
      <c r="AH35" s="5"/>
      <c r="AI35" s="5"/>
      <c r="AJ35" s="5"/>
      <c r="AK35" s="5"/>
      <c r="AL35" s="5"/>
      <c r="AM35" s="5"/>
    </row>
    <row r="36" spans="1:39" s="4" customFormat="1" ht="15" customHeight="1" x14ac:dyDescent="0.2">
      <c r="A36" s="63" t="s">
        <v>301</v>
      </c>
      <c r="B36" s="63" t="s">
        <v>302</v>
      </c>
      <c r="C36" s="63"/>
      <c r="D36" s="218">
        <v>8827</v>
      </c>
      <c r="E36" s="448"/>
      <c r="F36" s="11"/>
      <c r="G36" s="8"/>
      <c r="I36" s="63"/>
      <c r="J36" s="47"/>
      <c r="K36" s="118"/>
      <c r="M36" s="311">
        <v>1</v>
      </c>
      <c r="N36" s="219">
        <v>334</v>
      </c>
      <c r="O36" s="92"/>
      <c r="P36" s="308">
        <v>0</v>
      </c>
      <c r="Q36" s="220">
        <v>0</v>
      </c>
      <c r="R36" s="92"/>
      <c r="S36" s="122"/>
      <c r="T36" s="47"/>
      <c r="V36" s="331"/>
      <c r="W36" s="332"/>
      <c r="X36" s="332"/>
      <c r="Y36" s="332"/>
      <c r="Z36" s="332"/>
      <c r="AA36" s="65"/>
      <c r="AB36" s="5"/>
      <c r="AC36" s="5"/>
      <c r="AD36" s="5"/>
      <c r="AE36" s="5"/>
      <c r="AF36" s="5"/>
      <c r="AG36" s="5"/>
      <c r="AH36" s="5"/>
      <c r="AI36" s="5"/>
      <c r="AJ36" s="5"/>
      <c r="AK36" s="5"/>
      <c r="AL36" s="5"/>
      <c r="AM36" s="5"/>
    </row>
    <row r="37" spans="1:39" s="4" customFormat="1" ht="15" customHeight="1" x14ac:dyDescent="0.2">
      <c r="A37" s="63" t="s">
        <v>301</v>
      </c>
      <c r="B37" s="63" t="s">
        <v>233</v>
      </c>
      <c r="C37" s="63"/>
      <c r="D37" s="218">
        <v>7205</v>
      </c>
      <c r="E37" s="448"/>
      <c r="F37" s="11"/>
      <c r="G37" s="8"/>
      <c r="I37" s="63"/>
      <c r="J37" s="47"/>
      <c r="K37" s="118"/>
      <c r="M37" s="311">
        <v>25</v>
      </c>
      <c r="N37" s="219">
        <v>8993</v>
      </c>
      <c r="O37" s="92"/>
      <c r="P37" s="308">
        <v>24</v>
      </c>
      <c r="Q37" s="220">
        <v>7615</v>
      </c>
      <c r="R37" s="92"/>
      <c r="S37" s="122"/>
      <c r="T37" s="47"/>
      <c r="V37" s="455" t="s">
        <v>473</v>
      </c>
      <c r="W37" s="456"/>
      <c r="X37" s="456"/>
      <c r="Y37" s="456"/>
      <c r="Z37" s="457"/>
      <c r="AA37" s="65"/>
      <c r="AB37" s="5"/>
      <c r="AC37" s="5"/>
      <c r="AD37" s="5"/>
      <c r="AE37" s="5"/>
      <c r="AF37" s="5"/>
      <c r="AG37" s="5"/>
      <c r="AH37" s="5"/>
      <c r="AI37" s="5"/>
      <c r="AJ37" s="5"/>
      <c r="AK37" s="5"/>
      <c r="AL37" s="5"/>
      <c r="AM37" s="5"/>
    </row>
    <row r="38" spans="1:39" s="4" customFormat="1" ht="15" customHeight="1" x14ac:dyDescent="0.25">
      <c r="A38" s="63" t="s">
        <v>301</v>
      </c>
      <c r="B38" s="63" t="s">
        <v>235</v>
      </c>
      <c r="C38" s="63"/>
      <c r="D38" s="218">
        <v>8525</v>
      </c>
      <c r="E38" s="448"/>
      <c r="F38" s="11"/>
      <c r="G38" s="8"/>
      <c r="I38" s="63"/>
      <c r="J38" s="47"/>
      <c r="K38" s="118"/>
      <c r="M38" s="311">
        <v>1</v>
      </c>
      <c r="N38" s="219">
        <v>334</v>
      </c>
      <c r="O38" s="92"/>
      <c r="P38" s="308">
        <v>2</v>
      </c>
      <c r="Q38" s="220">
        <v>668</v>
      </c>
      <c r="R38" s="92"/>
      <c r="S38" s="122"/>
      <c r="T38" s="47"/>
      <c r="V38" s="327" t="s">
        <v>439</v>
      </c>
      <c r="W38" s="328" t="s">
        <v>440</v>
      </c>
      <c r="X38" s="329" t="s">
        <v>441</v>
      </c>
      <c r="Y38" s="330" t="s">
        <v>442</v>
      </c>
      <c r="Z38" s="452" t="s">
        <v>443</v>
      </c>
      <c r="AA38" s="65"/>
      <c r="AB38" s="5"/>
      <c r="AC38" s="5"/>
      <c r="AD38" s="5"/>
      <c r="AE38" s="5"/>
      <c r="AF38" s="5"/>
      <c r="AG38" s="5"/>
      <c r="AH38" s="5"/>
      <c r="AI38" s="5"/>
      <c r="AJ38" s="5"/>
      <c r="AK38" s="5"/>
      <c r="AL38" s="5"/>
      <c r="AM38" s="5"/>
    </row>
    <row r="39" spans="1:39" s="4" customFormat="1" ht="15" customHeight="1" x14ac:dyDescent="0.25">
      <c r="A39" s="63" t="s">
        <v>301</v>
      </c>
      <c r="B39" s="63" t="s">
        <v>237</v>
      </c>
      <c r="C39" s="63"/>
      <c r="D39" s="218">
        <v>8830</v>
      </c>
      <c r="E39" s="448"/>
      <c r="F39" s="11"/>
      <c r="G39" s="8"/>
      <c r="I39" s="63"/>
      <c r="J39" s="47"/>
      <c r="K39" s="118"/>
      <c r="M39" s="311">
        <v>7</v>
      </c>
      <c r="N39" s="219">
        <v>3048</v>
      </c>
      <c r="O39" s="92"/>
      <c r="P39" s="308">
        <v>6</v>
      </c>
      <c r="Q39" s="220">
        <v>1670</v>
      </c>
      <c r="R39" s="92"/>
      <c r="S39" s="122"/>
      <c r="T39" s="47"/>
      <c r="V39" s="327" t="s">
        <v>444</v>
      </c>
      <c r="W39" s="328" t="s">
        <v>474</v>
      </c>
      <c r="X39" s="329" t="s">
        <v>446</v>
      </c>
      <c r="Y39" s="329"/>
      <c r="Z39" s="453"/>
      <c r="AA39" s="65"/>
      <c r="AB39" s="5"/>
      <c r="AC39" s="5"/>
      <c r="AD39" s="5"/>
      <c r="AE39" s="5"/>
      <c r="AF39" s="5"/>
      <c r="AG39" s="5"/>
      <c r="AH39" s="5"/>
      <c r="AI39" s="5"/>
      <c r="AJ39" s="5"/>
      <c r="AK39" s="5"/>
      <c r="AL39" s="5"/>
      <c r="AM39" s="5"/>
    </row>
    <row r="40" spans="1:39" s="4" customFormat="1" ht="15" customHeight="1" x14ac:dyDescent="0.25">
      <c r="A40" s="63" t="s">
        <v>301</v>
      </c>
      <c r="B40" s="63" t="s">
        <v>238</v>
      </c>
      <c r="C40" s="63"/>
      <c r="D40" s="218">
        <v>8832</v>
      </c>
      <c r="E40" s="448"/>
      <c r="F40" s="11"/>
      <c r="G40" s="8"/>
      <c r="I40" s="63"/>
      <c r="J40" s="47"/>
      <c r="K40" s="118"/>
      <c r="M40" s="311">
        <v>5</v>
      </c>
      <c r="N40" s="219">
        <v>1670</v>
      </c>
      <c r="O40" s="92"/>
      <c r="P40" s="308">
        <v>2</v>
      </c>
      <c r="Q40" s="220">
        <v>668</v>
      </c>
      <c r="R40" s="92"/>
      <c r="S40" s="122"/>
      <c r="T40" s="47"/>
      <c r="V40" s="327" t="s">
        <v>450</v>
      </c>
      <c r="W40" s="328" t="s">
        <v>451</v>
      </c>
      <c r="X40" s="329" t="s">
        <v>441</v>
      </c>
      <c r="Y40" s="329" t="s">
        <v>449</v>
      </c>
      <c r="Z40" s="453"/>
      <c r="AA40" s="65"/>
      <c r="AB40" s="5"/>
      <c r="AC40" s="5"/>
      <c r="AD40" s="5"/>
      <c r="AE40" s="5"/>
      <c r="AF40" s="5"/>
      <c r="AG40" s="5"/>
      <c r="AH40" s="5"/>
      <c r="AI40" s="5"/>
      <c r="AJ40" s="5"/>
      <c r="AK40" s="5"/>
      <c r="AL40" s="5"/>
      <c r="AM40" s="5"/>
    </row>
    <row r="41" spans="1:39" s="4" customFormat="1" ht="15" customHeight="1" x14ac:dyDescent="0.25">
      <c r="A41" s="63" t="s">
        <v>301</v>
      </c>
      <c r="B41" s="63" t="s">
        <v>239</v>
      </c>
      <c r="C41" s="63"/>
      <c r="D41" s="218">
        <v>7033</v>
      </c>
      <c r="E41" s="448"/>
      <c r="F41" s="11"/>
      <c r="G41" s="8"/>
      <c r="I41" s="63"/>
      <c r="J41" s="47"/>
      <c r="K41" s="118"/>
      <c r="M41" s="311">
        <v>1</v>
      </c>
      <c r="N41" s="219">
        <v>334</v>
      </c>
      <c r="O41" s="92"/>
      <c r="P41" s="308">
        <v>4</v>
      </c>
      <c r="Q41" s="220">
        <v>1336</v>
      </c>
      <c r="R41" s="92"/>
      <c r="S41" s="122"/>
      <c r="T41" s="47"/>
      <c r="V41" s="327" t="s">
        <v>452</v>
      </c>
      <c r="W41" s="328" t="s">
        <v>472</v>
      </c>
      <c r="X41" s="329" t="s">
        <v>441</v>
      </c>
      <c r="Y41" s="329" t="s">
        <v>449</v>
      </c>
      <c r="Z41" s="453"/>
      <c r="AA41" s="65"/>
      <c r="AB41" s="5"/>
      <c r="AC41" s="5"/>
      <c r="AD41" s="5"/>
      <c r="AE41" s="5"/>
      <c r="AF41" s="5"/>
      <c r="AG41" s="5"/>
      <c r="AH41" s="5"/>
      <c r="AI41" s="5"/>
      <c r="AJ41" s="5"/>
      <c r="AK41" s="5"/>
      <c r="AL41" s="5"/>
      <c r="AM41" s="5"/>
    </row>
    <row r="42" spans="1:39" s="4" customFormat="1" ht="15" customHeight="1" x14ac:dyDescent="0.25">
      <c r="A42" s="63" t="s">
        <v>301</v>
      </c>
      <c r="B42" s="63" t="s">
        <v>240</v>
      </c>
      <c r="C42" s="63"/>
      <c r="D42" s="218">
        <v>8530</v>
      </c>
      <c r="E42" s="448"/>
      <c r="F42" s="11"/>
      <c r="G42" s="8"/>
      <c r="I42" s="63"/>
      <c r="J42" s="47"/>
      <c r="K42" s="118"/>
      <c r="M42" s="311">
        <v>1</v>
      </c>
      <c r="N42" s="219">
        <v>334</v>
      </c>
      <c r="O42" s="92"/>
      <c r="P42" s="308">
        <v>1</v>
      </c>
      <c r="Q42" s="220">
        <v>334</v>
      </c>
      <c r="R42" s="92"/>
      <c r="S42" s="122"/>
      <c r="T42" s="47"/>
      <c r="V42" s="327" t="s">
        <v>454</v>
      </c>
      <c r="W42" s="328" t="s">
        <v>455</v>
      </c>
      <c r="X42" s="329" t="s">
        <v>446</v>
      </c>
      <c r="Y42" s="329"/>
      <c r="Z42" s="453"/>
      <c r="AA42" s="65"/>
      <c r="AB42" s="5"/>
      <c r="AC42" s="5"/>
      <c r="AD42" s="5"/>
      <c r="AE42" s="5"/>
      <c r="AF42" s="5"/>
      <c r="AG42" s="5"/>
      <c r="AH42" s="5"/>
      <c r="AI42" s="5"/>
      <c r="AJ42" s="5"/>
      <c r="AK42" s="5"/>
      <c r="AL42" s="5"/>
      <c r="AM42" s="5"/>
    </row>
    <row r="43" spans="1:39" s="4" customFormat="1" ht="15" customHeight="1" x14ac:dyDescent="0.2">
      <c r="A43" s="63" t="s">
        <v>301</v>
      </c>
      <c r="B43" s="63" t="s">
        <v>243</v>
      </c>
      <c r="C43" s="63"/>
      <c r="D43" s="218">
        <v>8833</v>
      </c>
      <c r="E43" s="448"/>
      <c r="F43" s="11"/>
      <c r="G43" s="8"/>
      <c r="I43" s="63"/>
      <c r="J43" s="47"/>
      <c r="K43" s="118"/>
      <c r="M43" s="311">
        <v>1</v>
      </c>
      <c r="N43" s="219">
        <v>334</v>
      </c>
      <c r="O43" s="92"/>
      <c r="P43" s="308">
        <v>1</v>
      </c>
      <c r="Q43" s="220">
        <v>334</v>
      </c>
      <c r="R43" s="92"/>
      <c r="S43" s="122"/>
      <c r="T43" s="47"/>
      <c r="V43" s="327" t="s">
        <v>456</v>
      </c>
      <c r="W43" s="333" t="s">
        <v>457</v>
      </c>
      <c r="X43" s="329" t="s">
        <v>446</v>
      </c>
      <c r="Y43" s="330" t="s">
        <v>458</v>
      </c>
      <c r="Z43" s="453"/>
      <c r="AA43" s="65"/>
      <c r="AB43" s="5"/>
      <c r="AC43" s="5"/>
      <c r="AD43" s="5"/>
      <c r="AE43" s="5"/>
      <c r="AF43" s="5"/>
      <c r="AG43" s="5"/>
      <c r="AH43" s="5"/>
      <c r="AI43" s="5"/>
      <c r="AJ43" s="5"/>
      <c r="AK43" s="5"/>
      <c r="AL43" s="5"/>
      <c r="AM43" s="5"/>
    </row>
    <row r="44" spans="1:39" s="4" customFormat="1" ht="15" customHeight="1" x14ac:dyDescent="0.25">
      <c r="A44" s="63" t="s">
        <v>301</v>
      </c>
      <c r="B44" s="63" t="s">
        <v>244</v>
      </c>
      <c r="C44" s="63"/>
      <c r="D44" s="218">
        <v>7036</v>
      </c>
      <c r="E44" s="448"/>
      <c r="F44" s="11"/>
      <c r="G44" s="8"/>
      <c r="I44" s="63"/>
      <c r="J44" s="47"/>
      <c r="K44" s="118"/>
      <c r="M44" s="311">
        <v>60</v>
      </c>
      <c r="N44" s="219">
        <v>21699</v>
      </c>
      <c r="O44" s="92"/>
      <c r="P44" s="308">
        <v>38</v>
      </c>
      <c r="Q44" s="220">
        <v>13073</v>
      </c>
      <c r="R44" s="92"/>
      <c r="S44" s="122"/>
      <c r="T44" s="47"/>
      <c r="V44" s="327" t="s">
        <v>459</v>
      </c>
      <c r="W44" s="328" t="s">
        <v>460</v>
      </c>
      <c r="X44" s="329" t="s">
        <v>441</v>
      </c>
      <c r="Y44" s="330" t="s">
        <v>461</v>
      </c>
      <c r="Z44" s="453"/>
      <c r="AA44" s="65"/>
      <c r="AB44" s="5"/>
      <c r="AC44" s="5"/>
      <c r="AD44" s="5"/>
      <c r="AE44" s="5"/>
      <c r="AF44" s="5"/>
      <c r="AG44" s="5"/>
      <c r="AH44" s="5"/>
      <c r="AI44" s="5"/>
      <c r="AJ44" s="5"/>
      <c r="AK44" s="5"/>
      <c r="AL44" s="5"/>
      <c r="AM44" s="5"/>
    </row>
    <row r="45" spans="1:39" s="4" customFormat="1" ht="15" customHeight="1" x14ac:dyDescent="0.25">
      <c r="A45" s="63" t="s">
        <v>301</v>
      </c>
      <c r="B45" s="63" t="s">
        <v>246</v>
      </c>
      <c r="C45" s="63"/>
      <c r="D45" s="218">
        <v>8865</v>
      </c>
      <c r="E45" s="448"/>
      <c r="F45" s="11"/>
      <c r="G45" s="8"/>
      <c r="I45" s="63"/>
      <c r="J45" s="47"/>
      <c r="K45" s="118"/>
      <c r="M45" s="311">
        <v>3</v>
      </c>
      <c r="N45" s="219">
        <v>1149</v>
      </c>
      <c r="O45" s="92"/>
      <c r="P45" s="308">
        <v>0</v>
      </c>
      <c r="Q45" s="220">
        <v>0</v>
      </c>
      <c r="R45" s="92"/>
      <c r="S45" s="122"/>
      <c r="T45" s="47"/>
      <c r="V45" s="327" t="s">
        <v>467</v>
      </c>
      <c r="W45" s="328" t="s">
        <v>468</v>
      </c>
      <c r="X45" s="329" t="s">
        <v>464</v>
      </c>
      <c r="Y45" s="330" t="s">
        <v>469</v>
      </c>
      <c r="Z45" s="454"/>
      <c r="AA45" s="65"/>
      <c r="AB45" s="5"/>
      <c r="AC45" s="5"/>
      <c r="AD45" s="5"/>
      <c r="AE45" s="5"/>
      <c r="AF45" s="5"/>
      <c r="AG45" s="5"/>
      <c r="AH45" s="5"/>
      <c r="AI45" s="5"/>
      <c r="AJ45" s="5"/>
      <c r="AK45" s="5"/>
      <c r="AL45" s="5"/>
      <c r="AM45" s="5"/>
    </row>
    <row r="46" spans="1:39" s="4" customFormat="1" ht="15" x14ac:dyDescent="0.25">
      <c r="A46" s="63" t="s">
        <v>301</v>
      </c>
      <c r="B46" s="63" t="s">
        <v>248</v>
      </c>
      <c r="C46" s="63"/>
      <c r="D46" s="218">
        <v>8840</v>
      </c>
      <c r="E46" s="448"/>
      <c r="F46" s="11"/>
      <c r="G46" s="8"/>
      <c r="I46" s="63"/>
      <c r="J46" s="47"/>
      <c r="K46" s="118"/>
      <c r="M46" s="311">
        <v>6</v>
      </c>
      <c r="N46" s="219">
        <v>2004</v>
      </c>
      <c r="O46" s="92"/>
      <c r="P46" s="308">
        <v>1</v>
      </c>
      <c r="Q46" s="220">
        <v>334</v>
      </c>
      <c r="R46" s="92"/>
      <c r="S46" s="122"/>
      <c r="T46" s="47"/>
      <c r="V46" s="83"/>
      <c r="W46" s="83"/>
      <c r="X46" s="83"/>
      <c r="Y46" s="83"/>
      <c r="Z46" s="83"/>
      <c r="AA46" s="65"/>
      <c r="AB46" s="5"/>
      <c r="AC46" s="5"/>
      <c r="AD46" s="5"/>
      <c r="AE46" s="5"/>
      <c r="AF46" s="5"/>
      <c r="AG46" s="5"/>
      <c r="AH46" s="5"/>
      <c r="AI46" s="5"/>
      <c r="AJ46" s="5"/>
      <c r="AK46" s="5"/>
      <c r="AL46" s="5"/>
      <c r="AM46" s="5"/>
    </row>
    <row r="47" spans="1:39" s="4" customFormat="1" ht="15" x14ac:dyDescent="0.25">
      <c r="A47" s="63" t="s">
        <v>301</v>
      </c>
      <c r="B47" s="63" t="s">
        <v>254</v>
      </c>
      <c r="C47" s="63"/>
      <c r="D47" s="218">
        <v>7860</v>
      </c>
      <c r="E47" s="448"/>
      <c r="F47" s="11"/>
      <c r="G47" s="8"/>
      <c r="I47" s="63"/>
      <c r="J47" s="47"/>
      <c r="K47" s="118"/>
      <c r="M47" s="311">
        <v>4</v>
      </c>
      <c r="N47" s="219">
        <v>1661</v>
      </c>
      <c r="O47" s="92"/>
      <c r="P47" s="308">
        <v>2</v>
      </c>
      <c r="Q47" s="220">
        <v>766</v>
      </c>
      <c r="R47" s="92"/>
      <c r="S47" s="122"/>
      <c r="T47" s="47"/>
      <c r="V47" s="83"/>
      <c r="W47" s="83"/>
      <c r="X47" s="83"/>
      <c r="Y47" s="83"/>
      <c r="Z47" s="83"/>
      <c r="AA47" s="65"/>
      <c r="AB47" s="5"/>
      <c r="AC47" s="5"/>
      <c r="AD47" s="5"/>
      <c r="AE47" s="5"/>
      <c r="AF47" s="5"/>
      <c r="AG47" s="5"/>
      <c r="AH47" s="5"/>
      <c r="AI47" s="5"/>
      <c r="AJ47" s="5"/>
      <c r="AK47" s="5"/>
      <c r="AL47" s="5"/>
      <c r="AM47" s="5"/>
    </row>
    <row r="48" spans="1:39" s="4" customFormat="1" ht="15" x14ac:dyDescent="0.25">
      <c r="A48" s="63" t="s">
        <v>301</v>
      </c>
      <c r="B48" s="63" t="s">
        <v>257</v>
      </c>
      <c r="C48" s="63"/>
      <c r="D48" s="218">
        <v>7863</v>
      </c>
      <c r="E48" s="448"/>
      <c r="F48" s="11"/>
      <c r="G48" s="8"/>
      <c r="I48" s="63"/>
      <c r="J48" s="47"/>
      <c r="K48" s="118"/>
      <c r="M48" s="311">
        <v>1</v>
      </c>
      <c r="N48" s="219">
        <v>512</v>
      </c>
      <c r="O48" s="92"/>
      <c r="P48" s="308">
        <v>0</v>
      </c>
      <c r="Q48" s="220">
        <v>0</v>
      </c>
      <c r="R48" s="92"/>
      <c r="S48" s="122"/>
      <c r="T48" s="47"/>
      <c r="V48" s="83"/>
      <c r="W48" s="83"/>
      <c r="X48" s="83"/>
      <c r="Y48" s="83"/>
      <c r="Z48" s="83"/>
      <c r="AA48" s="65"/>
      <c r="AB48" s="5"/>
      <c r="AC48" s="5"/>
      <c r="AD48" s="5"/>
      <c r="AE48" s="5"/>
      <c r="AF48" s="5"/>
      <c r="AG48" s="5"/>
      <c r="AH48" s="5"/>
      <c r="AI48" s="5"/>
      <c r="AJ48" s="5"/>
      <c r="AK48" s="5"/>
      <c r="AL48" s="5"/>
      <c r="AM48" s="5"/>
    </row>
    <row r="49" spans="1:39" s="4" customFormat="1" ht="15" x14ac:dyDescent="0.25">
      <c r="A49" s="63" t="s">
        <v>301</v>
      </c>
      <c r="B49" s="63" t="s">
        <v>303</v>
      </c>
      <c r="C49" s="63"/>
      <c r="D49" s="218">
        <v>8534</v>
      </c>
      <c r="E49" s="448"/>
      <c r="F49" s="11"/>
      <c r="G49" s="8"/>
      <c r="I49" s="63"/>
      <c r="J49" s="47"/>
      <c r="K49" s="118"/>
      <c r="M49" s="311">
        <v>2</v>
      </c>
      <c r="N49" s="219">
        <v>668</v>
      </c>
      <c r="O49" s="92"/>
      <c r="P49" s="308">
        <v>3</v>
      </c>
      <c r="Q49" s="220">
        <v>1002</v>
      </c>
      <c r="R49" s="92"/>
      <c r="S49" s="122"/>
      <c r="T49" s="47"/>
      <c r="V49" s="83"/>
      <c r="W49" s="83"/>
      <c r="X49" s="83"/>
      <c r="Y49" s="83"/>
      <c r="Z49" s="83"/>
      <c r="AA49" s="65"/>
      <c r="AB49" s="5"/>
      <c r="AC49" s="5"/>
      <c r="AD49" s="5"/>
      <c r="AE49" s="5"/>
      <c r="AF49" s="5"/>
      <c r="AG49" s="5"/>
      <c r="AH49" s="5"/>
      <c r="AI49" s="5"/>
      <c r="AJ49" s="5"/>
      <c r="AK49" s="5"/>
      <c r="AL49" s="5"/>
      <c r="AM49" s="5"/>
    </row>
    <row r="50" spans="1:39" s="4" customFormat="1" ht="15" x14ac:dyDescent="0.25">
      <c r="A50" s="63" t="s">
        <v>301</v>
      </c>
      <c r="B50" s="63" t="s">
        <v>259</v>
      </c>
      <c r="C50" s="63"/>
      <c r="D50" s="218">
        <v>8861</v>
      </c>
      <c r="E50" s="448"/>
      <c r="F50" s="11"/>
      <c r="G50" s="8"/>
      <c r="I50" s="63"/>
      <c r="J50" s="47"/>
      <c r="K50" s="118"/>
      <c r="M50" s="311">
        <v>161</v>
      </c>
      <c r="N50" s="219">
        <v>57127</v>
      </c>
      <c r="O50" s="92"/>
      <c r="P50" s="308">
        <v>85</v>
      </c>
      <c r="Q50" s="220">
        <v>27616</v>
      </c>
      <c r="R50" s="92"/>
      <c r="S50" s="122"/>
      <c r="T50" s="47"/>
      <c r="V50" s="83"/>
      <c r="W50" s="83"/>
      <c r="X50" s="83"/>
      <c r="Y50" s="83"/>
      <c r="Z50" s="83"/>
      <c r="AA50" s="65"/>
      <c r="AB50" s="5"/>
      <c r="AC50" s="5"/>
      <c r="AD50" s="5"/>
      <c r="AE50" s="5"/>
      <c r="AF50" s="5"/>
      <c r="AG50" s="5"/>
      <c r="AH50" s="5"/>
      <c r="AI50" s="5"/>
      <c r="AJ50" s="5"/>
      <c r="AK50" s="5"/>
      <c r="AL50" s="5"/>
      <c r="AM50" s="5"/>
    </row>
    <row r="51" spans="1:39" s="4" customFormat="1" ht="15" x14ac:dyDescent="0.25">
      <c r="A51" s="63" t="s">
        <v>301</v>
      </c>
      <c r="B51" s="63" t="s">
        <v>261</v>
      </c>
      <c r="C51" s="63"/>
      <c r="D51" s="218">
        <v>8865</v>
      </c>
      <c r="E51" s="448"/>
      <c r="F51" s="11"/>
      <c r="G51" s="8"/>
      <c r="I51" s="63"/>
      <c r="J51" s="47"/>
      <c r="K51" s="118"/>
      <c r="M51" s="311">
        <v>37</v>
      </c>
      <c r="N51" s="219">
        <v>14687</v>
      </c>
      <c r="O51" s="92"/>
      <c r="P51" s="308">
        <v>19</v>
      </c>
      <c r="Q51" s="220">
        <v>6974</v>
      </c>
      <c r="R51" s="92"/>
      <c r="S51" s="122"/>
      <c r="T51" s="47"/>
      <c r="V51" s="83"/>
      <c r="W51" s="83"/>
      <c r="X51" s="83"/>
      <c r="Y51" s="83"/>
      <c r="Z51" s="83"/>
      <c r="AA51" s="65"/>
      <c r="AB51" s="5"/>
      <c r="AC51" s="5"/>
      <c r="AD51" s="5"/>
      <c r="AE51" s="5"/>
      <c r="AF51" s="5"/>
      <c r="AG51" s="5"/>
      <c r="AH51" s="5"/>
      <c r="AI51" s="5"/>
      <c r="AJ51" s="5"/>
      <c r="AK51" s="5"/>
      <c r="AL51" s="5"/>
      <c r="AM51" s="5"/>
    </row>
    <row r="52" spans="1:39" s="4" customFormat="1" ht="15" x14ac:dyDescent="0.25">
      <c r="A52" s="63" t="s">
        <v>301</v>
      </c>
      <c r="B52" s="63" t="s">
        <v>263</v>
      </c>
      <c r="C52" s="63"/>
      <c r="D52" s="218">
        <v>7064</v>
      </c>
      <c r="E52" s="448"/>
      <c r="F52" s="11"/>
      <c r="G52" s="8"/>
      <c r="I52" s="63"/>
      <c r="J52" s="47"/>
      <c r="K52" s="118"/>
      <c r="M52" s="311">
        <v>6</v>
      </c>
      <c r="N52" s="219">
        <v>2118</v>
      </c>
      <c r="O52" s="92"/>
      <c r="P52" s="308">
        <v>1</v>
      </c>
      <c r="Q52" s="220">
        <v>334</v>
      </c>
      <c r="R52" s="92"/>
      <c r="S52" s="122"/>
      <c r="T52" s="47"/>
      <c r="V52" s="83"/>
      <c r="W52" s="83"/>
      <c r="X52" s="83"/>
      <c r="Y52" s="83"/>
      <c r="Z52" s="83"/>
      <c r="AA52" s="65"/>
      <c r="AB52" s="5"/>
      <c r="AC52" s="5"/>
      <c r="AD52" s="5"/>
      <c r="AE52" s="5"/>
      <c r="AF52" s="5"/>
      <c r="AG52" s="5"/>
      <c r="AH52" s="5"/>
      <c r="AI52" s="5"/>
      <c r="AJ52" s="5"/>
      <c r="AK52" s="5"/>
      <c r="AL52" s="5"/>
      <c r="AM52" s="5"/>
    </row>
    <row r="53" spans="1:39" s="4" customFormat="1" ht="15" x14ac:dyDescent="0.25">
      <c r="A53" s="63" t="s">
        <v>301</v>
      </c>
      <c r="B53" s="63" t="s">
        <v>265</v>
      </c>
      <c r="C53" s="63"/>
      <c r="D53" s="218">
        <v>7065</v>
      </c>
      <c r="E53" s="448"/>
      <c r="F53" s="11"/>
      <c r="G53" s="8"/>
      <c r="I53" s="63"/>
      <c r="J53" s="47"/>
      <c r="K53" s="118"/>
      <c r="M53" s="311">
        <v>24</v>
      </c>
      <c r="N53" s="219">
        <v>8445</v>
      </c>
      <c r="O53" s="92"/>
      <c r="P53" s="308">
        <v>22</v>
      </c>
      <c r="Q53" s="220">
        <v>7356</v>
      </c>
      <c r="R53" s="92"/>
      <c r="S53" s="122"/>
      <c r="T53" s="47"/>
      <c r="V53" s="83"/>
      <c r="W53" s="83"/>
      <c r="X53" s="83"/>
      <c r="Y53" s="83"/>
      <c r="Z53" s="83"/>
      <c r="AA53" s="65"/>
      <c r="AB53" s="5"/>
      <c r="AC53" s="5"/>
      <c r="AD53" s="5"/>
      <c r="AE53" s="5"/>
      <c r="AF53" s="5"/>
      <c r="AG53" s="5"/>
      <c r="AH53" s="5"/>
      <c r="AI53" s="5"/>
      <c r="AJ53" s="5"/>
      <c r="AK53" s="5"/>
      <c r="AL53" s="5"/>
      <c r="AM53" s="5"/>
    </row>
    <row r="54" spans="1:39" s="4" customFormat="1" ht="15" x14ac:dyDescent="0.25">
      <c r="A54" s="63" t="s">
        <v>301</v>
      </c>
      <c r="B54" s="63" t="s">
        <v>266</v>
      </c>
      <c r="C54" s="63"/>
      <c r="D54" s="218">
        <v>8822</v>
      </c>
      <c r="E54" s="448"/>
      <c r="F54" s="11"/>
      <c r="G54" s="8"/>
      <c r="I54" s="63"/>
      <c r="J54" s="47"/>
      <c r="K54" s="118"/>
      <c r="M54" s="311">
        <v>4</v>
      </c>
      <c r="N54" s="219">
        <v>1336</v>
      </c>
      <c r="O54" s="92"/>
      <c r="P54" s="308">
        <v>0</v>
      </c>
      <c r="Q54" s="220">
        <v>0</v>
      </c>
      <c r="R54" s="92"/>
      <c r="S54" s="122"/>
      <c r="T54" s="47"/>
      <c r="V54" s="83"/>
      <c r="W54" s="83"/>
      <c r="X54" s="83"/>
      <c r="Y54" s="83"/>
      <c r="Z54" s="83"/>
      <c r="AA54" s="65"/>
      <c r="AB54" s="5"/>
      <c r="AC54" s="5"/>
      <c r="AD54" s="5"/>
      <c r="AE54" s="5"/>
      <c r="AF54" s="5"/>
      <c r="AG54" s="5"/>
      <c r="AH54" s="5"/>
      <c r="AI54" s="5"/>
      <c r="AJ54" s="5"/>
      <c r="AK54" s="5"/>
      <c r="AL54" s="5"/>
      <c r="AM54" s="5"/>
    </row>
    <row r="55" spans="1:39" s="4" customFormat="1" ht="15" x14ac:dyDescent="0.25">
      <c r="A55" s="63" t="s">
        <v>301</v>
      </c>
      <c r="B55" s="63" t="s">
        <v>269</v>
      </c>
      <c r="C55" s="63"/>
      <c r="D55" s="218">
        <v>7204</v>
      </c>
      <c r="E55" s="448"/>
      <c r="F55" s="11"/>
      <c r="G55" s="8"/>
      <c r="I55" s="63"/>
      <c r="J55" s="47"/>
      <c r="K55" s="118"/>
      <c r="M55" s="311">
        <v>8</v>
      </c>
      <c r="N55" s="219">
        <v>3006</v>
      </c>
      <c r="O55" s="92"/>
      <c r="P55" s="308">
        <v>8</v>
      </c>
      <c r="Q55" s="220">
        <v>2786</v>
      </c>
      <c r="R55" s="92"/>
      <c r="S55" s="122"/>
      <c r="T55" s="47"/>
      <c r="V55" s="83"/>
      <c r="W55" s="83"/>
      <c r="X55" s="83"/>
      <c r="Y55" s="83"/>
      <c r="Z55" s="83"/>
      <c r="AA55" s="65"/>
      <c r="AB55" s="5"/>
      <c r="AC55" s="5"/>
      <c r="AD55" s="5"/>
      <c r="AE55" s="5"/>
      <c r="AF55" s="5"/>
      <c r="AG55" s="5"/>
      <c r="AH55" s="5"/>
      <c r="AI55" s="5"/>
      <c r="AJ55" s="5"/>
      <c r="AK55" s="5"/>
      <c r="AL55" s="5"/>
      <c r="AM55" s="5"/>
    </row>
    <row r="56" spans="1:39" s="4" customFormat="1" ht="15" x14ac:dyDescent="0.25">
      <c r="A56" s="63" t="s">
        <v>301</v>
      </c>
      <c r="B56" s="63" t="s">
        <v>296</v>
      </c>
      <c r="C56" s="63"/>
      <c r="D56" s="218">
        <v>7203</v>
      </c>
      <c r="E56" s="448"/>
      <c r="F56" s="11"/>
      <c r="G56" s="8"/>
      <c r="I56" s="63"/>
      <c r="J56" s="47"/>
      <c r="K56" s="118"/>
      <c r="M56" s="311">
        <v>21</v>
      </c>
      <c r="N56" s="219">
        <v>7696</v>
      </c>
      <c r="O56" s="92"/>
      <c r="P56" s="308">
        <v>26</v>
      </c>
      <c r="Q56" s="220">
        <v>7690</v>
      </c>
      <c r="R56" s="92"/>
      <c r="S56" s="122"/>
      <c r="T56" s="47"/>
      <c r="V56" s="83"/>
      <c r="W56" s="83"/>
      <c r="X56" s="83"/>
      <c r="Y56" s="83"/>
      <c r="Z56" s="83"/>
      <c r="AA56" s="65"/>
      <c r="AB56" s="5"/>
      <c r="AC56" s="5"/>
      <c r="AD56" s="5"/>
      <c r="AE56" s="5"/>
      <c r="AF56" s="5"/>
      <c r="AG56" s="5"/>
      <c r="AH56" s="5"/>
      <c r="AI56" s="5"/>
      <c r="AJ56" s="5"/>
      <c r="AK56" s="5"/>
      <c r="AL56" s="5"/>
      <c r="AM56" s="5"/>
    </row>
    <row r="57" spans="1:39" s="4" customFormat="1" ht="15" x14ac:dyDescent="0.25">
      <c r="A57" s="63" t="s">
        <v>301</v>
      </c>
      <c r="B57" s="63" t="s">
        <v>270</v>
      </c>
      <c r="C57" s="63"/>
      <c r="D57" s="218">
        <v>7076</v>
      </c>
      <c r="E57" s="448"/>
      <c r="F57" s="11"/>
      <c r="G57" s="8"/>
      <c r="I57" s="63"/>
      <c r="J57" s="47"/>
      <c r="K57" s="118"/>
      <c r="M57" s="311">
        <v>2</v>
      </c>
      <c r="N57" s="219">
        <v>668</v>
      </c>
      <c r="O57" s="92"/>
      <c r="P57" s="308">
        <v>11</v>
      </c>
      <c r="Q57" s="220">
        <v>3674</v>
      </c>
      <c r="R57" s="92"/>
      <c r="S57" s="122"/>
      <c r="T57" s="47"/>
      <c r="V57" s="83"/>
      <c r="W57" s="83"/>
      <c r="X57" s="83"/>
      <c r="Y57" s="83"/>
      <c r="Z57" s="83"/>
      <c r="AA57" s="65"/>
      <c r="AB57" s="5"/>
      <c r="AC57" s="5"/>
      <c r="AD57" s="5"/>
      <c r="AE57" s="5"/>
      <c r="AF57" s="5"/>
      <c r="AG57" s="5"/>
      <c r="AH57" s="5"/>
      <c r="AI57" s="5"/>
      <c r="AJ57" s="5"/>
      <c r="AK57" s="5"/>
      <c r="AL57" s="5"/>
      <c r="AM57" s="5"/>
    </row>
    <row r="58" spans="1:39" s="4" customFormat="1" ht="15" x14ac:dyDescent="0.25">
      <c r="A58" s="63" t="s">
        <v>301</v>
      </c>
      <c r="B58" s="63" t="s">
        <v>271</v>
      </c>
      <c r="C58" s="63"/>
      <c r="D58" s="218">
        <v>7077</v>
      </c>
      <c r="E58" s="448"/>
      <c r="F58" s="11"/>
      <c r="G58" s="8"/>
      <c r="I58" s="63"/>
      <c r="J58" s="47"/>
      <c r="K58" s="118"/>
      <c r="M58" s="311">
        <v>1</v>
      </c>
      <c r="N58" s="219">
        <v>334</v>
      </c>
      <c r="O58" s="92"/>
      <c r="P58" s="308">
        <v>1</v>
      </c>
      <c r="Q58" s="220">
        <v>334</v>
      </c>
      <c r="R58" s="92"/>
      <c r="S58" s="122"/>
      <c r="T58" s="47"/>
      <c r="V58" s="83"/>
      <c r="W58" s="83"/>
      <c r="X58" s="83"/>
      <c r="Y58" s="83"/>
      <c r="Z58" s="83"/>
      <c r="AA58" s="65"/>
      <c r="AB58" s="5"/>
      <c r="AC58" s="5"/>
      <c r="AD58" s="5"/>
      <c r="AE58" s="5"/>
      <c r="AF58" s="5"/>
      <c r="AG58" s="5"/>
      <c r="AH58" s="5"/>
      <c r="AI58" s="5"/>
      <c r="AJ58" s="5"/>
      <c r="AK58" s="5"/>
      <c r="AL58" s="5"/>
      <c r="AM58" s="5"/>
    </row>
    <row r="59" spans="1:39" s="4" customFormat="1" ht="15" x14ac:dyDescent="0.25">
      <c r="A59" s="63" t="s">
        <v>301</v>
      </c>
      <c r="B59" s="63" t="s">
        <v>297</v>
      </c>
      <c r="C59" s="63"/>
      <c r="D59" s="218">
        <v>7871</v>
      </c>
      <c r="E59" s="448"/>
      <c r="F59" s="11"/>
      <c r="G59" s="8"/>
      <c r="I59" s="63"/>
      <c r="J59" s="47"/>
      <c r="K59" s="118"/>
      <c r="M59" s="311">
        <v>2</v>
      </c>
      <c r="N59" s="219">
        <v>766</v>
      </c>
      <c r="O59" s="92"/>
      <c r="P59" s="308">
        <v>0</v>
      </c>
      <c r="Q59" s="220">
        <v>0</v>
      </c>
      <c r="R59" s="92"/>
      <c r="S59" s="122"/>
      <c r="T59" s="47"/>
      <c r="V59" s="83"/>
      <c r="W59" s="83"/>
      <c r="X59" s="83"/>
      <c r="Y59" s="83"/>
      <c r="Z59" s="83"/>
      <c r="AA59" s="65"/>
      <c r="AB59" s="5"/>
      <c r="AC59" s="5"/>
      <c r="AD59" s="5"/>
      <c r="AE59" s="5"/>
      <c r="AF59" s="5"/>
      <c r="AG59" s="5"/>
      <c r="AH59" s="5"/>
      <c r="AI59" s="5"/>
      <c r="AJ59" s="5"/>
      <c r="AK59" s="5"/>
      <c r="AL59" s="5"/>
      <c r="AM59" s="5"/>
    </row>
    <row r="60" spans="1:39" s="4" customFormat="1" ht="15" x14ac:dyDescent="0.25">
      <c r="A60" s="63" t="s">
        <v>301</v>
      </c>
      <c r="B60" s="63" t="s">
        <v>273</v>
      </c>
      <c r="C60" s="63"/>
      <c r="D60" s="218">
        <v>8886</v>
      </c>
      <c r="E60" s="448"/>
      <c r="F60" s="11"/>
      <c r="G60" s="8"/>
      <c r="I60" s="63"/>
      <c r="J60" s="47"/>
      <c r="K60" s="118"/>
      <c r="M60" s="311">
        <v>3</v>
      </c>
      <c r="N60" s="219">
        <v>1149</v>
      </c>
      <c r="O60" s="92"/>
      <c r="P60" s="308">
        <v>5</v>
      </c>
      <c r="Q60" s="220">
        <v>1866</v>
      </c>
      <c r="R60" s="92"/>
      <c r="S60" s="122"/>
      <c r="T60" s="47"/>
      <c r="V60" s="83"/>
      <c r="W60" s="83"/>
      <c r="X60" s="83"/>
      <c r="Y60" s="83"/>
      <c r="Z60" s="83"/>
      <c r="AA60" s="65"/>
      <c r="AB60" s="5"/>
      <c r="AC60" s="5"/>
      <c r="AD60" s="5"/>
      <c r="AE60" s="5"/>
      <c r="AF60" s="5"/>
      <c r="AG60" s="5"/>
      <c r="AH60" s="5"/>
      <c r="AI60" s="5"/>
      <c r="AJ60" s="5"/>
      <c r="AK60" s="5"/>
      <c r="AL60" s="5"/>
      <c r="AM60" s="5"/>
    </row>
    <row r="61" spans="1:39" s="4" customFormat="1" ht="15" x14ac:dyDescent="0.25">
      <c r="A61" s="63" t="s">
        <v>301</v>
      </c>
      <c r="B61" s="63" t="s">
        <v>275</v>
      </c>
      <c r="C61" s="63"/>
      <c r="D61" s="218">
        <v>7461</v>
      </c>
      <c r="E61" s="448"/>
      <c r="F61" s="11"/>
      <c r="G61" s="8"/>
      <c r="I61" s="63"/>
      <c r="J61" s="47"/>
      <c r="K61" s="118"/>
      <c r="M61" s="311">
        <v>3</v>
      </c>
      <c r="N61" s="219">
        <v>1149</v>
      </c>
      <c r="O61" s="92"/>
      <c r="P61" s="308">
        <v>2</v>
      </c>
      <c r="Q61" s="220">
        <v>766</v>
      </c>
      <c r="R61" s="92"/>
      <c r="S61" s="122"/>
      <c r="T61" s="47"/>
      <c r="V61" s="83"/>
      <c r="W61" s="83"/>
      <c r="X61" s="83"/>
      <c r="Y61" s="83"/>
      <c r="Z61" s="83"/>
      <c r="AA61" s="65"/>
      <c r="AB61" s="5"/>
      <c r="AC61" s="5"/>
      <c r="AD61" s="5"/>
      <c r="AE61" s="5"/>
      <c r="AF61" s="5"/>
      <c r="AG61" s="5"/>
      <c r="AH61" s="5"/>
      <c r="AI61" s="5"/>
      <c r="AJ61" s="5"/>
      <c r="AK61" s="5"/>
      <c r="AL61" s="5"/>
      <c r="AM61" s="5"/>
    </row>
    <row r="62" spans="1:39" s="4" customFormat="1" ht="15" x14ac:dyDescent="0.25">
      <c r="A62" s="63" t="s">
        <v>301</v>
      </c>
      <c r="B62" s="63" t="s">
        <v>276</v>
      </c>
      <c r="C62" s="63"/>
      <c r="D62" s="218">
        <v>8887</v>
      </c>
      <c r="E62" s="448"/>
      <c r="F62" s="11"/>
      <c r="G62" s="8"/>
      <c r="I62" s="63"/>
      <c r="J62" s="47"/>
      <c r="K62" s="118"/>
      <c r="M62" s="311">
        <v>2</v>
      </c>
      <c r="N62" s="219">
        <v>668</v>
      </c>
      <c r="O62" s="92"/>
      <c r="P62" s="308">
        <v>0</v>
      </c>
      <c r="Q62" s="220">
        <v>0</v>
      </c>
      <c r="R62" s="92"/>
      <c r="S62" s="122"/>
      <c r="T62" s="47"/>
      <c r="V62" s="83"/>
      <c r="W62" s="83"/>
      <c r="X62" s="83"/>
      <c r="Y62" s="83"/>
      <c r="Z62" s="83"/>
      <c r="AA62" s="65"/>
      <c r="AB62" s="5"/>
      <c r="AC62" s="5"/>
      <c r="AD62" s="5"/>
      <c r="AE62" s="5"/>
      <c r="AF62" s="5"/>
      <c r="AG62" s="5"/>
      <c r="AH62" s="5"/>
      <c r="AI62" s="5"/>
      <c r="AJ62" s="5"/>
      <c r="AK62" s="5"/>
      <c r="AL62" s="5"/>
      <c r="AM62" s="5"/>
    </row>
    <row r="63" spans="1:39" s="4" customFormat="1" ht="15" x14ac:dyDescent="0.25">
      <c r="A63" s="63" t="s">
        <v>301</v>
      </c>
      <c r="B63" s="63" t="s">
        <v>279</v>
      </c>
      <c r="C63" s="63"/>
      <c r="D63" s="218">
        <v>7083</v>
      </c>
      <c r="E63" s="448"/>
      <c r="F63" s="11"/>
      <c r="G63" s="8"/>
      <c r="I63" s="63"/>
      <c r="J63" s="47"/>
      <c r="K63" s="118"/>
      <c r="M63" s="311">
        <v>25</v>
      </c>
      <c r="N63" s="219">
        <v>8464</v>
      </c>
      <c r="O63" s="92"/>
      <c r="P63" s="308">
        <v>26</v>
      </c>
      <c r="Q63" s="220">
        <v>8130</v>
      </c>
      <c r="R63" s="92"/>
      <c r="S63" s="122"/>
      <c r="T63" s="47"/>
      <c r="V63" s="83"/>
      <c r="W63" s="83"/>
      <c r="X63" s="83"/>
      <c r="Y63" s="83"/>
      <c r="Z63" s="83"/>
      <c r="AA63" s="65"/>
      <c r="AB63" s="5"/>
      <c r="AC63" s="5"/>
      <c r="AD63" s="5"/>
      <c r="AE63" s="5"/>
      <c r="AF63" s="5"/>
      <c r="AG63" s="5"/>
      <c r="AH63" s="5"/>
      <c r="AI63" s="5"/>
      <c r="AJ63" s="5"/>
      <c r="AK63" s="5"/>
      <c r="AL63" s="5"/>
      <c r="AM63" s="5"/>
    </row>
    <row r="64" spans="1:39" s="4" customFormat="1" ht="15" x14ac:dyDescent="0.25">
      <c r="A64" s="63" t="s">
        <v>301</v>
      </c>
      <c r="B64" s="63" t="s">
        <v>279</v>
      </c>
      <c r="C64" s="63"/>
      <c r="D64" s="218">
        <v>7088</v>
      </c>
      <c r="E64" s="448"/>
      <c r="F64" s="11"/>
      <c r="G64" s="8"/>
      <c r="I64" s="63"/>
      <c r="J64" s="47"/>
      <c r="K64" s="118"/>
      <c r="M64" s="311">
        <v>1</v>
      </c>
      <c r="N64" s="219">
        <v>334</v>
      </c>
      <c r="O64" s="92"/>
      <c r="P64" s="308">
        <v>0</v>
      </c>
      <c r="Q64" s="220">
        <v>0</v>
      </c>
      <c r="R64" s="92"/>
      <c r="S64" s="122"/>
      <c r="T64" s="47"/>
      <c r="V64" s="83"/>
      <c r="W64" s="83"/>
      <c r="X64" s="83"/>
      <c r="Y64" s="83"/>
      <c r="Z64" s="83"/>
      <c r="AA64" s="65"/>
      <c r="AB64" s="5"/>
      <c r="AC64" s="5"/>
      <c r="AD64" s="5"/>
      <c r="AE64" s="5"/>
      <c r="AF64" s="5"/>
      <c r="AG64" s="5"/>
      <c r="AH64" s="5"/>
      <c r="AI64" s="5"/>
      <c r="AJ64" s="5"/>
      <c r="AK64" s="5"/>
      <c r="AL64" s="5"/>
      <c r="AM64" s="5"/>
    </row>
    <row r="65" spans="1:39" s="4" customFormat="1" ht="15" x14ac:dyDescent="0.25">
      <c r="A65" s="63" t="s">
        <v>301</v>
      </c>
      <c r="B65" s="63" t="s">
        <v>280</v>
      </c>
      <c r="C65" s="63"/>
      <c r="D65" s="218">
        <v>7088</v>
      </c>
      <c r="E65" s="448"/>
      <c r="F65" s="11"/>
      <c r="G65" s="8"/>
      <c r="I65" s="63"/>
      <c r="J65" s="47"/>
      <c r="K65" s="118"/>
      <c r="M65" s="311">
        <v>6</v>
      </c>
      <c r="N65" s="219">
        <v>2118</v>
      </c>
      <c r="O65" s="92"/>
      <c r="P65" s="308">
        <v>7</v>
      </c>
      <c r="Q65" s="220">
        <v>2338</v>
      </c>
      <c r="R65" s="92"/>
      <c r="S65" s="122"/>
      <c r="T65" s="47"/>
      <c r="V65" s="83"/>
      <c r="W65" s="83"/>
      <c r="X65" s="83"/>
      <c r="Y65" s="83"/>
      <c r="Z65" s="83"/>
      <c r="AA65" s="65"/>
      <c r="AB65" s="5"/>
      <c r="AC65" s="5"/>
      <c r="AD65" s="5"/>
      <c r="AE65" s="5"/>
      <c r="AF65" s="5"/>
      <c r="AG65" s="5"/>
      <c r="AH65" s="5"/>
      <c r="AI65" s="5"/>
      <c r="AJ65" s="5"/>
      <c r="AK65" s="5"/>
      <c r="AL65" s="5"/>
      <c r="AM65" s="5"/>
    </row>
    <row r="66" spans="1:39" s="4" customFormat="1" ht="15" x14ac:dyDescent="0.25">
      <c r="A66" s="63" t="s">
        <v>301</v>
      </c>
      <c r="B66" s="63" t="s">
        <v>281</v>
      </c>
      <c r="C66" s="63"/>
      <c r="D66" s="218">
        <v>7462</v>
      </c>
      <c r="E66" s="448"/>
      <c r="F66" s="11"/>
      <c r="G66" s="8"/>
      <c r="I66" s="63"/>
      <c r="J66" s="47"/>
      <c r="K66" s="118"/>
      <c r="M66" s="311">
        <v>3</v>
      </c>
      <c r="N66" s="219">
        <v>1149</v>
      </c>
      <c r="O66" s="92"/>
      <c r="P66" s="308">
        <v>1</v>
      </c>
      <c r="Q66" s="220">
        <v>383</v>
      </c>
      <c r="R66" s="92"/>
      <c r="S66" s="122"/>
      <c r="T66" s="47"/>
      <c r="V66" s="83"/>
      <c r="W66" s="83"/>
      <c r="X66" s="83"/>
      <c r="Y66" s="83"/>
      <c r="Z66" s="83"/>
      <c r="AA66" s="65"/>
      <c r="AB66" s="5"/>
      <c r="AC66" s="5"/>
      <c r="AD66" s="5"/>
      <c r="AE66" s="5"/>
      <c r="AF66" s="5"/>
      <c r="AG66" s="5"/>
      <c r="AH66" s="5"/>
      <c r="AI66" s="5"/>
      <c r="AJ66" s="5"/>
      <c r="AK66" s="5"/>
      <c r="AL66" s="5"/>
      <c r="AM66" s="5"/>
    </row>
    <row r="67" spans="1:39" s="4" customFormat="1" ht="15" x14ac:dyDescent="0.25">
      <c r="A67" s="63" t="s">
        <v>301</v>
      </c>
      <c r="B67" s="63" t="s">
        <v>282</v>
      </c>
      <c r="C67" s="63"/>
      <c r="D67" s="218">
        <v>7882</v>
      </c>
      <c r="E67" s="448"/>
      <c r="F67" s="11"/>
      <c r="G67" s="8"/>
      <c r="I67" s="63"/>
      <c r="J67" s="47"/>
      <c r="K67" s="118"/>
      <c r="M67" s="311">
        <v>4</v>
      </c>
      <c r="N67" s="219">
        <v>1532</v>
      </c>
      <c r="O67" s="92"/>
      <c r="P67" s="308">
        <v>9</v>
      </c>
      <c r="Q67" s="220">
        <v>3064</v>
      </c>
      <c r="R67" s="92"/>
      <c r="S67" s="122"/>
      <c r="T67" s="47"/>
      <c r="V67" s="83"/>
      <c r="W67" s="83"/>
      <c r="X67" s="83"/>
      <c r="Y67" s="83"/>
      <c r="Z67" s="83"/>
      <c r="AA67" s="65"/>
      <c r="AB67" s="5"/>
      <c r="AC67" s="5"/>
      <c r="AD67" s="5"/>
      <c r="AE67" s="5"/>
      <c r="AF67" s="5"/>
      <c r="AG67" s="5"/>
      <c r="AH67" s="5"/>
      <c r="AI67" s="5"/>
      <c r="AJ67" s="5"/>
      <c r="AK67" s="5"/>
      <c r="AL67" s="5"/>
      <c r="AM67" s="5"/>
    </row>
    <row r="68" spans="1:39" s="4" customFormat="1" ht="15" x14ac:dyDescent="0.25">
      <c r="A68" s="63" t="s">
        <v>301</v>
      </c>
      <c r="B68" s="63" t="s">
        <v>284</v>
      </c>
      <c r="C68" s="63"/>
      <c r="D68" s="218">
        <v>7090</v>
      </c>
      <c r="E68" s="448"/>
      <c r="F68" s="11"/>
      <c r="G68" s="8"/>
      <c r="I68" s="63"/>
      <c r="J68" s="47"/>
      <c r="K68" s="118"/>
      <c r="M68" s="311">
        <v>6</v>
      </c>
      <c r="N68" s="219">
        <v>2004</v>
      </c>
      <c r="O68" s="92"/>
      <c r="P68" s="308">
        <v>5</v>
      </c>
      <c r="Q68" s="220">
        <v>1670</v>
      </c>
      <c r="R68" s="92"/>
      <c r="S68" s="122"/>
      <c r="T68" s="47"/>
      <c r="V68" s="83"/>
      <c r="W68" s="83"/>
      <c r="X68" s="83"/>
      <c r="Y68" s="83"/>
      <c r="Z68" s="83"/>
      <c r="AA68" s="65"/>
      <c r="AB68" s="5"/>
      <c r="AC68" s="5"/>
      <c r="AD68" s="5"/>
      <c r="AE68" s="5"/>
      <c r="AF68" s="5"/>
      <c r="AG68" s="5"/>
      <c r="AH68" s="5"/>
      <c r="AI68" s="5"/>
      <c r="AJ68" s="5"/>
      <c r="AK68" s="5"/>
      <c r="AL68" s="5"/>
      <c r="AM68" s="5"/>
    </row>
    <row r="69" spans="1:39" s="4" customFormat="1" ht="15" x14ac:dyDescent="0.25">
      <c r="A69" s="63" t="s">
        <v>301</v>
      </c>
      <c r="B69" s="63" t="s">
        <v>287</v>
      </c>
      <c r="C69" s="63"/>
      <c r="D69" s="218">
        <v>7095</v>
      </c>
      <c r="E69" s="448"/>
      <c r="F69" s="11"/>
      <c r="G69" s="8"/>
      <c r="I69" s="63"/>
      <c r="J69" s="47"/>
      <c r="K69" s="118"/>
      <c r="M69" s="311">
        <v>14</v>
      </c>
      <c r="N69" s="219">
        <v>4910</v>
      </c>
      <c r="O69" s="92"/>
      <c r="P69" s="308">
        <v>12</v>
      </c>
      <c r="Q69" s="220">
        <v>4008</v>
      </c>
      <c r="R69" s="92"/>
      <c r="S69" s="122"/>
      <c r="T69" s="47"/>
      <c r="V69" s="83"/>
      <c r="W69" s="83"/>
      <c r="X69" s="83"/>
      <c r="Y69" s="83"/>
      <c r="Z69" s="83"/>
      <c r="AA69" s="65"/>
      <c r="AB69" s="5"/>
      <c r="AC69" s="5"/>
      <c r="AD69" s="5"/>
      <c r="AE69" s="5"/>
      <c r="AF69" s="5"/>
      <c r="AG69" s="5"/>
      <c r="AH69" s="5"/>
      <c r="AI69" s="5"/>
      <c r="AJ69" s="5"/>
      <c r="AK69" s="5"/>
      <c r="AL69" s="5"/>
      <c r="AM69" s="5"/>
    </row>
    <row r="70" spans="1:39" s="4" customFormat="1" ht="15" x14ac:dyDescent="0.25">
      <c r="A70" s="63" t="s">
        <v>301</v>
      </c>
      <c r="B70" s="63" t="s">
        <v>304</v>
      </c>
      <c r="C70" s="63"/>
      <c r="D70" s="218">
        <v>7095</v>
      </c>
      <c r="E70" s="448"/>
      <c r="F70" s="11"/>
      <c r="G70" s="8"/>
      <c r="I70" s="63"/>
      <c r="J70" s="47"/>
      <c r="K70" s="118"/>
      <c r="M70" s="311">
        <v>1</v>
      </c>
      <c r="N70" s="219">
        <v>334</v>
      </c>
      <c r="O70" s="92"/>
      <c r="P70" s="308">
        <v>0</v>
      </c>
      <c r="Q70" s="220">
        <v>0</v>
      </c>
      <c r="R70" s="92"/>
      <c r="S70" s="122"/>
      <c r="T70" s="47"/>
      <c r="V70" s="83"/>
      <c r="W70" s="83"/>
      <c r="X70" s="83"/>
      <c r="Y70" s="83"/>
      <c r="Z70" s="83"/>
      <c r="AA70" s="65"/>
      <c r="AB70" s="5"/>
      <c r="AC70" s="5"/>
      <c r="AD70" s="5"/>
      <c r="AE70" s="5"/>
      <c r="AF70" s="5"/>
      <c r="AG70" s="5"/>
      <c r="AH70" s="5"/>
      <c r="AI70" s="5"/>
      <c r="AJ70" s="5"/>
      <c r="AK70" s="5"/>
      <c r="AL70" s="5"/>
      <c r="AM70" s="5"/>
    </row>
    <row r="71" spans="1:39" s="4" customFormat="1" ht="15" x14ac:dyDescent="0.25">
      <c r="A71" s="63" t="s">
        <v>301</v>
      </c>
      <c r="B71" s="63" t="s">
        <v>316</v>
      </c>
      <c r="C71" s="63"/>
      <c r="D71" s="218" t="s">
        <v>316</v>
      </c>
      <c r="E71" s="448"/>
      <c r="F71" s="11"/>
      <c r="G71" s="8"/>
      <c r="I71" s="63"/>
      <c r="J71" s="47"/>
      <c r="K71" s="118"/>
      <c r="M71" s="311">
        <v>0</v>
      </c>
      <c r="N71" s="219">
        <v>0</v>
      </c>
      <c r="O71" s="92"/>
      <c r="P71" s="308">
        <v>2</v>
      </c>
      <c r="Q71" s="220">
        <v>668</v>
      </c>
      <c r="R71" s="92"/>
      <c r="S71" s="122"/>
      <c r="T71" s="47"/>
      <c r="V71" s="83"/>
      <c r="W71" s="83"/>
      <c r="X71" s="83"/>
      <c r="Y71" s="83"/>
      <c r="Z71" s="83"/>
      <c r="AA71" s="65"/>
      <c r="AB71" s="5"/>
      <c r="AC71" s="5"/>
      <c r="AD71" s="5"/>
      <c r="AE71" s="5"/>
      <c r="AF71" s="5"/>
      <c r="AG71" s="5"/>
      <c r="AH71" s="5"/>
      <c r="AI71" s="5"/>
      <c r="AJ71" s="5"/>
      <c r="AK71" s="5"/>
      <c r="AL71" s="5"/>
      <c r="AM71" s="5"/>
    </row>
    <row r="72" spans="1:39" s="4" customFormat="1" ht="15" x14ac:dyDescent="0.25">
      <c r="A72" s="63" t="s">
        <v>301</v>
      </c>
      <c r="B72" s="63" t="s">
        <v>204</v>
      </c>
      <c r="C72" s="63"/>
      <c r="D72" s="218">
        <v>8865</v>
      </c>
      <c r="E72" s="448"/>
      <c r="F72" s="11"/>
      <c r="G72" s="8"/>
      <c r="I72" s="63"/>
      <c r="J72" s="47"/>
      <c r="K72" s="118"/>
      <c r="M72" s="311">
        <v>0</v>
      </c>
      <c r="N72" s="219">
        <v>0</v>
      </c>
      <c r="O72" s="92"/>
      <c r="P72" s="308">
        <v>1</v>
      </c>
      <c r="Q72" s="220">
        <v>383</v>
      </c>
      <c r="R72" s="92"/>
      <c r="S72" s="122"/>
      <c r="T72" s="47"/>
      <c r="V72" s="83"/>
      <c r="W72" s="83"/>
      <c r="X72" s="83"/>
      <c r="Y72" s="83"/>
      <c r="Z72" s="83"/>
      <c r="AA72" s="65"/>
      <c r="AB72" s="5"/>
      <c r="AC72" s="5"/>
      <c r="AD72" s="5"/>
      <c r="AE72" s="5"/>
      <c r="AF72" s="5"/>
      <c r="AG72" s="5"/>
      <c r="AH72" s="5"/>
      <c r="AI72" s="5"/>
      <c r="AJ72" s="5"/>
      <c r="AK72" s="5"/>
      <c r="AL72" s="5"/>
      <c r="AM72" s="5"/>
    </row>
    <row r="73" spans="1:39" s="4" customFormat="1" ht="15" x14ac:dyDescent="0.25">
      <c r="A73" s="63" t="s">
        <v>301</v>
      </c>
      <c r="B73" s="63" t="s">
        <v>213</v>
      </c>
      <c r="C73" s="63"/>
      <c r="D73" s="218">
        <v>7828</v>
      </c>
      <c r="E73" s="448"/>
      <c r="F73" s="11"/>
      <c r="G73" s="8"/>
      <c r="I73" s="63"/>
      <c r="J73" s="47"/>
      <c r="K73" s="118"/>
      <c r="M73" s="311">
        <v>0</v>
      </c>
      <c r="N73" s="219">
        <v>0</v>
      </c>
      <c r="O73" s="92"/>
      <c r="P73" s="308">
        <v>2</v>
      </c>
      <c r="Q73" s="220">
        <v>782</v>
      </c>
      <c r="R73" s="92"/>
      <c r="S73" s="122"/>
      <c r="T73" s="47"/>
      <c r="V73" s="83"/>
      <c r="W73" s="83"/>
      <c r="X73" s="83"/>
      <c r="Y73" s="83"/>
      <c r="Z73" s="83"/>
      <c r="AA73" s="65"/>
      <c r="AB73" s="5"/>
      <c r="AC73" s="5"/>
      <c r="AD73" s="5"/>
      <c r="AE73" s="5"/>
      <c r="AF73" s="5"/>
      <c r="AG73" s="5"/>
      <c r="AH73" s="5"/>
      <c r="AI73" s="5"/>
      <c r="AJ73" s="5"/>
      <c r="AK73" s="5"/>
      <c r="AL73" s="5"/>
      <c r="AM73" s="5"/>
    </row>
    <row r="74" spans="1:39" s="4" customFormat="1" ht="15" x14ac:dyDescent="0.25">
      <c r="A74" s="63" t="s">
        <v>301</v>
      </c>
      <c r="B74" s="63" t="s">
        <v>293</v>
      </c>
      <c r="C74" s="63"/>
      <c r="D74" s="218">
        <v>8809</v>
      </c>
      <c r="E74" s="448"/>
      <c r="F74" s="11"/>
      <c r="G74" s="8"/>
      <c r="I74" s="63"/>
      <c r="J74" s="47"/>
      <c r="K74" s="118"/>
      <c r="M74" s="311">
        <v>0</v>
      </c>
      <c r="N74" s="219">
        <v>0</v>
      </c>
      <c r="O74" s="92"/>
      <c r="P74" s="308">
        <v>1</v>
      </c>
      <c r="Q74" s="220">
        <v>334</v>
      </c>
      <c r="R74" s="92"/>
      <c r="S74" s="122"/>
      <c r="T74" s="47"/>
      <c r="V74" s="83"/>
      <c r="W74" s="83"/>
      <c r="X74" s="83"/>
      <c r="Y74" s="83"/>
      <c r="Z74" s="83"/>
      <c r="AA74" s="65"/>
      <c r="AB74" s="5"/>
      <c r="AC74" s="5"/>
      <c r="AD74" s="5"/>
      <c r="AE74" s="5"/>
      <c r="AF74" s="5"/>
      <c r="AG74" s="5"/>
      <c r="AH74" s="5"/>
      <c r="AI74" s="5"/>
      <c r="AJ74" s="5"/>
      <c r="AK74" s="5"/>
      <c r="AL74" s="5"/>
      <c r="AM74" s="5"/>
    </row>
    <row r="75" spans="1:39" s="4" customFormat="1" ht="15" x14ac:dyDescent="0.25">
      <c r="A75" s="63" t="s">
        <v>301</v>
      </c>
      <c r="B75" s="63" t="s">
        <v>227</v>
      </c>
      <c r="C75" s="63"/>
      <c r="D75" s="218">
        <v>8826</v>
      </c>
      <c r="E75" s="449"/>
      <c r="F75" s="11"/>
      <c r="G75" s="8"/>
      <c r="I75" s="63"/>
      <c r="J75" s="47"/>
      <c r="K75" s="118"/>
      <c r="M75" s="311">
        <v>0</v>
      </c>
      <c r="N75" s="219">
        <v>0</v>
      </c>
      <c r="O75" s="92"/>
      <c r="P75" s="308">
        <v>1</v>
      </c>
      <c r="Q75" s="220">
        <v>448</v>
      </c>
      <c r="R75" s="92"/>
      <c r="S75" s="122"/>
      <c r="T75" s="47"/>
      <c r="V75" s="83"/>
      <c r="W75" s="83"/>
      <c r="X75" s="83"/>
      <c r="Y75" s="83"/>
      <c r="Z75" s="83"/>
      <c r="AA75" s="65"/>
      <c r="AB75" s="5"/>
      <c r="AC75" s="5"/>
      <c r="AD75" s="5"/>
      <c r="AE75" s="5"/>
      <c r="AF75" s="5"/>
      <c r="AG75" s="5"/>
      <c r="AH75" s="5"/>
      <c r="AI75" s="5"/>
      <c r="AJ75" s="5"/>
      <c r="AK75" s="5"/>
      <c r="AL75" s="5"/>
      <c r="AM75" s="5"/>
    </row>
    <row r="76" spans="1:39" s="4" customFormat="1" ht="15" x14ac:dyDescent="0.25">
      <c r="A76" s="63" t="s">
        <v>305</v>
      </c>
      <c r="B76" s="63" t="s">
        <v>295</v>
      </c>
      <c r="C76" s="63"/>
      <c r="D76" s="218">
        <v>7828</v>
      </c>
      <c r="E76" s="447" t="s">
        <v>486</v>
      </c>
      <c r="F76" s="11"/>
      <c r="G76" s="8"/>
      <c r="I76" s="63"/>
      <c r="J76" s="47"/>
      <c r="K76" s="118"/>
      <c r="M76" s="311">
        <v>0</v>
      </c>
      <c r="N76" s="219">
        <v>0</v>
      </c>
      <c r="O76" s="92"/>
      <c r="P76" s="308">
        <v>2</v>
      </c>
      <c r="Q76" s="220">
        <v>45.27</v>
      </c>
      <c r="R76" s="92"/>
      <c r="S76" s="122"/>
      <c r="T76" s="47"/>
      <c r="V76" s="83"/>
      <c r="W76" s="83"/>
      <c r="X76" s="83"/>
      <c r="Y76" s="83"/>
      <c r="Z76" s="83"/>
      <c r="AA76" s="65"/>
      <c r="AB76" s="5"/>
      <c r="AC76" s="5"/>
      <c r="AD76" s="5"/>
      <c r="AE76" s="5"/>
      <c r="AF76" s="5"/>
      <c r="AG76" s="5"/>
      <c r="AH76" s="5"/>
      <c r="AI76" s="5"/>
      <c r="AJ76" s="5"/>
      <c r="AK76" s="5"/>
      <c r="AL76" s="5"/>
      <c r="AM76" s="5"/>
    </row>
    <row r="77" spans="1:39" s="4" customFormat="1" ht="15" x14ac:dyDescent="0.25">
      <c r="A77" s="63" t="s">
        <v>305</v>
      </c>
      <c r="B77" s="63" t="s">
        <v>295</v>
      </c>
      <c r="C77" s="63"/>
      <c r="D77" s="218">
        <v>7840</v>
      </c>
      <c r="E77" s="448"/>
      <c r="F77" s="11"/>
      <c r="G77" s="8"/>
      <c r="I77" s="63"/>
      <c r="J77" s="47"/>
      <c r="K77" s="118"/>
      <c r="M77" s="311">
        <v>0</v>
      </c>
      <c r="N77" s="219">
        <v>0</v>
      </c>
      <c r="O77" s="92"/>
      <c r="P77" s="308">
        <v>1</v>
      </c>
      <c r="Q77" s="220">
        <v>27.29</v>
      </c>
      <c r="R77" s="92"/>
      <c r="S77" s="122"/>
      <c r="T77" s="47"/>
      <c r="V77" s="83"/>
      <c r="W77" s="83"/>
      <c r="X77" s="83"/>
      <c r="Y77" s="83"/>
      <c r="Z77" s="83"/>
      <c r="AA77" s="65"/>
      <c r="AB77" s="5"/>
      <c r="AC77" s="5"/>
      <c r="AD77" s="5"/>
      <c r="AE77" s="5"/>
      <c r="AF77" s="5"/>
      <c r="AG77" s="5"/>
      <c r="AH77" s="5"/>
      <c r="AI77" s="5"/>
      <c r="AJ77" s="5"/>
      <c r="AK77" s="5"/>
      <c r="AL77" s="5"/>
      <c r="AM77" s="5"/>
    </row>
    <row r="78" spans="1:39" s="4" customFormat="1" ht="15" x14ac:dyDescent="0.25">
      <c r="A78" s="63" t="s">
        <v>305</v>
      </c>
      <c r="B78" s="63" t="s">
        <v>277</v>
      </c>
      <c r="C78" s="63"/>
      <c r="D78" s="218">
        <v>8560</v>
      </c>
      <c r="E78" s="448"/>
      <c r="F78" s="11"/>
      <c r="G78" s="8"/>
      <c r="I78" s="63"/>
      <c r="J78" s="47"/>
      <c r="K78" s="118"/>
      <c r="M78" s="311">
        <v>0</v>
      </c>
      <c r="N78" s="219">
        <v>0</v>
      </c>
      <c r="O78" s="92"/>
      <c r="P78" s="308">
        <v>1</v>
      </c>
      <c r="Q78" s="220">
        <v>19.88</v>
      </c>
      <c r="R78" s="92"/>
      <c r="S78" s="122"/>
      <c r="T78" s="47"/>
      <c r="V78" s="83"/>
      <c r="W78" s="83"/>
      <c r="X78" s="83"/>
      <c r="Y78" s="83"/>
      <c r="Z78" s="83"/>
      <c r="AA78" s="65"/>
      <c r="AB78" s="5"/>
      <c r="AC78" s="5"/>
      <c r="AD78" s="5"/>
      <c r="AE78" s="5"/>
      <c r="AF78" s="5"/>
      <c r="AG78" s="5"/>
      <c r="AH78" s="5"/>
      <c r="AI78" s="5"/>
      <c r="AJ78" s="5"/>
      <c r="AK78" s="5"/>
      <c r="AL78" s="5"/>
      <c r="AM78" s="5"/>
    </row>
    <row r="79" spans="1:39" s="4" customFormat="1" ht="15" x14ac:dyDescent="0.25">
      <c r="A79" s="63" t="s">
        <v>305</v>
      </c>
      <c r="B79" s="63" t="s">
        <v>278</v>
      </c>
      <c r="C79" s="63"/>
      <c r="D79" s="218">
        <v>8648</v>
      </c>
      <c r="E79" s="448"/>
      <c r="F79" s="11"/>
      <c r="G79" s="8"/>
      <c r="I79" s="63"/>
      <c r="J79" s="47"/>
      <c r="K79" s="118"/>
      <c r="M79" s="311">
        <v>0</v>
      </c>
      <c r="N79" s="219">
        <v>0</v>
      </c>
      <c r="O79" s="92"/>
      <c r="P79" s="308">
        <v>1</v>
      </c>
      <c r="Q79" s="220">
        <v>15.42</v>
      </c>
      <c r="R79" s="92"/>
      <c r="S79" s="122"/>
      <c r="T79" s="47"/>
      <c r="V79" s="83"/>
      <c r="W79" s="83"/>
      <c r="X79" s="83"/>
      <c r="Y79" s="83"/>
      <c r="Z79" s="83"/>
      <c r="AA79" s="65"/>
      <c r="AB79" s="5"/>
      <c r="AC79" s="5"/>
      <c r="AD79" s="5"/>
      <c r="AE79" s="5"/>
      <c r="AF79" s="5"/>
      <c r="AG79" s="5"/>
      <c r="AH79" s="5"/>
      <c r="AI79" s="5"/>
      <c r="AJ79" s="5"/>
      <c r="AK79" s="5"/>
      <c r="AL79" s="5"/>
      <c r="AM79" s="5"/>
    </row>
    <row r="80" spans="1:39" s="4" customFormat="1" ht="15" x14ac:dyDescent="0.25">
      <c r="A80" s="63" t="s">
        <v>305</v>
      </c>
      <c r="B80" s="63" t="s">
        <v>220</v>
      </c>
      <c r="C80" s="63"/>
      <c r="D80" s="218">
        <v>7207</v>
      </c>
      <c r="E80" s="448"/>
      <c r="F80" s="11"/>
      <c r="G80" s="8"/>
      <c r="I80" s="63"/>
      <c r="J80" s="47"/>
      <c r="K80" s="118"/>
      <c r="M80" s="311">
        <v>0</v>
      </c>
      <c r="N80" s="219">
        <v>0</v>
      </c>
      <c r="O80" s="92"/>
      <c r="P80" s="308">
        <v>1</v>
      </c>
      <c r="Q80" s="220">
        <v>5</v>
      </c>
      <c r="R80" s="92"/>
      <c r="S80" s="122"/>
      <c r="T80" s="47"/>
      <c r="V80" s="83"/>
      <c r="W80" s="83"/>
      <c r="X80" s="83"/>
      <c r="Y80" s="83"/>
      <c r="Z80" s="83"/>
      <c r="AA80" s="65"/>
      <c r="AB80" s="5"/>
      <c r="AC80" s="5"/>
      <c r="AD80" s="5"/>
      <c r="AE80" s="5"/>
      <c r="AF80" s="5"/>
      <c r="AG80" s="5"/>
      <c r="AH80" s="5"/>
      <c r="AI80" s="5"/>
      <c r="AJ80" s="5"/>
      <c r="AK80" s="5"/>
      <c r="AL80" s="5"/>
      <c r="AM80" s="5"/>
    </row>
    <row r="81" spans="1:39" s="4" customFormat="1" ht="15" x14ac:dyDescent="0.25">
      <c r="A81" s="63" t="s">
        <v>305</v>
      </c>
      <c r="B81" s="63" t="s">
        <v>296</v>
      </c>
      <c r="C81" s="63"/>
      <c r="D81" s="218">
        <v>7023</v>
      </c>
      <c r="E81" s="448"/>
      <c r="F81" s="11"/>
      <c r="G81" s="8"/>
      <c r="I81" s="63"/>
      <c r="J81" s="47"/>
      <c r="K81" s="118"/>
      <c r="M81" s="311">
        <v>0</v>
      </c>
      <c r="N81" s="219">
        <v>0</v>
      </c>
      <c r="O81" s="92"/>
      <c r="P81" s="308">
        <v>1</v>
      </c>
      <c r="Q81" s="220">
        <v>5</v>
      </c>
      <c r="R81" s="92"/>
      <c r="S81" s="122"/>
      <c r="T81" s="47"/>
      <c r="V81" s="83"/>
      <c r="W81" s="83"/>
      <c r="X81" s="83"/>
      <c r="Y81" s="83"/>
      <c r="Z81" s="83"/>
      <c r="AA81" s="65"/>
      <c r="AB81" s="5"/>
      <c r="AC81" s="5"/>
      <c r="AD81" s="5"/>
      <c r="AE81" s="5"/>
      <c r="AF81" s="5"/>
      <c r="AG81" s="5"/>
      <c r="AH81" s="5"/>
      <c r="AI81" s="5"/>
      <c r="AJ81" s="5"/>
      <c r="AK81" s="5"/>
      <c r="AL81" s="5"/>
      <c r="AM81" s="5"/>
    </row>
    <row r="82" spans="1:39" s="4" customFormat="1" ht="15" x14ac:dyDescent="0.25">
      <c r="A82" s="63" t="s">
        <v>305</v>
      </c>
      <c r="B82" s="63" t="s">
        <v>253</v>
      </c>
      <c r="C82" s="63"/>
      <c r="D82" s="218">
        <v>7840</v>
      </c>
      <c r="E82" s="448"/>
      <c r="F82" s="11"/>
      <c r="G82" s="8"/>
      <c r="I82" s="63"/>
      <c r="J82" s="47"/>
      <c r="K82" s="118"/>
      <c r="M82" s="311">
        <v>0</v>
      </c>
      <c r="N82" s="219">
        <v>0</v>
      </c>
      <c r="O82" s="92"/>
      <c r="P82" s="308">
        <v>1</v>
      </c>
      <c r="Q82" s="220">
        <v>5</v>
      </c>
      <c r="R82" s="92"/>
      <c r="S82" s="122"/>
      <c r="T82" s="47"/>
      <c r="V82" s="83"/>
      <c r="W82" s="83"/>
      <c r="X82" s="83"/>
      <c r="Y82" s="83"/>
      <c r="Z82" s="83"/>
      <c r="AA82" s="65"/>
      <c r="AB82" s="5"/>
      <c r="AC82" s="5"/>
      <c r="AD82" s="5"/>
      <c r="AE82" s="5"/>
      <c r="AF82" s="5"/>
      <c r="AG82" s="5"/>
      <c r="AH82" s="5"/>
      <c r="AI82" s="5"/>
      <c r="AJ82" s="5"/>
      <c r="AK82" s="5"/>
      <c r="AL82" s="5"/>
      <c r="AM82" s="5"/>
    </row>
    <row r="83" spans="1:39" s="4" customFormat="1" ht="15" x14ac:dyDescent="0.25">
      <c r="A83" s="63" t="s">
        <v>313</v>
      </c>
      <c r="B83" s="63" t="s">
        <v>220</v>
      </c>
      <c r="C83" s="63"/>
      <c r="D83" s="218">
        <v>7206</v>
      </c>
      <c r="E83" s="448"/>
      <c r="F83" s="11"/>
      <c r="G83" s="8"/>
      <c r="I83" s="63"/>
      <c r="J83" s="47"/>
      <c r="K83" s="118"/>
      <c r="M83" s="311">
        <v>0</v>
      </c>
      <c r="N83" s="219">
        <v>0</v>
      </c>
      <c r="O83" s="92"/>
      <c r="P83" s="308">
        <v>0</v>
      </c>
      <c r="Q83" s="220">
        <v>185.770000000164</v>
      </c>
      <c r="R83" s="92"/>
      <c r="S83" s="122"/>
      <c r="T83" s="47"/>
      <c r="V83" s="83"/>
      <c r="W83" s="83"/>
      <c r="X83" s="83"/>
      <c r="Y83" s="83"/>
      <c r="Z83" s="83"/>
      <c r="AA83" s="65"/>
      <c r="AB83" s="5"/>
      <c r="AC83" s="5"/>
      <c r="AD83" s="5"/>
      <c r="AE83" s="5"/>
      <c r="AF83" s="5"/>
      <c r="AG83" s="5"/>
      <c r="AH83" s="5"/>
      <c r="AI83" s="5"/>
      <c r="AJ83" s="5"/>
      <c r="AK83" s="5"/>
      <c r="AL83" s="5"/>
      <c r="AM83" s="5"/>
    </row>
    <row r="84" spans="1:39" s="4" customFormat="1" ht="15" customHeight="1" x14ac:dyDescent="0.25">
      <c r="A84" s="63" t="s">
        <v>305</v>
      </c>
      <c r="B84" s="63" t="s">
        <v>289</v>
      </c>
      <c r="C84" s="63"/>
      <c r="D84" s="218">
        <v>7820</v>
      </c>
      <c r="E84" s="448"/>
      <c r="F84" s="11"/>
      <c r="G84" s="8"/>
      <c r="I84" s="63"/>
      <c r="J84" s="47"/>
      <c r="K84" s="118"/>
      <c r="M84" s="311">
        <v>6</v>
      </c>
      <c r="N84" s="219">
        <v>30</v>
      </c>
      <c r="O84" s="92"/>
      <c r="P84" s="308">
        <v>4</v>
      </c>
      <c r="Q84" s="220">
        <v>23.14</v>
      </c>
      <c r="R84" s="92"/>
      <c r="S84" s="122"/>
      <c r="T84" s="47"/>
      <c r="V84" s="83"/>
      <c r="W84" s="83"/>
      <c r="X84" s="83"/>
      <c r="Y84" s="83"/>
      <c r="Z84" s="83"/>
      <c r="AA84" s="65"/>
      <c r="AB84" s="5"/>
      <c r="AC84" s="5"/>
      <c r="AD84" s="5"/>
      <c r="AE84" s="5"/>
      <c r="AF84" s="5"/>
      <c r="AG84" s="5"/>
      <c r="AH84" s="5"/>
      <c r="AI84" s="5"/>
      <c r="AJ84" s="5"/>
      <c r="AK84" s="5"/>
      <c r="AL84" s="5"/>
      <c r="AM84" s="5"/>
    </row>
    <row r="85" spans="1:39" s="4" customFormat="1" ht="15" x14ac:dyDescent="0.25">
      <c r="A85" s="63" t="s">
        <v>305</v>
      </c>
      <c r="B85" s="63" t="s">
        <v>204</v>
      </c>
      <c r="C85" s="63"/>
      <c r="D85" s="218">
        <v>8865</v>
      </c>
      <c r="E85" s="448"/>
      <c r="F85" s="11"/>
      <c r="G85" s="8"/>
      <c r="I85" s="63"/>
      <c r="J85" s="47"/>
      <c r="K85" s="118"/>
      <c r="M85" s="311">
        <v>25</v>
      </c>
      <c r="N85" s="219">
        <v>210.13000000000002</v>
      </c>
      <c r="O85" s="92"/>
      <c r="P85" s="308">
        <v>22</v>
      </c>
      <c r="Q85" s="220">
        <v>153.83000000000001</v>
      </c>
      <c r="R85" s="92"/>
      <c r="S85" s="122"/>
      <c r="T85" s="47"/>
      <c r="V85" s="83"/>
      <c r="W85" s="83"/>
      <c r="X85" s="83"/>
      <c r="Y85" s="83"/>
      <c r="Z85" s="83"/>
      <c r="AA85" s="65"/>
      <c r="AB85" s="5"/>
      <c r="AC85" s="5"/>
      <c r="AD85" s="5"/>
      <c r="AE85" s="5"/>
      <c r="AF85" s="5"/>
      <c r="AG85" s="5"/>
      <c r="AH85" s="5"/>
      <c r="AI85" s="5"/>
      <c r="AJ85" s="5"/>
      <c r="AK85" s="5"/>
      <c r="AL85" s="5"/>
      <c r="AM85" s="5"/>
    </row>
    <row r="86" spans="1:39" s="4" customFormat="1" ht="15" x14ac:dyDescent="0.25">
      <c r="A86" s="63" t="s">
        <v>305</v>
      </c>
      <c r="B86" s="63" t="s">
        <v>205</v>
      </c>
      <c r="C86" s="63"/>
      <c r="D86" s="218">
        <v>8801</v>
      </c>
      <c r="E86" s="448"/>
      <c r="F86" s="11"/>
      <c r="G86" s="8"/>
      <c r="I86" s="63"/>
      <c r="J86" s="47"/>
      <c r="K86" s="118"/>
      <c r="M86" s="311">
        <v>26</v>
      </c>
      <c r="N86" s="219">
        <v>132.42000000000002</v>
      </c>
      <c r="O86" s="92"/>
      <c r="P86" s="308">
        <v>18</v>
      </c>
      <c r="Q86" s="220">
        <v>90.210000000000008</v>
      </c>
      <c r="R86" s="92"/>
      <c r="S86" s="122"/>
      <c r="T86" s="47"/>
      <c r="V86" s="83"/>
      <c r="W86" s="83"/>
      <c r="X86" s="83"/>
      <c r="Y86" s="83"/>
      <c r="Z86" s="83"/>
      <c r="AA86" s="65"/>
      <c r="AB86" s="5"/>
      <c r="AC86" s="5"/>
      <c r="AD86" s="5"/>
      <c r="AE86" s="5"/>
      <c r="AF86" s="5"/>
      <c r="AG86" s="5"/>
      <c r="AH86" s="5"/>
      <c r="AI86" s="5"/>
      <c r="AJ86" s="5"/>
      <c r="AK86" s="5"/>
      <c r="AL86" s="5"/>
      <c r="AM86" s="5"/>
    </row>
    <row r="87" spans="1:39" s="4" customFormat="1" ht="15" x14ac:dyDescent="0.25">
      <c r="A87" s="63" t="s">
        <v>305</v>
      </c>
      <c r="B87" s="63" t="s">
        <v>206</v>
      </c>
      <c r="C87" s="63"/>
      <c r="D87" s="218">
        <v>8802</v>
      </c>
      <c r="E87" s="448"/>
      <c r="F87" s="11"/>
      <c r="G87" s="8"/>
      <c r="I87" s="63"/>
      <c r="J87" s="47"/>
      <c r="K87" s="118"/>
      <c r="M87" s="311">
        <v>1</v>
      </c>
      <c r="N87" s="219">
        <v>5</v>
      </c>
      <c r="O87" s="92"/>
      <c r="P87" s="308">
        <v>1</v>
      </c>
      <c r="Q87" s="220">
        <v>19.37</v>
      </c>
      <c r="R87" s="92"/>
      <c r="S87" s="122"/>
      <c r="T87" s="47"/>
      <c r="V87" s="83"/>
      <c r="W87" s="83"/>
      <c r="X87" s="83"/>
      <c r="Y87" s="83"/>
      <c r="Z87" s="83"/>
      <c r="AA87" s="65"/>
      <c r="AB87" s="5"/>
      <c r="AC87" s="5"/>
      <c r="AD87" s="5"/>
      <c r="AE87" s="5"/>
      <c r="AF87" s="5"/>
      <c r="AG87" s="5"/>
      <c r="AH87" s="5"/>
      <c r="AI87" s="5"/>
      <c r="AJ87" s="5"/>
      <c r="AK87" s="5"/>
      <c r="AL87" s="5"/>
      <c r="AM87" s="5"/>
    </row>
    <row r="88" spans="1:39" s="4" customFormat="1" ht="15" x14ac:dyDescent="0.25">
      <c r="A88" s="63" t="s">
        <v>305</v>
      </c>
      <c r="B88" s="63" t="s">
        <v>207</v>
      </c>
      <c r="C88" s="63"/>
      <c r="D88" s="218">
        <v>7822</v>
      </c>
      <c r="E88" s="448"/>
      <c r="F88" s="11"/>
      <c r="G88" s="8"/>
      <c r="I88" s="63"/>
      <c r="J88" s="47"/>
      <c r="K88" s="118"/>
      <c r="M88" s="311">
        <v>1</v>
      </c>
      <c r="N88" s="219">
        <v>82.44</v>
      </c>
      <c r="O88" s="92"/>
      <c r="P88" s="308">
        <v>0</v>
      </c>
      <c r="Q88" s="220">
        <v>0</v>
      </c>
      <c r="R88" s="92"/>
      <c r="S88" s="122"/>
      <c r="T88" s="47"/>
      <c r="V88" s="83"/>
      <c r="W88" s="83"/>
      <c r="X88" s="83"/>
      <c r="Y88" s="83"/>
      <c r="Z88" s="83"/>
      <c r="AA88" s="65"/>
      <c r="AB88" s="5"/>
      <c r="AC88" s="5"/>
      <c r="AD88" s="5"/>
      <c r="AE88" s="5"/>
      <c r="AF88" s="5"/>
      <c r="AG88" s="5"/>
      <c r="AH88" s="5"/>
      <c r="AI88" s="5"/>
      <c r="AJ88" s="5"/>
      <c r="AK88" s="5"/>
      <c r="AL88" s="5"/>
      <c r="AM88" s="5"/>
    </row>
    <row r="89" spans="1:39" s="4" customFormat="1" ht="15" x14ac:dyDescent="0.25">
      <c r="A89" s="63" t="s">
        <v>305</v>
      </c>
      <c r="B89" s="63" t="s">
        <v>208</v>
      </c>
      <c r="C89" s="63"/>
      <c r="D89" s="218">
        <v>7001</v>
      </c>
      <c r="E89" s="448"/>
      <c r="F89" s="11"/>
      <c r="G89" s="8"/>
      <c r="I89" s="63"/>
      <c r="J89" s="47"/>
      <c r="K89" s="118"/>
      <c r="M89" s="311">
        <v>200</v>
      </c>
      <c r="N89" s="219">
        <v>1983.0700000000004</v>
      </c>
      <c r="O89" s="92"/>
      <c r="P89" s="308">
        <v>164</v>
      </c>
      <c r="Q89" s="220">
        <v>1399.29</v>
      </c>
      <c r="R89" s="92"/>
      <c r="S89" s="122"/>
      <c r="T89" s="47"/>
      <c r="V89" s="83"/>
      <c r="W89" s="83"/>
      <c r="X89" s="83"/>
      <c r="Y89" s="83"/>
      <c r="Z89" s="83"/>
      <c r="AA89" s="65"/>
      <c r="AB89" s="5"/>
      <c r="AC89" s="5"/>
      <c r="AD89" s="5"/>
      <c r="AE89" s="5"/>
      <c r="AF89" s="5"/>
      <c r="AG89" s="5"/>
      <c r="AH89" s="5"/>
      <c r="AI89" s="5"/>
      <c r="AJ89" s="5"/>
      <c r="AK89" s="5"/>
      <c r="AL89" s="5"/>
      <c r="AM89" s="5"/>
    </row>
    <row r="90" spans="1:39" s="4" customFormat="1" ht="15" x14ac:dyDescent="0.25">
      <c r="A90" s="63" t="s">
        <v>305</v>
      </c>
      <c r="B90" s="63" t="s">
        <v>209</v>
      </c>
      <c r="C90" s="63"/>
      <c r="D90" s="218">
        <v>7823</v>
      </c>
      <c r="E90" s="448"/>
      <c r="F90" s="11"/>
      <c r="G90" s="8"/>
      <c r="I90" s="63"/>
      <c r="J90" s="47"/>
      <c r="K90" s="118"/>
      <c r="M90" s="311">
        <v>43</v>
      </c>
      <c r="N90" s="219">
        <v>342.12999999999994</v>
      </c>
      <c r="O90" s="92"/>
      <c r="P90" s="308">
        <v>42</v>
      </c>
      <c r="Q90" s="220">
        <v>406.35</v>
      </c>
      <c r="R90" s="92"/>
      <c r="S90" s="122"/>
      <c r="T90" s="47"/>
      <c r="V90" s="83"/>
      <c r="W90" s="83"/>
      <c r="X90" s="83"/>
      <c r="Y90" s="83"/>
      <c r="Z90" s="83"/>
      <c r="AA90" s="65"/>
      <c r="AB90" s="5"/>
      <c r="AC90" s="5"/>
      <c r="AD90" s="5"/>
      <c r="AE90" s="5"/>
      <c r="AF90" s="5"/>
      <c r="AG90" s="5"/>
      <c r="AH90" s="5"/>
      <c r="AI90" s="5"/>
      <c r="AJ90" s="5"/>
      <c r="AK90" s="5"/>
      <c r="AL90" s="5"/>
      <c r="AM90" s="5"/>
    </row>
    <row r="91" spans="1:39" s="4" customFormat="1" ht="15" x14ac:dyDescent="0.25">
      <c r="A91" s="63" t="s">
        <v>305</v>
      </c>
      <c r="B91" s="63" t="s">
        <v>210</v>
      </c>
      <c r="C91" s="63"/>
      <c r="D91" s="218">
        <v>8804</v>
      </c>
      <c r="E91" s="448"/>
      <c r="F91" s="11"/>
      <c r="G91" s="8"/>
      <c r="I91" s="63"/>
      <c r="J91" s="47"/>
      <c r="K91" s="118"/>
      <c r="M91" s="311">
        <v>3</v>
      </c>
      <c r="N91" s="219">
        <v>106.96</v>
      </c>
      <c r="O91" s="92"/>
      <c r="P91" s="308">
        <v>2</v>
      </c>
      <c r="Q91" s="220">
        <v>52.46</v>
      </c>
      <c r="R91" s="92"/>
      <c r="S91" s="122"/>
      <c r="T91" s="47"/>
      <c r="V91" s="83"/>
      <c r="W91" s="83"/>
      <c r="X91" s="83"/>
      <c r="Y91" s="83"/>
      <c r="Z91" s="83"/>
      <c r="AA91" s="65"/>
      <c r="AB91" s="5"/>
      <c r="AC91" s="5"/>
      <c r="AD91" s="5"/>
      <c r="AE91" s="5"/>
      <c r="AF91" s="5"/>
      <c r="AG91" s="5"/>
      <c r="AH91" s="5"/>
      <c r="AI91" s="5"/>
      <c r="AJ91" s="5"/>
      <c r="AK91" s="5"/>
      <c r="AL91" s="5"/>
      <c r="AM91" s="5"/>
    </row>
    <row r="92" spans="1:39" s="4" customFormat="1" ht="15" x14ac:dyDescent="0.25">
      <c r="A92" s="63" t="s">
        <v>305</v>
      </c>
      <c r="B92" s="63" t="s">
        <v>211</v>
      </c>
      <c r="C92" s="63"/>
      <c r="D92" s="218">
        <v>7826</v>
      </c>
      <c r="E92" s="448"/>
      <c r="F92" s="11"/>
      <c r="G92" s="8"/>
      <c r="I92" s="63"/>
      <c r="J92" s="47"/>
      <c r="K92" s="118"/>
      <c r="M92" s="311">
        <v>2</v>
      </c>
      <c r="N92" s="219">
        <v>52.91</v>
      </c>
      <c r="O92" s="92"/>
      <c r="P92" s="308">
        <v>3</v>
      </c>
      <c r="Q92" s="220">
        <v>97.4</v>
      </c>
      <c r="R92" s="92"/>
      <c r="S92" s="122"/>
      <c r="T92" s="47"/>
      <c r="V92" s="83"/>
      <c r="W92" s="83"/>
      <c r="X92" s="83"/>
      <c r="Y92" s="83"/>
      <c r="Z92" s="83"/>
      <c r="AA92" s="65"/>
      <c r="AB92" s="5"/>
      <c r="AC92" s="5"/>
      <c r="AD92" s="5"/>
      <c r="AE92" s="5"/>
      <c r="AF92" s="5"/>
      <c r="AG92" s="5"/>
      <c r="AH92" s="5"/>
      <c r="AI92" s="5"/>
      <c r="AJ92" s="5"/>
      <c r="AK92" s="5"/>
      <c r="AL92" s="5"/>
      <c r="AM92" s="5"/>
    </row>
    <row r="93" spans="1:39" s="4" customFormat="1" ht="15" x14ac:dyDescent="0.25">
      <c r="A93" s="63" t="s">
        <v>305</v>
      </c>
      <c r="B93" s="63" t="s">
        <v>212</v>
      </c>
      <c r="C93" s="63"/>
      <c r="D93" s="218">
        <v>8808</v>
      </c>
      <c r="E93" s="448"/>
      <c r="F93" s="11"/>
      <c r="G93" s="8"/>
      <c r="I93" s="63"/>
      <c r="J93" s="47"/>
      <c r="K93" s="118"/>
      <c r="M93" s="311">
        <v>2</v>
      </c>
      <c r="N93" s="219">
        <v>10</v>
      </c>
      <c r="O93" s="92"/>
      <c r="P93" s="308">
        <v>3</v>
      </c>
      <c r="Q93" s="220">
        <v>60.06</v>
      </c>
      <c r="R93" s="92"/>
      <c r="S93" s="122"/>
      <c r="T93" s="47"/>
      <c r="V93" s="83"/>
      <c r="W93" s="83"/>
      <c r="X93" s="83"/>
      <c r="Y93" s="83"/>
      <c r="Z93" s="83"/>
      <c r="AA93" s="65"/>
      <c r="AB93" s="5"/>
      <c r="AC93" s="5"/>
      <c r="AD93" s="5"/>
      <c r="AE93" s="5"/>
      <c r="AF93" s="5"/>
      <c r="AG93" s="5"/>
      <c r="AH93" s="5"/>
      <c r="AI93" s="5"/>
      <c r="AJ93" s="5"/>
      <c r="AK93" s="5"/>
      <c r="AL93" s="5"/>
      <c r="AM93" s="5"/>
    </row>
    <row r="94" spans="1:39" s="4" customFormat="1" ht="15" x14ac:dyDescent="0.25">
      <c r="A94" s="63" t="s">
        <v>305</v>
      </c>
      <c r="B94" s="63" t="s">
        <v>213</v>
      </c>
      <c r="C94" s="63"/>
      <c r="D94" s="218">
        <v>7828</v>
      </c>
      <c r="E94" s="448"/>
      <c r="F94" s="11"/>
      <c r="G94" s="8"/>
      <c r="I94" s="63"/>
      <c r="J94" s="47"/>
      <c r="K94" s="118"/>
      <c r="M94" s="311">
        <v>8</v>
      </c>
      <c r="N94" s="219">
        <v>178.85000000000002</v>
      </c>
      <c r="O94" s="92"/>
      <c r="P94" s="308">
        <v>3</v>
      </c>
      <c r="Q94" s="220">
        <v>76.38</v>
      </c>
      <c r="R94" s="92"/>
      <c r="S94" s="122"/>
      <c r="T94" s="47"/>
      <c r="V94" s="83"/>
      <c r="W94" s="83"/>
      <c r="X94" s="83"/>
      <c r="Y94" s="83"/>
      <c r="Z94" s="83"/>
      <c r="AA94" s="65"/>
      <c r="AB94" s="5"/>
      <c r="AC94" s="5"/>
      <c r="AD94" s="5"/>
      <c r="AE94" s="5"/>
      <c r="AF94" s="5"/>
      <c r="AG94" s="5"/>
      <c r="AH94" s="5"/>
      <c r="AI94" s="5"/>
      <c r="AJ94" s="5"/>
      <c r="AK94" s="5"/>
      <c r="AL94" s="5"/>
      <c r="AM94" s="5"/>
    </row>
    <row r="95" spans="1:39" s="4" customFormat="1" ht="15" x14ac:dyDescent="0.25">
      <c r="A95" s="63" t="s">
        <v>305</v>
      </c>
      <c r="B95" s="63" t="s">
        <v>214</v>
      </c>
      <c r="C95" s="63"/>
      <c r="D95" s="218">
        <v>7830</v>
      </c>
      <c r="E95" s="448"/>
      <c r="F95" s="11"/>
      <c r="G95" s="8"/>
      <c r="I95" s="63"/>
      <c r="J95" s="47"/>
      <c r="K95" s="118"/>
      <c r="M95" s="311">
        <v>2</v>
      </c>
      <c r="N95" s="219">
        <v>10</v>
      </c>
      <c r="O95" s="92"/>
      <c r="P95" s="308">
        <v>2</v>
      </c>
      <c r="Q95" s="220">
        <v>12.469999999999999</v>
      </c>
      <c r="R95" s="92"/>
      <c r="S95" s="122"/>
      <c r="T95" s="47"/>
      <c r="V95" s="83"/>
      <c r="W95" s="83"/>
      <c r="X95" s="83"/>
      <c r="Y95" s="83"/>
      <c r="Z95" s="83"/>
      <c r="AA95" s="65"/>
      <c r="AB95" s="5"/>
      <c r="AC95" s="5"/>
      <c r="AD95" s="5"/>
      <c r="AE95" s="5"/>
      <c r="AF95" s="5"/>
      <c r="AG95" s="5"/>
      <c r="AH95" s="5"/>
      <c r="AI95" s="5"/>
      <c r="AJ95" s="5"/>
      <c r="AK95" s="5"/>
      <c r="AL95" s="5"/>
      <c r="AM95" s="5"/>
    </row>
    <row r="96" spans="1:39" s="4" customFormat="1" ht="15" x14ac:dyDescent="0.25">
      <c r="A96" s="63" t="s">
        <v>305</v>
      </c>
      <c r="B96" s="63" t="s">
        <v>215</v>
      </c>
      <c r="C96" s="63"/>
      <c r="D96" s="218">
        <v>7008</v>
      </c>
      <c r="E96" s="448"/>
      <c r="F96" s="11"/>
      <c r="G96" s="8"/>
      <c r="I96" s="63"/>
      <c r="J96" s="47"/>
      <c r="K96" s="118"/>
      <c r="M96" s="311">
        <v>486</v>
      </c>
      <c r="N96" s="219">
        <v>7153.0199999999986</v>
      </c>
      <c r="O96" s="92"/>
      <c r="P96" s="308">
        <v>409</v>
      </c>
      <c r="Q96" s="220">
        <v>5787.3099999999986</v>
      </c>
      <c r="R96" s="92"/>
      <c r="S96" s="122"/>
      <c r="T96" s="47"/>
      <c r="V96" s="83"/>
      <c r="W96" s="83"/>
      <c r="X96" s="83"/>
      <c r="Y96" s="83"/>
      <c r="Z96" s="83"/>
      <c r="AA96" s="65"/>
      <c r="AB96" s="5"/>
      <c r="AC96" s="5"/>
      <c r="AD96" s="5"/>
      <c r="AE96" s="5"/>
      <c r="AF96" s="5"/>
      <c r="AG96" s="5"/>
      <c r="AH96" s="5"/>
      <c r="AI96" s="5"/>
      <c r="AJ96" s="5"/>
      <c r="AK96" s="5"/>
      <c r="AL96" s="5"/>
      <c r="AM96" s="5"/>
    </row>
    <row r="97" spans="1:39" s="4" customFormat="1" ht="15" x14ac:dyDescent="0.25">
      <c r="A97" s="63" t="s">
        <v>305</v>
      </c>
      <c r="B97" s="63" t="s">
        <v>216</v>
      </c>
      <c r="C97" s="63"/>
      <c r="D97" s="218">
        <v>7066</v>
      </c>
      <c r="E97" s="448"/>
      <c r="F97" s="11"/>
      <c r="G97" s="8"/>
      <c r="I97" s="63"/>
      <c r="J97" s="47"/>
      <c r="K97" s="118"/>
      <c r="M97" s="311">
        <v>76</v>
      </c>
      <c r="N97" s="219">
        <v>860.0200000000001</v>
      </c>
      <c r="O97" s="92"/>
      <c r="P97" s="308">
        <v>72</v>
      </c>
      <c r="Q97" s="220">
        <v>704.72</v>
      </c>
      <c r="R97" s="92"/>
      <c r="S97" s="122"/>
      <c r="T97" s="47"/>
      <c r="V97" s="83"/>
      <c r="W97" s="83"/>
      <c r="X97" s="83"/>
      <c r="Y97" s="83"/>
      <c r="Z97" s="83"/>
      <c r="AA97" s="65"/>
      <c r="AB97" s="5"/>
      <c r="AC97" s="5"/>
      <c r="AD97" s="5"/>
      <c r="AE97" s="5"/>
      <c r="AF97" s="5"/>
      <c r="AG97" s="5"/>
      <c r="AH97" s="5"/>
      <c r="AI97" s="5"/>
      <c r="AJ97" s="5"/>
      <c r="AK97" s="5"/>
      <c r="AL97" s="5"/>
      <c r="AM97" s="5"/>
    </row>
    <row r="98" spans="1:39" s="4" customFormat="1" ht="15" x14ac:dyDescent="0.25">
      <c r="A98" s="63" t="s">
        <v>305</v>
      </c>
      <c r="B98" s="63" t="s">
        <v>293</v>
      </c>
      <c r="C98" s="63"/>
      <c r="D98" s="218">
        <v>8801</v>
      </c>
      <c r="E98" s="448"/>
      <c r="F98" s="11"/>
      <c r="G98" s="8"/>
      <c r="I98" s="63"/>
      <c r="J98" s="47"/>
      <c r="K98" s="118"/>
      <c r="M98" s="311">
        <v>1</v>
      </c>
      <c r="N98" s="219">
        <v>5</v>
      </c>
      <c r="O98" s="92"/>
      <c r="P98" s="308">
        <v>1</v>
      </c>
      <c r="Q98" s="220">
        <v>5</v>
      </c>
      <c r="R98" s="92"/>
      <c r="S98" s="122"/>
      <c r="T98" s="47"/>
      <c r="V98" s="83"/>
      <c r="W98" s="83"/>
      <c r="X98" s="83"/>
      <c r="Y98" s="83"/>
      <c r="Z98" s="83"/>
      <c r="AA98" s="65"/>
      <c r="AB98" s="5"/>
      <c r="AC98" s="5"/>
      <c r="AD98" s="5"/>
      <c r="AE98" s="5"/>
      <c r="AF98" s="5"/>
      <c r="AG98" s="5"/>
      <c r="AH98" s="5"/>
      <c r="AI98" s="5"/>
      <c r="AJ98" s="5"/>
      <c r="AK98" s="5"/>
      <c r="AL98" s="5"/>
      <c r="AM98" s="5"/>
    </row>
    <row r="99" spans="1:39" s="4" customFormat="1" ht="15" x14ac:dyDescent="0.25">
      <c r="A99" s="63" t="s">
        <v>305</v>
      </c>
      <c r="B99" s="63" t="s">
        <v>293</v>
      </c>
      <c r="C99" s="63"/>
      <c r="D99" s="218">
        <v>8809</v>
      </c>
      <c r="E99" s="448"/>
      <c r="F99" s="11"/>
      <c r="G99" s="8"/>
      <c r="I99" s="63"/>
      <c r="J99" s="47"/>
      <c r="K99" s="118"/>
      <c r="M99" s="311">
        <v>10</v>
      </c>
      <c r="N99" s="219">
        <v>196.51</v>
      </c>
      <c r="O99" s="92"/>
      <c r="P99" s="308">
        <v>8</v>
      </c>
      <c r="Q99" s="220">
        <v>46.599999999999994</v>
      </c>
      <c r="R99" s="92"/>
      <c r="S99" s="122"/>
      <c r="T99" s="47"/>
      <c r="V99" s="83"/>
      <c r="W99" s="83"/>
      <c r="X99" s="83"/>
      <c r="Y99" s="83"/>
      <c r="Z99" s="83"/>
      <c r="AA99" s="65"/>
      <c r="AB99" s="5"/>
      <c r="AC99" s="5"/>
      <c r="AD99" s="5"/>
      <c r="AE99" s="5"/>
      <c r="AF99" s="5"/>
      <c r="AG99" s="5"/>
      <c r="AH99" s="5"/>
      <c r="AI99" s="5"/>
      <c r="AJ99" s="5"/>
      <c r="AK99" s="5"/>
      <c r="AL99" s="5"/>
      <c r="AM99" s="5"/>
    </row>
    <row r="100" spans="1:39" s="4" customFormat="1" ht="15" x14ac:dyDescent="0.25">
      <c r="A100" s="63" t="s">
        <v>305</v>
      </c>
      <c r="B100" s="63" t="s">
        <v>217</v>
      </c>
      <c r="C100" s="63"/>
      <c r="D100" s="218">
        <v>7067</v>
      </c>
      <c r="E100" s="448"/>
      <c r="F100" s="11"/>
      <c r="G100" s="8"/>
      <c r="I100" s="63"/>
      <c r="J100" s="47"/>
      <c r="K100" s="118"/>
      <c r="M100" s="311">
        <v>96</v>
      </c>
      <c r="N100" s="219">
        <v>1514.93</v>
      </c>
      <c r="O100" s="92"/>
      <c r="P100" s="308">
        <v>76</v>
      </c>
      <c r="Q100" s="220">
        <v>920.55000000000018</v>
      </c>
      <c r="R100" s="92"/>
      <c r="S100" s="122"/>
      <c r="T100" s="47"/>
      <c r="V100" s="83"/>
      <c r="W100" s="83"/>
      <c r="X100" s="83"/>
      <c r="Y100" s="83"/>
      <c r="Z100" s="83"/>
      <c r="AA100" s="65"/>
      <c r="AB100" s="5"/>
      <c r="AC100" s="5"/>
      <c r="AD100" s="5"/>
      <c r="AE100" s="5"/>
      <c r="AF100" s="5"/>
      <c r="AG100" s="5"/>
      <c r="AH100" s="5"/>
      <c r="AI100" s="5"/>
      <c r="AJ100" s="5"/>
      <c r="AK100" s="5"/>
      <c r="AL100" s="5"/>
      <c r="AM100" s="5"/>
    </row>
    <row r="101" spans="1:39" s="4" customFormat="1" ht="15" x14ac:dyDescent="0.25">
      <c r="A101" s="63" t="s">
        <v>305</v>
      </c>
      <c r="B101" s="63" t="s">
        <v>218</v>
      </c>
      <c r="C101" s="63"/>
      <c r="D101" s="218">
        <v>7016</v>
      </c>
      <c r="E101" s="448"/>
      <c r="F101" s="11"/>
      <c r="G101" s="8"/>
      <c r="I101" s="63"/>
      <c r="J101" s="47"/>
      <c r="K101" s="118"/>
      <c r="M101" s="311">
        <v>82</v>
      </c>
      <c r="N101" s="219">
        <v>986.13999999999976</v>
      </c>
      <c r="O101" s="92"/>
      <c r="P101" s="308">
        <v>61</v>
      </c>
      <c r="Q101" s="220">
        <v>855.25</v>
      </c>
      <c r="R101" s="92"/>
      <c r="S101" s="122"/>
      <c r="T101" s="47"/>
      <c r="V101" s="83"/>
      <c r="W101" s="83"/>
      <c r="X101" s="83"/>
      <c r="Y101" s="83"/>
      <c r="Z101" s="83"/>
      <c r="AA101" s="65"/>
      <c r="AB101" s="5"/>
      <c r="AC101" s="5"/>
      <c r="AD101" s="5"/>
      <c r="AE101" s="5"/>
      <c r="AF101" s="5"/>
      <c r="AG101" s="5"/>
      <c r="AH101" s="5"/>
      <c r="AI101" s="5"/>
      <c r="AJ101" s="5"/>
      <c r="AK101" s="5"/>
      <c r="AL101" s="5"/>
      <c r="AM101" s="5"/>
    </row>
    <row r="102" spans="1:39" s="4" customFormat="1" ht="15" x14ac:dyDescent="0.25">
      <c r="A102" s="63" t="s">
        <v>305</v>
      </c>
      <c r="B102" s="63" t="s">
        <v>219</v>
      </c>
      <c r="C102" s="63"/>
      <c r="D102" s="218">
        <v>8817</v>
      </c>
      <c r="E102" s="448"/>
      <c r="F102" s="11"/>
      <c r="G102" s="8"/>
      <c r="I102" s="63"/>
      <c r="J102" s="47"/>
      <c r="K102" s="118"/>
      <c r="M102" s="311">
        <v>53</v>
      </c>
      <c r="N102" s="219">
        <v>369.53999999999996</v>
      </c>
      <c r="O102" s="92"/>
      <c r="P102" s="308">
        <v>56</v>
      </c>
      <c r="Q102" s="220">
        <v>391.75</v>
      </c>
      <c r="R102" s="92"/>
      <c r="S102" s="122"/>
      <c r="T102" s="47"/>
      <c r="V102" s="83"/>
      <c r="W102" s="83"/>
      <c r="X102" s="83"/>
      <c r="Y102" s="83"/>
      <c r="Z102" s="83"/>
      <c r="AA102" s="65"/>
      <c r="AB102" s="5"/>
      <c r="AC102" s="5"/>
      <c r="AD102" s="5"/>
      <c r="AE102" s="5"/>
      <c r="AF102" s="5"/>
      <c r="AG102" s="5"/>
      <c r="AH102" s="5"/>
      <c r="AI102" s="5"/>
      <c r="AJ102" s="5"/>
      <c r="AK102" s="5"/>
      <c r="AL102" s="5"/>
      <c r="AM102" s="5"/>
    </row>
    <row r="103" spans="1:39" s="4" customFormat="1" ht="15" x14ac:dyDescent="0.25">
      <c r="A103" s="63" t="s">
        <v>305</v>
      </c>
      <c r="B103" s="63" t="s">
        <v>219</v>
      </c>
      <c r="C103" s="63"/>
      <c r="D103" s="218">
        <v>8820</v>
      </c>
      <c r="E103" s="448"/>
      <c r="F103" s="11"/>
      <c r="G103" s="8"/>
      <c r="I103" s="63"/>
      <c r="J103" s="47"/>
      <c r="K103" s="118"/>
      <c r="M103" s="311">
        <v>191</v>
      </c>
      <c r="N103" s="219">
        <v>1724.7000000000005</v>
      </c>
      <c r="O103" s="92"/>
      <c r="P103" s="308">
        <v>153</v>
      </c>
      <c r="Q103" s="220">
        <v>1588.8700000000001</v>
      </c>
      <c r="R103" s="92"/>
      <c r="S103" s="122"/>
      <c r="T103" s="47"/>
      <c r="V103" s="83"/>
      <c r="W103" s="83"/>
      <c r="X103" s="83"/>
      <c r="Y103" s="83"/>
      <c r="Z103" s="83"/>
      <c r="AA103" s="65"/>
      <c r="AB103" s="5"/>
      <c r="AC103" s="5"/>
      <c r="AD103" s="5"/>
      <c r="AE103" s="5"/>
      <c r="AF103" s="5"/>
      <c r="AG103" s="5"/>
      <c r="AH103" s="5"/>
      <c r="AI103" s="5"/>
      <c r="AJ103" s="5"/>
      <c r="AK103" s="5"/>
      <c r="AL103" s="5"/>
      <c r="AM103" s="5"/>
    </row>
    <row r="104" spans="1:39" s="4" customFormat="1" ht="15" x14ac:dyDescent="0.25">
      <c r="A104" s="63" t="s">
        <v>305</v>
      </c>
      <c r="B104" s="63" t="s">
        <v>219</v>
      </c>
      <c r="C104" s="63"/>
      <c r="D104" s="218">
        <v>8837</v>
      </c>
      <c r="E104" s="448"/>
      <c r="F104" s="11"/>
      <c r="G104" s="8"/>
      <c r="I104" s="63"/>
      <c r="J104" s="47"/>
      <c r="K104" s="118"/>
      <c r="M104" s="311">
        <v>112</v>
      </c>
      <c r="N104" s="219">
        <v>1030.7799999999997</v>
      </c>
      <c r="O104" s="92"/>
      <c r="P104" s="308">
        <v>103</v>
      </c>
      <c r="Q104" s="220">
        <v>826.93</v>
      </c>
      <c r="R104" s="92"/>
      <c r="S104" s="122"/>
      <c r="T104" s="47"/>
      <c r="V104" s="83"/>
      <c r="W104" s="83"/>
      <c r="X104" s="83"/>
      <c r="Y104" s="83"/>
      <c r="Z104" s="83"/>
      <c r="AA104" s="65"/>
      <c r="AB104" s="5"/>
      <c r="AC104" s="5"/>
      <c r="AD104" s="5"/>
      <c r="AE104" s="5"/>
      <c r="AF104" s="5"/>
      <c r="AG104" s="5"/>
      <c r="AH104" s="5"/>
      <c r="AI104" s="5"/>
      <c r="AJ104" s="5"/>
      <c r="AK104" s="5"/>
      <c r="AL104" s="5"/>
      <c r="AM104" s="5"/>
    </row>
    <row r="105" spans="1:39" s="4" customFormat="1" ht="15" x14ac:dyDescent="0.25">
      <c r="A105" s="63" t="s">
        <v>305</v>
      </c>
      <c r="B105" s="63" t="s">
        <v>220</v>
      </c>
      <c r="C105" s="63"/>
      <c r="D105" s="218">
        <v>7201</v>
      </c>
      <c r="E105" s="448"/>
      <c r="F105" s="11"/>
      <c r="G105" s="8"/>
      <c r="I105" s="63"/>
      <c r="J105" s="47"/>
      <c r="K105" s="118"/>
      <c r="M105" s="311">
        <v>725</v>
      </c>
      <c r="N105" s="219">
        <v>12744.759999999998</v>
      </c>
      <c r="O105" s="92"/>
      <c r="P105" s="308">
        <v>686</v>
      </c>
      <c r="Q105" s="220">
        <v>11745.069999999998</v>
      </c>
      <c r="R105" s="92"/>
      <c r="S105" s="122"/>
      <c r="T105" s="47"/>
      <c r="V105" s="83"/>
      <c r="W105" s="83"/>
      <c r="X105" s="83"/>
      <c r="Y105" s="83"/>
      <c r="Z105" s="83"/>
      <c r="AA105" s="65"/>
      <c r="AB105" s="5"/>
      <c r="AC105" s="5"/>
      <c r="AD105" s="5"/>
      <c r="AE105" s="5"/>
      <c r="AF105" s="5"/>
      <c r="AG105" s="5"/>
      <c r="AH105" s="5"/>
      <c r="AI105" s="5"/>
      <c r="AJ105" s="5"/>
      <c r="AK105" s="5"/>
      <c r="AL105" s="5"/>
      <c r="AM105" s="5"/>
    </row>
    <row r="106" spans="1:39" s="4" customFormat="1" ht="15" x14ac:dyDescent="0.25">
      <c r="A106" s="63" t="s">
        <v>305</v>
      </c>
      <c r="B106" s="63" t="s">
        <v>220</v>
      </c>
      <c r="C106" s="63"/>
      <c r="D106" s="218">
        <v>7202</v>
      </c>
      <c r="E106" s="448"/>
      <c r="F106" s="11"/>
      <c r="G106" s="8"/>
      <c r="I106" s="63"/>
      <c r="J106" s="47"/>
      <c r="K106" s="118"/>
      <c r="M106" s="311">
        <v>772</v>
      </c>
      <c r="N106" s="219">
        <v>12028.989999999998</v>
      </c>
      <c r="O106" s="92"/>
      <c r="P106" s="308">
        <v>683</v>
      </c>
      <c r="Q106" s="220">
        <v>10418.219999999999</v>
      </c>
      <c r="R106" s="92"/>
      <c r="S106" s="122"/>
      <c r="T106" s="47"/>
      <c r="V106" s="83"/>
      <c r="W106" s="83"/>
      <c r="X106" s="83"/>
      <c r="Y106" s="83"/>
      <c r="Z106" s="83"/>
      <c r="AA106" s="65"/>
      <c r="AB106" s="5"/>
      <c r="AC106" s="5"/>
      <c r="AD106" s="5"/>
      <c r="AE106" s="5"/>
      <c r="AF106" s="5"/>
      <c r="AG106" s="5"/>
      <c r="AH106" s="5"/>
      <c r="AI106" s="5"/>
      <c r="AJ106" s="5"/>
      <c r="AK106" s="5"/>
      <c r="AL106" s="5"/>
      <c r="AM106" s="5"/>
    </row>
    <row r="107" spans="1:39" s="4" customFormat="1" ht="15" x14ac:dyDescent="0.25">
      <c r="A107" s="63" t="s">
        <v>305</v>
      </c>
      <c r="B107" s="63" t="s">
        <v>220</v>
      </c>
      <c r="C107" s="63"/>
      <c r="D107" s="218">
        <v>7206</v>
      </c>
      <c r="E107" s="448"/>
      <c r="F107" s="11"/>
      <c r="G107" s="8"/>
      <c r="I107" s="63"/>
      <c r="J107" s="47"/>
      <c r="K107" s="118"/>
      <c r="M107" s="311">
        <v>1233</v>
      </c>
      <c r="N107" s="219">
        <v>18381.48000000001</v>
      </c>
      <c r="O107" s="92"/>
      <c r="P107" s="308">
        <v>1053</v>
      </c>
      <c r="Q107" s="220">
        <v>13911.400000000009</v>
      </c>
      <c r="R107" s="92"/>
      <c r="S107" s="122"/>
      <c r="T107" s="47"/>
      <c r="V107" s="83"/>
      <c r="W107" s="83"/>
      <c r="X107" s="83"/>
      <c r="Y107" s="83"/>
      <c r="Z107" s="83"/>
      <c r="AA107" s="65"/>
      <c r="AB107" s="5"/>
      <c r="AC107" s="5"/>
      <c r="AD107" s="5"/>
      <c r="AE107" s="5"/>
      <c r="AF107" s="5"/>
      <c r="AG107" s="5"/>
      <c r="AH107" s="5"/>
      <c r="AI107" s="5"/>
      <c r="AJ107" s="5"/>
      <c r="AK107" s="5"/>
      <c r="AL107" s="5"/>
      <c r="AM107" s="5"/>
    </row>
    <row r="108" spans="1:39" s="4" customFormat="1" ht="15" x14ac:dyDescent="0.25">
      <c r="A108" s="63" t="s">
        <v>305</v>
      </c>
      <c r="B108" s="63" t="s">
        <v>220</v>
      </c>
      <c r="C108" s="63"/>
      <c r="D108" s="218">
        <v>7208</v>
      </c>
      <c r="E108" s="448"/>
      <c r="F108" s="11"/>
      <c r="G108" s="8"/>
      <c r="I108" s="63"/>
      <c r="J108" s="47"/>
      <c r="K108" s="118"/>
      <c r="M108" s="311">
        <v>540</v>
      </c>
      <c r="N108" s="219">
        <v>6855.9299999999967</v>
      </c>
      <c r="O108" s="92"/>
      <c r="P108" s="308">
        <v>490</v>
      </c>
      <c r="Q108" s="220">
        <v>6361.6199999999953</v>
      </c>
      <c r="R108" s="92"/>
      <c r="S108" s="122"/>
      <c r="T108" s="47"/>
      <c r="V108" s="83"/>
      <c r="W108" s="83"/>
      <c r="X108" s="83"/>
      <c r="Y108" s="83"/>
      <c r="Z108" s="83"/>
      <c r="AA108" s="65"/>
      <c r="AB108" s="5"/>
      <c r="AC108" s="5"/>
      <c r="AD108" s="5"/>
      <c r="AE108" s="5"/>
      <c r="AF108" s="5"/>
      <c r="AG108" s="5"/>
      <c r="AH108" s="5"/>
      <c r="AI108" s="5"/>
      <c r="AJ108" s="5"/>
      <c r="AK108" s="5"/>
      <c r="AL108" s="5"/>
      <c r="AM108" s="5"/>
    </row>
    <row r="109" spans="1:39" s="4" customFormat="1" ht="15" x14ac:dyDescent="0.25">
      <c r="A109" s="63" t="s">
        <v>305</v>
      </c>
      <c r="B109" s="63" t="s">
        <v>221</v>
      </c>
      <c r="C109" s="63"/>
      <c r="D109" s="218">
        <v>7023</v>
      </c>
      <c r="E109" s="448"/>
      <c r="F109" s="11"/>
      <c r="G109" s="8"/>
      <c r="I109" s="63"/>
      <c r="J109" s="47"/>
      <c r="K109" s="118"/>
      <c r="M109" s="311">
        <v>12</v>
      </c>
      <c r="N109" s="219">
        <v>245.33999999999997</v>
      </c>
      <c r="O109" s="92"/>
      <c r="P109" s="308">
        <v>8</v>
      </c>
      <c r="Q109" s="220">
        <v>129.20999999999998</v>
      </c>
      <c r="R109" s="92"/>
      <c r="S109" s="122"/>
      <c r="T109" s="47"/>
      <c r="V109" s="83"/>
      <c r="W109" s="83"/>
      <c r="X109" s="83"/>
      <c r="Y109" s="83"/>
      <c r="Z109" s="83"/>
      <c r="AA109" s="65"/>
      <c r="AB109" s="5"/>
      <c r="AC109" s="5"/>
      <c r="AD109" s="5"/>
      <c r="AE109" s="5"/>
      <c r="AF109" s="5"/>
      <c r="AG109" s="5"/>
      <c r="AH109" s="5"/>
      <c r="AI109" s="5"/>
      <c r="AJ109" s="5"/>
      <c r="AK109" s="5"/>
      <c r="AL109" s="5"/>
      <c r="AM109" s="5"/>
    </row>
    <row r="110" spans="1:39" s="4" customFormat="1" ht="15" x14ac:dyDescent="0.25">
      <c r="A110" s="63" t="s">
        <v>305</v>
      </c>
      <c r="B110" s="63" t="s">
        <v>222</v>
      </c>
      <c r="C110" s="63"/>
      <c r="D110" s="218">
        <v>8822</v>
      </c>
      <c r="E110" s="448"/>
      <c r="F110" s="11"/>
      <c r="G110" s="8"/>
      <c r="I110" s="63"/>
      <c r="J110" s="47"/>
      <c r="K110" s="118"/>
      <c r="M110" s="311">
        <v>211</v>
      </c>
      <c r="N110" s="219">
        <v>1841.16</v>
      </c>
      <c r="O110" s="92"/>
      <c r="P110" s="308">
        <v>189</v>
      </c>
      <c r="Q110" s="220">
        <v>1537.14</v>
      </c>
      <c r="R110" s="92"/>
      <c r="S110" s="122"/>
      <c r="T110" s="47"/>
      <c r="V110" s="83"/>
      <c r="W110" s="83"/>
      <c r="X110" s="83"/>
      <c r="Y110" s="83"/>
      <c r="Z110" s="83"/>
      <c r="AA110" s="65"/>
      <c r="AB110" s="5"/>
      <c r="AC110" s="5"/>
      <c r="AD110" s="5"/>
      <c r="AE110" s="5"/>
      <c r="AF110" s="5"/>
      <c r="AG110" s="5"/>
      <c r="AH110" s="5"/>
      <c r="AI110" s="5"/>
      <c r="AJ110" s="5"/>
      <c r="AK110" s="5"/>
      <c r="AL110" s="5"/>
      <c r="AM110" s="5"/>
    </row>
    <row r="111" spans="1:39" s="4" customFormat="1" ht="15" x14ac:dyDescent="0.25">
      <c r="A111" s="63" t="s">
        <v>305</v>
      </c>
      <c r="B111" s="63" t="s">
        <v>223</v>
      </c>
      <c r="C111" s="63"/>
      <c r="D111" s="218">
        <v>8840</v>
      </c>
      <c r="E111" s="448"/>
      <c r="F111" s="11"/>
      <c r="G111" s="8"/>
      <c r="I111" s="63"/>
      <c r="J111" s="47"/>
      <c r="K111" s="118"/>
      <c r="M111" s="311">
        <v>1</v>
      </c>
      <c r="N111" s="219">
        <v>5</v>
      </c>
      <c r="O111" s="92"/>
      <c r="P111" s="308">
        <v>1</v>
      </c>
      <c r="Q111" s="220">
        <v>5</v>
      </c>
      <c r="R111" s="92"/>
      <c r="S111" s="122"/>
      <c r="T111" s="47"/>
      <c r="V111" s="83"/>
      <c r="W111" s="83"/>
      <c r="X111" s="83"/>
      <c r="Y111" s="83"/>
      <c r="Z111" s="83"/>
      <c r="AA111" s="65"/>
      <c r="AB111" s="5"/>
      <c r="AC111" s="5"/>
      <c r="AD111" s="5"/>
      <c r="AE111" s="5"/>
      <c r="AF111" s="5"/>
      <c r="AG111" s="5"/>
      <c r="AH111" s="5"/>
      <c r="AI111" s="5"/>
      <c r="AJ111" s="5"/>
      <c r="AK111" s="5"/>
      <c r="AL111" s="5"/>
      <c r="AM111" s="5"/>
    </row>
    <row r="112" spans="1:39" s="4" customFormat="1" ht="15" x14ac:dyDescent="0.25">
      <c r="A112" s="63" t="s">
        <v>305</v>
      </c>
      <c r="B112" s="63" t="s">
        <v>223</v>
      </c>
      <c r="C112" s="63"/>
      <c r="D112" s="218">
        <v>8863</v>
      </c>
      <c r="E112" s="448"/>
      <c r="F112" s="11"/>
      <c r="G112" s="8"/>
      <c r="I112" s="63"/>
      <c r="J112" s="47"/>
      <c r="K112" s="118"/>
      <c r="M112" s="311">
        <v>113</v>
      </c>
      <c r="N112" s="219">
        <v>2067.5500000000002</v>
      </c>
      <c r="O112" s="92"/>
      <c r="P112" s="308">
        <v>87</v>
      </c>
      <c r="Q112" s="220">
        <v>1101.1399999999999</v>
      </c>
      <c r="R112" s="92"/>
      <c r="S112" s="122"/>
      <c r="T112" s="47"/>
      <c r="V112" s="83"/>
      <c r="W112" s="83"/>
      <c r="X112" s="83"/>
      <c r="Y112" s="83"/>
      <c r="Z112" s="83"/>
      <c r="AA112" s="65"/>
      <c r="AB112" s="5"/>
      <c r="AC112" s="5"/>
      <c r="AD112" s="5"/>
      <c r="AE112" s="5"/>
      <c r="AF112" s="5"/>
      <c r="AG112" s="5"/>
      <c r="AH112" s="5"/>
      <c r="AI112" s="5"/>
      <c r="AJ112" s="5"/>
      <c r="AK112" s="5"/>
      <c r="AL112" s="5"/>
      <c r="AM112" s="5"/>
    </row>
    <row r="113" spans="1:39" s="4" customFormat="1" ht="15" x14ac:dyDescent="0.25">
      <c r="A113" s="63" t="s">
        <v>305</v>
      </c>
      <c r="B113" s="63" t="s">
        <v>224</v>
      </c>
      <c r="C113" s="63"/>
      <c r="D113" s="218">
        <v>7416</v>
      </c>
      <c r="E113" s="448"/>
      <c r="F113" s="11"/>
      <c r="G113" s="8"/>
      <c r="I113" s="63"/>
      <c r="J113" s="47"/>
      <c r="K113" s="118"/>
      <c r="M113" s="311">
        <v>16</v>
      </c>
      <c r="N113" s="219">
        <v>305.68</v>
      </c>
      <c r="O113" s="92"/>
      <c r="P113" s="308">
        <v>12</v>
      </c>
      <c r="Q113" s="220">
        <v>213.20000000000002</v>
      </c>
      <c r="R113" s="92"/>
      <c r="S113" s="122"/>
      <c r="T113" s="47"/>
      <c r="V113" s="83"/>
      <c r="W113" s="83"/>
      <c r="X113" s="83"/>
      <c r="Y113" s="83"/>
      <c r="Z113" s="83"/>
      <c r="AA113" s="65"/>
      <c r="AB113" s="5"/>
      <c r="AC113" s="5"/>
      <c r="AD113" s="5"/>
      <c r="AE113" s="5"/>
      <c r="AF113" s="5"/>
      <c r="AG113" s="5"/>
      <c r="AH113" s="5"/>
      <c r="AI113" s="5"/>
      <c r="AJ113" s="5"/>
      <c r="AK113" s="5"/>
      <c r="AL113" s="5"/>
      <c r="AM113" s="5"/>
    </row>
    <row r="114" spans="1:39" s="4" customFormat="1" ht="15" x14ac:dyDescent="0.25">
      <c r="A114" s="63" t="s">
        <v>305</v>
      </c>
      <c r="B114" s="63" t="s">
        <v>294</v>
      </c>
      <c r="C114" s="63"/>
      <c r="D114" s="218">
        <v>8825</v>
      </c>
      <c r="E114" s="448"/>
      <c r="F114" s="11"/>
      <c r="G114" s="8"/>
      <c r="I114" s="63"/>
      <c r="J114" s="47"/>
      <c r="K114" s="118"/>
      <c r="M114" s="311">
        <v>4</v>
      </c>
      <c r="N114" s="219">
        <v>21.58</v>
      </c>
      <c r="O114" s="92"/>
      <c r="P114" s="308">
        <v>3</v>
      </c>
      <c r="Q114" s="220">
        <v>35.370000000000005</v>
      </c>
      <c r="R114" s="92"/>
      <c r="S114" s="122"/>
      <c r="T114" s="47"/>
      <c r="V114" s="83"/>
      <c r="W114" s="83"/>
      <c r="X114" s="83"/>
      <c r="Y114" s="83"/>
      <c r="Z114" s="83"/>
      <c r="AA114" s="65"/>
      <c r="AB114" s="5"/>
      <c r="AC114" s="5"/>
      <c r="AD114" s="5"/>
      <c r="AE114" s="5"/>
      <c r="AF114" s="5"/>
      <c r="AG114" s="5"/>
      <c r="AH114" s="5"/>
      <c r="AI114" s="5"/>
      <c r="AJ114" s="5"/>
      <c r="AK114" s="5"/>
      <c r="AL114" s="5"/>
      <c r="AM114" s="5"/>
    </row>
    <row r="115" spans="1:39" s="4" customFormat="1" ht="15" x14ac:dyDescent="0.25">
      <c r="A115" s="63" t="s">
        <v>305</v>
      </c>
      <c r="B115" s="63" t="s">
        <v>226</v>
      </c>
      <c r="C115" s="63"/>
      <c r="D115" s="218">
        <v>7027</v>
      </c>
      <c r="E115" s="448"/>
      <c r="F115" s="11"/>
      <c r="G115" s="8"/>
      <c r="I115" s="63"/>
      <c r="J115" s="47"/>
      <c r="K115" s="118"/>
      <c r="M115" s="311">
        <v>40</v>
      </c>
      <c r="N115" s="219">
        <v>533.1099999999999</v>
      </c>
      <c r="O115" s="92"/>
      <c r="P115" s="308">
        <v>29</v>
      </c>
      <c r="Q115" s="220">
        <v>422.52000000000004</v>
      </c>
      <c r="R115" s="92"/>
      <c r="S115" s="122"/>
      <c r="T115" s="47"/>
      <c r="V115" s="83"/>
      <c r="W115" s="83"/>
      <c r="X115" s="83"/>
      <c r="Y115" s="83"/>
      <c r="Z115" s="83"/>
      <c r="AA115" s="65"/>
      <c r="AB115" s="5"/>
      <c r="AC115" s="5"/>
      <c r="AD115" s="5"/>
      <c r="AE115" s="5"/>
      <c r="AF115" s="5"/>
      <c r="AG115" s="5"/>
      <c r="AH115" s="5"/>
      <c r="AI115" s="5"/>
      <c r="AJ115" s="5"/>
      <c r="AK115" s="5"/>
      <c r="AL115" s="5"/>
      <c r="AM115" s="5"/>
    </row>
    <row r="116" spans="1:39" s="4" customFormat="1" ht="15" x14ac:dyDescent="0.25">
      <c r="A116" s="63" t="s">
        <v>305</v>
      </c>
      <c r="B116" s="63" t="s">
        <v>227</v>
      </c>
      <c r="C116" s="63"/>
      <c r="D116" s="218">
        <v>8826</v>
      </c>
      <c r="E116" s="448"/>
      <c r="F116" s="11"/>
      <c r="G116" s="8"/>
      <c r="I116" s="63"/>
      <c r="J116" s="47"/>
      <c r="K116" s="118"/>
      <c r="M116" s="311">
        <v>21</v>
      </c>
      <c r="N116" s="219">
        <v>284.54000000000002</v>
      </c>
      <c r="O116" s="92"/>
      <c r="P116" s="308">
        <v>19</v>
      </c>
      <c r="Q116" s="220">
        <v>199.76999999999998</v>
      </c>
      <c r="R116" s="92"/>
      <c r="S116" s="122"/>
      <c r="T116" s="47"/>
      <c r="V116" s="83"/>
      <c r="W116" s="83"/>
      <c r="X116" s="83"/>
      <c r="Y116" s="83"/>
      <c r="Z116" s="83"/>
      <c r="AA116" s="65"/>
      <c r="AB116" s="5"/>
      <c r="AC116" s="5"/>
      <c r="AD116" s="5"/>
      <c r="AE116" s="5"/>
      <c r="AF116" s="5"/>
      <c r="AG116" s="5"/>
      <c r="AH116" s="5"/>
      <c r="AI116" s="5"/>
      <c r="AJ116" s="5"/>
      <c r="AK116" s="5"/>
      <c r="AL116" s="5"/>
      <c r="AM116" s="5"/>
    </row>
    <row r="117" spans="1:39" s="4" customFormat="1" ht="15" x14ac:dyDescent="0.25">
      <c r="A117" s="63" t="s">
        <v>305</v>
      </c>
      <c r="B117" s="63" t="s">
        <v>228</v>
      </c>
      <c r="C117" s="63"/>
      <c r="D117" s="218">
        <v>7838</v>
      </c>
      <c r="E117" s="448"/>
      <c r="F117" s="11"/>
      <c r="G117" s="8"/>
      <c r="I117" s="63"/>
      <c r="J117" s="47"/>
      <c r="K117" s="118"/>
      <c r="M117" s="311">
        <v>2</v>
      </c>
      <c r="N117" s="219">
        <v>88.84</v>
      </c>
      <c r="O117" s="92"/>
      <c r="P117" s="308">
        <v>1</v>
      </c>
      <c r="Q117" s="220">
        <v>94.36</v>
      </c>
      <c r="R117" s="92"/>
      <c r="S117" s="122"/>
      <c r="T117" s="47"/>
      <c r="V117" s="83"/>
      <c r="W117" s="83"/>
      <c r="X117" s="83"/>
      <c r="Y117" s="83"/>
      <c r="Z117" s="83"/>
      <c r="AA117" s="65"/>
      <c r="AB117" s="5"/>
      <c r="AC117" s="5"/>
      <c r="AD117" s="5"/>
      <c r="AE117" s="5"/>
      <c r="AF117" s="5"/>
      <c r="AG117" s="5"/>
      <c r="AH117" s="5"/>
      <c r="AI117" s="5"/>
      <c r="AJ117" s="5"/>
      <c r="AK117" s="5"/>
      <c r="AL117" s="5"/>
      <c r="AM117" s="5"/>
    </row>
    <row r="118" spans="1:39" s="4" customFormat="1" ht="15" x14ac:dyDescent="0.25">
      <c r="A118" s="63" t="s">
        <v>305</v>
      </c>
      <c r="B118" s="63" t="s">
        <v>229</v>
      </c>
      <c r="C118" s="63"/>
      <c r="D118" s="218">
        <v>7840</v>
      </c>
      <c r="E118" s="448"/>
      <c r="F118" s="11"/>
      <c r="G118" s="8"/>
      <c r="I118" s="63"/>
      <c r="J118" s="47"/>
      <c r="K118" s="118"/>
      <c r="M118" s="311">
        <v>162</v>
      </c>
      <c r="N118" s="219">
        <v>1776.3499999999995</v>
      </c>
      <c r="O118" s="92"/>
      <c r="P118" s="308">
        <v>158</v>
      </c>
      <c r="Q118" s="220">
        <v>1761.5500000000002</v>
      </c>
      <c r="R118" s="92"/>
      <c r="S118" s="122"/>
      <c r="T118" s="47"/>
      <c r="V118" s="83"/>
      <c r="W118" s="83"/>
      <c r="X118" s="83"/>
      <c r="Y118" s="83"/>
      <c r="Z118" s="83"/>
      <c r="AA118" s="65"/>
      <c r="AB118" s="5"/>
      <c r="AC118" s="5"/>
      <c r="AD118" s="5"/>
      <c r="AE118" s="5"/>
      <c r="AF118" s="5"/>
      <c r="AG118" s="5"/>
      <c r="AH118" s="5"/>
      <c r="AI118" s="5"/>
      <c r="AJ118" s="5"/>
      <c r="AK118" s="5"/>
      <c r="AL118" s="5"/>
      <c r="AM118" s="5"/>
    </row>
    <row r="119" spans="1:39" s="4" customFormat="1" ht="15" x14ac:dyDescent="0.25">
      <c r="A119" s="63" t="s">
        <v>305</v>
      </c>
      <c r="B119" s="63" t="s">
        <v>230</v>
      </c>
      <c r="C119" s="63"/>
      <c r="D119" s="218">
        <v>7419</v>
      </c>
      <c r="E119" s="448"/>
      <c r="F119" s="11"/>
      <c r="G119" s="8"/>
      <c r="I119" s="63"/>
      <c r="J119" s="47"/>
      <c r="K119" s="118"/>
      <c r="M119" s="311">
        <v>45</v>
      </c>
      <c r="N119" s="219">
        <v>551.64</v>
      </c>
      <c r="O119" s="92"/>
      <c r="P119" s="308">
        <v>38</v>
      </c>
      <c r="Q119" s="220">
        <v>363.91</v>
      </c>
      <c r="R119" s="92"/>
      <c r="S119" s="122"/>
      <c r="T119" s="47"/>
      <c r="V119" s="83"/>
      <c r="W119" s="83"/>
      <c r="X119" s="83"/>
      <c r="Y119" s="83"/>
      <c r="Z119" s="83"/>
      <c r="AA119" s="65"/>
      <c r="AB119" s="5"/>
      <c r="AC119" s="5"/>
      <c r="AD119" s="5"/>
      <c r="AE119" s="5"/>
      <c r="AF119" s="5"/>
      <c r="AG119" s="5"/>
      <c r="AH119" s="5"/>
      <c r="AI119" s="5"/>
      <c r="AJ119" s="5"/>
      <c r="AK119" s="5"/>
      <c r="AL119" s="5"/>
      <c r="AM119" s="5"/>
    </row>
    <row r="120" spans="1:39" s="4" customFormat="1" ht="15" x14ac:dyDescent="0.25">
      <c r="A120" s="63" t="s">
        <v>305</v>
      </c>
      <c r="B120" s="63" t="s">
        <v>302</v>
      </c>
      <c r="C120" s="63"/>
      <c r="D120" s="218">
        <v>8827</v>
      </c>
      <c r="E120" s="448"/>
      <c r="F120" s="11"/>
      <c r="G120" s="8"/>
      <c r="I120" s="63"/>
      <c r="J120" s="47"/>
      <c r="K120" s="118"/>
      <c r="M120" s="311">
        <v>6</v>
      </c>
      <c r="N120" s="219">
        <v>113.38</v>
      </c>
      <c r="O120" s="92"/>
      <c r="P120" s="308">
        <v>7</v>
      </c>
      <c r="Q120" s="220">
        <v>140.74</v>
      </c>
      <c r="R120" s="92"/>
      <c r="S120" s="122"/>
      <c r="T120" s="47"/>
      <c r="V120" s="83"/>
      <c r="W120" s="83"/>
      <c r="X120" s="83"/>
      <c r="Y120" s="83"/>
      <c r="Z120" s="83"/>
      <c r="AA120" s="65"/>
      <c r="AB120" s="5"/>
      <c r="AC120" s="5"/>
      <c r="AD120" s="5"/>
      <c r="AE120" s="5"/>
      <c r="AF120" s="5"/>
      <c r="AG120" s="5"/>
      <c r="AH120" s="5"/>
      <c r="AI120" s="5"/>
      <c r="AJ120" s="5"/>
      <c r="AK120" s="5"/>
      <c r="AL120" s="5"/>
      <c r="AM120" s="5"/>
    </row>
    <row r="121" spans="1:39" s="4" customFormat="1" ht="15" x14ac:dyDescent="0.25">
      <c r="A121" s="63" t="s">
        <v>305</v>
      </c>
      <c r="B121" s="63" t="s">
        <v>306</v>
      </c>
      <c r="C121" s="63"/>
      <c r="D121" s="218">
        <v>7419</v>
      </c>
      <c r="E121" s="448"/>
      <c r="F121" s="11"/>
      <c r="G121" s="8"/>
      <c r="I121" s="63"/>
      <c r="J121" s="47"/>
      <c r="K121" s="118"/>
      <c r="M121" s="311">
        <v>2</v>
      </c>
      <c r="N121" s="219">
        <v>10</v>
      </c>
      <c r="O121" s="92"/>
      <c r="P121" s="308">
        <v>1</v>
      </c>
      <c r="Q121" s="220">
        <v>5</v>
      </c>
      <c r="R121" s="92"/>
      <c r="S121" s="122"/>
      <c r="T121" s="47"/>
      <c r="V121" s="83"/>
      <c r="W121" s="83"/>
      <c r="X121" s="83"/>
      <c r="Y121" s="83"/>
      <c r="Z121" s="83"/>
      <c r="AA121" s="65"/>
      <c r="AB121" s="5"/>
      <c r="AC121" s="5"/>
      <c r="AD121" s="5"/>
      <c r="AE121" s="5"/>
      <c r="AF121" s="5"/>
      <c r="AG121" s="5"/>
      <c r="AH121" s="5"/>
      <c r="AI121" s="5"/>
      <c r="AJ121" s="5"/>
      <c r="AK121" s="5"/>
      <c r="AL121" s="5"/>
      <c r="AM121" s="5"/>
    </row>
    <row r="122" spans="1:39" s="4" customFormat="1" ht="15" x14ac:dyDescent="0.25">
      <c r="A122" s="63" t="s">
        <v>305</v>
      </c>
      <c r="B122" s="63" t="s">
        <v>232</v>
      </c>
      <c r="C122" s="63"/>
      <c r="D122" s="218">
        <v>8829</v>
      </c>
      <c r="E122" s="448"/>
      <c r="F122" s="11"/>
      <c r="G122" s="8"/>
      <c r="I122" s="63"/>
      <c r="J122" s="47"/>
      <c r="K122" s="118"/>
      <c r="M122" s="311">
        <v>9</v>
      </c>
      <c r="N122" s="219">
        <v>95.69</v>
      </c>
      <c r="O122" s="92"/>
      <c r="P122" s="308">
        <v>9</v>
      </c>
      <c r="Q122" s="220">
        <v>92.89</v>
      </c>
      <c r="R122" s="92"/>
      <c r="S122" s="122"/>
      <c r="T122" s="47"/>
      <c r="V122" s="83"/>
      <c r="W122" s="83"/>
      <c r="X122" s="83"/>
      <c r="Y122" s="83"/>
      <c r="Z122" s="83"/>
      <c r="AA122" s="65"/>
      <c r="AB122" s="5"/>
      <c r="AC122" s="5"/>
      <c r="AD122" s="5"/>
      <c r="AE122" s="5"/>
      <c r="AF122" s="5"/>
      <c r="AG122" s="5"/>
      <c r="AH122" s="5"/>
      <c r="AI122" s="5"/>
      <c r="AJ122" s="5"/>
      <c r="AK122" s="5"/>
      <c r="AL122" s="5"/>
      <c r="AM122" s="5"/>
    </row>
    <row r="123" spans="1:39" s="4" customFormat="1" ht="15" x14ac:dyDescent="0.25">
      <c r="A123" s="63" t="s">
        <v>305</v>
      </c>
      <c r="B123" s="63" t="s">
        <v>233</v>
      </c>
      <c r="C123" s="63"/>
      <c r="D123" s="218">
        <v>7205</v>
      </c>
      <c r="E123" s="448"/>
      <c r="F123" s="11"/>
      <c r="G123" s="8"/>
      <c r="I123" s="63"/>
      <c r="J123" s="47"/>
      <c r="K123" s="118"/>
      <c r="M123" s="311">
        <v>356</v>
      </c>
      <c r="N123" s="219">
        <v>7761.180000000003</v>
      </c>
      <c r="O123" s="92"/>
      <c r="P123" s="308">
        <v>309</v>
      </c>
      <c r="Q123" s="220">
        <v>6416.159999999998</v>
      </c>
      <c r="R123" s="92"/>
      <c r="S123" s="122"/>
      <c r="T123" s="47"/>
      <c r="V123" s="83"/>
      <c r="W123" s="83"/>
      <c r="X123" s="83"/>
      <c r="Y123" s="83"/>
      <c r="Z123" s="83"/>
      <c r="AA123" s="65"/>
      <c r="AB123" s="5"/>
      <c r="AC123" s="5"/>
      <c r="AD123" s="5"/>
      <c r="AE123" s="5"/>
      <c r="AF123" s="5"/>
      <c r="AG123" s="5"/>
      <c r="AH123" s="5"/>
      <c r="AI123" s="5"/>
      <c r="AJ123" s="5"/>
      <c r="AK123" s="5"/>
      <c r="AL123" s="5"/>
      <c r="AM123" s="5"/>
    </row>
    <row r="124" spans="1:39" s="4" customFormat="1" ht="15" x14ac:dyDescent="0.25">
      <c r="A124" s="63" t="s">
        <v>305</v>
      </c>
      <c r="B124" s="63" t="s">
        <v>234</v>
      </c>
      <c r="C124" s="63"/>
      <c r="D124" s="218">
        <v>8861</v>
      </c>
      <c r="E124" s="448"/>
      <c r="F124" s="11"/>
      <c r="G124" s="8"/>
      <c r="I124" s="63"/>
      <c r="J124" s="47"/>
      <c r="K124" s="118"/>
      <c r="M124" s="311">
        <v>24</v>
      </c>
      <c r="N124" s="219">
        <v>207.82</v>
      </c>
      <c r="O124" s="92"/>
      <c r="P124" s="308">
        <v>20</v>
      </c>
      <c r="Q124" s="220">
        <v>140.34</v>
      </c>
      <c r="R124" s="92"/>
      <c r="S124" s="122"/>
      <c r="T124" s="47"/>
      <c r="V124" s="83"/>
      <c r="W124" s="83"/>
      <c r="X124" s="83"/>
      <c r="Y124" s="83"/>
      <c r="Z124" s="83"/>
      <c r="AA124" s="65"/>
      <c r="AB124" s="5"/>
      <c r="AC124" s="5"/>
      <c r="AD124" s="5"/>
      <c r="AE124" s="5"/>
      <c r="AF124" s="5"/>
      <c r="AG124" s="5"/>
      <c r="AH124" s="5"/>
      <c r="AI124" s="5"/>
      <c r="AJ124" s="5"/>
      <c r="AK124" s="5"/>
      <c r="AL124" s="5"/>
      <c r="AM124" s="5"/>
    </row>
    <row r="125" spans="1:39" s="4" customFormat="1" ht="15" x14ac:dyDescent="0.25">
      <c r="A125" s="63" t="s">
        <v>305</v>
      </c>
      <c r="B125" s="63" t="s">
        <v>235</v>
      </c>
      <c r="C125" s="63"/>
      <c r="D125" s="218">
        <v>8525</v>
      </c>
      <c r="E125" s="448"/>
      <c r="F125" s="11"/>
      <c r="G125" s="8"/>
      <c r="I125" s="63"/>
      <c r="J125" s="47"/>
      <c r="K125" s="118"/>
      <c r="M125" s="311">
        <v>14</v>
      </c>
      <c r="N125" s="219">
        <v>133.06</v>
      </c>
      <c r="O125" s="92"/>
      <c r="P125" s="308">
        <v>8</v>
      </c>
      <c r="Q125" s="220">
        <v>76.19</v>
      </c>
      <c r="R125" s="92"/>
      <c r="S125" s="122"/>
      <c r="T125" s="47"/>
      <c r="V125" s="83"/>
      <c r="W125" s="83"/>
      <c r="X125" s="83"/>
      <c r="Y125" s="83"/>
      <c r="Z125" s="83"/>
      <c r="AA125" s="65"/>
      <c r="AB125" s="5"/>
      <c r="AC125" s="5"/>
      <c r="AD125" s="5"/>
      <c r="AE125" s="5"/>
      <c r="AF125" s="5"/>
      <c r="AG125" s="5"/>
      <c r="AH125" s="5"/>
      <c r="AI125" s="5"/>
      <c r="AJ125" s="5"/>
      <c r="AK125" s="5"/>
      <c r="AL125" s="5"/>
      <c r="AM125" s="5"/>
    </row>
    <row r="126" spans="1:39" s="4" customFormat="1" ht="15" x14ac:dyDescent="0.25">
      <c r="A126" s="63" t="s">
        <v>305</v>
      </c>
      <c r="B126" s="63" t="s">
        <v>237</v>
      </c>
      <c r="C126" s="63"/>
      <c r="D126" s="218">
        <v>8830</v>
      </c>
      <c r="E126" s="448"/>
      <c r="F126" s="11"/>
      <c r="G126" s="8"/>
      <c r="I126" s="63"/>
      <c r="J126" s="47"/>
      <c r="K126" s="118"/>
      <c r="M126" s="311">
        <v>155</v>
      </c>
      <c r="N126" s="219">
        <v>1922.9599999999998</v>
      </c>
      <c r="O126" s="92"/>
      <c r="P126" s="308">
        <v>116</v>
      </c>
      <c r="Q126" s="220">
        <v>1500.08</v>
      </c>
      <c r="R126" s="92"/>
      <c r="S126" s="122"/>
      <c r="T126" s="47"/>
      <c r="V126" s="83"/>
      <c r="W126" s="83"/>
      <c r="X126" s="83"/>
      <c r="Y126" s="83"/>
      <c r="Z126" s="83"/>
      <c r="AA126" s="65"/>
      <c r="AB126" s="5"/>
      <c r="AC126" s="5"/>
      <c r="AD126" s="5"/>
      <c r="AE126" s="5"/>
      <c r="AF126" s="5"/>
      <c r="AG126" s="5"/>
      <c r="AH126" s="5"/>
      <c r="AI126" s="5"/>
      <c r="AJ126" s="5"/>
      <c r="AK126" s="5"/>
      <c r="AL126" s="5"/>
      <c r="AM126" s="5"/>
    </row>
    <row r="127" spans="1:39" s="4" customFormat="1" ht="15" x14ac:dyDescent="0.25">
      <c r="A127" s="63" t="s">
        <v>305</v>
      </c>
      <c r="B127" s="63" t="s">
        <v>238</v>
      </c>
      <c r="C127" s="63"/>
      <c r="D127" s="218">
        <v>8832</v>
      </c>
      <c r="E127" s="448"/>
      <c r="F127" s="11"/>
      <c r="G127" s="8"/>
      <c r="I127" s="63"/>
      <c r="J127" s="47"/>
      <c r="K127" s="118"/>
      <c r="M127" s="311">
        <v>89</v>
      </c>
      <c r="N127" s="219">
        <v>1235.3400000000001</v>
      </c>
      <c r="O127" s="92"/>
      <c r="P127" s="308">
        <v>77</v>
      </c>
      <c r="Q127" s="220">
        <v>1128.1000000000001</v>
      </c>
      <c r="R127" s="92"/>
      <c r="S127" s="122"/>
      <c r="T127" s="47"/>
      <c r="V127" s="83"/>
      <c r="W127" s="83"/>
      <c r="X127" s="83"/>
      <c r="Y127" s="83"/>
      <c r="Z127" s="83"/>
      <c r="AA127" s="65"/>
      <c r="AB127" s="5"/>
      <c r="AC127" s="5"/>
      <c r="AD127" s="5"/>
      <c r="AE127" s="5"/>
      <c r="AF127" s="5"/>
      <c r="AG127" s="5"/>
      <c r="AH127" s="5"/>
      <c r="AI127" s="5"/>
      <c r="AJ127" s="5"/>
      <c r="AK127" s="5"/>
      <c r="AL127" s="5"/>
      <c r="AM127" s="5"/>
    </row>
    <row r="128" spans="1:39" s="4" customFormat="1" ht="15" x14ac:dyDescent="0.25">
      <c r="A128" s="63" t="s">
        <v>305</v>
      </c>
      <c r="B128" s="63" t="s">
        <v>239</v>
      </c>
      <c r="C128" s="63"/>
      <c r="D128" s="218">
        <v>7033</v>
      </c>
      <c r="E128" s="448"/>
      <c r="F128" s="11"/>
      <c r="G128" s="8"/>
      <c r="I128" s="63"/>
      <c r="J128" s="47"/>
      <c r="K128" s="118"/>
      <c r="M128" s="311">
        <v>69</v>
      </c>
      <c r="N128" s="219">
        <v>808.7299999999999</v>
      </c>
      <c r="O128" s="92"/>
      <c r="P128" s="308">
        <v>57</v>
      </c>
      <c r="Q128" s="220">
        <v>778.49000000000012</v>
      </c>
      <c r="R128" s="92"/>
      <c r="S128" s="122"/>
      <c r="T128" s="47"/>
      <c r="V128" s="83"/>
      <c r="W128" s="83"/>
      <c r="X128" s="83"/>
      <c r="Y128" s="83"/>
      <c r="Z128" s="83"/>
      <c r="AA128" s="65"/>
      <c r="AB128" s="5"/>
      <c r="AC128" s="5"/>
      <c r="AD128" s="5"/>
      <c r="AE128" s="5"/>
      <c r="AF128" s="5"/>
      <c r="AG128" s="5"/>
      <c r="AH128" s="5"/>
      <c r="AI128" s="5"/>
      <c r="AJ128" s="5"/>
      <c r="AK128" s="5"/>
      <c r="AL128" s="5"/>
      <c r="AM128" s="5"/>
    </row>
    <row r="129" spans="1:39" s="4" customFormat="1" ht="15" x14ac:dyDescent="0.25">
      <c r="A129" s="63" t="s">
        <v>305</v>
      </c>
      <c r="B129" s="63" t="s">
        <v>288</v>
      </c>
      <c r="C129" s="63"/>
      <c r="D129" s="218">
        <v>7848</v>
      </c>
      <c r="E129" s="448"/>
      <c r="F129" s="11"/>
      <c r="G129" s="8"/>
      <c r="I129" s="63"/>
      <c r="J129" s="47"/>
      <c r="K129" s="118"/>
      <c r="M129" s="311">
        <v>1</v>
      </c>
      <c r="N129" s="219">
        <v>5</v>
      </c>
      <c r="O129" s="92"/>
      <c r="P129" s="308">
        <v>0</v>
      </c>
      <c r="Q129" s="220">
        <v>0</v>
      </c>
      <c r="R129" s="92"/>
      <c r="S129" s="122"/>
      <c r="T129" s="47"/>
      <c r="V129" s="83"/>
      <c r="W129" s="83"/>
      <c r="X129" s="83"/>
      <c r="Y129" s="83"/>
      <c r="Z129" s="83"/>
      <c r="AA129" s="65"/>
      <c r="AB129" s="5"/>
      <c r="AC129" s="5"/>
      <c r="AD129" s="5"/>
      <c r="AE129" s="5"/>
      <c r="AF129" s="5"/>
      <c r="AG129" s="5"/>
      <c r="AH129" s="5"/>
      <c r="AI129" s="5"/>
      <c r="AJ129" s="5"/>
      <c r="AK129" s="5"/>
      <c r="AL129" s="5"/>
      <c r="AM129" s="5"/>
    </row>
    <row r="130" spans="1:39" s="4" customFormat="1" ht="15" x14ac:dyDescent="0.25">
      <c r="A130" s="63" t="s">
        <v>305</v>
      </c>
      <c r="B130" s="63" t="s">
        <v>240</v>
      </c>
      <c r="C130" s="63"/>
      <c r="D130" s="218">
        <v>8530</v>
      </c>
      <c r="E130" s="448"/>
      <c r="F130" s="11"/>
      <c r="G130" s="8"/>
      <c r="I130" s="63"/>
      <c r="J130" s="47"/>
      <c r="K130" s="118"/>
      <c r="M130" s="311">
        <v>42</v>
      </c>
      <c r="N130" s="219">
        <v>303.26</v>
      </c>
      <c r="O130" s="92"/>
      <c r="P130" s="308">
        <v>41</v>
      </c>
      <c r="Q130" s="220">
        <v>377.79</v>
      </c>
      <c r="R130" s="92"/>
      <c r="S130" s="122"/>
      <c r="T130" s="47"/>
      <c r="V130" s="83"/>
      <c r="W130" s="83"/>
      <c r="X130" s="83"/>
      <c r="Y130" s="83"/>
      <c r="Z130" s="83"/>
      <c r="AA130" s="65"/>
      <c r="AB130" s="5"/>
      <c r="AC130" s="5"/>
      <c r="AD130" s="5"/>
      <c r="AE130" s="5"/>
      <c r="AF130" s="5"/>
      <c r="AG130" s="5"/>
      <c r="AH130" s="5"/>
      <c r="AI130" s="5"/>
      <c r="AJ130" s="5"/>
      <c r="AK130" s="5"/>
      <c r="AL130" s="5"/>
      <c r="AM130" s="5"/>
    </row>
    <row r="131" spans="1:39" s="4" customFormat="1" ht="15" x14ac:dyDescent="0.25">
      <c r="A131" s="63" t="s">
        <v>305</v>
      </c>
      <c r="B131" s="63" t="s">
        <v>242</v>
      </c>
      <c r="C131" s="63"/>
      <c r="D131" s="218">
        <v>8648</v>
      </c>
      <c r="E131" s="448"/>
      <c r="F131" s="11"/>
      <c r="G131" s="8"/>
      <c r="I131" s="63"/>
      <c r="J131" s="47"/>
      <c r="K131" s="118"/>
      <c r="M131" s="311">
        <v>2</v>
      </c>
      <c r="N131" s="219">
        <v>10</v>
      </c>
      <c r="O131" s="92"/>
      <c r="P131" s="308">
        <v>0</v>
      </c>
      <c r="Q131" s="220">
        <v>0</v>
      </c>
      <c r="R131" s="92"/>
      <c r="S131" s="122"/>
      <c r="T131" s="47"/>
      <c r="V131" s="83"/>
      <c r="W131" s="83"/>
      <c r="X131" s="83"/>
      <c r="Y131" s="83"/>
      <c r="Z131" s="83"/>
      <c r="AA131" s="65"/>
      <c r="AB131" s="5"/>
      <c r="AC131" s="5"/>
      <c r="AD131" s="5"/>
      <c r="AE131" s="5"/>
      <c r="AF131" s="5"/>
      <c r="AG131" s="5"/>
      <c r="AH131" s="5"/>
      <c r="AI131" s="5"/>
      <c r="AJ131" s="5"/>
      <c r="AK131" s="5"/>
      <c r="AL131" s="5"/>
      <c r="AM131" s="5"/>
    </row>
    <row r="132" spans="1:39" s="4" customFormat="1" ht="15" x14ac:dyDescent="0.25">
      <c r="A132" s="63" t="s">
        <v>305</v>
      </c>
      <c r="B132" s="63" t="s">
        <v>243</v>
      </c>
      <c r="C132" s="63"/>
      <c r="D132" s="218">
        <v>8833</v>
      </c>
      <c r="E132" s="448"/>
      <c r="F132" s="11"/>
      <c r="G132" s="8"/>
      <c r="I132" s="63"/>
      <c r="J132" s="47"/>
      <c r="K132" s="118"/>
      <c r="M132" s="311">
        <v>14</v>
      </c>
      <c r="N132" s="219">
        <v>150.89999999999998</v>
      </c>
      <c r="O132" s="92"/>
      <c r="P132" s="308">
        <v>10</v>
      </c>
      <c r="Q132" s="220">
        <v>50</v>
      </c>
      <c r="R132" s="92"/>
      <c r="S132" s="122"/>
      <c r="T132" s="47"/>
      <c r="V132" s="83"/>
      <c r="W132" s="83"/>
      <c r="X132" s="83"/>
      <c r="Y132" s="83"/>
      <c r="Z132" s="83"/>
      <c r="AA132" s="65"/>
      <c r="AB132" s="5"/>
      <c r="AC132" s="5"/>
      <c r="AD132" s="5"/>
      <c r="AE132" s="5"/>
      <c r="AF132" s="5"/>
      <c r="AG132" s="5"/>
      <c r="AH132" s="5"/>
      <c r="AI132" s="5"/>
      <c r="AJ132" s="5"/>
      <c r="AK132" s="5"/>
      <c r="AL132" s="5"/>
      <c r="AM132" s="5"/>
    </row>
    <row r="133" spans="1:39" s="4" customFormat="1" ht="15" x14ac:dyDescent="0.25">
      <c r="A133" s="63" t="s">
        <v>305</v>
      </c>
      <c r="B133" s="63" t="s">
        <v>244</v>
      </c>
      <c r="C133" s="63"/>
      <c r="D133" s="218">
        <v>7036</v>
      </c>
      <c r="E133" s="448"/>
      <c r="F133" s="11"/>
      <c r="G133" s="8"/>
      <c r="I133" s="63"/>
      <c r="J133" s="47"/>
      <c r="K133" s="118"/>
      <c r="M133" s="311">
        <v>715</v>
      </c>
      <c r="N133" s="219">
        <v>10483.670000000009</v>
      </c>
      <c r="O133" s="92"/>
      <c r="P133" s="308">
        <v>644</v>
      </c>
      <c r="Q133" s="220">
        <v>10112.57</v>
      </c>
      <c r="R133" s="92"/>
      <c r="S133" s="122"/>
      <c r="T133" s="47"/>
      <c r="V133" s="83"/>
      <c r="W133" s="83"/>
      <c r="X133" s="83"/>
      <c r="Y133" s="83"/>
      <c r="Z133" s="83"/>
      <c r="AA133" s="65"/>
      <c r="AB133" s="5"/>
      <c r="AC133" s="5"/>
      <c r="AD133" s="5"/>
      <c r="AE133" s="5"/>
      <c r="AF133" s="5"/>
      <c r="AG133" s="5"/>
      <c r="AH133" s="5"/>
      <c r="AI133" s="5"/>
      <c r="AJ133" s="5"/>
      <c r="AK133" s="5"/>
      <c r="AL133" s="5"/>
      <c r="AM133" s="5"/>
    </row>
    <row r="134" spans="1:39" s="4" customFormat="1" ht="15" x14ac:dyDescent="0.25">
      <c r="A134" s="63" t="s">
        <v>305</v>
      </c>
      <c r="B134" s="63" t="s">
        <v>245</v>
      </c>
      <c r="C134" s="63"/>
      <c r="D134" s="218">
        <v>7853</v>
      </c>
      <c r="E134" s="448"/>
      <c r="F134" s="11"/>
      <c r="G134" s="8"/>
      <c r="I134" s="63"/>
      <c r="J134" s="47"/>
      <c r="K134" s="118"/>
      <c r="M134" s="311">
        <v>3</v>
      </c>
      <c r="N134" s="219">
        <v>71.539999999999992</v>
      </c>
      <c r="O134" s="92"/>
      <c r="P134" s="308">
        <v>4</v>
      </c>
      <c r="Q134" s="220">
        <v>72.37</v>
      </c>
      <c r="R134" s="92"/>
      <c r="S134" s="122"/>
      <c r="T134" s="47"/>
      <c r="V134" s="83"/>
      <c r="W134" s="83"/>
      <c r="X134" s="83"/>
      <c r="Y134" s="83"/>
      <c r="Z134" s="83"/>
      <c r="AA134" s="65"/>
      <c r="AB134" s="5"/>
      <c r="AC134" s="5"/>
      <c r="AD134" s="5"/>
      <c r="AE134" s="5"/>
      <c r="AF134" s="5"/>
      <c r="AG134" s="5"/>
      <c r="AH134" s="5"/>
      <c r="AI134" s="5"/>
      <c r="AJ134" s="5"/>
      <c r="AK134" s="5"/>
      <c r="AL134" s="5"/>
      <c r="AM134" s="5"/>
    </row>
    <row r="135" spans="1:39" s="4" customFormat="1" ht="15" x14ac:dyDescent="0.25">
      <c r="A135" s="63" t="s">
        <v>305</v>
      </c>
      <c r="B135" s="63" t="s">
        <v>246</v>
      </c>
      <c r="C135" s="63"/>
      <c r="D135" s="218">
        <v>8865</v>
      </c>
      <c r="E135" s="448"/>
      <c r="F135" s="11"/>
      <c r="G135" s="8"/>
      <c r="I135" s="63"/>
      <c r="J135" s="47"/>
      <c r="K135" s="118"/>
      <c r="M135" s="311">
        <v>8</v>
      </c>
      <c r="N135" s="219">
        <v>40</v>
      </c>
      <c r="O135" s="92"/>
      <c r="P135" s="308">
        <v>5</v>
      </c>
      <c r="Q135" s="220">
        <v>25</v>
      </c>
      <c r="R135" s="92"/>
      <c r="S135" s="122"/>
      <c r="T135" s="47"/>
      <c r="V135" s="83"/>
      <c r="W135" s="83"/>
      <c r="X135" s="83"/>
      <c r="Y135" s="83"/>
      <c r="Z135" s="83"/>
      <c r="AA135" s="65"/>
      <c r="AB135" s="5"/>
      <c r="AC135" s="5"/>
      <c r="AD135" s="5"/>
      <c r="AE135" s="5"/>
      <c r="AF135" s="5"/>
      <c r="AG135" s="5"/>
      <c r="AH135" s="5"/>
      <c r="AI135" s="5"/>
      <c r="AJ135" s="5"/>
      <c r="AK135" s="5"/>
      <c r="AL135" s="5"/>
      <c r="AM135" s="5"/>
    </row>
    <row r="136" spans="1:39" s="4" customFormat="1" ht="15" x14ac:dyDescent="0.25">
      <c r="A136" s="63" t="s">
        <v>305</v>
      </c>
      <c r="B136" s="63" t="s">
        <v>248</v>
      </c>
      <c r="C136" s="63"/>
      <c r="D136" s="218">
        <v>8840</v>
      </c>
      <c r="E136" s="448"/>
      <c r="F136" s="11"/>
      <c r="G136" s="8"/>
      <c r="I136" s="63"/>
      <c r="J136" s="47"/>
      <c r="K136" s="118"/>
      <c r="M136" s="311">
        <v>80</v>
      </c>
      <c r="N136" s="219">
        <v>869.6400000000001</v>
      </c>
      <c r="O136" s="92"/>
      <c r="P136" s="308">
        <v>66</v>
      </c>
      <c r="Q136" s="220">
        <v>631.79</v>
      </c>
      <c r="R136" s="92"/>
      <c r="S136" s="122"/>
      <c r="T136" s="47"/>
      <c r="V136" s="83"/>
      <c r="W136" s="83"/>
      <c r="X136" s="83"/>
      <c r="Y136" s="83"/>
      <c r="Z136" s="83"/>
      <c r="AA136" s="65"/>
      <c r="AB136" s="5"/>
      <c r="AC136" s="5"/>
      <c r="AD136" s="5"/>
      <c r="AE136" s="5"/>
      <c r="AF136" s="5"/>
      <c r="AG136" s="5"/>
      <c r="AH136" s="5"/>
      <c r="AI136" s="5"/>
      <c r="AJ136" s="5"/>
      <c r="AK136" s="5"/>
      <c r="AL136" s="5"/>
      <c r="AM136" s="5"/>
    </row>
    <row r="137" spans="1:39" s="4" customFormat="1" ht="15" x14ac:dyDescent="0.25">
      <c r="A137" s="63" t="s">
        <v>305</v>
      </c>
      <c r="B137" s="63" t="s">
        <v>249</v>
      </c>
      <c r="C137" s="63"/>
      <c r="D137" s="218">
        <v>8848</v>
      </c>
      <c r="E137" s="448"/>
      <c r="F137" s="11"/>
      <c r="G137" s="8"/>
      <c r="I137" s="63"/>
      <c r="J137" s="47"/>
      <c r="K137" s="118"/>
      <c r="M137" s="311">
        <v>8</v>
      </c>
      <c r="N137" s="219">
        <v>53.86</v>
      </c>
      <c r="O137" s="92"/>
      <c r="P137" s="308">
        <v>7</v>
      </c>
      <c r="Q137" s="220">
        <v>149.51</v>
      </c>
      <c r="R137" s="92"/>
      <c r="S137" s="122"/>
      <c r="T137" s="47"/>
      <c r="V137" s="83"/>
      <c r="W137" s="83"/>
      <c r="X137" s="83"/>
      <c r="Y137" s="83"/>
      <c r="Z137" s="83"/>
      <c r="AA137" s="65"/>
      <c r="AB137" s="5"/>
      <c r="AC137" s="5"/>
      <c r="AD137" s="5"/>
      <c r="AE137" s="5"/>
      <c r="AF137" s="5"/>
      <c r="AG137" s="5"/>
      <c r="AH137" s="5"/>
      <c r="AI137" s="5"/>
      <c r="AJ137" s="5"/>
      <c r="AK137" s="5"/>
      <c r="AL137" s="5"/>
      <c r="AM137" s="5"/>
    </row>
    <row r="138" spans="1:39" s="4" customFormat="1" ht="15" x14ac:dyDescent="0.25">
      <c r="A138" s="63" t="s">
        <v>305</v>
      </c>
      <c r="B138" s="63" t="s">
        <v>251</v>
      </c>
      <c r="C138" s="63"/>
      <c r="D138" s="218">
        <v>7840</v>
      </c>
      <c r="E138" s="448"/>
      <c r="F138" s="11"/>
      <c r="G138" s="8"/>
      <c r="I138" s="63"/>
      <c r="J138" s="47"/>
      <c r="K138" s="118"/>
      <c r="M138" s="311">
        <v>1</v>
      </c>
      <c r="N138" s="219">
        <v>5</v>
      </c>
      <c r="O138" s="92"/>
      <c r="P138" s="308">
        <v>1</v>
      </c>
      <c r="Q138" s="220">
        <v>5</v>
      </c>
      <c r="R138" s="92"/>
      <c r="S138" s="122"/>
      <c r="T138" s="47"/>
      <c r="V138" s="83"/>
      <c r="W138" s="83"/>
      <c r="X138" s="83"/>
      <c r="Y138" s="83"/>
      <c r="Z138" s="83"/>
      <c r="AA138" s="65"/>
      <c r="AB138" s="5"/>
      <c r="AC138" s="5"/>
      <c r="AD138" s="5"/>
      <c r="AE138" s="5"/>
      <c r="AF138" s="5"/>
      <c r="AG138" s="5"/>
      <c r="AH138" s="5"/>
      <c r="AI138" s="5"/>
      <c r="AJ138" s="5"/>
      <c r="AK138" s="5"/>
      <c r="AL138" s="5"/>
      <c r="AM138" s="5"/>
    </row>
    <row r="139" spans="1:39" s="4" customFormat="1" ht="15" x14ac:dyDescent="0.25">
      <c r="A139" s="63" t="s">
        <v>305</v>
      </c>
      <c r="B139" s="63" t="s">
        <v>307</v>
      </c>
      <c r="C139" s="63"/>
      <c r="D139" s="218">
        <v>7092</v>
      </c>
      <c r="E139" s="448"/>
      <c r="F139" s="11"/>
      <c r="G139" s="8"/>
      <c r="I139" s="63"/>
      <c r="J139" s="47"/>
      <c r="K139" s="118"/>
      <c r="M139" s="311">
        <v>11</v>
      </c>
      <c r="N139" s="219">
        <v>241.49</v>
      </c>
      <c r="O139" s="92"/>
      <c r="P139" s="308">
        <v>10</v>
      </c>
      <c r="Q139" s="220">
        <v>220.55</v>
      </c>
      <c r="R139" s="92"/>
      <c r="S139" s="122"/>
      <c r="T139" s="47"/>
      <c r="V139" s="83"/>
      <c r="W139" s="83"/>
      <c r="X139" s="83"/>
      <c r="Y139" s="83"/>
      <c r="Z139" s="83"/>
      <c r="AA139" s="65"/>
      <c r="AB139" s="5"/>
      <c r="AC139" s="5"/>
      <c r="AD139" s="5"/>
      <c r="AE139" s="5"/>
      <c r="AF139" s="5"/>
      <c r="AG139" s="5"/>
      <c r="AH139" s="5"/>
      <c r="AI139" s="5"/>
      <c r="AJ139" s="5"/>
      <c r="AK139" s="5"/>
      <c r="AL139" s="5"/>
      <c r="AM139" s="5"/>
    </row>
    <row r="140" spans="1:39" s="4" customFormat="1" ht="15" x14ac:dyDescent="0.25">
      <c r="A140" s="63" t="s">
        <v>305</v>
      </c>
      <c r="B140" s="63" t="s">
        <v>255</v>
      </c>
      <c r="C140" s="63"/>
      <c r="D140" s="218">
        <v>7860</v>
      </c>
      <c r="E140" s="448"/>
      <c r="F140" s="11"/>
      <c r="G140" s="8"/>
      <c r="I140" s="63"/>
      <c r="J140" s="47"/>
      <c r="K140" s="118"/>
      <c r="M140" s="311">
        <v>1</v>
      </c>
      <c r="N140" s="219">
        <v>5</v>
      </c>
      <c r="O140" s="92"/>
      <c r="P140" s="308">
        <v>0</v>
      </c>
      <c r="Q140" s="220">
        <v>0</v>
      </c>
      <c r="R140" s="92"/>
      <c r="S140" s="122"/>
      <c r="T140" s="47"/>
      <c r="V140" s="83"/>
      <c r="W140" s="83"/>
      <c r="X140" s="83"/>
      <c r="Y140" s="83"/>
      <c r="Z140" s="83"/>
      <c r="AA140" s="65"/>
      <c r="AB140" s="5"/>
      <c r="AC140" s="5"/>
      <c r="AD140" s="5"/>
      <c r="AE140" s="5"/>
      <c r="AF140" s="5"/>
      <c r="AG140" s="5"/>
      <c r="AH140" s="5"/>
      <c r="AI140" s="5"/>
      <c r="AJ140" s="5"/>
      <c r="AK140" s="5"/>
      <c r="AL140" s="5"/>
      <c r="AM140" s="5"/>
    </row>
    <row r="141" spans="1:39" s="4" customFormat="1" ht="15" x14ac:dyDescent="0.25">
      <c r="A141" s="63" t="s">
        <v>305</v>
      </c>
      <c r="B141" s="63" t="s">
        <v>254</v>
      </c>
      <c r="C141" s="63"/>
      <c r="D141" s="218">
        <v>7860</v>
      </c>
      <c r="E141" s="448"/>
      <c r="F141" s="11"/>
      <c r="G141" s="8"/>
      <c r="I141" s="63"/>
      <c r="J141" s="47"/>
      <c r="K141" s="118"/>
      <c r="M141" s="311">
        <v>91</v>
      </c>
      <c r="N141" s="219">
        <v>896.81999999999982</v>
      </c>
      <c r="O141" s="92"/>
      <c r="P141" s="308">
        <v>69</v>
      </c>
      <c r="Q141" s="220">
        <v>864.78</v>
      </c>
      <c r="R141" s="92"/>
      <c r="S141" s="122"/>
      <c r="T141" s="47"/>
      <c r="V141" s="83"/>
      <c r="W141" s="83"/>
      <c r="X141" s="83"/>
      <c r="Y141" s="83"/>
      <c r="Z141" s="83"/>
      <c r="AA141" s="65"/>
      <c r="AB141" s="5"/>
      <c r="AC141" s="5"/>
      <c r="AD141" s="5"/>
      <c r="AE141" s="5"/>
      <c r="AF141" s="5"/>
      <c r="AG141" s="5"/>
      <c r="AH141" s="5"/>
      <c r="AI141" s="5"/>
      <c r="AJ141" s="5"/>
      <c r="AK141" s="5"/>
      <c r="AL141" s="5"/>
      <c r="AM141" s="5"/>
    </row>
    <row r="142" spans="1:39" s="4" customFormat="1" ht="15" x14ac:dyDescent="0.25">
      <c r="A142" s="63" t="s">
        <v>305</v>
      </c>
      <c r="B142" s="63" t="s">
        <v>256</v>
      </c>
      <c r="C142" s="63"/>
      <c r="D142" s="218">
        <v>7439</v>
      </c>
      <c r="E142" s="448"/>
      <c r="F142" s="11"/>
      <c r="G142" s="8"/>
      <c r="I142" s="63"/>
      <c r="J142" s="47"/>
      <c r="K142" s="118"/>
      <c r="M142" s="311">
        <v>2</v>
      </c>
      <c r="N142" s="219">
        <v>29.049999999999997</v>
      </c>
      <c r="O142" s="92"/>
      <c r="P142" s="308">
        <v>2</v>
      </c>
      <c r="Q142" s="220">
        <v>10</v>
      </c>
      <c r="R142" s="92"/>
      <c r="S142" s="122"/>
      <c r="T142" s="47"/>
      <c r="V142" s="83"/>
      <c r="W142" s="83"/>
      <c r="X142" s="83"/>
      <c r="Y142" s="83"/>
      <c r="Z142" s="83"/>
      <c r="AA142" s="65"/>
      <c r="AB142" s="5"/>
      <c r="AC142" s="5"/>
      <c r="AD142" s="5"/>
      <c r="AE142" s="5"/>
      <c r="AF142" s="5"/>
      <c r="AG142" s="5"/>
      <c r="AH142" s="5"/>
      <c r="AI142" s="5"/>
      <c r="AJ142" s="5"/>
      <c r="AK142" s="5"/>
      <c r="AL142" s="5"/>
      <c r="AM142" s="5"/>
    </row>
    <row r="143" spans="1:39" s="4" customFormat="1" ht="15" x14ac:dyDescent="0.25">
      <c r="A143" s="63" t="s">
        <v>305</v>
      </c>
      <c r="B143" s="63" t="s">
        <v>300</v>
      </c>
      <c r="C143" s="63"/>
      <c r="D143" s="218">
        <v>7439</v>
      </c>
      <c r="E143" s="448"/>
      <c r="F143" s="11"/>
      <c r="G143" s="8"/>
      <c r="I143" s="63"/>
      <c r="J143" s="47"/>
      <c r="K143" s="118"/>
      <c r="M143" s="311">
        <v>1</v>
      </c>
      <c r="N143" s="219">
        <v>5</v>
      </c>
      <c r="O143" s="92"/>
      <c r="P143" s="308">
        <v>0</v>
      </c>
      <c r="Q143" s="220">
        <v>0</v>
      </c>
      <c r="R143" s="92"/>
      <c r="S143" s="122"/>
      <c r="T143" s="47"/>
      <c r="V143" s="83"/>
      <c r="W143" s="83"/>
      <c r="X143" s="83"/>
      <c r="Y143" s="83"/>
      <c r="Z143" s="83"/>
      <c r="AA143" s="65"/>
      <c r="AB143" s="5"/>
      <c r="AC143" s="5"/>
      <c r="AD143" s="5"/>
      <c r="AE143" s="5"/>
      <c r="AF143" s="5"/>
      <c r="AG143" s="5"/>
      <c r="AH143" s="5"/>
      <c r="AI143" s="5"/>
      <c r="AJ143" s="5"/>
      <c r="AK143" s="5"/>
      <c r="AL143" s="5"/>
      <c r="AM143" s="5"/>
    </row>
    <row r="144" spans="1:39" s="4" customFormat="1" ht="15" x14ac:dyDescent="0.25">
      <c r="A144" s="63" t="s">
        <v>305</v>
      </c>
      <c r="B144" s="63" t="s">
        <v>257</v>
      </c>
      <c r="C144" s="63"/>
      <c r="D144" s="218">
        <v>7863</v>
      </c>
      <c r="E144" s="448"/>
      <c r="F144" s="11"/>
      <c r="G144" s="8"/>
      <c r="I144" s="63"/>
      <c r="J144" s="47"/>
      <c r="K144" s="118"/>
      <c r="M144" s="311">
        <v>3</v>
      </c>
      <c r="N144" s="219">
        <v>36.85</v>
      </c>
      <c r="O144" s="92"/>
      <c r="P144" s="308">
        <v>2</v>
      </c>
      <c r="Q144" s="220">
        <v>15.99</v>
      </c>
      <c r="R144" s="92"/>
      <c r="S144" s="122"/>
      <c r="T144" s="47"/>
      <c r="V144" s="83"/>
      <c r="W144" s="83"/>
      <c r="X144" s="83"/>
      <c r="Y144" s="83"/>
      <c r="Z144" s="83"/>
      <c r="AA144" s="65"/>
      <c r="AB144" s="5"/>
      <c r="AC144" s="5"/>
      <c r="AD144" s="5"/>
      <c r="AE144" s="5"/>
      <c r="AF144" s="5"/>
      <c r="AG144" s="5"/>
      <c r="AH144" s="5"/>
      <c r="AI144" s="5"/>
      <c r="AJ144" s="5"/>
      <c r="AK144" s="5"/>
      <c r="AL144" s="5"/>
      <c r="AM144" s="5"/>
    </row>
    <row r="145" spans="1:39" s="4" customFormat="1" ht="15" x14ac:dyDescent="0.25">
      <c r="A145" s="63" t="s">
        <v>305</v>
      </c>
      <c r="B145" s="63" t="s">
        <v>308</v>
      </c>
      <c r="C145" s="63"/>
      <c r="D145" s="218">
        <v>8534</v>
      </c>
      <c r="E145" s="448"/>
      <c r="F145" s="11"/>
      <c r="G145" s="8"/>
      <c r="I145" s="63"/>
      <c r="J145" s="47"/>
      <c r="K145" s="118"/>
      <c r="M145" s="311">
        <v>1</v>
      </c>
      <c r="N145" s="219">
        <v>5</v>
      </c>
      <c r="O145" s="92"/>
      <c r="P145" s="308">
        <v>1</v>
      </c>
      <c r="Q145" s="220">
        <v>5</v>
      </c>
      <c r="R145" s="92"/>
      <c r="S145" s="122"/>
      <c r="T145" s="47"/>
      <c r="V145" s="83"/>
      <c r="W145" s="83"/>
      <c r="X145" s="83"/>
      <c r="Y145" s="83"/>
      <c r="Z145" s="83"/>
      <c r="AA145" s="65"/>
      <c r="AB145" s="5"/>
      <c r="AC145" s="5"/>
      <c r="AD145" s="5"/>
      <c r="AE145" s="5"/>
      <c r="AF145" s="5"/>
      <c r="AG145" s="5"/>
      <c r="AH145" s="5"/>
      <c r="AI145" s="5"/>
      <c r="AJ145" s="5"/>
      <c r="AK145" s="5"/>
      <c r="AL145" s="5"/>
      <c r="AM145" s="5"/>
    </row>
    <row r="146" spans="1:39" s="4" customFormat="1" ht="15" x14ac:dyDescent="0.25">
      <c r="A146" s="63" t="s">
        <v>305</v>
      </c>
      <c r="B146" s="63" t="s">
        <v>303</v>
      </c>
      <c r="C146" s="63"/>
      <c r="D146" s="218">
        <v>8534</v>
      </c>
      <c r="E146" s="448"/>
      <c r="F146" s="11"/>
      <c r="G146" s="8"/>
      <c r="I146" s="63"/>
      <c r="J146" s="47"/>
      <c r="K146" s="118"/>
      <c r="M146" s="311">
        <v>43</v>
      </c>
      <c r="N146" s="219">
        <v>315.55</v>
      </c>
      <c r="O146" s="92"/>
      <c r="P146" s="308">
        <v>34</v>
      </c>
      <c r="Q146" s="220">
        <v>293.58999999999997</v>
      </c>
      <c r="R146" s="92"/>
      <c r="S146" s="122"/>
      <c r="T146" s="47"/>
      <c r="V146" s="83"/>
      <c r="W146" s="83"/>
      <c r="X146" s="83"/>
      <c r="Y146" s="83"/>
      <c r="Z146" s="83"/>
      <c r="AA146" s="65"/>
      <c r="AB146" s="5"/>
      <c r="AC146" s="5"/>
      <c r="AD146" s="5"/>
      <c r="AE146" s="5"/>
      <c r="AF146" s="5"/>
      <c r="AG146" s="5"/>
      <c r="AH146" s="5"/>
      <c r="AI146" s="5"/>
      <c r="AJ146" s="5"/>
      <c r="AK146" s="5"/>
      <c r="AL146" s="5"/>
      <c r="AM146" s="5"/>
    </row>
    <row r="147" spans="1:39" s="4" customFormat="1" ht="15" x14ac:dyDescent="0.25">
      <c r="A147" s="63" t="s">
        <v>305</v>
      </c>
      <c r="B147" s="63" t="s">
        <v>259</v>
      </c>
      <c r="C147" s="63"/>
      <c r="D147" s="218">
        <v>8861</v>
      </c>
      <c r="E147" s="448"/>
      <c r="F147" s="11"/>
      <c r="G147" s="8"/>
      <c r="I147" s="63"/>
      <c r="J147" s="47"/>
      <c r="K147" s="118"/>
      <c r="M147" s="311">
        <v>2047</v>
      </c>
      <c r="N147" s="219">
        <v>27838.899999999991</v>
      </c>
      <c r="O147" s="92"/>
      <c r="P147" s="308">
        <v>1496</v>
      </c>
      <c r="Q147" s="220">
        <v>18777.030000000002</v>
      </c>
      <c r="R147" s="92"/>
      <c r="S147" s="122"/>
      <c r="T147" s="47"/>
      <c r="V147" s="83"/>
      <c r="W147" s="83"/>
      <c r="X147" s="83"/>
      <c r="Y147" s="83"/>
      <c r="Z147" s="83"/>
      <c r="AA147" s="65"/>
      <c r="AB147" s="5"/>
      <c r="AC147" s="5"/>
      <c r="AD147" s="5"/>
      <c r="AE147" s="5"/>
      <c r="AF147" s="5"/>
      <c r="AG147" s="5"/>
      <c r="AH147" s="5"/>
      <c r="AI147" s="5"/>
      <c r="AJ147" s="5"/>
      <c r="AK147" s="5"/>
      <c r="AL147" s="5"/>
      <c r="AM147" s="5"/>
    </row>
    <row r="148" spans="1:39" s="4" customFormat="1" ht="15" x14ac:dyDescent="0.25">
      <c r="A148" s="63" t="s">
        <v>305</v>
      </c>
      <c r="B148" s="63" t="s">
        <v>261</v>
      </c>
      <c r="C148" s="63"/>
      <c r="D148" s="218">
        <v>8865</v>
      </c>
      <c r="E148" s="448"/>
      <c r="F148" s="11"/>
      <c r="G148" s="8"/>
      <c r="I148" s="63"/>
      <c r="J148" s="47"/>
      <c r="K148" s="118"/>
      <c r="M148" s="311">
        <v>577</v>
      </c>
      <c r="N148" s="219">
        <v>8981.0099999999966</v>
      </c>
      <c r="O148" s="92"/>
      <c r="P148" s="308">
        <v>546</v>
      </c>
      <c r="Q148" s="220">
        <v>7332.5800000000008</v>
      </c>
      <c r="R148" s="92"/>
      <c r="S148" s="122"/>
      <c r="T148" s="47"/>
      <c r="V148" s="83"/>
      <c r="W148" s="83"/>
      <c r="X148" s="83"/>
      <c r="Y148" s="83"/>
      <c r="Z148" s="83"/>
      <c r="AA148" s="65"/>
      <c r="AB148" s="5"/>
      <c r="AC148" s="5"/>
      <c r="AD148" s="5"/>
      <c r="AE148" s="5"/>
      <c r="AF148" s="5"/>
      <c r="AG148" s="5"/>
      <c r="AH148" s="5"/>
      <c r="AI148" s="5"/>
      <c r="AJ148" s="5"/>
      <c r="AK148" s="5"/>
      <c r="AL148" s="5"/>
      <c r="AM148" s="5"/>
    </row>
    <row r="149" spans="1:39" s="4" customFormat="1" ht="15" x14ac:dyDescent="0.25">
      <c r="A149" s="63" t="s">
        <v>305</v>
      </c>
      <c r="B149" s="63" t="s">
        <v>309</v>
      </c>
      <c r="C149" s="63"/>
      <c r="D149" s="218">
        <v>8865</v>
      </c>
      <c r="E149" s="448"/>
      <c r="F149" s="11"/>
      <c r="G149" s="8"/>
      <c r="I149" s="63"/>
      <c r="J149" s="47"/>
      <c r="K149" s="118"/>
      <c r="M149" s="311">
        <v>1</v>
      </c>
      <c r="N149" s="219">
        <v>5</v>
      </c>
      <c r="O149" s="92"/>
      <c r="P149" s="308">
        <v>0</v>
      </c>
      <c r="Q149" s="220">
        <v>0</v>
      </c>
      <c r="R149" s="92"/>
      <c r="S149" s="122"/>
      <c r="T149" s="47"/>
      <c r="V149" s="83"/>
      <c r="W149" s="83"/>
      <c r="X149" s="83"/>
      <c r="Y149" s="83"/>
      <c r="Z149" s="83"/>
      <c r="AA149" s="65"/>
      <c r="AB149" s="5"/>
      <c r="AC149" s="5"/>
      <c r="AD149" s="5"/>
      <c r="AE149" s="5"/>
      <c r="AF149" s="5"/>
      <c r="AG149" s="5"/>
      <c r="AH149" s="5"/>
      <c r="AI149" s="5"/>
      <c r="AJ149" s="5"/>
      <c r="AK149" s="5"/>
      <c r="AL149" s="5"/>
      <c r="AM149" s="5"/>
    </row>
    <row r="150" spans="1:39" s="4" customFormat="1" ht="15" x14ac:dyDescent="0.25">
      <c r="A150" s="63" t="s">
        <v>305</v>
      </c>
      <c r="B150" s="63" t="s">
        <v>310</v>
      </c>
      <c r="C150" s="63"/>
      <c r="D150" s="218">
        <v>7865</v>
      </c>
      <c r="E150" s="448"/>
      <c r="F150" s="11"/>
      <c r="G150" s="8"/>
      <c r="I150" s="63"/>
      <c r="J150" s="47"/>
      <c r="K150" s="118"/>
      <c r="M150" s="311">
        <v>1</v>
      </c>
      <c r="N150" s="219">
        <v>5</v>
      </c>
      <c r="O150" s="92"/>
      <c r="P150" s="308">
        <v>0</v>
      </c>
      <c r="Q150" s="220">
        <v>0</v>
      </c>
      <c r="R150" s="92"/>
      <c r="S150" s="122"/>
      <c r="T150" s="47"/>
      <c r="V150" s="83"/>
      <c r="W150" s="83"/>
      <c r="X150" s="83"/>
      <c r="Y150" s="83"/>
      <c r="Z150" s="83"/>
      <c r="AA150" s="65"/>
      <c r="AB150" s="5"/>
      <c r="AC150" s="5"/>
      <c r="AD150" s="5"/>
      <c r="AE150" s="5"/>
      <c r="AF150" s="5"/>
      <c r="AG150" s="5"/>
      <c r="AH150" s="5"/>
      <c r="AI150" s="5"/>
      <c r="AJ150" s="5"/>
      <c r="AK150" s="5"/>
      <c r="AL150" s="5"/>
      <c r="AM150" s="5"/>
    </row>
    <row r="151" spans="1:39" s="4" customFormat="1" ht="15" x14ac:dyDescent="0.25">
      <c r="A151" s="63" t="s">
        <v>305</v>
      </c>
      <c r="B151" s="63" t="s">
        <v>263</v>
      </c>
      <c r="C151" s="63"/>
      <c r="D151" s="218">
        <v>7064</v>
      </c>
      <c r="E151" s="448"/>
      <c r="F151" s="11"/>
      <c r="G151" s="8"/>
      <c r="I151" s="63"/>
      <c r="J151" s="47"/>
      <c r="K151" s="118"/>
      <c r="M151" s="311">
        <v>46</v>
      </c>
      <c r="N151" s="219">
        <v>663.70999999999992</v>
      </c>
      <c r="O151" s="92"/>
      <c r="P151" s="308">
        <v>33</v>
      </c>
      <c r="Q151" s="220">
        <v>543.71</v>
      </c>
      <c r="R151" s="92"/>
      <c r="S151" s="122"/>
      <c r="T151" s="47"/>
      <c r="V151" s="83"/>
      <c r="W151" s="83"/>
      <c r="X151" s="83"/>
      <c r="Y151" s="83"/>
      <c r="Z151" s="83"/>
      <c r="AA151" s="65"/>
      <c r="AB151" s="5"/>
      <c r="AC151" s="5"/>
      <c r="AD151" s="5"/>
      <c r="AE151" s="5"/>
      <c r="AF151" s="5"/>
      <c r="AG151" s="5"/>
      <c r="AH151" s="5"/>
      <c r="AI151" s="5"/>
      <c r="AJ151" s="5"/>
      <c r="AK151" s="5"/>
      <c r="AL151" s="5"/>
      <c r="AM151" s="5"/>
    </row>
    <row r="152" spans="1:39" s="4" customFormat="1" ht="15" x14ac:dyDescent="0.25">
      <c r="A152" s="63" t="s">
        <v>305</v>
      </c>
      <c r="B152" s="63" t="s">
        <v>265</v>
      </c>
      <c r="C152" s="63"/>
      <c r="D152" s="218">
        <v>7065</v>
      </c>
      <c r="E152" s="448"/>
      <c r="F152" s="11"/>
      <c r="G152" s="8"/>
      <c r="I152" s="63"/>
      <c r="J152" s="47"/>
      <c r="K152" s="118"/>
      <c r="M152" s="311">
        <v>432</v>
      </c>
      <c r="N152" s="219">
        <v>5694.8199999999988</v>
      </c>
      <c r="O152" s="92"/>
      <c r="P152" s="308">
        <v>371</v>
      </c>
      <c r="Q152" s="220">
        <v>5030.2000000000007</v>
      </c>
      <c r="R152" s="92"/>
      <c r="S152" s="122"/>
      <c r="T152" s="47"/>
      <c r="V152" s="83"/>
      <c r="W152" s="83"/>
      <c r="X152" s="83"/>
      <c r="Y152" s="83"/>
      <c r="Z152" s="83"/>
      <c r="AA152" s="65"/>
      <c r="AB152" s="5"/>
      <c r="AC152" s="5"/>
      <c r="AD152" s="5"/>
      <c r="AE152" s="5"/>
      <c r="AF152" s="5"/>
      <c r="AG152" s="5"/>
      <c r="AH152" s="5"/>
      <c r="AI152" s="5"/>
      <c r="AJ152" s="5"/>
      <c r="AK152" s="5"/>
      <c r="AL152" s="5"/>
      <c r="AM152" s="5"/>
    </row>
    <row r="153" spans="1:39" s="4" customFormat="1" ht="15" x14ac:dyDescent="0.25">
      <c r="A153" s="63" t="s">
        <v>305</v>
      </c>
      <c r="B153" s="63" t="s">
        <v>266</v>
      </c>
      <c r="C153" s="63"/>
      <c r="D153" s="218">
        <v>8822</v>
      </c>
      <c r="E153" s="448"/>
      <c r="F153" s="11"/>
      <c r="G153" s="8"/>
      <c r="I153" s="63"/>
      <c r="J153" s="47"/>
      <c r="K153" s="118"/>
      <c r="M153" s="311">
        <v>11</v>
      </c>
      <c r="N153" s="219">
        <v>114.45</v>
      </c>
      <c r="O153" s="92"/>
      <c r="P153" s="308">
        <v>0</v>
      </c>
      <c r="Q153" s="220">
        <v>0</v>
      </c>
      <c r="R153" s="92"/>
      <c r="S153" s="122"/>
      <c r="T153" s="47"/>
      <c r="V153" s="83"/>
      <c r="W153" s="83"/>
      <c r="X153" s="83"/>
      <c r="Y153" s="83"/>
      <c r="Z153" s="83"/>
      <c r="AA153" s="65"/>
      <c r="AB153" s="5"/>
      <c r="AC153" s="5"/>
      <c r="AD153" s="5"/>
      <c r="AE153" s="5"/>
      <c r="AF153" s="5"/>
      <c r="AG153" s="5"/>
      <c r="AH153" s="5"/>
      <c r="AI153" s="5"/>
      <c r="AJ153" s="5"/>
      <c r="AK153" s="5"/>
      <c r="AL153" s="5"/>
      <c r="AM153" s="5"/>
    </row>
    <row r="154" spans="1:39" s="4" customFormat="1" ht="15" x14ac:dyDescent="0.25">
      <c r="A154" s="63" t="s">
        <v>305</v>
      </c>
      <c r="B154" s="63" t="s">
        <v>267</v>
      </c>
      <c r="C154" s="63"/>
      <c r="D154" s="218">
        <v>8551</v>
      </c>
      <c r="E154" s="448"/>
      <c r="F154" s="11"/>
      <c r="G154" s="8"/>
      <c r="I154" s="63"/>
      <c r="J154" s="47"/>
      <c r="K154" s="118"/>
      <c r="M154" s="311">
        <v>3</v>
      </c>
      <c r="N154" s="219">
        <v>15</v>
      </c>
      <c r="O154" s="92"/>
      <c r="P154" s="308">
        <v>2</v>
      </c>
      <c r="Q154" s="220">
        <v>23.939999999999998</v>
      </c>
      <c r="R154" s="92"/>
      <c r="S154" s="122"/>
      <c r="T154" s="47"/>
      <c r="V154" s="83"/>
      <c r="W154" s="83"/>
      <c r="X154" s="83"/>
      <c r="Y154" s="83"/>
      <c r="Z154" s="83"/>
      <c r="AA154" s="65"/>
      <c r="AB154" s="5"/>
      <c r="AC154" s="5"/>
      <c r="AD154" s="5"/>
      <c r="AE154" s="5"/>
      <c r="AF154" s="5"/>
      <c r="AG154" s="5"/>
      <c r="AH154" s="5"/>
      <c r="AI154" s="5"/>
      <c r="AJ154" s="5"/>
      <c r="AK154" s="5"/>
      <c r="AL154" s="5"/>
      <c r="AM154" s="5"/>
    </row>
    <row r="155" spans="1:39" s="4" customFormat="1" ht="15" x14ac:dyDescent="0.25">
      <c r="A155" s="63" t="s">
        <v>305</v>
      </c>
      <c r="B155" s="63" t="s">
        <v>269</v>
      </c>
      <c r="C155" s="63"/>
      <c r="D155" s="218">
        <v>7204</v>
      </c>
      <c r="E155" s="448"/>
      <c r="F155" s="11"/>
      <c r="G155" s="8"/>
      <c r="I155" s="63"/>
      <c r="J155" s="47"/>
      <c r="K155" s="118"/>
      <c r="M155" s="311">
        <v>102</v>
      </c>
      <c r="N155" s="219">
        <v>1965.0799999999992</v>
      </c>
      <c r="O155" s="92"/>
      <c r="P155" s="308">
        <v>82</v>
      </c>
      <c r="Q155" s="220">
        <v>1366.16</v>
      </c>
      <c r="R155" s="92"/>
      <c r="S155" s="122"/>
      <c r="T155" s="47"/>
      <c r="V155" s="83"/>
      <c r="W155" s="83"/>
      <c r="X155" s="83"/>
      <c r="Y155" s="83"/>
      <c r="Z155" s="83"/>
      <c r="AA155" s="65"/>
      <c r="AB155" s="5"/>
      <c r="AC155" s="5"/>
      <c r="AD155" s="5"/>
      <c r="AE155" s="5"/>
      <c r="AF155" s="5"/>
      <c r="AG155" s="5"/>
      <c r="AH155" s="5"/>
      <c r="AI155" s="5"/>
      <c r="AJ155" s="5"/>
      <c r="AK155" s="5"/>
      <c r="AL155" s="5"/>
      <c r="AM155" s="5"/>
    </row>
    <row r="156" spans="1:39" s="4" customFormat="1" ht="15" x14ac:dyDescent="0.25">
      <c r="A156" s="63" t="s">
        <v>305</v>
      </c>
      <c r="B156" s="63" t="s">
        <v>296</v>
      </c>
      <c r="C156" s="63"/>
      <c r="D156" s="218">
        <v>7203</v>
      </c>
      <c r="E156" s="448"/>
      <c r="F156" s="11"/>
      <c r="G156" s="8"/>
      <c r="I156" s="63"/>
      <c r="J156" s="47"/>
      <c r="K156" s="118"/>
      <c r="M156" s="311">
        <v>457</v>
      </c>
      <c r="N156" s="219">
        <v>6471.3500000000031</v>
      </c>
      <c r="O156" s="92"/>
      <c r="P156" s="308">
        <v>390</v>
      </c>
      <c r="Q156" s="220">
        <v>6088.6200000000017</v>
      </c>
      <c r="R156" s="92"/>
      <c r="S156" s="122"/>
      <c r="T156" s="47"/>
      <c r="V156" s="83"/>
      <c r="W156" s="83"/>
      <c r="X156" s="83"/>
      <c r="Y156" s="83"/>
      <c r="Z156" s="83"/>
      <c r="AA156" s="65"/>
      <c r="AB156" s="5"/>
      <c r="AC156" s="5"/>
      <c r="AD156" s="5"/>
      <c r="AE156" s="5"/>
      <c r="AF156" s="5"/>
      <c r="AG156" s="5"/>
      <c r="AH156" s="5"/>
      <c r="AI156" s="5"/>
      <c r="AJ156" s="5"/>
      <c r="AK156" s="5"/>
      <c r="AL156" s="5"/>
      <c r="AM156" s="5"/>
    </row>
    <row r="157" spans="1:39" s="4" customFormat="1" ht="15" x14ac:dyDescent="0.25">
      <c r="A157" s="63" t="s">
        <v>305</v>
      </c>
      <c r="B157" s="63" t="s">
        <v>270</v>
      </c>
      <c r="C157" s="63"/>
      <c r="D157" s="218">
        <v>7076</v>
      </c>
      <c r="E157" s="448"/>
      <c r="F157" s="11"/>
      <c r="G157" s="8"/>
      <c r="I157" s="63"/>
      <c r="J157" s="47"/>
      <c r="K157" s="118"/>
      <c r="M157" s="311">
        <v>96</v>
      </c>
      <c r="N157" s="219">
        <v>1407.9500000000003</v>
      </c>
      <c r="O157" s="92"/>
      <c r="P157" s="308">
        <v>82</v>
      </c>
      <c r="Q157" s="220">
        <v>1047.0799999999997</v>
      </c>
      <c r="R157" s="92"/>
      <c r="S157" s="122"/>
      <c r="T157" s="47"/>
      <c r="V157" s="83"/>
      <c r="W157" s="83"/>
      <c r="X157" s="83"/>
      <c r="Y157" s="83"/>
      <c r="Z157" s="83"/>
      <c r="AA157" s="65"/>
      <c r="AB157" s="5"/>
      <c r="AC157" s="5"/>
      <c r="AD157" s="5"/>
      <c r="AE157" s="5"/>
      <c r="AF157" s="5"/>
      <c r="AG157" s="5"/>
      <c r="AH157" s="5"/>
      <c r="AI157" s="5"/>
      <c r="AJ157" s="5"/>
      <c r="AK157" s="5"/>
      <c r="AL157" s="5"/>
      <c r="AM157" s="5"/>
    </row>
    <row r="158" spans="1:39" s="4" customFormat="1" ht="15" x14ac:dyDescent="0.25">
      <c r="A158" s="63" t="s">
        <v>305</v>
      </c>
      <c r="B158" s="63" t="s">
        <v>271</v>
      </c>
      <c r="C158" s="63"/>
      <c r="D158" s="218">
        <v>7077</v>
      </c>
      <c r="E158" s="448"/>
      <c r="F158" s="11"/>
      <c r="G158" s="8"/>
      <c r="I158" s="63"/>
      <c r="J158" s="47"/>
      <c r="K158" s="118"/>
      <c r="M158" s="311">
        <v>31</v>
      </c>
      <c r="N158" s="219">
        <v>392.77000000000004</v>
      </c>
      <c r="O158" s="92"/>
      <c r="P158" s="308">
        <v>28</v>
      </c>
      <c r="Q158" s="220">
        <v>668.4</v>
      </c>
      <c r="R158" s="92"/>
      <c r="S158" s="122"/>
      <c r="T158" s="47"/>
      <c r="V158" s="83"/>
      <c r="W158" s="83"/>
      <c r="X158" s="83"/>
      <c r="Y158" s="83"/>
      <c r="Z158" s="83"/>
      <c r="AA158" s="65"/>
      <c r="AB158" s="5"/>
      <c r="AC158" s="5"/>
      <c r="AD158" s="5"/>
      <c r="AE158" s="5"/>
      <c r="AF158" s="5"/>
      <c r="AG158" s="5"/>
      <c r="AH158" s="5"/>
      <c r="AI158" s="5"/>
      <c r="AJ158" s="5"/>
      <c r="AK158" s="5"/>
      <c r="AL158" s="5"/>
      <c r="AM158" s="5"/>
    </row>
    <row r="159" spans="1:39" s="4" customFormat="1" ht="15" x14ac:dyDescent="0.25">
      <c r="A159" s="63" t="s">
        <v>305</v>
      </c>
      <c r="B159" s="63" t="s">
        <v>297</v>
      </c>
      <c r="C159" s="63"/>
      <c r="D159" s="218">
        <v>7871</v>
      </c>
      <c r="E159" s="448"/>
      <c r="F159" s="11"/>
      <c r="G159" s="8"/>
      <c r="I159" s="63"/>
      <c r="J159" s="47"/>
      <c r="K159" s="118"/>
      <c r="M159" s="311">
        <v>18</v>
      </c>
      <c r="N159" s="219">
        <v>121.34</v>
      </c>
      <c r="O159" s="92"/>
      <c r="P159" s="308">
        <v>18</v>
      </c>
      <c r="Q159" s="220">
        <v>134.04</v>
      </c>
      <c r="R159" s="92"/>
      <c r="S159" s="122"/>
      <c r="T159" s="47"/>
      <c r="V159" s="83"/>
      <c r="W159" s="83"/>
      <c r="X159" s="83"/>
      <c r="Y159" s="83"/>
      <c r="Z159" s="83"/>
      <c r="AA159" s="65"/>
      <c r="AB159" s="5"/>
      <c r="AC159" s="5"/>
      <c r="AD159" s="5"/>
      <c r="AE159" s="5"/>
      <c r="AF159" s="5"/>
      <c r="AG159" s="5"/>
      <c r="AH159" s="5"/>
      <c r="AI159" s="5"/>
      <c r="AJ159" s="5"/>
      <c r="AK159" s="5"/>
      <c r="AL159" s="5"/>
      <c r="AM159" s="5"/>
    </row>
    <row r="160" spans="1:39" s="4" customFormat="1" ht="15" x14ac:dyDescent="0.25">
      <c r="A160" s="63" t="s">
        <v>305</v>
      </c>
      <c r="B160" s="63" t="s">
        <v>273</v>
      </c>
      <c r="C160" s="63"/>
      <c r="D160" s="218">
        <v>8886</v>
      </c>
      <c r="E160" s="448"/>
      <c r="F160" s="11"/>
      <c r="G160" s="8"/>
      <c r="I160" s="63"/>
      <c r="J160" s="47"/>
      <c r="K160" s="118"/>
      <c r="M160" s="311">
        <v>55</v>
      </c>
      <c r="N160" s="219">
        <v>717.29</v>
      </c>
      <c r="O160" s="92"/>
      <c r="P160" s="308">
        <v>45</v>
      </c>
      <c r="Q160" s="220">
        <v>533.30999999999995</v>
      </c>
      <c r="R160" s="92"/>
      <c r="S160" s="122"/>
      <c r="T160" s="47"/>
      <c r="V160" s="83"/>
      <c r="W160" s="83"/>
      <c r="X160" s="83"/>
      <c r="Y160" s="83"/>
      <c r="Z160" s="83"/>
      <c r="AA160" s="65"/>
      <c r="AB160" s="5"/>
      <c r="AC160" s="5"/>
      <c r="AD160" s="5"/>
      <c r="AE160" s="5"/>
      <c r="AF160" s="5"/>
      <c r="AG160" s="5"/>
      <c r="AH160" s="5"/>
      <c r="AI160" s="5"/>
      <c r="AJ160" s="5"/>
      <c r="AK160" s="5"/>
      <c r="AL160" s="5"/>
      <c r="AM160" s="5"/>
    </row>
    <row r="161" spans="1:39" s="4" customFormat="1" ht="15" x14ac:dyDescent="0.25">
      <c r="A161" s="63" t="s">
        <v>305</v>
      </c>
      <c r="B161" s="63" t="s">
        <v>274</v>
      </c>
      <c r="C161" s="63"/>
      <c r="D161" s="218">
        <v>8559</v>
      </c>
      <c r="E161" s="448"/>
      <c r="F161" s="11"/>
      <c r="G161" s="8"/>
      <c r="I161" s="63"/>
      <c r="J161" s="47"/>
      <c r="K161" s="118"/>
      <c r="M161" s="311">
        <v>2</v>
      </c>
      <c r="N161" s="219">
        <v>34.07</v>
      </c>
      <c r="O161" s="92"/>
      <c r="P161" s="308">
        <v>1</v>
      </c>
      <c r="Q161" s="220">
        <v>28.2</v>
      </c>
      <c r="R161" s="92"/>
      <c r="S161" s="122"/>
      <c r="T161" s="47"/>
      <c r="V161" s="83"/>
      <c r="W161" s="83"/>
      <c r="X161" s="83"/>
      <c r="Y161" s="83"/>
      <c r="Z161" s="83"/>
      <c r="AA161" s="65"/>
      <c r="AB161" s="5"/>
      <c r="AC161" s="5"/>
      <c r="AD161" s="5"/>
      <c r="AE161" s="5"/>
      <c r="AF161" s="5"/>
      <c r="AG161" s="5"/>
      <c r="AH161" s="5"/>
      <c r="AI161" s="5"/>
      <c r="AJ161" s="5"/>
      <c r="AK161" s="5"/>
      <c r="AL161" s="5"/>
      <c r="AM161" s="5"/>
    </row>
    <row r="162" spans="1:39" s="4" customFormat="1" ht="15" x14ac:dyDescent="0.25">
      <c r="A162" s="63" t="s">
        <v>305</v>
      </c>
      <c r="B162" s="63" t="s">
        <v>275</v>
      </c>
      <c r="C162" s="63"/>
      <c r="D162" s="218">
        <v>7461</v>
      </c>
      <c r="E162" s="448"/>
      <c r="F162" s="11"/>
      <c r="G162" s="8"/>
      <c r="I162" s="63"/>
      <c r="J162" s="47"/>
      <c r="K162" s="118"/>
      <c r="M162" s="311">
        <v>29</v>
      </c>
      <c r="N162" s="219">
        <v>343.86</v>
      </c>
      <c r="O162" s="92"/>
      <c r="P162" s="308">
        <v>20</v>
      </c>
      <c r="Q162" s="220">
        <v>256.75</v>
      </c>
      <c r="R162" s="92"/>
      <c r="S162" s="122"/>
      <c r="T162" s="47"/>
      <c r="V162" s="83"/>
      <c r="W162" s="83"/>
      <c r="X162" s="83"/>
      <c r="Y162" s="83"/>
      <c r="Z162" s="83"/>
      <c r="AA162" s="65"/>
      <c r="AB162" s="5"/>
      <c r="AC162" s="5"/>
      <c r="AD162" s="5"/>
      <c r="AE162" s="5"/>
      <c r="AF162" s="5"/>
      <c r="AG162" s="5"/>
      <c r="AH162" s="5"/>
      <c r="AI162" s="5"/>
      <c r="AJ162" s="5"/>
      <c r="AK162" s="5"/>
      <c r="AL162" s="5"/>
      <c r="AM162" s="5"/>
    </row>
    <row r="163" spans="1:39" s="4" customFormat="1" ht="15" x14ac:dyDescent="0.25">
      <c r="A163" s="63" t="s">
        <v>305</v>
      </c>
      <c r="B163" s="63" t="s">
        <v>276</v>
      </c>
      <c r="C163" s="63"/>
      <c r="D163" s="218">
        <v>8887</v>
      </c>
      <c r="E163" s="448"/>
      <c r="F163" s="11"/>
      <c r="G163" s="8"/>
      <c r="I163" s="63"/>
      <c r="J163" s="47"/>
      <c r="K163" s="118"/>
      <c r="M163" s="311">
        <v>9</v>
      </c>
      <c r="N163" s="219">
        <v>98.820000000000007</v>
      </c>
      <c r="O163" s="92"/>
      <c r="P163" s="308">
        <v>11</v>
      </c>
      <c r="Q163" s="220">
        <v>96.97</v>
      </c>
      <c r="R163" s="92"/>
      <c r="S163" s="122"/>
      <c r="T163" s="47"/>
      <c r="V163" s="83"/>
      <c r="W163" s="83"/>
      <c r="X163" s="83"/>
      <c r="Y163" s="83"/>
      <c r="Z163" s="83"/>
      <c r="AA163" s="65"/>
      <c r="AB163" s="5"/>
      <c r="AC163" s="5"/>
      <c r="AD163" s="5"/>
      <c r="AE163" s="5"/>
      <c r="AF163" s="5"/>
      <c r="AG163" s="5"/>
      <c r="AH163" s="5"/>
      <c r="AI163" s="5"/>
      <c r="AJ163" s="5"/>
      <c r="AK163" s="5"/>
      <c r="AL163" s="5"/>
      <c r="AM163" s="5"/>
    </row>
    <row r="164" spans="1:39" s="4" customFormat="1" ht="15" x14ac:dyDescent="0.25">
      <c r="A164" s="63" t="s">
        <v>305</v>
      </c>
      <c r="B164" s="63" t="s">
        <v>279</v>
      </c>
      <c r="C164" s="63"/>
      <c r="D164" s="218">
        <v>7083</v>
      </c>
      <c r="E164" s="448"/>
      <c r="F164" s="11"/>
      <c r="G164" s="8"/>
      <c r="I164" s="63"/>
      <c r="J164" s="47"/>
      <c r="K164" s="118"/>
      <c r="M164" s="311">
        <v>426</v>
      </c>
      <c r="N164" s="219">
        <v>6811.6500000000042</v>
      </c>
      <c r="O164" s="92"/>
      <c r="P164" s="308">
        <v>319</v>
      </c>
      <c r="Q164" s="220">
        <v>5900.7000000000035</v>
      </c>
      <c r="R164" s="92"/>
      <c r="S164" s="122"/>
      <c r="T164" s="47"/>
      <c r="V164" s="83"/>
      <c r="W164" s="83"/>
      <c r="X164" s="83"/>
      <c r="Y164" s="83"/>
      <c r="Z164" s="83"/>
      <c r="AA164" s="65"/>
      <c r="AB164" s="5"/>
      <c r="AC164" s="5"/>
      <c r="AD164" s="5"/>
      <c r="AE164" s="5"/>
      <c r="AF164" s="5"/>
      <c r="AG164" s="5"/>
      <c r="AH164" s="5"/>
      <c r="AI164" s="5"/>
      <c r="AJ164" s="5"/>
      <c r="AK164" s="5"/>
      <c r="AL164" s="5"/>
      <c r="AM164" s="5"/>
    </row>
    <row r="165" spans="1:39" s="4" customFormat="1" ht="15" x14ac:dyDescent="0.25">
      <c r="A165" s="63" t="s">
        <v>305</v>
      </c>
      <c r="B165" s="63" t="s">
        <v>279</v>
      </c>
      <c r="C165" s="63"/>
      <c r="D165" s="218">
        <v>7088</v>
      </c>
      <c r="E165" s="448"/>
      <c r="F165" s="11"/>
      <c r="G165" s="8"/>
      <c r="I165" s="63"/>
      <c r="J165" s="47"/>
      <c r="K165" s="118"/>
      <c r="M165" s="311">
        <v>2</v>
      </c>
      <c r="N165" s="219">
        <v>10</v>
      </c>
      <c r="O165" s="92"/>
      <c r="P165" s="308">
        <v>1</v>
      </c>
      <c r="Q165" s="220">
        <v>14.37</v>
      </c>
      <c r="R165" s="92"/>
      <c r="S165" s="122"/>
      <c r="T165" s="47"/>
      <c r="V165" s="83"/>
      <c r="W165" s="83"/>
      <c r="X165" s="83"/>
      <c r="Y165" s="83"/>
      <c r="Z165" s="83"/>
      <c r="AA165" s="65"/>
      <c r="AB165" s="5"/>
      <c r="AC165" s="5"/>
      <c r="AD165" s="5"/>
      <c r="AE165" s="5"/>
      <c r="AF165" s="5"/>
      <c r="AG165" s="5"/>
      <c r="AH165" s="5"/>
      <c r="AI165" s="5"/>
      <c r="AJ165" s="5"/>
      <c r="AK165" s="5"/>
      <c r="AL165" s="5"/>
      <c r="AM165" s="5"/>
    </row>
    <row r="166" spans="1:39" s="4" customFormat="1" ht="15" x14ac:dyDescent="0.25">
      <c r="A166" s="63" t="s">
        <v>305</v>
      </c>
      <c r="B166" s="63" t="s">
        <v>279</v>
      </c>
      <c r="C166" s="63"/>
      <c r="D166" s="218">
        <v>7202</v>
      </c>
      <c r="E166" s="448"/>
      <c r="F166" s="11"/>
      <c r="G166" s="8"/>
      <c r="I166" s="63"/>
      <c r="J166" s="47"/>
      <c r="K166" s="118"/>
      <c r="M166" s="311">
        <v>1</v>
      </c>
      <c r="N166" s="219">
        <v>5</v>
      </c>
      <c r="O166" s="92"/>
      <c r="P166" s="308">
        <v>0</v>
      </c>
      <c r="Q166" s="220">
        <v>0</v>
      </c>
      <c r="R166" s="92"/>
      <c r="S166" s="122"/>
      <c r="T166" s="47"/>
      <c r="V166" s="83"/>
      <c r="W166" s="83"/>
      <c r="X166" s="83"/>
      <c r="Y166" s="83"/>
      <c r="Z166" s="83"/>
      <c r="AA166" s="65"/>
      <c r="AB166" s="5"/>
      <c r="AC166" s="5"/>
      <c r="AD166" s="5"/>
      <c r="AE166" s="5"/>
      <c r="AF166" s="5"/>
      <c r="AG166" s="5"/>
      <c r="AH166" s="5"/>
      <c r="AI166" s="5"/>
      <c r="AJ166" s="5"/>
      <c r="AK166" s="5"/>
      <c r="AL166" s="5"/>
      <c r="AM166" s="5"/>
    </row>
    <row r="167" spans="1:39" s="4" customFormat="1" ht="15" x14ac:dyDescent="0.25">
      <c r="A167" s="63" t="s">
        <v>305</v>
      </c>
      <c r="B167" s="63" t="s">
        <v>280</v>
      </c>
      <c r="C167" s="63"/>
      <c r="D167" s="218">
        <v>7088</v>
      </c>
      <c r="E167" s="448"/>
      <c r="F167" s="11"/>
      <c r="G167" s="8"/>
      <c r="I167" s="63"/>
      <c r="J167" s="47"/>
      <c r="K167" s="118"/>
      <c r="M167" s="311">
        <v>80</v>
      </c>
      <c r="N167" s="219">
        <v>1577.69</v>
      </c>
      <c r="O167" s="92"/>
      <c r="P167" s="308">
        <v>72</v>
      </c>
      <c r="Q167" s="220">
        <v>1715.74</v>
      </c>
      <c r="R167" s="92"/>
      <c r="S167" s="122"/>
      <c r="T167" s="47"/>
      <c r="V167" s="83"/>
      <c r="W167" s="83"/>
      <c r="X167" s="83"/>
      <c r="Y167" s="83"/>
      <c r="Z167" s="83"/>
      <c r="AA167" s="65"/>
      <c r="AB167" s="5"/>
      <c r="AC167" s="5"/>
      <c r="AD167" s="5"/>
      <c r="AE167" s="5"/>
      <c r="AF167" s="5"/>
      <c r="AG167" s="5"/>
      <c r="AH167" s="5"/>
      <c r="AI167" s="5"/>
      <c r="AJ167" s="5"/>
      <c r="AK167" s="5"/>
      <c r="AL167" s="5"/>
      <c r="AM167" s="5"/>
    </row>
    <row r="168" spans="1:39" s="4" customFormat="1" ht="15" x14ac:dyDescent="0.25">
      <c r="A168" s="63" t="s">
        <v>305</v>
      </c>
      <c r="B168" s="63" t="s">
        <v>281</v>
      </c>
      <c r="C168" s="63"/>
      <c r="D168" s="218">
        <v>7462</v>
      </c>
      <c r="E168" s="448"/>
      <c r="F168" s="11"/>
      <c r="G168" s="8"/>
      <c r="I168" s="63"/>
      <c r="J168" s="47"/>
      <c r="K168" s="118"/>
      <c r="M168" s="311">
        <v>42</v>
      </c>
      <c r="N168" s="219">
        <v>309.86</v>
      </c>
      <c r="O168" s="92"/>
      <c r="P168" s="308">
        <v>46</v>
      </c>
      <c r="Q168" s="220">
        <v>495.21000000000004</v>
      </c>
      <c r="R168" s="92"/>
      <c r="S168" s="122"/>
      <c r="T168" s="47"/>
      <c r="V168" s="83"/>
      <c r="W168" s="83"/>
      <c r="X168" s="83"/>
      <c r="Y168" s="83"/>
      <c r="Z168" s="83"/>
      <c r="AA168" s="65"/>
      <c r="AB168" s="5"/>
      <c r="AC168" s="5"/>
      <c r="AD168" s="5"/>
      <c r="AE168" s="5"/>
      <c r="AF168" s="5"/>
      <c r="AG168" s="5"/>
      <c r="AH168" s="5"/>
      <c r="AI168" s="5"/>
      <c r="AJ168" s="5"/>
      <c r="AK168" s="5"/>
      <c r="AL168" s="5"/>
      <c r="AM168" s="5"/>
    </row>
    <row r="169" spans="1:39" s="4" customFormat="1" ht="15" x14ac:dyDescent="0.25">
      <c r="A169" s="63" t="s">
        <v>305</v>
      </c>
      <c r="B169" s="63" t="s">
        <v>298</v>
      </c>
      <c r="C169" s="63"/>
      <c r="D169" s="218">
        <v>7882</v>
      </c>
      <c r="E169" s="448"/>
      <c r="F169" s="11"/>
      <c r="G169" s="8"/>
      <c r="I169" s="63"/>
      <c r="J169" s="47"/>
      <c r="K169" s="118"/>
      <c r="M169" s="311">
        <v>2</v>
      </c>
      <c r="N169" s="219">
        <v>10</v>
      </c>
      <c r="O169" s="92"/>
      <c r="P169" s="308">
        <v>1</v>
      </c>
      <c r="Q169" s="220">
        <v>19.059999999999999</v>
      </c>
      <c r="R169" s="92"/>
      <c r="S169" s="122"/>
      <c r="T169" s="47"/>
      <c r="V169" s="83"/>
      <c r="W169" s="83"/>
      <c r="X169" s="83"/>
      <c r="Y169" s="83"/>
      <c r="Z169" s="83"/>
      <c r="AA169" s="65"/>
      <c r="AB169" s="5"/>
      <c r="AC169" s="5"/>
      <c r="AD169" s="5"/>
      <c r="AE169" s="5"/>
      <c r="AF169" s="5"/>
      <c r="AG169" s="5"/>
      <c r="AH169" s="5"/>
      <c r="AI169" s="5"/>
      <c r="AJ169" s="5"/>
      <c r="AK169" s="5"/>
      <c r="AL169" s="5"/>
      <c r="AM169" s="5"/>
    </row>
    <row r="170" spans="1:39" s="4" customFormat="1" ht="15" x14ac:dyDescent="0.25">
      <c r="A170" s="63" t="s">
        <v>305</v>
      </c>
      <c r="B170" s="63" t="s">
        <v>283</v>
      </c>
      <c r="C170" s="63"/>
      <c r="D170" s="218">
        <v>7882</v>
      </c>
      <c r="E170" s="448"/>
      <c r="F170" s="11"/>
      <c r="G170" s="8"/>
      <c r="I170" s="63"/>
      <c r="J170" s="47"/>
      <c r="K170" s="118"/>
      <c r="M170" s="311">
        <v>1</v>
      </c>
      <c r="N170" s="219">
        <v>27.95</v>
      </c>
      <c r="O170" s="92"/>
      <c r="P170" s="308">
        <v>0</v>
      </c>
      <c r="Q170" s="220">
        <v>0</v>
      </c>
      <c r="R170" s="92"/>
      <c r="S170" s="122"/>
      <c r="T170" s="47"/>
      <c r="V170" s="83"/>
      <c r="W170" s="83"/>
      <c r="X170" s="83"/>
      <c r="Y170" s="83"/>
      <c r="Z170" s="83"/>
      <c r="AA170" s="65"/>
      <c r="AB170" s="5"/>
      <c r="AC170" s="5"/>
      <c r="AD170" s="5"/>
      <c r="AE170" s="5"/>
      <c r="AF170" s="5"/>
      <c r="AG170" s="5"/>
      <c r="AH170" s="5"/>
      <c r="AI170" s="5"/>
      <c r="AJ170" s="5"/>
      <c r="AK170" s="5"/>
      <c r="AL170" s="5"/>
      <c r="AM170" s="5"/>
    </row>
    <row r="171" spans="1:39" s="4" customFormat="1" ht="15" x14ac:dyDescent="0.25">
      <c r="A171" s="63" t="s">
        <v>305</v>
      </c>
      <c r="B171" s="63" t="s">
        <v>282</v>
      </c>
      <c r="C171" s="63"/>
      <c r="D171" s="218">
        <v>7882</v>
      </c>
      <c r="E171" s="448"/>
      <c r="F171" s="11"/>
      <c r="G171" s="8"/>
      <c r="I171" s="63"/>
      <c r="J171" s="47"/>
      <c r="K171" s="118"/>
      <c r="M171" s="311">
        <v>123</v>
      </c>
      <c r="N171" s="219">
        <v>1749.68</v>
      </c>
      <c r="O171" s="92"/>
      <c r="P171" s="308">
        <v>126</v>
      </c>
      <c r="Q171" s="220">
        <v>1865.1599999999992</v>
      </c>
      <c r="R171" s="92"/>
      <c r="S171" s="122"/>
      <c r="T171" s="47"/>
      <c r="V171" s="83"/>
      <c r="W171" s="83"/>
      <c r="X171" s="83"/>
      <c r="Y171" s="83"/>
      <c r="Z171" s="83"/>
      <c r="AA171" s="65"/>
      <c r="AB171" s="5"/>
      <c r="AC171" s="5"/>
      <c r="AD171" s="5"/>
      <c r="AE171" s="5"/>
      <c r="AF171" s="5"/>
      <c r="AG171" s="5"/>
      <c r="AH171" s="5"/>
      <c r="AI171" s="5"/>
      <c r="AJ171" s="5"/>
      <c r="AK171" s="5"/>
      <c r="AL171" s="5"/>
      <c r="AM171" s="5"/>
    </row>
    <row r="172" spans="1:39" s="4" customFormat="1" ht="15" x14ac:dyDescent="0.25">
      <c r="A172" s="63" t="s">
        <v>305</v>
      </c>
      <c r="B172" s="63" t="s">
        <v>284</v>
      </c>
      <c r="C172" s="63"/>
      <c r="D172" s="218">
        <v>7090</v>
      </c>
      <c r="E172" s="448"/>
      <c r="F172" s="11"/>
      <c r="G172" s="8"/>
      <c r="I172" s="63"/>
      <c r="J172" s="47"/>
      <c r="K172" s="118"/>
      <c r="M172" s="311">
        <v>59</v>
      </c>
      <c r="N172" s="219">
        <v>792.68999999999983</v>
      </c>
      <c r="O172" s="92"/>
      <c r="P172" s="308">
        <v>53</v>
      </c>
      <c r="Q172" s="220">
        <v>769.7299999999999</v>
      </c>
      <c r="R172" s="92"/>
      <c r="S172" s="122"/>
      <c r="T172" s="47"/>
      <c r="V172" s="83"/>
      <c r="W172" s="83"/>
      <c r="X172" s="83"/>
      <c r="Y172" s="83"/>
      <c r="Z172" s="83"/>
      <c r="AA172" s="65"/>
      <c r="AB172" s="5"/>
      <c r="AC172" s="5"/>
      <c r="AD172" s="5"/>
      <c r="AE172" s="5"/>
      <c r="AF172" s="5"/>
      <c r="AG172" s="5"/>
      <c r="AH172" s="5"/>
      <c r="AI172" s="5"/>
      <c r="AJ172" s="5"/>
      <c r="AK172" s="5"/>
      <c r="AL172" s="5"/>
      <c r="AM172" s="5"/>
    </row>
    <row r="173" spans="1:39" s="4" customFormat="1" ht="15" x14ac:dyDescent="0.25">
      <c r="A173" s="63" t="s">
        <v>305</v>
      </c>
      <c r="B173" s="63" t="s">
        <v>287</v>
      </c>
      <c r="C173" s="63"/>
      <c r="D173" s="218">
        <v>7095</v>
      </c>
      <c r="E173" s="448"/>
      <c r="F173" s="11"/>
      <c r="G173" s="8"/>
      <c r="I173" s="63"/>
      <c r="J173" s="47"/>
      <c r="K173" s="118"/>
      <c r="M173" s="311">
        <v>334</v>
      </c>
      <c r="N173" s="219">
        <v>3261.2999999999988</v>
      </c>
      <c r="O173" s="92"/>
      <c r="P173" s="308">
        <v>276</v>
      </c>
      <c r="Q173" s="220">
        <v>2846.8200000000006</v>
      </c>
      <c r="R173" s="92"/>
      <c r="S173" s="122"/>
      <c r="T173" s="47"/>
      <c r="V173" s="83"/>
      <c r="W173" s="83"/>
      <c r="X173" s="83"/>
      <c r="Y173" s="83"/>
      <c r="Z173" s="83"/>
      <c r="AA173" s="65"/>
      <c r="AB173" s="5"/>
      <c r="AC173" s="5"/>
      <c r="AD173" s="5"/>
      <c r="AE173" s="5"/>
      <c r="AF173" s="5"/>
      <c r="AG173" s="5"/>
      <c r="AH173" s="5"/>
      <c r="AI173" s="5"/>
      <c r="AJ173" s="5"/>
      <c r="AK173" s="5"/>
      <c r="AL173" s="5"/>
      <c r="AM173" s="5"/>
    </row>
    <row r="174" spans="1:39" s="4" customFormat="1" ht="15" x14ac:dyDescent="0.25">
      <c r="A174" s="63" t="s">
        <v>305</v>
      </c>
      <c r="B174" s="63" t="s">
        <v>304</v>
      </c>
      <c r="C174" s="63"/>
      <c r="D174" s="218">
        <v>7095</v>
      </c>
      <c r="E174" s="449"/>
      <c r="F174" s="11"/>
      <c r="G174" s="8"/>
      <c r="I174" s="63"/>
      <c r="J174" s="47"/>
      <c r="K174" s="118"/>
      <c r="M174" s="311">
        <v>5</v>
      </c>
      <c r="N174" s="219">
        <v>25</v>
      </c>
      <c r="O174" s="92"/>
      <c r="P174" s="308">
        <v>5</v>
      </c>
      <c r="Q174" s="220">
        <v>25</v>
      </c>
      <c r="R174" s="92"/>
      <c r="S174" s="122"/>
      <c r="T174" s="47"/>
      <c r="V174" s="83"/>
      <c r="W174" s="83"/>
      <c r="X174" s="83"/>
      <c r="Y174" s="83"/>
      <c r="Z174" s="83"/>
      <c r="AA174" s="65"/>
      <c r="AB174" s="5"/>
      <c r="AC174" s="5"/>
      <c r="AD174" s="5"/>
      <c r="AE174" s="5"/>
      <c r="AF174" s="5"/>
      <c r="AG174" s="5"/>
      <c r="AH174" s="5"/>
      <c r="AI174" s="5"/>
      <c r="AJ174" s="5"/>
      <c r="AK174" s="5"/>
      <c r="AL174" s="5"/>
      <c r="AM174" s="5"/>
    </row>
    <row r="175" spans="1:39" s="4" customFormat="1" ht="15" customHeight="1" x14ac:dyDescent="0.25">
      <c r="A175" s="63" t="s">
        <v>311</v>
      </c>
      <c r="B175" s="63" t="s">
        <v>204</v>
      </c>
      <c r="C175" s="63"/>
      <c r="D175" s="218">
        <v>8865</v>
      </c>
      <c r="E175" s="447" t="s">
        <v>487</v>
      </c>
      <c r="F175" s="11"/>
      <c r="G175" s="8"/>
      <c r="I175" s="63"/>
      <c r="J175" s="47"/>
      <c r="K175" s="118"/>
      <c r="M175" s="311">
        <v>1</v>
      </c>
      <c r="N175" s="219">
        <v>36.64</v>
      </c>
      <c r="O175" s="92"/>
      <c r="P175" s="308">
        <v>1</v>
      </c>
      <c r="Q175" s="220">
        <v>33.74</v>
      </c>
      <c r="R175" s="92"/>
      <c r="S175" s="122"/>
      <c r="T175" s="47"/>
      <c r="V175" s="83"/>
      <c r="W175" s="83"/>
      <c r="X175" s="83"/>
      <c r="Y175" s="83"/>
      <c r="Z175" s="83"/>
      <c r="AA175" s="65"/>
      <c r="AB175" s="5"/>
      <c r="AC175" s="5"/>
      <c r="AD175" s="5"/>
      <c r="AE175" s="5"/>
      <c r="AF175" s="5"/>
      <c r="AG175" s="5"/>
      <c r="AH175" s="5"/>
      <c r="AI175" s="5"/>
      <c r="AJ175" s="5"/>
      <c r="AK175" s="5"/>
      <c r="AL175" s="5"/>
      <c r="AM175" s="5"/>
    </row>
    <row r="176" spans="1:39" s="4" customFormat="1" ht="15" x14ac:dyDescent="0.25">
      <c r="A176" s="63" t="s">
        <v>311</v>
      </c>
      <c r="B176" s="63" t="s">
        <v>208</v>
      </c>
      <c r="C176" s="63"/>
      <c r="D176" s="218">
        <v>7001</v>
      </c>
      <c r="E176" s="448"/>
      <c r="F176" s="11"/>
      <c r="G176" s="8"/>
      <c r="I176" s="63"/>
      <c r="J176" s="47"/>
      <c r="K176" s="118"/>
      <c r="M176" s="311">
        <v>9</v>
      </c>
      <c r="N176" s="219">
        <v>345.66</v>
      </c>
      <c r="O176" s="92"/>
      <c r="P176" s="308">
        <v>2</v>
      </c>
      <c r="Q176" s="220">
        <v>18.579999999999998</v>
      </c>
      <c r="R176" s="92"/>
      <c r="S176" s="122"/>
      <c r="T176" s="47"/>
      <c r="V176" s="83"/>
      <c r="W176" s="83"/>
      <c r="X176" s="83"/>
      <c r="Y176" s="83"/>
      <c r="Z176" s="83"/>
      <c r="AA176" s="65"/>
      <c r="AB176" s="5"/>
      <c r="AC176" s="5"/>
      <c r="AD176" s="5"/>
      <c r="AE176" s="5"/>
      <c r="AF176" s="5"/>
      <c r="AG176" s="5"/>
      <c r="AH176" s="5"/>
      <c r="AI176" s="5"/>
      <c r="AJ176" s="5"/>
      <c r="AK176" s="5"/>
      <c r="AL176" s="5"/>
      <c r="AM176" s="5"/>
    </row>
    <row r="177" spans="1:39" s="4" customFormat="1" ht="15" x14ac:dyDescent="0.25">
      <c r="A177" s="63" t="s">
        <v>311</v>
      </c>
      <c r="B177" s="63" t="s">
        <v>215</v>
      </c>
      <c r="C177" s="63"/>
      <c r="D177" s="218">
        <v>7008</v>
      </c>
      <c r="E177" s="448"/>
      <c r="F177" s="11"/>
      <c r="G177" s="8"/>
      <c r="I177" s="63"/>
      <c r="J177" s="47"/>
      <c r="K177" s="118"/>
      <c r="M177" s="311">
        <v>13</v>
      </c>
      <c r="N177" s="219">
        <v>518.79999999999995</v>
      </c>
      <c r="O177" s="92"/>
      <c r="P177" s="308">
        <v>24</v>
      </c>
      <c r="Q177" s="220">
        <v>1921.15</v>
      </c>
      <c r="R177" s="92"/>
      <c r="S177" s="122"/>
      <c r="T177" s="47"/>
      <c r="V177" s="83"/>
      <c r="W177" s="83"/>
      <c r="X177" s="83"/>
      <c r="Y177" s="83"/>
      <c r="Z177" s="83"/>
      <c r="AA177" s="65"/>
      <c r="AB177" s="5"/>
      <c r="AC177" s="5"/>
      <c r="AD177" s="5"/>
      <c r="AE177" s="5"/>
      <c r="AF177" s="5"/>
      <c r="AG177" s="5"/>
      <c r="AH177" s="5"/>
      <c r="AI177" s="5"/>
      <c r="AJ177" s="5"/>
      <c r="AK177" s="5"/>
      <c r="AL177" s="5"/>
      <c r="AM177" s="5"/>
    </row>
    <row r="178" spans="1:39" s="4" customFormat="1" ht="15" x14ac:dyDescent="0.25">
      <c r="A178" s="63" t="s">
        <v>311</v>
      </c>
      <c r="B178" s="63" t="s">
        <v>216</v>
      </c>
      <c r="C178" s="63"/>
      <c r="D178" s="218">
        <v>7066</v>
      </c>
      <c r="E178" s="448"/>
      <c r="F178" s="11"/>
      <c r="G178" s="8"/>
      <c r="I178" s="63"/>
      <c r="J178" s="47"/>
      <c r="K178" s="118"/>
      <c r="M178" s="311">
        <v>1</v>
      </c>
      <c r="N178" s="219">
        <v>12.9</v>
      </c>
      <c r="O178" s="92"/>
      <c r="P178" s="308">
        <v>4</v>
      </c>
      <c r="Q178" s="220">
        <v>178.75</v>
      </c>
      <c r="R178" s="92"/>
      <c r="S178" s="122"/>
      <c r="T178" s="47"/>
      <c r="V178" s="83"/>
      <c r="W178" s="83"/>
      <c r="X178" s="83"/>
      <c r="Y178" s="83"/>
      <c r="Z178" s="83"/>
      <c r="AA178" s="65"/>
      <c r="AB178" s="5"/>
      <c r="AC178" s="5"/>
      <c r="AD178" s="5"/>
      <c r="AE178" s="5"/>
      <c r="AF178" s="5"/>
      <c r="AG178" s="5"/>
      <c r="AH178" s="5"/>
      <c r="AI178" s="5"/>
      <c r="AJ178" s="5"/>
      <c r="AK178" s="5"/>
      <c r="AL178" s="5"/>
      <c r="AM178" s="5"/>
    </row>
    <row r="179" spans="1:39" s="4" customFormat="1" ht="15" x14ac:dyDescent="0.25">
      <c r="A179" s="63" t="s">
        <v>311</v>
      </c>
      <c r="B179" s="63" t="s">
        <v>218</v>
      </c>
      <c r="C179" s="63"/>
      <c r="D179" s="218">
        <v>7016</v>
      </c>
      <c r="E179" s="448"/>
      <c r="F179" s="11"/>
      <c r="G179" s="8"/>
      <c r="I179" s="63"/>
      <c r="J179" s="47"/>
      <c r="K179" s="118"/>
      <c r="M179" s="311">
        <v>4</v>
      </c>
      <c r="N179" s="219">
        <v>128.12</v>
      </c>
      <c r="O179" s="92"/>
      <c r="P179" s="308">
        <v>3</v>
      </c>
      <c r="Q179" s="220">
        <v>111.24</v>
      </c>
      <c r="R179" s="92"/>
      <c r="S179" s="122"/>
      <c r="T179" s="47"/>
      <c r="V179" s="83"/>
      <c r="W179" s="83"/>
      <c r="X179" s="83"/>
      <c r="Y179" s="83"/>
      <c r="Z179" s="83"/>
      <c r="AA179" s="65"/>
      <c r="AB179" s="5"/>
      <c r="AC179" s="5"/>
      <c r="AD179" s="5"/>
      <c r="AE179" s="5"/>
      <c r="AF179" s="5"/>
      <c r="AG179" s="5"/>
      <c r="AH179" s="5"/>
      <c r="AI179" s="5"/>
      <c r="AJ179" s="5"/>
      <c r="AK179" s="5"/>
      <c r="AL179" s="5"/>
      <c r="AM179" s="5"/>
    </row>
    <row r="180" spans="1:39" s="4" customFormat="1" ht="15" x14ac:dyDescent="0.25">
      <c r="A180" s="63" t="s">
        <v>311</v>
      </c>
      <c r="B180" s="63" t="s">
        <v>219</v>
      </c>
      <c r="C180" s="63"/>
      <c r="D180" s="218">
        <v>8817</v>
      </c>
      <c r="E180" s="448"/>
      <c r="F180" s="11"/>
      <c r="G180" s="8"/>
      <c r="I180" s="63"/>
      <c r="J180" s="47"/>
      <c r="K180" s="118"/>
      <c r="M180" s="311">
        <v>1</v>
      </c>
      <c r="N180" s="219">
        <v>113.64</v>
      </c>
      <c r="O180" s="92"/>
      <c r="P180" s="308">
        <v>6</v>
      </c>
      <c r="Q180" s="220">
        <v>70.650000000000006</v>
      </c>
      <c r="R180" s="92"/>
      <c r="S180" s="122"/>
      <c r="T180" s="47"/>
      <c r="V180" s="83"/>
      <c r="W180" s="83"/>
      <c r="X180" s="83"/>
      <c r="Y180" s="83"/>
      <c r="Z180" s="83"/>
      <c r="AA180" s="65"/>
      <c r="AB180" s="5"/>
      <c r="AC180" s="5"/>
      <c r="AD180" s="5"/>
      <c r="AE180" s="5"/>
      <c r="AF180" s="5"/>
      <c r="AG180" s="5"/>
      <c r="AH180" s="5"/>
      <c r="AI180" s="5"/>
      <c r="AJ180" s="5"/>
      <c r="AK180" s="5"/>
      <c r="AL180" s="5"/>
      <c r="AM180" s="5"/>
    </row>
    <row r="181" spans="1:39" s="4" customFormat="1" ht="15" x14ac:dyDescent="0.25">
      <c r="A181" s="63" t="s">
        <v>311</v>
      </c>
      <c r="B181" s="63" t="s">
        <v>219</v>
      </c>
      <c r="C181" s="63"/>
      <c r="D181" s="218">
        <v>8820</v>
      </c>
      <c r="E181" s="448"/>
      <c r="F181" s="11"/>
      <c r="G181" s="8"/>
      <c r="I181" s="63"/>
      <c r="J181" s="47"/>
      <c r="K181" s="118"/>
      <c r="M181" s="311">
        <v>2</v>
      </c>
      <c r="N181" s="219">
        <v>36.07</v>
      </c>
      <c r="O181" s="92"/>
      <c r="P181" s="308">
        <v>6</v>
      </c>
      <c r="Q181" s="220">
        <v>364.26</v>
      </c>
      <c r="R181" s="92"/>
      <c r="S181" s="122"/>
      <c r="T181" s="47"/>
      <c r="V181" s="83"/>
      <c r="W181" s="83"/>
      <c r="X181" s="83"/>
      <c r="Y181" s="83"/>
      <c r="Z181" s="83"/>
      <c r="AA181" s="65"/>
      <c r="AB181" s="5"/>
      <c r="AC181" s="5"/>
      <c r="AD181" s="5"/>
      <c r="AE181" s="5"/>
      <c r="AF181" s="5"/>
      <c r="AG181" s="5"/>
      <c r="AH181" s="5"/>
      <c r="AI181" s="5"/>
      <c r="AJ181" s="5"/>
      <c r="AK181" s="5"/>
      <c r="AL181" s="5"/>
      <c r="AM181" s="5"/>
    </row>
    <row r="182" spans="1:39" s="4" customFormat="1" ht="15" x14ac:dyDescent="0.25">
      <c r="A182" s="63" t="s">
        <v>311</v>
      </c>
      <c r="B182" s="63" t="s">
        <v>220</v>
      </c>
      <c r="C182" s="63"/>
      <c r="D182" s="218">
        <v>7201</v>
      </c>
      <c r="E182" s="448"/>
      <c r="F182" s="11"/>
      <c r="G182" s="8"/>
      <c r="I182" s="63"/>
      <c r="J182" s="47"/>
      <c r="K182" s="118"/>
      <c r="M182" s="311">
        <v>20</v>
      </c>
      <c r="N182" s="219">
        <v>1078</v>
      </c>
      <c r="O182" s="92"/>
      <c r="P182" s="308">
        <v>62</v>
      </c>
      <c r="Q182" s="220">
        <v>2284.329999999999</v>
      </c>
      <c r="R182" s="92"/>
      <c r="S182" s="122"/>
      <c r="T182" s="47"/>
      <c r="V182" s="83"/>
      <c r="W182" s="83"/>
      <c r="X182" s="83"/>
      <c r="Y182" s="83"/>
      <c r="Z182" s="83"/>
      <c r="AA182" s="65"/>
      <c r="AB182" s="5"/>
      <c r="AC182" s="5"/>
      <c r="AD182" s="5"/>
      <c r="AE182" s="5"/>
      <c r="AF182" s="5"/>
      <c r="AG182" s="5"/>
      <c r="AH182" s="5"/>
      <c r="AI182" s="5"/>
      <c r="AJ182" s="5"/>
      <c r="AK182" s="5"/>
      <c r="AL182" s="5"/>
      <c r="AM182" s="5"/>
    </row>
    <row r="183" spans="1:39" s="4" customFormat="1" ht="15" x14ac:dyDescent="0.25">
      <c r="A183" s="63" t="s">
        <v>311</v>
      </c>
      <c r="B183" s="63" t="s">
        <v>220</v>
      </c>
      <c r="C183" s="63"/>
      <c r="D183" s="218">
        <v>7202</v>
      </c>
      <c r="E183" s="448"/>
      <c r="F183" s="11"/>
      <c r="G183" s="8"/>
      <c r="I183" s="63"/>
      <c r="J183" s="47"/>
      <c r="K183" s="118"/>
      <c r="M183" s="311">
        <v>12</v>
      </c>
      <c r="N183" s="219">
        <v>63.100000000000023</v>
      </c>
      <c r="O183" s="92"/>
      <c r="P183" s="308">
        <v>70</v>
      </c>
      <c r="Q183" s="220">
        <v>2587.9199999999987</v>
      </c>
      <c r="R183" s="92"/>
      <c r="S183" s="122"/>
      <c r="T183" s="47"/>
      <c r="V183" s="83"/>
      <c r="W183" s="83"/>
      <c r="X183" s="83"/>
      <c r="Y183" s="83"/>
      <c r="Z183" s="83"/>
      <c r="AA183" s="65"/>
      <c r="AB183" s="5"/>
      <c r="AC183" s="5"/>
      <c r="AD183" s="5"/>
      <c r="AE183" s="5"/>
      <c r="AF183" s="5"/>
      <c r="AG183" s="5"/>
      <c r="AH183" s="5"/>
      <c r="AI183" s="5"/>
      <c r="AJ183" s="5"/>
      <c r="AK183" s="5"/>
      <c r="AL183" s="5"/>
      <c r="AM183" s="5"/>
    </row>
    <row r="184" spans="1:39" s="4" customFormat="1" ht="15" x14ac:dyDescent="0.25">
      <c r="A184" s="63" t="s">
        <v>311</v>
      </c>
      <c r="B184" s="63" t="s">
        <v>220</v>
      </c>
      <c r="C184" s="63"/>
      <c r="D184" s="218">
        <v>7206</v>
      </c>
      <c r="E184" s="448"/>
      <c r="F184" s="11"/>
      <c r="G184" s="8"/>
      <c r="I184" s="63"/>
      <c r="J184" s="47"/>
      <c r="K184" s="118"/>
      <c r="M184" s="311">
        <v>21</v>
      </c>
      <c r="N184" s="219">
        <v>1501.1299999999999</v>
      </c>
      <c r="O184" s="92"/>
      <c r="P184" s="308">
        <v>113</v>
      </c>
      <c r="Q184" s="220">
        <v>5241.37</v>
      </c>
      <c r="R184" s="92"/>
      <c r="S184" s="122"/>
      <c r="T184" s="47"/>
      <c r="V184" s="83"/>
      <c r="W184" s="83"/>
      <c r="X184" s="83"/>
      <c r="Y184" s="83"/>
      <c r="Z184" s="83"/>
      <c r="AA184" s="65"/>
      <c r="AB184" s="5"/>
      <c r="AC184" s="5"/>
      <c r="AD184" s="5"/>
      <c r="AE184" s="5"/>
      <c r="AF184" s="5"/>
      <c r="AG184" s="5"/>
      <c r="AH184" s="5"/>
      <c r="AI184" s="5"/>
      <c r="AJ184" s="5"/>
      <c r="AK184" s="5"/>
      <c r="AL184" s="5"/>
      <c r="AM184" s="5"/>
    </row>
    <row r="185" spans="1:39" s="4" customFormat="1" ht="15" x14ac:dyDescent="0.25">
      <c r="A185" s="63" t="s">
        <v>311</v>
      </c>
      <c r="B185" s="63" t="s">
        <v>220</v>
      </c>
      <c r="C185" s="63"/>
      <c r="D185" s="218">
        <v>7208</v>
      </c>
      <c r="E185" s="448"/>
      <c r="F185" s="11"/>
      <c r="G185" s="8"/>
      <c r="I185" s="63"/>
      <c r="J185" s="47"/>
      <c r="K185" s="118"/>
      <c r="M185" s="311">
        <v>4</v>
      </c>
      <c r="N185" s="219">
        <v>57.94</v>
      </c>
      <c r="O185" s="92"/>
      <c r="P185" s="308">
        <v>43</v>
      </c>
      <c r="Q185" s="220">
        <v>933.16999999999985</v>
      </c>
      <c r="R185" s="92"/>
      <c r="S185" s="122"/>
      <c r="T185" s="47"/>
      <c r="V185" s="83"/>
      <c r="W185" s="83"/>
      <c r="X185" s="83"/>
      <c r="Y185" s="83"/>
      <c r="Z185" s="83"/>
      <c r="AA185" s="65"/>
      <c r="AB185" s="5"/>
      <c r="AC185" s="5"/>
      <c r="AD185" s="5"/>
      <c r="AE185" s="5"/>
      <c r="AF185" s="5"/>
      <c r="AG185" s="5"/>
      <c r="AH185" s="5"/>
      <c r="AI185" s="5"/>
      <c r="AJ185" s="5"/>
      <c r="AK185" s="5"/>
      <c r="AL185" s="5"/>
      <c r="AM185" s="5"/>
    </row>
    <row r="186" spans="1:39" s="4" customFormat="1" ht="15" x14ac:dyDescent="0.25">
      <c r="A186" s="63" t="s">
        <v>311</v>
      </c>
      <c r="B186" s="63" t="s">
        <v>222</v>
      </c>
      <c r="C186" s="63"/>
      <c r="D186" s="218">
        <v>8822</v>
      </c>
      <c r="E186" s="448"/>
      <c r="F186" s="11"/>
      <c r="G186" s="8"/>
      <c r="I186" s="63"/>
      <c r="J186" s="47"/>
      <c r="K186" s="118"/>
      <c r="M186" s="311">
        <v>2</v>
      </c>
      <c r="N186" s="219">
        <v>45.3</v>
      </c>
      <c r="O186" s="92"/>
      <c r="P186" s="308">
        <v>10</v>
      </c>
      <c r="Q186" s="220">
        <v>337.19</v>
      </c>
      <c r="R186" s="92"/>
      <c r="S186" s="122"/>
      <c r="T186" s="47"/>
      <c r="V186" s="83"/>
      <c r="W186" s="83"/>
      <c r="X186" s="83"/>
      <c r="Y186" s="83"/>
      <c r="Z186" s="83"/>
      <c r="AA186" s="65"/>
      <c r="AB186" s="5"/>
      <c r="AC186" s="5"/>
      <c r="AD186" s="5"/>
      <c r="AE186" s="5"/>
      <c r="AF186" s="5"/>
      <c r="AG186" s="5"/>
      <c r="AH186" s="5"/>
      <c r="AI186" s="5"/>
      <c r="AJ186" s="5"/>
      <c r="AK186" s="5"/>
      <c r="AL186" s="5"/>
      <c r="AM186" s="5"/>
    </row>
    <row r="187" spans="1:39" s="4" customFormat="1" ht="15" x14ac:dyDescent="0.25">
      <c r="A187" s="63" t="s">
        <v>311</v>
      </c>
      <c r="B187" s="63" t="s">
        <v>223</v>
      </c>
      <c r="C187" s="63"/>
      <c r="D187" s="218">
        <v>8863</v>
      </c>
      <c r="E187" s="448"/>
      <c r="F187" s="11"/>
      <c r="G187" s="8"/>
      <c r="I187" s="63"/>
      <c r="J187" s="47"/>
      <c r="K187" s="118"/>
      <c r="M187" s="311">
        <v>2</v>
      </c>
      <c r="N187" s="219">
        <v>256.18</v>
      </c>
      <c r="O187" s="92"/>
      <c r="P187" s="308">
        <v>5</v>
      </c>
      <c r="Q187" s="220">
        <v>143</v>
      </c>
      <c r="R187" s="92"/>
      <c r="S187" s="122"/>
      <c r="T187" s="47"/>
      <c r="V187" s="83"/>
      <c r="W187" s="83"/>
      <c r="X187" s="83"/>
      <c r="Y187" s="83"/>
      <c r="Z187" s="83"/>
      <c r="AA187" s="65"/>
      <c r="AB187" s="5"/>
      <c r="AC187" s="5"/>
      <c r="AD187" s="5"/>
      <c r="AE187" s="5"/>
      <c r="AF187" s="5"/>
      <c r="AG187" s="5"/>
      <c r="AH187" s="5"/>
      <c r="AI187" s="5"/>
      <c r="AJ187" s="5"/>
      <c r="AK187" s="5"/>
      <c r="AL187" s="5"/>
      <c r="AM187" s="5"/>
    </row>
    <row r="188" spans="1:39" s="4" customFormat="1" ht="15" x14ac:dyDescent="0.25">
      <c r="A188" s="63" t="s">
        <v>311</v>
      </c>
      <c r="B188" s="63" t="s">
        <v>229</v>
      </c>
      <c r="C188" s="63"/>
      <c r="D188" s="218">
        <v>7840</v>
      </c>
      <c r="E188" s="448"/>
      <c r="F188" s="11"/>
      <c r="G188" s="8"/>
      <c r="I188" s="63"/>
      <c r="J188" s="47"/>
      <c r="K188" s="118"/>
      <c r="M188" s="311">
        <v>6</v>
      </c>
      <c r="N188" s="219">
        <v>166.73000000000002</v>
      </c>
      <c r="O188" s="92"/>
      <c r="P188" s="308">
        <v>6</v>
      </c>
      <c r="Q188" s="220">
        <v>125.94</v>
      </c>
      <c r="R188" s="92"/>
      <c r="S188" s="122"/>
      <c r="T188" s="47"/>
      <c r="V188" s="83"/>
      <c r="W188" s="83"/>
      <c r="X188" s="83"/>
      <c r="Y188" s="83"/>
      <c r="Z188" s="83"/>
      <c r="AA188" s="65"/>
      <c r="AB188" s="5"/>
      <c r="AC188" s="5"/>
      <c r="AD188" s="5"/>
      <c r="AE188" s="5"/>
      <c r="AF188" s="5"/>
      <c r="AG188" s="5"/>
      <c r="AH188" s="5"/>
      <c r="AI188" s="5"/>
      <c r="AJ188" s="5"/>
      <c r="AK188" s="5"/>
      <c r="AL188" s="5"/>
      <c r="AM188" s="5"/>
    </row>
    <row r="189" spans="1:39" s="4" customFormat="1" ht="15" x14ac:dyDescent="0.25">
      <c r="A189" s="63" t="s">
        <v>311</v>
      </c>
      <c r="B189" s="63" t="s">
        <v>233</v>
      </c>
      <c r="C189" s="63"/>
      <c r="D189" s="218">
        <v>7205</v>
      </c>
      <c r="E189" s="448"/>
      <c r="F189" s="11"/>
      <c r="G189" s="8"/>
      <c r="I189" s="63"/>
      <c r="J189" s="47"/>
      <c r="K189" s="118"/>
      <c r="M189" s="311">
        <v>8</v>
      </c>
      <c r="N189" s="219">
        <v>233.81</v>
      </c>
      <c r="O189" s="92"/>
      <c r="P189" s="308">
        <v>22</v>
      </c>
      <c r="Q189" s="220">
        <v>1504.4199999999996</v>
      </c>
      <c r="R189" s="92"/>
      <c r="S189" s="122"/>
      <c r="T189" s="47"/>
      <c r="V189" s="83"/>
      <c r="W189" s="83"/>
      <c r="X189" s="83"/>
      <c r="Y189" s="83"/>
      <c r="Z189" s="83"/>
      <c r="AA189" s="65"/>
      <c r="AB189" s="5"/>
      <c r="AC189" s="5"/>
      <c r="AD189" s="5"/>
      <c r="AE189" s="5"/>
      <c r="AF189" s="5"/>
      <c r="AG189" s="5"/>
      <c r="AH189" s="5"/>
      <c r="AI189" s="5"/>
      <c r="AJ189" s="5"/>
      <c r="AK189" s="5"/>
      <c r="AL189" s="5"/>
      <c r="AM189" s="5"/>
    </row>
    <row r="190" spans="1:39" s="4" customFormat="1" ht="15" x14ac:dyDescent="0.25">
      <c r="A190" s="63" t="s">
        <v>311</v>
      </c>
      <c r="B190" s="63" t="s">
        <v>234</v>
      </c>
      <c r="C190" s="63"/>
      <c r="D190" s="218">
        <v>8861</v>
      </c>
      <c r="E190" s="448"/>
      <c r="F190" s="11"/>
      <c r="G190" s="8"/>
      <c r="I190" s="63"/>
      <c r="J190" s="47"/>
      <c r="K190" s="118"/>
      <c r="M190" s="311">
        <v>2</v>
      </c>
      <c r="N190" s="219">
        <v>113.24</v>
      </c>
      <c r="O190" s="92"/>
      <c r="P190" s="308">
        <v>0</v>
      </c>
      <c r="Q190" s="220">
        <v>0</v>
      </c>
      <c r="R190" s="92"/>
      <c r="S190" s="122"/>
      <c r="T190" s="47"/>
      <c r="V190" s="83"/>
      <c r="W190" s="83"/>
      <c r="X190" s="83"/>
      <c r="Y190" s="83"/>
      <c r="Z190" s="83"/>
      <c r="AA190" s="65"/>
      <c r="AB190" s="5"/>
      <c r="AC190" s="5"/>
      <c r="AD190" s="5"/>
      <c r="AE190" s="5"/>
      <c r="AF190" s="5"/>
      <c r="AG190" s="5"/>
      <c r="AH190" s="5"/>
      <c r="AI190" s="5"/>
      <c r="AJ190" s="5"/>
      <c r="AK190" s="5"/>
      <c r="AL190" s="5"/>
      <c r="AM190" s="5"/>
    </row>
    <row r="191" spans="1:39" s="4" customFormat="1" ht="15" x14ac:dyDescent="0.25">
      <c r="A191" s="63" t="s">
        <v>311</v>
      </c>
      <c r="B191" s="63" t="s">
        <v>235</v>
      </c>
      <c r="C191" s="63"/>
      <c r="D191" s="218">
        <v>8525</v>
      </c>
      <c r="E191" s="448"/>
      <c r="F191" s="11"/>
      <c r="G191" s="8"/>
      <c r="I191" s="63"/>
      <c r="J191" s="47"/>
      <c r="K191" s="118"/>
      <c r="M191" s="311">
        <v>1</v>
      </c>
      <c r="N191" s="219">
        <v>11.52</v>
      </c>
      <c r="O191" s="92"/>
      <c r="P191" s="308">
        <v>0</v>
      </c>
      <c r="Q191" s="220">
        <v>0</v>
      </c>
      <c r="R191" s="92"/>
      <c r="S191" s="122"/>
      <c r="T191" s="47"/>
      <c r="V191" s="83"/>
      <c r="W191" s="83"/>
      <c r="X191" s="83"/>
      <c r="Y191" s="83"/>
      <c r="Z191" s="83"/>
      <c r="AA191" s="65"/>
      <c r="AB191" s="5"/>
      <c r="AC191" s="5"/>
      <c r="AD191" s="5"/>
      <c r="AE191" s="5"/>
      <c r="AF191" s="5"/>
      <c r="AG191" s="5"/>
      <c r="AH191" s="5"/>
      <c r="AI191" s="5"/>
      <c r="AJ191" s="5"/>
      <c r="AK191" s="5"/>
      <c r="AL191" s="5"/>
      <c r="AM191" s="5"/>
    </row>
    <row r="192" spans="1:39" s="4" customFormat="1" ht="15" x14ac:dyDescent="0.25">
      <c r="A192" s="63" t="s">
        <v>311</v>
      </c>
      <c r="B192" s="63" t="s">
        <v>237</v>
      </c>
      <c r="C192" s="63"/>
      <c r="D192" s="218">
        <v>8830</v>
      </c>
      <c r="E192" s="448"/>
      <c r="F192" s="11"/>
      <c r="G192" s="8"/>
      <c r="I192" s="63"/>
      <c r="J192" s="47"/>
      <c r="K192" s="118"/>
      <c r="M192" s="311">
        <v>1</v>
      </c>
      <c r="N192" s="219">
        <v>17.89</v>
      </c>
      <c r="O192" s="92"/>
      <c r="P192" s="308">
        <v>4</v>
      </c>
      <c r="Q192" s="220">
        <v>360.58</v>
      </c>
      <c r="R192" s="92"/>
      <c r="S192" s="122"/>
      <c r="T192" s="47"/>
      <c r="V192" s="83"/>
      <c r="W192" s="83"/>
      <c r="X192" s="83"/>
      <c r="Y192" s="83"/>
      <c r="Z192" s="83"/>
      <c r="AA192" s="65"/>
      <c r="AB192" s="5"/>
      <c r="AC192" s="5"/>
      <c r="AD192" s="5"/>
      <c r="AE192" s="5"/>
      <c r="AF192" s="5"/>
      <c r="AG192" s="5"/>
      <c r="AH192" s="5"/>
      <c r="AI192" s="5"/>
      <c r="AJ192" s="5"/>
      <c r="AK192" s="5"/>
      <c r="AL192" s="5"/>
      <c r="AM192" s="5"/>
    </row>
    <row r="193" spans="1:39" s="4" customFormat="1" ht="15" x14ac:dyDescent="0.25">
      <c r="A193" s="63" t="s">
        <v>311</v>
      </c>
      <c r="B193" s="63" t="s">
        <v>238</v>
      </c>
      <c r="C193" s="63"/>
      <c r="D193" s="218">
        <v>8832</v>
      </c>
      <c r="E193" s="448"/>
      <c r="F193" s="11"/>
      <c r="G193" s="8"/>
      <c r="I193" s="63"/>
      <c r="J193" s="47"/>
      <c r="K193" s="118"/>
      <c r="M193" s="311">
        <v>1</v>
      </c>
      <c r="N193" s="219">
        <v>37.86</v>
      </c>
      <c r="O193" s="92"/>
      <c r="P193" s="308">
        <v>10</v>
      </c>
      <c r="Q193" s="220">
        <v>426.24</v>
      </c>
      <c r="R193" s="92"/>
      <c r="S193" s="122"/>
      <c r="T193" s="47"/>
      <c r="V193" s="83"/>
      <c r="W193" s="83"/>
      <c r="X193" s="83"/>
      <c r="Y193" s="83"/>
      <c r="Z193" s="83"/>
      <c r="AA193" s="65"/>
      <c r="AB193" s="5"/>
      <c r="AC193" s="5"/>
      <c r="AD193" s="5"/>
      <c r="AE193" s="5"/>
      <c r="AF193" s="5"/>
      <c r="AG193" s="5"/>
      <c r="AH193" s="5"/>
      <c r="AI193" s="5"/>
      <c r="AJ193" s="5"/>
      <c r="AK193" s="5"/>
      <c r="AL193" s="5"/>
      <c r="AM193" s="5"/>
    </row>
    <row r="194" spans="1:39" s="4" customFormat="1" ht="15" x14ac:dyDescent="0.25">
      <c r="A194" s="63" t="s">
        <v>311</v>
      </c>
      <c r="B194" s="63" t="s">
        <v>239</v>
      </c>
      <c r="C194" s="63"/>
      <c r="D194" s="218">
        <v>7033</v>
      </c>
      <c r="E194" s="448"/>
      <c r="F194" s="11"/>
      <c r="G194" s="8"/>
      <c r="I194" s="63"/>
      <c r="J194" s="47"/>
      <c r="K194" s="118"/>
      <c r="M194" s="311">
        <v>2</v>
      </c>
      <c r="N194" s="219">
        <v>48.81</v>
      </c>
      <c r="O194" s="92"/>
      <c r="P194" s="308">
        <v>2</v>
      </c>
      <c r="Q194" s="220">
        <v>121.61</v>
      </c>
      <c r="R194" s="92"/>
      <c r="S194" s="122"/>
      <c r="T194" s="47"/>
      <c r="V194" s="83"/>
      <c r="W194" s="83"/>
      <c r="X194" s="83"/>
      <c r="Y194" s="83"/>
      <c r="Z194" s="83"/>
      <c r="AA194" s="65"/>
      <c r="AB194" s="5"/>
      <c r="AC194" s="5"/>
      <c r="AD194" s="5"/>
      <c r="AE194" s="5"/>
      <c r="AF194" s="5"/>
      <c r="AG194" s="5"/>
      <c r="AH194" s="5"/>
      <c r="AI194" s="5"/>
      <c r="AJ194" s="5"/>
      <c r="AK194" s="5"/>
      <c r="AL194" s="5"/>
      <c r="AM194" s="5"/>
    </row>
    <row r="195" spans="1:39" s="4" customFormat="1" ht="15" x14ac:dyDescent="0.25">
      <c r="A195" s="63" t="s">
        <v>311</v>
      </c>
      <c r="B195" s="63" t="s">
        <v>244</v>
      </c>
      <c r="C195" s="63"/>
      <c r="D195" s="218">
        <v>7036</v>
      </c>
      <c r="E195" s="448"/>
      <c r="F195" s="11"/>
      <c r="G195" s="8"/>
      <c r="I195" s="63"/>
      <c r="J195" s="47"/>
      <c r="K195" s="118"/>
      <c r="M195" s="311">
        <v>27</v>
      </c>
      <c r="N195" s="219">
        <v>924.73</v>
      </c>
      <c r="O195" s="92"/>
      <c r="P195" s="308">
        <v>56</v>
      </c>
      <c r="Q195" s="220">
        <v>4334.7000000000007</v>
      </c>
      <c r="R195" s="92"/>
      <c r="S195" s="122"/>
      <c r="T195" s="47"/>
      <c r="V195" s="83"/>
      <c r="W195" s="83"/>
      <c r="X195" s="83"/>
      <c r="Y195" s="83"/>
      <c r="Z195" s="83"/>
      <c r="AA195" s="65"/>
      <c r="AB195" s="5"/>
      <c r="AC195" s="5"/>
      <c r="AD195" s="5"/>
      <c r="AE195" s="5"/>
      <c r="AF195" s="5"/>
      <c r="AG195" s="5"/>
      <c r="AH195" s="5"/>
      <c r="AI195" s="5"/>
      <c r="AJ195" s="5"/>
      <c r="AK195" s="5"/>
      <c r="AL195" s="5"/>
      <c r="AM195" s="5"/>
    </row>
    <row r="196" spans="1:39" s="4" customFormat="1" ht="15" x14ac:dyDescent="0.25">
      <c r="A196" s="63" t="s">
        <v>311</v>
      </c>
      <c r="B196" s="63" t="s">
        <v>248</v>
      </c>
      <c r="C196" s="63"/>
      <c r="D196" s="218">
        <v>8840</v>
      </c>
      <c r="E196" s="448"/>
      <c r="F196" s="11"/>
      <c r="G196" s="8"/>
      <c r="I196" s="63"/>
      <c r="J196" s="47"/>
      <c r="K196" s="118"/>
      <c r="M196" s="311">
        <v>1</v>
      </c>
      <c r="N196" s="219">
        <v>6.66</v>
      </c>
      <c r="O196" s="92"/>
      <c r="P196" s="308">
        <v>5</v>
      </c>
      <c r="Q196" s="220">
        <v>86.02</v>
      </c>
      <c r="R196" s="92"/>
      <c r="S196" s="122"/>
      <c r="T196" s="47"/>
      <c r="V196" s="83"/>
      <c r="W196" s="83"/>
      <c r="X196" s="83"/>
      <c r="Y196" s="83"/>
      <c r="Z196" s="83"/>
      <c r="AA196" s="65"/>
      <c r="AB196" s="5"/>
      <c r="AC196" s="5"/>
      <c r="AD196" s="5"/>
      <c r="AE196" s="5"/>
      <c r="AF196" s="5"/>
      <c r="AG196" s="5"/>
      <c r="AH196" s="5"/>
      <c r="AI196" s="5"/>
      <c r="AJ196" s="5"/>
      <c r="AK196" s="5"/>
      <c r="AL196" s="5"/>
      <c r="AM196" s="5"/>
    </row>
    <row r="197" spans="1:39" s="4" customFormat="1" ht="15" x14ac:dyDescent="0.25">
      <c r="A197" s="63" t="s">
        <v>311</v>
      </c>
      <c r="B197" s="63" t="s">
        <v>254</v>
      </c>
      <c r="C197" s="63"/>
      <c r="D197" s="218">
        <v>7860</v>
      </c>
      <c r="E197" s="448"/>
      <c r="F197" s="11"/>
      <c r="G197" s="8"/>
      <c r="I197" s="63"/>
      <c r="J197" s="47"/>
      <c r="K197" s="118"/>
      <c r="M197" s="311">
        <v>2</v>
      </c>
      <c r="N197" s="219">
        <v>16.350000000000001</v>
      </c>
      <c r="O197" s="92"/>
      <c r="P197" s="308">
        <v>1</v>
      </c>
      <c r="Q197" s="220">
        <v>24.71</v>
      </c>
      <c r="R197" s="92"/>
      <c r="S197" s="122"/>
      <c r="T197" s="47"/>
      <c r="V197" s="83"/>
      <c r="W197" s="83"/>
      <c r="X197" s="83"/>
      <c r="Y197" s="83"/>
      <c r="Z197" s="83"/>
      <c r="AA197" s="65"/>
      <c r="AB197" s="5"/>
      <c r="AC197" s="5"/>
      <c r="AD197" s="5"/>
      <c r="AE197" s="5"/>
      <c r="AF197" s="5"/>
      <c r="AG197" s="5"/>
      <c r="AH197" s="5"/>
      <c r="AI197" s="5"/>
      <c r="AJ197" s="5"/>
      <c r="AK197" s="5"/>
      <c r="AL197" s="5"/>
      <c r="AM197" s="5"/>
    </row>
    <row r="198" spans="1:39" s="4" customFormat="1" ht="15" x14ac:dyDescent="0.25">
      <c r="A198" s="63" t="s">
        <v>311</v>
      </c>
      <c r="B198" s="63" t="s">
        <v>303</v>
      </c>
      <c r="C198" s="63"/>
      <c r="D198" s="218">
        <v>8534</v>
      </c>
      <c r="E198" s="448"/>
      <c r="F198" s="11"/>
      <c r="G198" s="8"/>
      <c r="I198" s="63"/>
      <c r="J198" s="47"/>
      <c r="K198" s="118"/>
      <c r="M198" s="311">
        <v>2</v>
      </c>
      <c r="N198" s="219">
        <v>29.23</v>
      </c>
      <c r="O198" s="92"/>
      <c r="P198" s="308">
        <v>0</v>
      </c>
      <c r="Q198" s="220">
        <v>0</v>
      </c>
      <c r="R198" s="92"/>
      <c r="S198" s="122"/>
      <c r="T198" s="47"/>
      <c r="V198" s="83"/>
      <c r="W198" s="83"/>
      <c r="X198" s="83"/>
      <c r="Y198" s="83"/>
      <c r="Z198" s="83"/>
      <c r="AA198" s="65"/>
      <c r="AB198" s="5"/>
      <c r="AC198" s="5"/>
      <c r="AD198" s="5"/>
      <c r="AE198" s="5"/>
      <c r="AF198" s="5"/>
      <c r="AG198" s="5"/>
      <c r="AH198" s="5"/>
      <c r="AI198" s="5"/>
      <c r="AJ198" s="5"/>
      <c r="AK198" s="5"/>
      <c r="AL198" s="5"/>
      <c r="AM198" s="5"/>
    </row>
    <row r="199" spans="1:39" s="4" customFormat="1" ht="15" x14ac:dyDescent="0.25">
      <c r="A199" s="63" t="s">
        <v>311</v>
      </c>
      <c r="B199" s="63" t="s">
        <v>259</v>
      </c>
      <c r="C199" s="63"/>
      <c r="D199" s="218">
        <v>8861</v>
      </c>
      <c r="E199" s="448"/>
      <c r="F199" s="11"/>
      <c r="G199" s="8"/>
      <c r="I199" s="63"/>
      <c r="J199" s="47"/>
      <c r="K199" s="118"/>
      <c r="M199" s="311">
        <v>47</v>
      </c>
      <c r="N199" s="219">
        <v>2415.4700000000007</v>
      </c>
      <c r="O199" s="92"/>
      <c r="P199" s="308">
        <v>71</v>
      </c>
      <c r="Q199" s="220">
        <v>3581.0199999999982</v>
      </c>
      <c r="R199" s="92"/>
      <c r="S199" s="122"/>
      <c r="T199" s="47"/>
      <c r="V199" s="83"/>
      <c r="W199" s="83"/>
      <c r="X199" s="83"/>
      <c r="Y199" s="83"/>
      <c r="Z199" s="83"/>
      <c r="AA199" s="65"/>
      <c r="AB199" s="5"/>
      <c r="AC199" s="5"/>
      <c r="AD199" s="5"/>
      <c r="AE199" s="5"/>
      <c r="AF199" s="5"/>
      <c r="AG199" s="5"/>
      <c r="AH199" s="5"/>
      <c r="AI199" s="5"/>
      <c r="AJ199" s="5"/>
      <c r="AK199" s="5"/>
      <c r="AL199" s="5"/>
      <c r="AM199" s="5"/>
    </row>
    <row r="200" spans="1:39" s="4" customFormat="1" ht="15" x14ac:dyDescent="0.25">
      <c r="A200" s="63" t="s">
        <v>311</v>
      </c>
      <c r="B200" s="63" t="s">
        <v>261</v>
      </c>
      <c r="C200" s="63"/>
      <c r="D200" s="218">
        <v>8865</v>
      </c>
      <c r="E200" s="448"/>
      <c r="F200" s="11"/>
      <c r="G200" s="8"/>
      <c r="I200" s="63"/>
      <c r="J200" s="47"/>
      <c r="K200" s="118"/>
      <c r="M200" s="311">
        <v>12</v>
      </c>
      <c r="N200" s="219">
        <v>230.91</v>
      </c>
      <c r="O200" s="92"/>
      <c r="P200" s="308">
        <v>46</v>
      </c>
      <c r="Q200" s="220">
        <v>2177.35</v>
      </c>
      <c r="R200" s="92"/>
      <c r="S200" s="122"/>
      <c r="T200" s="47"/>
      <c r="V200" s="83"/>
      <c r="W200" s="83"/>
      <c r="X200" s="83"/>
      <c r="Y200" s="83"/>
      <c r="Z200" s="83"/>
      <c r="AA200" s="65"/>
      <c r="AB200" s="5"/>
      <c r="AC200" s="5"/>
      <c r="AD200" s="5"/>
      <c r="AE200" s="5"/>
      <c r="AF200" s="5"/>
      <c r="AG200" s="5"/>
      <c r="AH200" s="5"/>
      <c r="AI200" s="5"/>
      <c r="AJ200" s="5"/>
      <c r="AK200" s="5"/>
      <c r="AL200" s="5"/>
      <c r="AM200" s="5"/>
    </row>
    <row r="201" spans="1:39" s="4" customFormat="1" ht="15" x14ac:dyDescent="0.25">
      <c r="A201" s="63" t="s">
        <v>311</v>
      </c>
      <c r="B201" s="63" t="s">
        <v>263</v>
      </c>
      <c r="C201" s="63"/>
      <c r="D201" s="218">
        <v>7064</v>
      </c>
      <c r="E201" s="448"/>
      <c r="F201" s="11"/>
      <c r="G201" s="8"/>
      <c r="I201" s="63"/>
      <c r="J201" s="47"/>
      <c r="K201" s="118"/>
      <c r="M201" s="311">
        <v>1</v>
      </c>
      <c r="N201" s="219">
        <v>11.49</v>
      </c>
      <c r="O201" s="92"/>
      <c r="P201" s="308">
        <v>1</v>
      </c>
      <c r="Q201" s="220">
        <v>66.28</v>
      </c>
      <c r="R201" s="92"/>
      <c r="S201" s="122"/>
      <c r="T201" s="47"/>
      <c r="V201" s="83"/>
      <c r="W201" s="83"/>
      <c r="X201" s="83"/>
      <c r="Y201" s="83"/>
      <c r="Z201" s="83"/>
      <c r="AA201" s="65"/>
      <c r="AB201" s="5"/>
      <c r="AC201" s="5"/>
      <c r="AD201" s="5"/>
      <c r="AE201" s="5"/>
      <c r="AF201" s="5"/>
      <c r="AG201" s="5"/>
      <c r="AH201" s="5"/>
      <c r="AI201" s="5"/>
      <c r="AJ201" s="5"/>
      <c r="AK201" s="5"/>
      <c r="AL201" s="5"/>
      <c r="AM201" s="5"/>
    </row>
    <row r="202" spans="1:39" s="4" customFormat="1" ht="15" x14ac:dyDescent="0.25">
      <c r="A202" s="63" t="s">
        <v>311</v>
      </c>
      <c r="B202" s="63" t="s">
        <v>265</v>
      </c>
      <c r="C202" s="63"/>
      <c r="D202" s="218">
        <v>7065</v>
      </c>
      <c r="E202" s="448"/>
      <c r="F202" s="11"/>
      <c r="G202" s="8"/>
      <c r="I202" s="63"/>
      <c r="J202" s="47"/>
      <c r="K202" s="118"/>
      <c r="M202" s="311">
        <v>6</v>
      </c>
      <c r="N202" s="219">
        <v>339.72</v>
      </c>
      <c r="O202" s="92"/>
      <c r="P202" s="308">
        <v>30</v>
      </c>
      <c r="Q202" s="220">
        <v>1866.3400000000004</v>
      </c>
      <c r="R202" s="92"/>
      <c r="S202" s="122"/>
      <c r="T202" s="47"/>
      <c r="V202" s="83"/>
      <c r="W202" s="83"/>
      <c r="X202" s="83"/>
      <c r="Y202" s="83"/>
      <c r="Z202" s="83"/>
      <c r="AA202" s="65"/>
      <c r="AB202" s="5"/>
      <c r="AC202" s="5"/>
      <c r="AD202" s="5"/>
      <c r="AE202" s="5"/>
      <c r="AF202" s="5"/>
      <c r="AG202" s="5"/>
      <c r="AH202" s="5"/>
      <c r="AI202" s="5"/>
      <c r="AJ202" s="5"/>
      <c r="AK202" s="5"/>
      <c r="AL202" s="5"/>
      <c r="AM202" s="5"/>
    </row>
    <row r="203" spans="1:39" s="4" customFormat="1" ht="15" x14ac:dyDescent="0.25">
      <c r="A203" s="63" t="s">
        <v>311</v>
      </c>
      <c r="B203" s="63" t="s">
        <v>269</v>
      </c>
      <c r="C203" s="63"/>
      <c r="D203" s="218">
        <v>7204</v>
      </c>
      <c r="E203" s="448"/>
      <c r="F203" s="11"/>
      <c r="G203" s="8"/>
      <c r="I203" s="63"/>
      <c r="J203" s="47"/>
      <c r="K203" s="118"/>
      <c r="M203" s="311">
        <v>2</v>
      </c>
      <c r="N203" s="219">
        <v>18.560000000000002</v>
      </c>
      <c r="O203" s="92"/>
      <c r="P203" s="308">
        <v>5</v>
      </c>
      <c r="Q203" s="220">
        <v>435.82000000000005</v>
      </c>
      <c r="R203" s="92"/>
      <c r="S203" s="122"/>
      <c r="T203" s="47"/>
      <c r="V203" s="83"/>
      <c r="W203" s="83"/>
      <c r="X203" s="83"/>
      <c r="Y203" s="83"/>
      <c r="Z203" s="83"/>
      <c r="AA203" s="65"/>
      <c r="AB203" s="5"/>
      <c r="AC203" s="5"/>
      <c r="AD203" s="5"/>
      <c r="AE203" s="5"/>
      <c r="AF203" s="5"/>
      <c r="AG203" s="5"/>
      <c r="AH203" s="5"/>
      <c r="AI203" s="5"/>
      <c r="AJ203" s="5"/>
      <c r="AK203" s="5"/>
      <c r="AL203" s="5"/>
      <c r="AM203" s="5"/>
    </row>
    <row r="204" spans="1:39" s="4" customFormat="1" ht="15" x14ac:dyDescent="0.25">
      <c r="A204" s="63" t="s">
        <v>311</v>
      </c>
      <c r="B204" s="63" t="s">
        <v>296</v>
      </c>
      <c r="C204" s="63"/>
      <c r="D204" s="218">
        <v>7203</v>
      </c>
      <c r="E204" s="448"/>
      <c r="F204" s="11"/>
      <c r="G204" s="8"/>
      <c r="I204" s="63"/>
      <c r="J204" s="47"/>
      <c r="K204" s="118"/>
      <c r="M204" s="311">
        <v>12</v>
      </c>
      <c r="N204" s="219">
        <v>439.92999999999995</v>
      </c>
      <c r="O204" s="92"/>
      <c r="P204" s="308">
        <v>35</v>
      </c>
      <c r="Q204" s="220">
        <v>1055.3200000000002</v>
      </c>
      <c r="R204" s="92"/>
      <c r="S204" s="122"/>
      <c r="T204" s="47"/>
      <c r="V204" s="83"/>
      <c r="W204" s="83"/>
      <c r="X204" s="83"/>
      <c r="Y204" s="83"/>
      <c r="Z204" s="83"/>
      <c r="AA204" s="65"/>
      <c r="AB204" s="5"/>
      <c r="AC204" s="5"/>
      <c r="AD204" s="5"/>
      <c r="AE204" s="5"/>
      <c r="AF204" s="5"/>
      <c r="AG204" s="5"/>
      <c r="AH204" s="5"/>
      <c r="AI204" s="5"/>
      <c r="AJ204" s="5"/>
      <c r="AK204" s="5"/>
      <c r="AL204" s="5"/>
      <c r="AM204" s="5"/>
    </row>
    <row r="205" spans="1:39" s="4" customFormat="1" ht="15" x14ac:dyDescent="0.25">
      <c r="A205" s="63" t="s">
        <v>311</v>
      </c>
      <c r="B205" s="63" t="s">
        <v>271</v>
      </c>
      <c r="C205" s="63"/>
      <c r="D205" s="218">
        <v>7077</v>
      </c>
      <c r="E205" s="448"/>
      <c r="F205" s="11"/>
      <c r="G205" s="8"/>
      <c r="I205" s="63"/>
      <c r="J205" s="47"/>
      <c r="K205" s="118"/>
      <c r="M205" s="311">
        <v>1</v>
      </c>
      <c r="N205" s="219">
        <v>69.5</v>
      </c>
      <c r="O205" s="92"/>
      <c r="P205" s="308">
        <v>1</v>
      </c>
      <c r="Q205" s="220">
        <v>36.67</v>
      </c>
      <c r="R205" s="92"/>
      <c r="S205" s="122"/>
      <c r="T205" s="47"/>
      <c r="V205" s="83"/>
      <c r="W205" s="83"/>
      <c r="X205" s="83"/>
      <c r="Y205" s="83"/>
      <c r="Z205" s="83"/>
      <c r="AA205" s="65"/>
      <c r="AB205" s="5"/>
      <c r="AC205" s="5"/>
      <c r="AD205" s="5"/>
      <c r="AE205" s="5"/>
      <c r="AF205" s="5"/>
      <c r="AG205" s="5"/>
      <c r="AH205" s="5"/>
      <c r="AI205" s="5"/>
      <c r="AJ205" s="5"/>
      <c r="AK205" s="5"/>
      <c r="AL205" s="5"/>
      <c r="AM205" s="5"/>
    </row>
    <row r="206" spans="1:39" s="4" customFormat="1" ht="15" x14ac:dyDescent="0.25">
      <c r="A206" s="63" t="s">
        <v>311</v>
      </c>
      <c r="B206" s="63" t="s">
        <v>273</v>
      </c>
      <c r="C206" s="63"/>
      <c r="D206" s="218">
        <v>8886</v>
      </c>
      <c r="E206" s="448"/>
      <c r="F206" s="11"/>
      <c r="G206" s="8"/>
      <c r="I206" s="63"/>
      <c r="J206" s="47"/>
      <c r="K206" s="118"/>
      <c r="M206" s="311">
        <v>1</v>
      </c>
      <c r="N206" s="219">
        <v>12.47</v>
      </c>
      <c r="O206" s="92"/>
      <c r="P206" s="308">
        <v>1</v>
      </c>
      <c r="Q206" s="220">
        <v>19.489999999999998</v>
      </c>
      <c r="R206" s="92"/>
      <c r="S206" s="122"/>
      <c r="T206" s="47"/>
      <c r="V206" s="83"/>
      <c r="W206" s="83"/>
      <c r="X206" s="83"/>
      <c r="Y206" s="83"/>
      <c r="Z206" s="83"/>
      <c r="AA206" s="65"/>
      <c r="AB206" s="5"/>
      <c r="AC206" s="5"/>
      <c r="AD206" s="5"/>
      <c r="AE206" s="5"/>
      <c r="AF206" s="5"/>
      <c r="AG206" s="5"/>
      <c r="AH206" s="5"/>
      <c r="AI206" s="5"/>
      <c r="AJ206" s="5"/>
      <c r="AK206" s="5"/>
      <c r="AL206" s="5"/>
      <c r="AM206" s="5"/>
    </row>
    <row r="207" spans="1:39" s="4" customFormat="1" ht="15" x14ac:dyDescent="0.25">
      <c r="A207" s="63" t="s">
        <v>311</v>
      </c>
      <c r="B207" s="63" t="s">
        <v>279</v>
      </c>
      <c r="C207" s="63"/>
      <c r="D207" s="218">
        <v>7083</v>
      </c>
      <c r="E207" s="448"/>
      <c r="F207" s="11"/>
      <c r="G207" s="8"/>
      <c r="I207" s="63"/>
      <c r="J207" s="47"/>
      <c r="K207" s="118"/>
      <c r="M207" s="311">
        <v>13</v>
      </c>
      <c r="N207" s="219">
        <v>755.6</v>
      </c>
      <c r="O207" s="92"/>
      <c r="P207" s="308">
        <v>20</v>
      </c>
      <c r="Q207" s="220">
        <v>1787.1299999999997</v>
      </c>
      <c r="R207" s="92"/>
      <c r="S207" s="122"/>
      <c r="T207" s="47"/>
      <c r="V207" s="83"/>
      <c r="W207" s="83"/>
      <c r="X207" s="83"/>
      <c r="Y207" s="83"/>
      <c r="Z207" s="83"/>
      <c r="AA207" s="65"/>
      <c r="AB207" s="5"/>
      <c r="AC207" s="5"/>
      <c r="AD207" s="5"/>
      <c r="AE207" s="5"/>
      <c r="AF207" s="5"/>
      <c r="AG207" s="5"/>
      <c r="AH207" s="5"/>
      <c r="AI207" s="5"/>
      <c r="AJ207" s="5"/>
      <c r="AK207" s="5"/>
      <c r="AL207" s="5"/>
      <c r="AM207" s="5"/>
    </row>
    <row r="208" spans="1:39" s="4" customFormat="1" ht="15" x14ac:dyDescent="0.25">
      <c r="A208" s="63" t="s">
        <v>311</v>
      </c>
      <c r="B208" s="63" t="s">
        <v>280</v>
      </c>
      <c r="C208" s="63"/>
      <c r="D208" s="218">
        <v>7088</v>
      </c>
      <c r="E208" s="448"/>
      <c r="F208" s="11"/>
      <c r="G208" s="8"/>
      <c r="I208" s="63"/>
      <c r="J208" s="47"/>
      <c r="K208" s="118"/>
      <c r="M208" s="311">
        <v>2</v>
      </c>
      <c r="N208" s="219">
        <v>50.19</v>
      </c>
      <c r="O208" s="92"/>
      <c r="P208" s="308">
        <v>3</v>
      </c>
      <c r="Q208" s="220">
        <v>79.709999999999994</v>
      </c>
      <c r="R208" s="92"/>
      <c r="S208" s="122"/>
      <c r="T208" s="47"/>
      <c r="V208" s="83"/>
      <c r="W208" s="83"/>
      <c r="X208" s="83"/>
      <c r="Y208" s="83"/>
      <c r="Z208" s="83"/>
      <c r="AA208" s="65"/>
      <c r="AB208" s="5"/>
      <c r="AC208" s="5"/>
      <c r="AD208" s="5"/>
      <c r="AE208" s="5"/>
      <c r="AF208" s="5"/>
      <c r="AG208" s="5"/>
      <c r="AH208" s="5"/>
      <c r="AI208" s="5"/>
      <c r="AJ208" s="5"/>
      <c r="AK208" s="5"/>
      <c r="AL208" s="5"/>
      <c r="AM208" s="5"/>
    </row>
    <row r="209" spans="1:39" s="4" customFormat="1" ht="15" x14ac:dyDescent="0.25">
      <c r="A209" s="63" t="s">
        <v>311</v>
      </c>
      <c r="B209" s="63" t="s">
        <v>282</v>
      </c>
      <c r="C209" s="63"/>
      <c r="D209" s="218">
        <v>7882</v>
      </c>
      <c r="E209" s="448"/>
      <c r="F209" s="11"/>
      <c r="G209" s="8"/>
      <c r="I209" s="63"/>
      <c r="J209" s="47"/>
      <c r="K209" s="118"/>
      <c r="M209" s="311">
        <v>2</v>
      </c>
      <c r="N209" s="219">
        <v>44.67</v>
      </c>
      <c r="O209" s="92"/>
      <c r="P209" s="308">
        <v>8</v>
      </c>
      <c r="Q209" s="220">
        <v>258</v>
      </c>
      <c r="R209" s="92"/>
      <c r="S209" s="122"/>
      <c r="T209" s="47"/>
      <c r="V209" s="83"/>
      <c r="W209" s="83"/>
      <c r="X209" s="83"/>
      <c r="Y209" s="83"/>
      <c r="Z209" s="83"/>
      <c r="AA209" s="65"/>
      <c r="AB209" s="5"/>
      <c r="AC209" s="5"/>
      <c r="AD209" s="5"/>
      <c r="AE209" s="5"/>
      <c r="AF209" s="5"/>
      <c r="AG209" s="5"/>
      <c r="AH209" s="5"/>
      <c r="AI209" s="5"/>
      <c r="AJ209" s="5"/>
      <c r="AK209" s="5"/>
      <c r="AL209" s="5"/>
      <c r="AM209" s="5"/>
    </row>
    <row r="210" spans="1:39" s="4" customFormat="1" ht="15" x14ac:dyDescent="0.25">
      <c r="A210" s="63" t="s">
        <v>311</v>
      </c>
      <c r="B210" s="63" t="s">
        <v>284</v>
      </c>
      <c r="C210" s="63"/>
      <c r="D210" s="218">
        <v>7090</v>
      </c>
      <c r="E210" s="448"/>
      <c r="F210" s="11"/>
      <c r="G210" s="8"/>
      <c r="I210" s="63"/>
      <c r="J210" s="47"/>
      <c r="K210" s="118"/>
      <c r="M210" s="311">
        <v>2</v>
      </c>
      <c r="N210" s="219">
        <v>187.34</v>
      </c>
      <c r="O210" s="92"/>
      <c r="P210" s="308">
        <v>6</v>
      </c>
      <c r="Q210" s="220">
        <v>367.32000000000005</v>
      </c>
      <c r="R210" s="92"/>
      <c r="S210" s="122"/>
      <c r="T210" s="47"/>
      <c r="V210" s="83"/>
      <c r="W210" s="83"/>
      <c r="X210" s="83"/>
      <c r="Y210" s="83"/>
      <c r="Z210" s="83"/>
      <c r="AA210" s="65"/>
      <c r="AB210" s="5"/>
      <c r="AC210" s="5"/>
      <c r="AD210" s="5"/>
      <c r="AE210" s="5"/>
      <c r="AF210" s="5"/>
      <c r="AG210" s="5"/>
      <c r="AH210" s="5"/>
      <c r="AI210" s="5"/>
      <c r="AJ210" s="5"/>
      <c r="AK210" s="5"/>
      <c r="AL210" s="5"/>
      <c r="AM210" s="5"/>
    </row>
    <row r="211" spans="1:39" s="4" customFormat="1" ht="15" x14ac:dyDescent="0.25">
      <c r="A211" s="63" t="s">
        <v>311</v>
      </c>
      <c r="B211" s="63" t="s">
        <v>287</v>
      </c>
      <c r="C211" s="63"/>
      <c r="D211" s="218">
        <v>7095</v>
      </c>
      <c r="E211" s="448"/>
      <c r="F211" s="11"/>
      <c r="G211" s="8"/>
      <c r="I211" s="63"/>
      <c r="J211" s="47"/>
      <c r="K211" s="118"/>
      <c r="M211" s="311">
        <v>9</v>
      </c>
      <c r="N211" s="219">
        <v>281.45999999999998</v>
      </c>
      <c r="O211" s="92"/>
      <c r="P211" s="308">
        <v>20</v>
      </c>
      <c r="Q211" s="220">
        <v>908.35000000000014</v>
      </c>
      <c r="R211" s="92"/>
      <c r="S211" s="122"/>
      <c r="T211" s="47"/>
      <c r="V211" s="83"/>
      <c r="W211" s="83"/>
      <c r="X211" s="83"/>
      <c r="Y211" s="83"/>
      <c r="Z211" s="83"/>
      <c r="AA211" s="65"/>
      <c r="AB211" s="5"/>
      <c r="AC211" s="5"/>
      <c r="AD211" s="5"/>
      <c r="AE211" s="5"/>
      <c r="AF211" s="5"/>
      <c r="AG211" s="5"/>
      <c r="AH211" s="5"/>
      <c r="AI211" s="5"/>
      <c r="AJ211" s="5"/>
      <c r="AK211" s="5"/>
      <c r="AL211" s="5"/>
      <c r="AM211" s="5"/>
    </row>
    <row r="212" spans="1:39" s="4" customFormat="1" ht="15" x14ac:dyDescent="0.25">
      <c r="A212" s="63" t="s">
        <v>311</v>
      </c>
      <c r="B212" s="63" t="s">
        <v>304</v>
      </c>
      <c r="C212" s="63"/>
      <c r="D212" s="218">
        <v>7095</v>
      </c>
      <c r="E212" s="448"/>
      <c r="F212" s="11"/>
      <c r="G212" s="8"/>
      <c r="I212" s="63"/>
      <c r="J212" s="47"/>
      <c r="K212" s="118"/>
      <c r="M212" s="311">
        <v>1</v>
      </c>
      <c r="N212" s="219">
        <v>11.04</v>
      </c>
      <c r="O212" s="92"/>
      <c r="P212" s="308">
        <v>0</v>
      </c>
      <c r="Q212" s="220">
        <v>0</v>
      </c>
      <c r="R212" s="92"/>
      <c r="S212" s="122"/>
      <c r="T212" s="47"/>
      <c r="V212" s="83"/>
      <c r="W212" s="83"/>
      <c r="X212" s="83"/>
      <c r="Y212" s="83"/>
      <c r="Z212" s="83"/>
      <c r="AA212" s="65"/>
      <c r="AB212" s="5"/>
      <c r="AC212" s="5"/>
      <c r="AD212" s="5"/>
      <c r="AE212" s="5"/>
      <c r="AF212" s="5"/>
      <c r="AG212" s="5"/>
      <c r="AH212" s="5"/>
      <c r="AI212" s="5"/>
      <c r="AJ212" s="5"/>
      <c r="AK212" s="5"/>
      <c r="AL212" s="5"/>
      <c r="AM212" s="5"/>
    </row>
    <row r="213" spans="1:39" s="4" customFormat="1" ht="15" x14ac:dyDescent="0.25">
      <c r="A213" s="63" t="s">
        <v>311</v>
      </c>
      <c r="B213" s="63" t="s">
        <v>302</v>
      </c>
      <c r="C213" s="63"/>
      <c r="D213" s="218">
        <v>8827</v>
      </c>
      <c r="E213" s="448"/>
      <c r="F213" s="11"/>
      <c r="G213" s="8"/>
      <c r="I213" s="63"/>
      <c r="J213" s="47"/>
      <c r="K213" s="118"/>
      <c r="M213" s="311">
        <v>0</v>
      </c>
      <c r="N213" s="219">
        <v>0</v>
      </c>
      <c r="O213" s="92"/>
      <c r="P213" s="308">
        <v>1</v>
      </c>
      <c r="Q213" s="220">
        <v>44.27</v>
      </c>
      <c r="R213" s="92"/>
      <c r="S213" s="122"/>
      <c r="T213" s="47"/>
      <c r="V213" s="83"/>
      <c r="W213" s="83"/>
      <c r="X213" s="83"/>
      <c r="Y213" s="83"/>
      <c r="Z213" s="83"/>
      <c r="AA213" s="65"/>
      <c r="AB213" s="5"/>
      <c r="AC213" s="5"/>
      <c r="AD213" s="5"/>
      <c r="AE213" s="5"/>
      <c r="AF213" s="5"/>
      <c r="AG213" s="5"/>
      <c r="AH213" s="5"/>
      <c r="AI213" s="5"/>
      <c r="AJ213" s="5"/>
      <c r="AK213" s="5"/>
      <c r="AL213" s="5"/>
      <c r="AM213" s="5"/>
    </row>
    <row r="214" spans="1:39" s="4" customFormat="1" ht="15" x14ac:dyDescent="0.25">
      <c r="A214" s="63" t="s">
        <v>311</v>
      </c>
      <c r="B214" s="63" t="s">
        <v>219</v>
      </c>
      <c r="C214" s="63"/>
      <c r="D214" s="218">
        <v>8837</v>
      </c>
      <c r="E214" s="448"/>
      <c r="F214" s="11"/>
      <c r="G214" s="8"/>
      <c r="I214" s="63"/>
      <c r="J214" s="47"/>
      <c r="K214" s="118"/>
      <c r="M214" s="311">
        <v>0</v>
      </c>
      <c r="N214" s="219">
        <v>0</v>
      </c>
      <c r="O214" s="92"/>
      <c r="P214" s="308">
        <v>6</v>
      </c>
      <c r="Q214" s="220">
        <v>215.01999999999998</v>
      </c>
      <c r="R214" s="92"/>
      <c r="S214" s="122"/>
      <c r="T214" s="47"/>
      <c r="V214" s="83"/>
      <c r="W214" s="83"/>
      <c r="X214" s="83"/>
      <c r="Y214" s="83"/>
      <c r="Z214" s="83"/>
      <c r="AA214" s="65"/>
      <c r="AB214" s="5"/>
      <c r="AC214" s="5"/>
      <c r="AD214" s="5"/>
      <c r="AE214" s="5"/>
      <c r="AF214" s="5"/>
      <c r="AG214" s="5"/>
      <c r="AH214" s="5"/>
      <c r="AI214" s="5"/>
      <c r="AJ214" s="5"/>
      <c r="AK214" s="5"/>
      <c r="AL214" s="5"/>
      <c r="AM214" s="5"/>
    </row>
    <row r="215" spans="1:39" s="4" customFormat="1" ht="15" x14ac:dyDescent="0.25">
      <c r="A215" s="63" t="s">
        <v>311</v>
      </c>
      <c r="B215" s="63" t="s">
        <v>226</v>
      </c>
      <c r="C215" s="63"/>
      <c r="D215" s="218">
        <v>7027</v>
      </c>
      <c r="E215" s="448"/>
      <c r="F215" s="11"/>
      <c r="G215" s="8"/>
      <c r="I215" s="63"/>
      <c r="J215" s="47"/>
      <c r="K215" s="118"/>
      <c r="M215" s="311">
        <v>0</v>
      </c>
      <c r="N215" s="219">
        <v>0</v>
      </c>
      <c r="O215" s="92"/>
      <c r="P215" s="308">
        <v>2</v>
      </c>
      <c r="Q215" s="220">
        <v>43.660000000000004</v>
      </c>
      <c r="R215" s="92"/>
      <c r="S215" s="122"/>
      <c r="T215" s="47"/>
      <c r="V215" s="83"/>
      <c r="W215" s="83"/>
      <c r="X215" s="83"/>
      <c r="Y215" s="83"/>
      <c r="Z215" s="83"/>
      <c r="AA215" s="65"/>
      <c r="AB215" s="5"/>
      <c r="AC215" s="5"/>
      <c r="AD215" s="5"/>
      <c r="AE215" s="5"/>
      <c r="AF215" s="5"/>
      <c r="AG215" s="5"/>
      <c r="AH215" s="5"/>
      <c r="AI215" s="5"/>
      <c r="AJ215" s="5"/>
      <c r="AK215" s="5"/>
      <c r="AL215" s="5"/>
      <c r="AM215" s="5"/>
    </row>
    <row r="216" spans="1:39" s="4" customFormat="1" ht="15" x14ac:dyDescent="0.25">
      <c r="A216" s="63" t="s">
        <v>311</v>
      </c>
      <c r="B216" s="63" t="s">
        <v>281</v>
      </c>
      <c r="C216" s="63"/>
      <c r="D216" s="218">
        <v>7462</v>
      </c>
      <c r="E216" s="448"/>
      <c r="F216" s="11"/>
      <c r="G216" s="8"/>
      <c r="I216" s="63"/>
      <c r="J216" s="47"/>
      <c r="K216" s="118"/>
      <c r="M216" s="311">
        <v>0</v>
      </c>
      <c r="N216" s="219">
        <v>0</v>
      </c>
      <c r="O216" s="92"/>
      <c r="P216" s="308">
        <v>1</v>
      </c>
      <c r="Q216" s="220">
        <v>10.82</v>
      </c>
      <c r="R216" s="92"/>
      <c r="S216" s="122"/>
      <c r="T216" s="47"/>
      <c r="V216" s="83"/>
      <c r="W216" s="83"/>
      <c r="X216" s="83"/>
      <c r="Y216" s="83"/>
      <c r="Z216" s="83"/>
      <c r="AA216" s="65"/>
      <c r="AB216" s="5"/>
      <c r="AC216" s="5"/>
      <c r="AD216" s="5"/>
      <c r="AE216" s="5"/>
      <c r="AF216" s="5"/>
      <c r="AG216" s="5"/>
      <c r="AH216" s="5"/>
      <c r="AI216" s="5"/>
      <c r="AJ216" s="5"/>
      <c r="AK216" s="5"/>
      <c r="AL216" s="5"/>
      <c r="AM216" s="5"/>
    </row>
    <row r="217" spans="1:39" s="4" customFormat="1" ht="15" x14ac:dyDescent="0.25">
      <c r="A217" s="63" t="s">
        <v>311</v>
      </c>
      <c r="B217" s="63" t="s">
        <v>276</v>
      </c>
      <c r="C217" s="63"/>
      <c r="D217" s="218">
        <v>8887</v>
      </c>
      <c r="E217" s="448"/>
      <c r="F217" s="11"/>
      <c r="G217" s="8"/>
      <c r="I217" s="63"/>
      <c r="J217" s="47"/>
      <c r="K217" s="118"/>
      <c r="M217" s="311">
        <v>0</v>
      </c>
      <c r="N217" s="219">
        <v>0</v>
      </c>
      <c r="O217" s="92"/>
      <c r="P217" s="308">
        <v>1</v>
      </c>
      <c r="Q217" s="220">
        <v>53.07</v>
      </c>
      <c r="R217" s="92"/>
      <c r="S217" s="122"/>
      <c r="T217" s="47"/>
      <c r="V217" s="83"/>
      <c r="W217" s="83"/>
      <c r="X217" s="83"/>
      <c r="Y217" s="83"/>
      <c r="Z217" s="83"/>
      <c r="AA217" s="65"/>
      <c r="AB217" s="5"/>
      <c r="AC217" s="5"/>
      <c r="AD217" s="5"/>
      <c r="AE217" s="5"/>
      <c r="AF217" s="5"/>
      <c r="AG217" s="5"/>
      <c r="AH217" s="5"/>
      <c r="AI217" s="5"/>
      <c r="AJ217" s="5"/>
      <c r="AK217" s="5"/>
      <c r="AL217" s="5"/>
      <c r="AM217" s="5"/>
    </row>
    <row r="218" spans="1:39" s="4" customFormat="1" ht="15" x14ac:dyDescent="0.25">
      <c r="A218" s="63" t="s">
        <v>311</v>
      </c>
      <c r="B218" s="63" t="s">
        <v>270</v>
      </c>
      <c r="C218" s="63"/>
      <c r="D218" s="218">
        <v>7076</v>
      </c>
      <c r="E218" s="448"/>
      <c r="F218" s="11"/>
      <c r="G218" s="8"/>
      <c r="I218" s="63"/>
      <c r="J218" s="47"/>
      <c r="K218" s="118"/>
      <c r="M218" s="311">
        <v>0</v>
      </c>
      <c r="N218" s="219">
        <v>0</v>
      </c>
      <c r="O218" s="92"/>
      <c r="P218" s="308">
        <v>5</v>
      </c>
      <c r="Q218" s="220">
        <v>186.86</v>
      </c>
      <c r="R218" s="92"/>
      <c r="S218" s="122"/>
      <c r="T218" s="47"/>
      <c r="V218" s="83"/>
      <c r="W218" s="83"/>
      <c r="X218" s="83"/>
      <c r="Y218" s="83"/>
      <c r="Z218" s="83"/>
      <c r="AA218" s="65"/>
      <c r="AB218" s="5"/>
      <c r="AC218" s="5"/>
      <c r="AD218" s="5"/>
      <c r="AE218" s="5"/>
      <c r="AF218" s="5"/>
      <c r="AG218" s="5"/>
      <c r="AH218" s="5"/>
      <c r="AI218" s="5"/>
      <c r="AJ218" s="5"/>
      <c r="AK218" s="5"/>
      <c r="AL218" s="5"/>
      <c r="AM218" s="5"/>
    </row>
    <row r="219" spans="1:39" s="4" customFormat="1" ht="15" x14ac:dyDescent="0.25">
      <c r="A219" s="63" t="s">
        <v>311</v>
      </c>
      <c r="B219" s="63" t="s">
        <v>314</v>
      </c>
      <c r="C219" s="63"/>
      <c r="D219" s="218">
        <v>8829</v>
      </c>
      <c r="E219" s="448"/>
      <c r="F219" s="11"/>
      <c r="G219" s="8"/>
      <c r="I219" s="63"/>
      <c r="J219" s="47"/>
      <c r="K219" s="118"/>
      <c r="M219" s="311">
        <v>0</v>
      </c>
      <c r="N219" s="219">
        <v>0</v>
      </c>
      <c r="O219" s="92"/>
      <c r="P219" s="308">
        <v>1</v>
      </c>
      <c r="Q219" s="220">
        <v>8.7100000000000009</v>
      </c>
      <c r="R219" s="92"/>
      <c r="S219" s="122"/>
      <c r="T219" s="47"/>
      <c r="V219" s="83"/>
      <c r="W219" s="83"/>
      <c r="X219" s="83"/>
      <c r="Y219" s="83"/>
      <c r="Z219" s="83"/>
      <c r="AA219" s="65"/>
      <c r="AB219" s="5"/>
      <c r="AC219" s="5"/>
      <c r="AD219" s="5"/>
      <c r="AE219" s="5"/>
      <c r="AF219" s="5"/>
      <c r="AG219" s="5"/>
      <c r="AH219" s="5"/>
      <c r="AI219" s="5"/>
      <c r="AJ219" s="5"/>
      <c r="AK219" s="5"/>
      <c r="AL219" s="5"/>
      <c r="AM219" s="5"/>
    </row>
    <row r="220" spans="1:39" s="4" customFormat="1" ht="15" x14ac:dyDescent="0.25">
      <c r="A220" s="63" t="s">
        <v>311</v>
      </c>
      <c r="B220" s="63" t="s">
        <v>217</v>
      </c>
      <c r="C220" s="63"/>
      <c r="D220" s="218">
        <v>7067</v>
      </c>
      <c r="E220" s="448"/>
      <c r="F220" s="11"/>
      <c r="G220" s="8"/>
      <c r="I220" s="63"/>
      <c r="J220" s="47"/>
      <c r="K220" s="118"/>
      <c r="M220" s="311">
        <v>0</v>
      </c>
      <c r="N220" s="219">
        <v>0</v>
      </c>
      <c r="O220" s="92"/>
      <c r="P220" s="308">
        <v>4</v>
      </c>
      <c r="Q220" s="220">
        <v>141.30000000000001</v>
      </c>
      <c r="R220" s="92"/>
      <c r="S220" s="122"/>
      <c r="T220" s="47"/>
      <c r="V220" s="83"/>
      <c r="W220" s="83"/>
      <c r="X220" s="83"/>
      <c r="Y220" s="83"/>
      <c r="Z220" s="83"/>
      <c r="AA220" s="65"/>
      <c r="AB220" s="5"/>
      <c r="AC220" s="5"/>
      <c r="AD220" s="5"/>
      <c r="AE220" s="5"/>
      <c r="AF220" s="5"/>
      <c r="AG220" s="5"/>
      <c r="AH220" s="5"/>
      <c r="AI220" s="5"/>
      <c r="AJ220" s="5"/>
      <c r="AK220" s="5"/>
      <c r="AL220" s="5"/>
      <c r="AM220" s="5"/>
    </row>
    <row r="221" spans="1:39" s="4" customFormat="1" ht="15" x14ac:dyDescent="0.25">
      <c r="A221" s="63" t="s">
        <v>311</v>
      </c>
      <c r="B221" s="63" t="s">
        <v>227</v>
      </c>
      <c r="C221" s="63"/>
      <c r="D221" s="218">
        <v>8826</v>
      </c>
      <c r="E221" s="448"/>
      <c r="F221" s="11"/>
      <c r="G221" s="8"/>
      <c r="I221" s="63"/>
      <c r="J221" s="47"/>
      <c r="K221" s="118"/>
      <c r="M221" s="311">
        <v>0</v>
      </c>
      <c r="N221" s="219">
        <v>0</v>
      </c>
      <c r="O221" s="92"/>
      <c r="P221" s="308">
        <v>1</v>
      </c>
      <c r="Q221" s="220">
        <v>20.25</v>
      </c>
      <c r="R221" s="92"/>
      <c r="S221" s="122"/>
      <c r="T221" s="47"/>
      <c r="V221" s="83"/>
      <c r="W221" s="83"/>
      <c r="X221" s="83"/>
      <c r="Y221" s="83"/>
      <c r="Z221" s="83"/>
      <c r="AA221" s="65"/>
      <c r="AB221" s="5"/>
      <c r="AC221" s="5"/>
      <c r="AD221" s="5"/>
      <c r="AE221" s="5"/>
      <c r="AF221" s="5"/>
      <c r="AG221" s="5"/>
      <c r="AH221" s="5"/>
      <c r="AI221" s="5"/>
      <c r="AJ221" s="5"/>
      <c r="AK221" s="5"/>
      <c r="AL221" s="5"/>
      <c r="AM221" s="5"/>
    </row>
    <row r="222" spans="1:39" s="4" customFormat="1" ht="15" x14ac:dyDescent="0.25">
      <c r="A222" s="63" t="s">
        <v>311</v>
      </c>
      <c r="B222" s="63" t="s">
        <v>296</v>
      </c>
      <c r="C222" s="63"/>
      <c r="D222" s="218">
        <v>7023</v>
      </c>
      <c r="E222" s="448"/>
      <c r="F222" s="11"/>
      <c r="G222" s="8"/>
      <c r="I222" s="63"/>
      <c r="J222" s="47"/>
      <c r="K222" s="118"/>
      <c r="M222" s="311">
        <v>0</v>
      </c>
      <c r="N222" s="219">
        <v>0</v>
      </c>
      <c r="O222" s="92"/>
      <c r="P222" s="308">
        <v>1</v>
      </c>
      <c r="Q222" s="220">
        <v>5.14</v>
      </c>
      <c r="R222" s="92"/>
      <c r="S222" s="122"/>
      <c r="T222" s="47"/>
      <c r="V222" s="83"/>
      <c r="W222" s="83"/>
      <c r="X222" s="83"/>
      <c r="Y222" s="83"/>
      <c r="Z222" s="83"/>
      <c r="AA222" s="65"/>
      <c r="AB222" s="5"/>
      <c r="AC222" s="5"/>
      <c r="AD222" s="5"/>
      <c r="AE222" s="5"/>
      <c r="AF222" s="5"/>
      <c r="AG222" s="5"/>
      <c r="AH222" s="5"/>
      <c r="AI222" s="5"/>
      <c r="AJ222" s="5"/>
      <c r="AK222" s="5"/>
      <c r="AL222" s="5"/>
      <c r="AM222" s="5"/>
    </row>
    <row r="223" spans="1:39" s="4" customFormat="1" ht="15" x14ac:dyDescent="0.25">
      <c r="A223" s="63" t="s">
        <v>311</v>
      </c>
      <c r="B223" s="63" t="s">
        <v>209</v>
      </c>
      <c r="C223" s="63"/>
      <c r="D223" s="218">
        <v>7823</v>
      </c>
      <c r="E223" s="448"/>
      <c r="F223" s="11"/>
      <c r="G223" s="8"/>
      <c r="I223" s="63"/>
      <c r="J223" s="47"/>
      <c r="K223" s="118"/>
      <c r="M223" s="311">
        <v>0</v>
      </c>
      <c r="N223" s="219">
        <v>0</v>
      </c>
      <c r="O223" s="92"/>
      <c r="P223" s="308">
        <v>1</v>
      </c>
      <c r="Q223" s="220">
        <v>24.21</v>
      </c>
      <c r="R223" s="92"/>
      <c r="S223" s="122"/>
      <c r="T223" s="47"/>
      <c r="V223" s="83"/>
      <c r="W223" s="83"/>
      <c r="X223" s="83"/>
      <c r="Y223" s="83"/>
      <c r="Z223" s="83"/>
      <c r="AA223" s="65"/>
      <c r="AB223" s="5"/>
      <c r="AC223" s="5"/>
      <c r="AD223" s="5"/>
      <c r="AE223" s="5"/>
      <c r="AF223" s="5"/>
      <c r="AG223" s="5"/>
      <c r="AH223" s="5"/>
      <c r="AI223" s="5"/>
      <c r="AJ223" s="5"/>
      <c r="AK223" s="5"/>
      <c r="AL223" s="5"/>
      <c r="AM223" s="5"/>
    </row>
    <row r="224" spans="1:39" s="4" customFormat="1" ht="15" x14ac:dyDescent="0.25">
      <c r="A224" s="63" t="s">
        <v>311</v>
      </c>
      <c r="B224" s="63" t="s">
        <v>213</v>
      </c>
      <c r="C224" s="63"/>
      <c r="D224" s="218">
        <v>7828</v>
      </c>
      <c r="E224" s="448"/>
      <c r="F224" s="11"/>
      <c r="G224" s="8"/>
      <c r="I224" s="63"/>
      <c r="J224" s="47"/>
      <c r="K224" s="118"/>
      <c r="M224" s="311">
        <v>0</v>
      </c>
      <c r="N224" s="219">
        <v>0</v>
      </c>
      <c r="O224" s="92"/>
      <c r="P224" s="308">
        <v>1</v>
      </c>
      <c r="Q224" s="220">
        <v>58.61</v>
      </c>
      <c r="R224" s="92"/>
      <c r="S224" s="122"/>
      <c r="T224" s="47"/>
      <c r="V224" s="83"/>
      <c r="W224" s="83"/>
      <c r="X224" s="83"/>
      <c r="Y224" s="83"/>
      <c r="Z224" s="83"/>
      <c r="AA224" s="65"/>
      <c r="AB224" s="5"/>
      <c r="AC224" s="5"/>
      <c r="AD224" s="5"/>
      <c r="AE224" s="5"/>
      <c r="AF224" s="5"/>
      <c r="AG224" s="5"/>
      <c r="AH224" s="5"/>
      <c r="AI224" s="5"/>
      <c r="AJ224" s="5"/>
      <c r="AK224" s="5"/>
      <c r="AL224" s="5"/>
      <c r="AM224" s="5"/>
    </row>
    <row r="225" spans="1:39" s="4" customFormat="1" ht="15" x14ac:dyDescent="0.25">
      <c r="A225" s="63" t="s">
        <v>311</v>
      </c>
      <c r="B225" s="63" t="s">
        <v>293</v>
      </c>
      <c r="C225" s="63"/>
      <c r="D225" s="218">
        <v>8809</v>
      </c>
      <c r="E225" s="448"/>
      <c r="F225" s="11"/>
      <c r="G225" s="8"/>
      <c r="I225" s="63"/>
      <c r="J225" s="47"/>
      <c r="K225" s="118"/>
      <c r="M225" s="311">
        <v>0</v>
      </c>
      <c r="N225" s="219">
        <v>0</v>
      </c>
      <c r="O225" s="92"/>
      <c r="P225" s="308">
        <v>1</v>
      </c>
      <c r="Q225" s="220">
        <v>9.44</v>
      </c>
      <c r="R225" s="92"/>
      <c r="S225" s="122"/>
      <c r="T225" s="47"/>
      <c r="V225" s="83"/>
      <c r="W225" s="83"/>
      <c r="X225" s="83"/>
      <c r="Y225" s="83"/>
      <c r="Z225" s="83"/>
      <c r="AA225" s="65"/>
      <c r="AB225" s="5"/>
      <c r="AC225" s="5"/>
      <c r="AD225" s="5"/>
      <c r="AE225" s="5"/>
      <c r="AF225" s="5"/>
      <c r="AG225" s="5"/>
      <c r="AH225" s="5"/>
      <c r="AI225" s="5"/>
      <c r="AJ225" s="5"/>
      <c r="AK225" s="5"/>
      <c r="AL225" s="5"/>
      <c r="AM225" s="5"/>
    </row>
    <row r="226" spans="1:39" s="4" customFormat="1" ht="15" x14ac:dyDescent="0.25">
      <c r="A226" s="63" t="s">
        <v>315</v>
      </c>
      <c r="B226" s="63" t="s">
        <v>271</v>
      </c>
      <c r="C226" s="63"/>
      <c r="D226" s="218">
        <v>7077</v>
      </c>
      <c r="E226" s="449"/>
      <c r="F226" s="11"/>
      <c r="G226" s="8"/>
      <c r="I226" s="63"/>
      <c r="J226" s="47"/>
      <c r="K226" s="118"/>
      <c r="M226" s="311">
        <v>0</v>
      </c>
      <c r="N226" s="219">
        <v>0</v>
      </c>
      <c r="O226" s="92"/>
      <c r="P226" s="308">
        <v>1</v>
      </c>
      <c r="Q226" s="220">
        <v>127.4</v>
      </c>
      <c r="R226" s="92"/>
      <c r="S226" s="122"/>
      <c r="T226" s="47"/>
      <c r="V226" s="83"/>
      <c r="W226" s="83"/>
      <c r="X226" s="83"/>
      <c r="Y226" s="83"/>
      <c r="Z226" s="83"/>
      <c r="AA226" s="65"/>
      <c r="AB226" s="5"/>
      <c r="AC226" s="5"/>
      <c r="AD226" s="5"/>
      <c r="AE226" s="5"/>
      <c r="AF226" s="5"/>
      <c r="AG226" s="5"/>
      <c r="AH226" s="5"/>
      <c r="AI226" s="5"/>
      <c r="AJ226" s="5"/>
      <c r="AK226" s="5"/>
      <c r="AL226" s="5"/>
      <c r="AM226" s="5"/>
    </row>
    <row r="227" spans="1:39" s="4" customFormat="1" ht="15" x14ac:dyDescent="0.25">
      <c r="A227" s="63" t="s">
        <v>312</v>
      </c>
      <c r="B227" s="63" t="s">
        <v>208</v>
      </c>
      <c r="C227" s="63"/>
      <c r="D227" s="218">
        <v>7001</v>
      </c>
      <c r="E227" s="447" t="s">
        <v>488</v>
      </c>
      <c r="F227" s="11"/>
      <c r="G227" s="8"/>
      <c r="I227" s="63"/>
      <c r="J227" s="47"/>
      <c r="K227" s="118"/>
      <c r="M227" s="311">
        <v>0</v>
      </c>
      <c r="N227" s="219">
        <v>465.87</v>
      </c>
      <c r="O227" s="92"/>
      <c r="P227" s="308">
        <v>1</v>
      </c>
      <c r="Q227" s="220">
        <v>132.81</v>
      </c>
      <c r="R227" s="92"/>
      <c r="S227" s="122"/>
      <c r="T227" s="47"/>
      <c r="V227" s="83"/>
      <c r="W227" s="83"/>
      <c r="X227" s="83"/>
      <c r="Y227" s="83"/>
      <c r="Z227" s="83"/>
      <c r="AA227" s="65"/>
      <c r="AB227" s="5"/>
      <c r="AC227" s="5"/>
      <c r="AD227" s="5"/>
      <c r="AE227" s="5"/>
      <c r="AF227" s="5"/>
      <c r="AG227" s="5"/>
      <c r="AH227" s="5"/>
      <c r="AI227" s="5"/>
      <c r="AJ227" s="5"/>
      <c r="AK227" s="5"/>
      <c r="AL227" s="5"/>
      <c r="AM227" s="5"/>
    </row>
    <row r="228" spans="1:39" s="4" customFormat="1" ht="15" x14ac:dyDescent="0.25">
      <c r="A228" s="63" t="s">
        <v>312</v>
      </c>
      <c r="B228" s="63" t="s">
        <v>215</v>
      </c>
      <c r="C228" s="63"/>
      <c r="D228" s="218">
        <v>7008</v>
      </c>
      <c r="E228" s="448"/>
      <c r="F228" s="11"/>
      <c r="G228" s="8"/>
      <c r="I228" s="63"/>
      <c r="J228" s="47"/>
      <c r="K228" s="118"/>
      <c r="M228" s="311">
        <v>0</v>
      </c>
      <c r="N228" s="219">
        <v>165.38</v>
      </c>
      <c r="O228" s="92"/>
      <c r="P228" s="308">
        <v>2</v>
      </c>
      <c r="Q228" s="220">
        <v>700</v>
      </c>
      <c r="R228" s="92"/>
      <c r="S228" s="122"/>
      <c r="T228" s="47"/>
      <c r="V228" s="83"/>
      <c r="W228" s="83"/>
      <c r="X228" s="83"/>
      <c r="Y228" s="83"/>
      <c r="Z228" s="83"/>
      <c r="AA228" s="65"/>
      <c r="AB228" s="5"/>
      <c r="AC228" s="5"/>
      <c r="AD228" s="5"/>
      <c r="AE228" s="5"/>
      <c r="AF228" s="5"/>
      <c r="AG228" s="5"/>
      <c r="AH228" s="5"/>
      <c r="AI228" s="5"/>
      <c r="AJ228" s="5"/>
      <c r="AK228" s="5"/>
      <c r="AL228" s="5"/>
      <c r="AM228" s="5"/>
    </row>
    <row r="229" spans="1:39" s="4" customFormat="1" ht="15" x14ac:dyDescent="0.25">
      <c r="A229" s="63" t="s">
        <v>312</v>
      </c>
      <c r="B229" s="63" t="s">
        <v>218</v>
      </c>
      <c r="C229" s="63"/>
      <c r="D229" s="218">
        <v>7016</v>
      </c>
      <c r="E229" s="448"/>
      <c r="F229" s="11"/>
      <c r="G229" s="8"/>
      <c r="I229" s="63"/>
      <c r="J229" s="47"/>
      <c r="K229" s="118"/>
      <c r="M229" s="311">
        <v>0</v>
      </c>
      <c r="N229" s="219">
        <v>619.13</v>
      </c>
      <c r="O229" s="92"/>
      <c r="P229" s="308">
        <v>0</v>
      </c>
      <c r="Q229" s="220">
        <v>0</v>
      </c>
      <c r="R229" s="92"/>
      <c r="S229" s="122"/>
      <c r="T229" s="47"/>
      <c r="V229" s="83"/>
      <c r="W229" s="83"/>
      <c r="X229" s="83"/>
      <c r="Y229" s="83"/>
      <c r="Z229" s="83"/>
      <c r="AA229" s="65"/>
      <c r="AB229" s="5"/>
      <c r="AC229" s="5"/>
      <c r="AD229" s="5"/>
      <c r="AE229" s="5"/>
      <c r="AF229" s="5"/>
      <c r="AG229" s="5"/>
      <c r="AH229" s="5"/>
      <c r="AI229" s="5"/>
      <c r="AJ229" s="5"/>
      <c r="AK229" s="5"/>
      <c r="AL229" s="5"/>
      <c r="AM229" s="5"/>
    </row>
    <row r="230" spans="1:39" s="4" customFormat="1" ht="15" x14ac:dyDescent="0.25">
      <c r="A230" s="63" t="s">
        <v>312</v>
      </c>
      <c r="B230" s="63" t="s">
        <v>220</v>
      </c>
      <c r="C230" s="63"/>
      <c r="D230" s="218">
        <v>7201</v>
      </c>
      <c r="E230" s="448"/>
      <c r="F230" s="11"/>
      <c r="G230" s="8"/>
      <c r="I230" s="63"/>
      <c r="J230" s="47"/>
      <c r="K230" s="118"/>
      <c r="M230" s="311">
        <v>0</v>
      </c>
      <c r="N230" s="219">
        <v>300</v>
      </c>
      <c r="O230" s="92"/>
      <c r="P230" s="308">
        <v>2</v>
      </c>
      <c r="Q230" s="220">
        <v>400</v>
      </c>
      <c r="R230" s="92"/>
      <c r="S230" s="122"/>
      <c r="T230" s="47"/>
      <c r="V230" s="83"/>
      <c r="W230" s="83"/>
      <c r="X230" s="83"/>
      <c r="Y230" s="83"/>
      <c r="Z230" s="83"/>
      <c r="AA230" s="65"/>
      <c r="AB230" s="5"/>
      <c r="AC230" s="5"/>
      <c r="AD230" s="5"/>
      <c r="AE230" s="5"/>
      <c r="AF230" s="5"/>
      <c r="AG230" s="5"/>
      <c r="AH230" s="5"/>
      <c r="AI230" s="5"/>
      <c r="AJ230" s="5"/>
      <c r="AK230" s="5"/>
      <c r="AL230" s="5"/>
      <c r="AM230" s="5"/>
    </row>
    <row r="231" spans="1:39" s="4" customFormat="1" ht="15" x14ac:dyDescent="0.25">
      <c r="A231" s="63" t="s">
        <v>312</v>
      </c>
      <c r="B231" s="63" t="s">
        <v>220</v>
      </c>
      <c r="C231" s="63"/>
      <c r="D231" s="218">
        <v>7202</v>
      </c>
      <c r="E231" s="448"/>
      <c r="F231" s="11"/>
      <c r="G231" s="8"/>
      <c r="I231" s="63"/>
      <c r="J231" s="47"/>
      <c r="K231" s="118"/>
      <c r="M231" s="311">
        <v>0</v>
      </c>
      <c r="N231" s="219">
        <v>967.78</v>
      </c>
      <c r="O231" s="92"/>
      <c r="P231" s="308">
        <v>1</v>
      </c>
      <c r="Q231" s="220">
        <v>700</v>
      </c>
      <c r="R231" s="92"/>
      <c r="S231" s="122"/>
      <c r="T231" s="47"/>
      <c r="V231" s="83"/>
      <c r="W231" s="83"/>
      <c r="X231" s="83"/>
      <c r="Y231" s="83"/>
      <c r="Z231" s="83"/>
      <c r="AA231" s="65"/>
      <c r="AB231" s="5"/>
      <c r="AC231" s="5"/>
      <c r="AD231" s="5"/>
      <c r="AE231" s="5"/>
      <c r="AF231" s="5"/>
      <c r="AG231" s="5"/>
      <c r="AH231" s="5"/>
      <c r="AI231" s="5"/>
      <c r="AJ231" s="5"/>
      <c r="AK231" s="5"/>
      <c r="AL231" s="5"/>
      <c r="AM231" s="5"/>
    </row>
    <row r="232" spans="1:39" s="4" customFormat="1" ht="15" x14ac:dyDescent="0.25">
      <c r="A232" s="63" t="s">
        <v>312</v>
      </c>
      <c r="B232" s="63" t="s">
        <v>220</v>
      </c>
      <c r="C232" s="63"/>
      <c r="D232" s="218">
        <v>7206</v>
      </c>
      <c r="E232" s="448"/>
      <c r="F232" s="11"/>
      <c r="G232" s="8"/>
      <c r="I232" s="63"/>
      <c r="J232" s="47"/>
      <c r="K232" s="118"/>
      <c r="M232" s="311">
        <v>0</v>
      </c>
      <c r="N232" s="219">
        <v>200</v>
      </c>
      <c r="O232" s="92"/>
      <c r="P232" s="308">
        <v>1</v>
      </c>
      <c r="Q232" s="220">
        <v>173.7</v>
      </c>
      <c r="R232" s="92"/>
      <c r="S232" s="122"/>
      <c r="T232" s="47"/>
      <c r="V232" s="83"/>
      <c r="W232" s="83"/>
      <c r="X232" s="83"/>
      <c r="Y232" s="83"/>
      <c r="Z232" s="83"/>
      <c r="AA232" s="65"/>
      <c r="AB232" s="5"/>
      <c r="AC232" s="5"/>
      <c r="AD232" s="5"/>
      <c r="AE232" s="5"/>
      <c r="AF232" s="5"/>
      <c r="AG232" s="5"/>
      <c r="AH232" s="5"/>
      <c r="AI232" s="5"/>
      <c r="AJ232" s="5"/>
      <c r="AK232" s="5"/>
      <c r="AL232" s="5"/>
      <c r="AM232" s="5"/>
    </row>
    <row r="233" spans="1:39" s="4" customFormat="1" ht="15" x14ac:dyDescent="0.25">
      <c r="A233" s="63" t="s">
        <v>312</v>
      </c>
      <c r="B233" s="63" t="s">
        <v>229</v>
      </c>
      <c r="C233" s="63"/>
      <c r="D233" s="218">
        <v>7840</v>
      </c>
      <c r="E233" s="448"/>
      <c r="F233" s="11"/>
      <c r="G233" s="8"/>
      <c r="I233" s="63"/>
      <c r="J233" s="47"/>
      <c r="K233" s="118"/>
      <c r="M233" s="311">
        <v>0</v>
      </c>
      <c r="N233" s="219">
        <v>600</v>
      </c>
      <c r="O233" s="92"/>
      <c r="P233" s="308">
        <v>0</v>
      </c>
      <c r="Q233" s="220">
        <v>0</v>
      </c>
      <c r="R233" s="92"/>
      <c r="S233" s="122"/>
      <c r="T233" s="47"/>
      <c r="V233" s="83"/>
      <c r="W233" s="83"/>
      <c r="X233" s="83"/>
      <c r="Y233" s="83"/>
      <c r="Z233" s="83"/>
      <c r="AA233" s="65"/>
      <c r="AB233" s="5"/>
      <c r="AC233" s="5"/>
      <c r="AD233" s="5"/>
      <c r="AE233" s="5"/>
      <c r="AF233" s="5"/>
      <c r="AG233" s="5"/>
      <c r="AH233" s="5"/>
      <c r="AI233" s="5"/>
      <c r="AJ233" s="5"/>
      <c r="AK233" s="5"/>
      <c r="AL233" s="5"/>
      <c r="AM233" s="5"/>
    </row>
    <row r="234" spans="1:39" s="4" customFormat="1" ht="15" x14ac:dyDescent="0.25">
      <c r="A234" s="63" t="s">
        <v>312</v>
      </c>
      <c r="B234" s="63" t="s">
        <v>244</v>
      </c>
      <c r="C234" s="63"/>
      <c r="D234" s="218">
        <v>7036</v>
      </c>
      <c r="E234" s="448"/>
      <c r="F234" s="11"/>
      <c r="G234" s="8"/>
      <c r="I234" s="63"/>
      <c r="J234" s="47"/>
      <c r="K234" s="118"/>
      <c r="M234" s="311">
        <v>0</v>
      </c>
      <c r="N234" s="219">
        <v>846.19</v>
      </c>
      <c r="O234" s="92"/>
      <c r="P234" s="308">
        <v>2</v>
      </c>
      <c r="Q234" s="220">
        <v>400</v>
      </c>
      <c r="R234" s="92"/>
      <c r="S234" s="122"/>
      <c r="T234" s="47"/>
      <c r="V234" s="83"/>
      <c r="W234" s="83"/>
      <c r="X234" s="83"/>
      <c r="Y234" s="83"/>
      <c r="Z234" s="83"/>
      <c r="AA234" s="65"/>
      <c r="AB234" s="5"/>
      <c r="AC234" s="5"/>
      <c r="AD234" s="5"/>
      <c r="AE234" s="5"/>
      <c r="AF234" s="5"/>
      <c r="AG234" s="5"/>
      <c r="AH234" s="5"/>
      <c r="AI234" s="5"/>
      <c r="AJ234" s="5"/>
      <c r="AK234" s="5"/>
      <c r="AL234" s="5"/>
      <c r="AM234" s="5"/>
    </row>
    <row r="235" spans="1:39" s="4" customFormat="1" ht="15" x14ac:dyDescent="0.25">
      <c r="A235" s="63" t="s">
        <v>312</v>
      </c>
      <c r="B235" s="63" t="s">
        <v>259</v>
      </c>
      <c r="C235" s="63"/>
      <c r="D235" s="218">
        <v>8861</v>
      </c>
      <c r="E235" s="448"/>
      <c r="F235" s="11"/>
      <c r="G235" s="8"/>
      <c r="I235" s="63"/>
      <c r="J235" s="47"/>
      <c r="K235" s="118"/>
      <c r="M235" s="311">
        <v>0</v>
      </c>
      <c r="N235" s="219">
        <v>400</v>
      </c>
      <c r="O235" s="92"/>
      <c r="P235" s="308">
        <v>1</v>
      </c>
      <c r="Q235" s="220">
        <v>200</v>
      </c>
      <c r="R235" s="92"/>
      <c r="S235" s="122"/>
      <c r="T235" s="47"/>
      <c r="V235" s="83"/>
      <c r="W235" s="83"/>
      <c r="X235" s="83"/>
      <c r="Y235" s="83"/>
      <c r="Z235" s="83"/>
      <c r="AA235" s="65"/>
      <c r="AB235" s="5"/>
      <c r="AC235" s="5"/>
      <c r="AD235" s="5"/>
      <c r="AE235" s="5"/>
      <c r="AF235" s="5"/>
      <c r="AG235" s="5"/>
      <c r="AH235" s="5"/>
      <c r="AI235" s="5"/>
      <c r="AJ235" s="5"/>
      <c r="AK235" s="5"/>
      <c r="AL235" s="5"/>
      <c r="AM235" s="5"/>
    </row>
    <row r="236" spans="1:39" s="4" customFormat="1" ht="15" x14ac:dyDescent="0.25">
      <c r="A236" s="63" t="s">
        <v>312</v>
      </c>
      <c r="B236" s="63" t="s">
        <v>261</v>
      </c>
      <c r="C236" s="63"/>
      <c r="D236" s="218">
        <v>8865</v>
      </c>
      <c r="E236" s="448"/>
      <c r="F236" s="11"/>
      <c r="G236" s="8"/>
      <c r="I236" s="63"/>
      <c r="J236" s="47"/>
      <c r="K236" s="118"/>
      <c r="M236" s="311">
        <v>0</v>
      </c>
      <c r="N236" s="219">
        <v>474.52</v>
      </c>
      <c r="O236" s="92"/>
      <c r="P236" s="308">
        <v>0</v>
      </c>
      <c r="Q236" s="220">
        <v>0</v>
      </c>
      <c r="R236" s="92"/>
      <c r="S236" s="122"/>
      <c r="T236" s="47"/>
      <c r="V236" s="83"/>
      <c r="W236" s="83"/>
      <c r="X236" s="83"/>
      <c r="Y236" s="83"/>
      <c r="Z236" s="83"/>
      <c r="AA236" s="65"/>
      <c r="AB236" s="5"/>
      <c r="AC236" s="5"/>
      <c r="AD236" s="5"/>
      <c r="AE236" s="5"/>
      <c r="AF236" s="5"/>
      <c r="AG236" s="5"/>
      <c r="AH236" s="5"/>
      <c r="AI236" s="5"/>
      <c r="AJ236" s="5"/>
      <c r="AK236" s="5"/>
      <c r="AL236" s="5"/>
      <c r="AM236" s="5"/>
    </row>
    <row r="237" spans="1:39" s="4" customFormat="1" ht="15" x14ac:dyDescent="0.25">
      <c r="A237" s="63" t="s">
        <v>312</v>
      </c>
      <c r="B237" s="63" t="s">
        <v>266</v>
      </c>
      <c r="C237" s="63"/>
      <c r="D237" s="218">
        <v>8822</v>
      </c>
      <c r="E237" s="448"/>
      <c r="F237" s="11"/>
      <c r="G237" s="8"/>
      <c r="I237" s="63"/>
      <c r="J237" s="47"/>
      <c r="K237" s="118"/>
      <c r="M237" s="311">
        <v>0</v>
      </c>
      <c r="N237" s="219">
        <v>201.43</v>
      </c>
      <c r="O237" s="92"/>
      <c r="P237" s="308">
        <v>0</v>
      </c>
      <c r="Q237" s="220">
        <v>0</v>
      </c>
      <c r="R237" s="92"/>
      <c r="S237" s="122"/>
      <c r="T237" s="47"/>
      <c r="V237" s="83"/>
      <c r="W237" s="83"/>
      <c r="X237" s="83"/>
      <c r="Y237" s="83"/>
      <c r="Z237" s="83"/>
      <c r="AA237" s="65"/>
      <c r="AB237" s="5"/>
      <c r="AC237" s="5"/>
      <c r="AD237" s="5"/>
      <c r="AE237" s="5"/>
      <c r="AF237" s="5"/>
      <c r="AG237" s="5"/>
      <c r="AH237" s="5"/>
      <c r="AI237" s="5"/>
      <c r="AJ237" s="5"/>
      <c r="AK237" s="5"/>
      <c r="AL237" s="5"/>
      <c r="AM237" s="5"/>
    </row>
    <row r="238" spans="1:39" s="4" customFormat="1" ht="15" x14ac:dyDescent="0.25">
      <c r="A238" s="63" t="s">
        <v>312</v>
      </c>
      <c r="B238" s="63" t="s">
        <v>268</v>
      </c>
      <c r="C238" s="63"/>
      <c r="D238" s="218">
        <v>7203</v>
      </c>
      <c r="E238" s="448"/>
      <c r="F238" s="11"/>
      <c r="G238" s="8"/>
      <c r="I238" s="63"/>
      <c r="J238" s="47"/>
      <c r="K238" s="118"/>
      <c r="M238" s="311">
        <v>0</v>
      </c>
      <c r="N238" s="219">
        <v>550</v>
      </c>
      <c r="O238" s="92"/>
      <c r="P238" s="308">
        <v>1</v>
      </c>
      <c r="Q238" s="220">
        <v>350</v>
      </c>
      <c r="R238" s="92"/>
      <c r="S238" s="122"/>
      <c r="T238" s="47"/>
      <c r="V238" s="83"/>
      <c r="W238" s="83"/>
      <c r="X238" s="83"/>
      <c r="Y238" s="83"/>
      <c r="Z238" s="83"/>
      <c r="AA238" s="65"/>
      <c r="AB238" s="5"/>
      <c r="AC238" s="5"/>
      <c r="AD238" s="5"/>
      <c r="AE238" s="5"/>
      <c r="AF238" s="5"/>
      <c r="AG238" s="5"/>
      <c r="AH238" s="5"/>
      <c r="AI238" s="5"/>
      <c r="AJ238" s="5"/>
      <c r="AK238" s="5"/>
      <c r="AL238" s="5"/>
      <c r="AM238" s="5"/>
    </row>
    <row r="239" spans="1:39" s="4" customFormat="1" ht="15" x14ac:dyDescent="0.25">
      <c r="A239" s="63" t="s">
        <v>312</v>
      </c>
      <c r="B239" s="63" t="s">
        <v>271</v>
      </c>
      <c r="C239" s="63"/>
      <c r="D239" s="218">
        <v>7077</v>
      </c>
      <c r="E239" s="448"/>
      <c r="F239" s="11"/>
      <c r="G239" s="8"/>
      <c r="I239" s="63"/>
      <c r="J239" s="47"/>
      <c r="K239" s="118"/>
      <c r="M239" s="311">
        <v>0</v>
      </c>
      <c r="N239" s="219">
        <v>900</v>
      </c>
      <c r="O239" s="92"/>
      <c r="P239" s="308">
        <v>0</v>
      </c>
      <c r="Q239" s="220">
        <v>0</v>
      </c>
      <c r="R239" s="92"/>
      <c r="S239" s="122"/>
      <c r="T239" s="47"/>
      <c r="V239" s="83"/>
      <c r="W239" s="83"/>
      <c r="X239" s="83"/>
      <c r="Y239" s="83"/>
      <c r="Z239" s="83"/>
      <c r="AA239" s="65"/>
      <c r="AB239" s="5"/>
      <c r="AC239" s="5"/>
      <c r="AD239" s="5"/>
      <c r="AE239" s="5"/>
      <c r="AF239" s="5"/>
      <c r="AG239" s="5"/>
      <c r="AH239" s="5"/>
      <c r="AI239" s="5"/>
      <c r="AJ239" s="5"/>
      <c r="AK239" s="5"/>
      <c r="AL239" s="5"/>
      <c r="AM239" s="5"/>
    </row>
    <row r="240" spans="1:39" s="4" customFormat="1" ht="15" x14ac:dyDescent="0.25">
      <c r="A240" s="63" t="s">
        <v>312</v>
      </c>
      <c r="B240" s="63" t="s">
        <v>279</v>
      </c>
      <c r="C240" s="63"/>
      <c r="D240" s="218">
        <v>7083</v>
      </c>
      <c r="E240" s="448"/>
      <c r="F240" s="11"/>
      <c r="G240" s="8"/>
      <c r="I240" s="63"/>
      <c r="J240" s="47"/>
      <c r="K240" s="118"/>
      <c r="M240" s="311">
        <v>0</v>
      </c>
      <c r="N240" s="219">
        <v>1300</v>
      </c>
      <c r="O240" s="92"/>
      <c r="P240" s="308">
        <v>0</v>
      </c>
      <c r="Q240" s="220">
        <v>0</v>
      </c>
      <c r="R240" s="92"/>
      <c r="S240" s="122"/>
      <c r="T240" s="47"/>
      <c r="V240" s="83"/>
      <c r="W240" s="83"/>
      <c r="X240" s="83"/>
      <c r="Y240" s="83"/>
      <c r="Z240" s="83"/>
      <c r="AA240" s="65"/>
      <c r="AB240" s="5"/>
      <c r="AC240" s="5"/>
      <c r="AD240" s="5"/>
      <c r="AE240" s="5"/>
      <c r="AF240" s="5"/>
      <c r="AG240" s="5"/>
      <c r="AH240" s="5"/>
      <c r="AI240" s="5"/>
      <c r="AJ240" s="5"/>
      <c r="AK240" s="5"/>
      <c r="AL240" s="5"/>
      <c r="AM240" s="5"/>
    </row>
    <row r="241" spans="1:39" s="4" customFormat="1" ht="15" x14ac:dyDescent="0.25">
      <c r="A241" s="63" t="s">
        <v>312</v>
      </c>
      <c r="B241" s="63" t="s">
        <v>280</v>
      </c>
      <c r="C241" s="63"/>
      <c r="D241" s="218">
        <v>7088</v>
      </c>
      <c r="E241" s="448"/>
      <c r="F241" s="11"/>
      <c r="G241" s="8"/>
      <c r="I241" s="63"/>
      <c r="J241" s="47"/>
      <c r="K241" s="118"/>
      <c r="M241" s="311">
        <v>0</v>
      </c>
      <c r="N241" s="219">
        <v>200</v>
      </c>
      <c r="O241" s="92"/>
      <c r="P241" s="308">
        <v>0</v>
      </c>
      <c r="Q241" s="220">
        <v>0</v>
      </c>
      <c r="R241" s="92"/>
      <c r="S241" s="122"/>
      <c r="T241" s="47"/>
      <c r="V241" s="83"/>
      <c r="W241" s="83"/>
      <c r="X241" s="83"/>
      <c r="Y241" s="83"/>
      <c r="Z241" s="83"/>
      <c r="AA241" s="65"/>
      <c r="AB241" s="5"/>
      <c r="AC241" s="5"/>
      <c r="AD241" s="5"/>
      <c r="AE241" s="5"/>
      <c r="AF241" s="5"/>
      <c r="AG241" s="5"/>
      <c r="AH241" s="5"/>
      <c r="AI241" s="5"/>
      <c r="AJ241" s="5"/>
      <c r="AK241" s="5"/>
      <c r="AL241" s="5"/>
      <c r="AM241" s="5"/>
    </row>
    <row r="242" spans="1:39" s="4" customFormat="1" ht="15" x14ac:dyDescent="0.25">
      <c r="A242" s="63" t="s">
        <v>312</v>
      </c>
      <c r="B242" s="63" t="s">
        <v>284</v>
      </c>
      <c r="C242" s="63"/>
      <c r="D242" s="218">
        <v>7090</v>
      </c>
      <c r="E242" s="448"/>
      <c r="F242" s="11"/>
      <c r="G242" s="8"/>
      <c r="I242" s="63"/>
      <c r="J242" s="47"/>
      <c r="K242" s="118"/>
      <c r="M242" s="311">
        <v>0</v>
      </c>
      <c r="N242" s="219">
        <v>200</v>
      </c>
      <c r="O242" s="92"/>
      <c r="P242" s="308">
        <v>0</v>
      </c>
      <c r="Q242" s="220">
        <v>0</v>
      </c>
      <c r="R242" s="92"/>
      <c r="S242" s="122"/>
      <c r="T242" s="47"/>
      <c r="V242" s="83"/>
      <c r="W242" s="83"/>
      <c r="X242" s="83"/>
      <c r="Y242" s="83"/>
      <c r="Z242" s="83"/>
      <c r="AA242" s="65"/>
      <c r="AB242" s="5"/>
      <c r="AC242" s="5"/>
      <c r="AD242" s="5"/>
      <c r="AE242" s="5"/>
      <c r="AF242" s="5"/>
      <c r="AG242" s="5"/>
      <c r="AH242" s="5"/>
      <c r="AI242" s="5"/>
      <c r="AJ242" s="5"/>
      <c r="AK242" s="5"/>
      <c r="AL242" s="5"/>
      <c r="AM242" s="5"/>
    </row>
    <row r="243" spans="1:39" s="4" customFormat="1" ht="15" x14ac:dyDescent="0.25">
      <c r="A243" s="63" t="s">
        <v>312</v>
      </c>
      <c r="B243" s="63" t="s">
        <v>287</v>
      </c>
      <c r="C243" s="63"/>
      <c r="D243" s="218">
        <v>7095</v>
      </c>
      <c r="E243" s="448"/>
      <c r="F243" s="11"/>
      <c r="G243" s="8"/>
      <c r="I243" s="63"/>
      <c r="J243" s="47"/>
      <c r="K243" s="118"/>
      <c r="M243" s="311">
        <v>0</v>
      </c>
      <c r="N243" s="219">
        <v>400</v>
      </c>
      <c r="O243" s="92"/>
      <c r="P243" s="308">
        <v>4</v>
      </c>
      <c r="Q243" s="220">
        <v>950</v>
      </c>
      <c r="R243" s="92"/>
      <c r="S243" s="122"/>
      <c r="T243" s="47"/>
      <c r="V243" s="83"/>
      <c r="W243" s="83"/>
      <c r="X243" s="83"/>
      <c r="Y243" s="83"/>
      <c r="Z243" s="83"/>
      <c r="AA243" s="65"/>
      <c r="AB243" s="5"/>
      <c r="AC243" s="5"/>
      <c r="AD243" s="5"/>
      <c r="AE243" s="5"/>
      <c r="AF243" s="5"/>
      <c r="AG243" s="5"/>
      <c r="AH243" s="5"/>
      <c r="AI243" s="5"/>
      <c r="AJ243" s="5"/>
      <c r="AK243" s="5"/>
      <c r="AL243" s="5"/>
      <c r="AM243" s="5"/>
    </row>
    <row r="244" spans="1:39" s="4" customFormat="1" ht="15" x14ac:dyDescent="0.25">
      <c r="A244" s="63" t="s">
        <v>312</v>
      </c>
      <c r="B244" s="63" t="s">
        <v>221</v>
      </c>
      <c r="C244" s="63"/>
      <c r="D244" s="218">
        <v>7023</v>
      </c>
      <c r="E244" s="448"/>
      <c r="F244" s="11"/>
      <c r="G244" s="8"/>
      <c r="I244" s="63"/>
      <c r="J244" s="47"/>
      <c r="K244" s="118"/>
      <c r="M244" s="311">
        <v>0</v>
      </c>
      <c r="N244" s="219">
        <v>0</v>
      </c>
      <c r="O244" s="92"/>
      <c r="P244" s="308">
        <v>1</v>
      </c>
      <c r="Q244" s="220">
        <v>359.78</v>
      </c>
      <c r="R244" s="92"/>
      <c r="S244" s="122"/>
      <c r="T244" s="47"/>
      <c r="V244" s="83"/>
      <c r="W244" s="83"/>
      <c r="X244" s="83"/>
      <c r="Y244" s="83"/>
      <c r="Z244" s="83"/>
      <c r="AA244" s="65"/>
      <c r="AB244" s="5"/>
      <c r="AC244" s="5"/>
      <c r="AD244" s="5"/>
      <c r="AE244" s="5"/>
      <c r="AF244" s="5"/>
      <c r="AG244" s="5"/>
      <c r="AH244" s="5"/>
      <c r="AI244" s="5"/>
      <c r="AJ244" s="5"/>
      <c r="AK244" s="5"/>
      <c r="AL244" s="5"/>
      <c r="AM244" s="5"/>
    </row>
    <row r="245" spans="1:39" s="4" customFormat="1" ht="15" x14ac:dyDescent="0.25">
      <c r="A245" s="63" t="s">
        <v>312</v>
      </c>
      <c r="B245" s="63" t="s">
        <v>216</v>
      </c>
      <c r="C245" s="63"/>
      <c r="D245" s="218">
        <v>7066</v>
      </c>
      <c r="E245" s="448"/>
      <c r="F245" s="11"/>
      <c r="G245" s="8"/>
      <c r="I245" s="63"/>
      <c r="J245" s="47"/>
      <c r="K245" s="118"/>
      <c r="M245" s="311">
        <v>0</v>
      </c>
      <c r="N245" s="219">
        <v>0</v>
      </c>
      <c r="O245" s="92"/>
      <c r="P245" s="308">
        <v>1</v>
      </c>
      <c r="Q245" s="220">
        <v>227.79</v>
      </c>
      <c r="R245" s="92"/>
      <c r="S245" s="122"/>
      <c r="T245" s="47"/>
      <c r="V245" s="83"/>
      <c r="W245" s="83"/>
      <c r="X245" s="83"/>
      <c r="Y245" s="83"/>
      <c r="Z245" s="83"/>
      <c r="AA245" s="65"/>
      <c r="AB245" s="5"/>
      <c r="AC245" s="5"/>
      <c r="AD245" s="5"/>
      <c r="AE245" s="5"/>
      <c r="AF245" s="5"/>
      <c r="AG245" s="5"/>
      <c r="AH245" s="5"/>
      <c r="AI245" s="5"/>
      <c r="AJ245" s="5"/>
      <c r="AK245" s="5"/>
      <c r="AL245" s="5"/>
      <c r="AM245" s="5"/>
    </row>
    <row r="246" spans="1:39" s="4" customFormat="1" ht="15" x14ac:dyDescent="0.25">
      <c r="A246" s="63" t="s">
        <v>312</v>
      </c>
      <c r="B246" s="63" t="s">
        <v>220</v>
      </c>
      <c r="C246" s="63"/>
      <c r="D246" s="218">
        <v>7208</v>
      </c>
      <c r="E246" s="448"/>
      <c r="F246" s="11"/>
      <c r="G246" s="8"/>
      <c r="I246" s="63"/>
      <c r="J246" s="47"/>
      <c r="K246" s="118"/>
      <c r="M246" s="311">
        <v>0</v>
      </c>
      <c r="N246" s="219">
        <v>0</v>
      </c>
      <c r="O246" s="92"/>
      <c r="P246" s="308">
        <v>5</v>
      </c>
      <c r="Q246" s="220">
        <v>1300</v>
      </c>
      <c r="R246" s="92"/>
      <c r="S246" s="122"/>
      <c r="T246" s="47"/>
      <c r="V246" s="83"/>
      <c r="W246" s="83"/>
      <c r="X246" s="83"/>
      <c r="Y246" s="83"/>
      <c r="Z246" s="83"/>
      <c r="AA246" s="65"/>
      <c r="AB246" s="5"/>
      <c r="AC246" s="5"/>
      <c r="AD246" s="5"/>
      <c r="AE246" s="5"/>
      <c r="AF246" s="5"/>
      <c r="AG246" s="5"/>
      <c r="AH246" s="5"/>
      <c r="AI246" s="5"/>
      <c r="AJ246" s="5"/>
      <c r="AK246" s="5"/>
      <c r="AL246" s="5"/>
      <c r="AM246" s="5"/>
    </row>
    <row r="247" spans="1:39" s="4" customFormat="1" ht="15" x14ac:dyDescent="0.25">
      <c r="A247" s="63" t="s">
        <v>312</v>
      </c>
      <c r="B247" s="63" t="s">
        <v>219</v>
      </c>
      <c r="C247" s="63"/>
      <c r="D247" s="218">
        <v>8820</v>
      </c>
      <c r="E247" s="448"/>
      <c r="F247" s="11"/>
      <c r="G247" s="8"/>
      <c r="I247" s="63"/>
      <c r="J247" s="47"/>
      <c r="K247" s="118"/>
      <c r="M247" s="311">
        <v>0</v>
      </c>
      <c r="N247" s="219">
        <v>0</v>
      </c>
      <c r="O247" s="92"/>
      <c r="P247" s="308">
        <v>2</v>
      </c>
      <c r="Q247" s="220">
        <v>400</v>
      </c>
      <c r="R247" s="92"/>
      <c r="S247" s="122"/>
      <c r="T247" s="47"/>
      <c r="V247" s="83"/>
      <c r="W247" s="83"/>
      <c r="X247" s="83"/>
      <c r="Y247" s="83"/>
      <c r="Z247" s="83"/>
      <c r="AA247" s="65"/>
      <c r="AB247" s="5"/>
      <c r="AC247" s="5"/>
      <c r="AD247" s="5"/>
      <c r="AE247" s="5"/>
      <c r="AF247" s="5"/>
      <c r="AG247" s="5"/>
      <c r="AH247" s="5"/>
      <c r="AI247" s="5"/>
      <c r="AJ247" s="5"/>
      <c r="AK247" s="5"/>
      <c r="AL247" s="5"/>
      <c r="AM247" s="5"/>
    </row>
    <row r="248" spans="1:39" s="4" customFormat="1" ht="15" x14ac:dyDescent="0.25">
      <c r="A248" s="63" t="s">
        <v>312</v>
      </c>
      <c r="B248" s="63" t="s">
        <v>223</v>
      </c>
      <c r="C248" s="63"/>
      <c r="D248" s="218">
        <v>8863</v>
      </c>
      <c r="E248" s="448"/>
      <c r="F248" s="11"/>
      <c r="G248" s="8"/>
      <c r="I248" s="63"/>
      <c r="J248" s="47"/>
      <c r="K248" s="118"/>
      <c r="M248" s="311">
        <v>0</v>
      </c>
      <c r="N248" s="219">
        <v>0</v>
      </c>
      <c r="O248" s="92"/>
      <c r="P248" s="308">
        <v>1</v>
      </c>
      <c r="Q248" s="220">
        <v>219.8</v>
      </c>
      <c r="R248" s="92"/>
      <c r="S248" s="122"/>
      <c r="T248" s="47"/>
      <c r="V248" s="83"/>
      <c r="W248" s="83"/>
      <c r="X248" s="83"/>
      <c r="Y248" s="83"/>
      <c r="Z248" s="83"/>
      <c r="AA248" s="65"/>
      <c r="AB248" s="5"/>
      <c r="AC248" s="5"/>
      <c r="AD248" s="5"/>
      <c r="AE248" s="5"/>
      <c r="AF248" s="5"/>
      <c r="AG248" s="5"/>
      <c r="AH248" s="5"/>
      <c r="AI248" s="5"/>
      <c r="AJ248" s="5"/>
      <c r="AK248" s="5"/>
      <c r="AL248" s="5"/>
      <c r="AM248" s="5"/>
    </row>
    <row r="249" spans="1:39" s="4" customFormat="1" ht="15" x14ac:dyDescent="0.25">
      <c r="A249" s="63" t="s">
        <v>312</v>
      </c>
      <c r="B249" s="63" t="s">
        <v>270</v>
      </c>
      <c r="C249" s="63"/>
      <c r="D249" s="218">
        <v>7076</v>
      </c>
      <c r="E249" s="448"/>
      <c r="F249" s="11"/>
      <c r="G249" s="8"/>
      <c r="I249" s="63"/>
      <c r="J249" s="47"/>
      <c r="K249" s="118"/>
      <c r="M249" s="311">
        <v>0</v>
      </c>
      <c r="N249" s="219">
        <v>0</v>
      </c>
      <c r="O249" s="92"/>
      <c r="P249" s="308">
        <v>1</v>
      </c>
      <c r="Q249" s="220">
        <v>350</v>
      </c>
      <c r="R249" s="92"/>
      <c r="S249" s="122"/>
      <c r="T249" s="47"/>
      <c r="V249" s="83"/>
      <c r="W249" s="83"/>
      <c r="X249" s="83"/>
      <c r="Y249" s="83"/>
      <c r="Z249" s="83"/>
      <c r="AA249" s="65"/>
      <c r="AB249" s="5"/>
      <c r="AC249" s="5"/>
      <c r="AD249" s="5"/>
      <c r="AE249" s="5"/>
      <c r="AF249" s="5"/>
      <c r="AG249" s="5"/>
      <c r="AH249" s="5"/>
      <c r="AI249" s="5"/>
      <c r="AJ249" s="5"/>
      <c r="AK249" s="5"/>
      <c r="AL249" s="5"/>
      <c r="AM249" s="5"/>
    </row>
    <row r="250" spans="1:39" s="4" customFormat="1" ht="15" x14ac:dyDescent="0.25">
      <c r="A250" s="63" t="s">
        <v>312</v>
      </c>
      <c r="B250" s="63" t="s">
        <v>258</v>
      </c>
      <c r="C250" s="63"/>
      <c r="D250" s="218">
        <v>8534</v>
      </c>
      <c r="E250" s="448"/>
      <c r="F250" s="11"/>
      <c r="G250" s="8"/>
      <c r="I250" s="63"/>
      <c r="J250" s="47"/>
      <c r="K250" s="118"/>
      <c r="M250" s="311">
        <v>0</v>
      </c>
      <c r="N250" s="219">
        <v>0</v>
      </c>
      <c r="O250" s="92"/>
      <c r="P250" s="308">
        <v>1</v>
      </c>
      <c r="Q250" s="220">
        <v>151.58000000000001</v>
      </c>
      <c r="R250" s="92"/>
      <c r="S250" s="122"/>
      <c r="T250" s="47"/>
      <c r="V250" s="83"/>
      <c r="W250" s="83"/>
      <c r="X250" s="83"/>
      <c r="Y250" s="83"/>
      <c r="Z250" s="83"/>
      <c r="AA250" s="65"/>
      <c r="AB250" s="5"/>
      <c r="AC250" s="5"/>
      <c r="AD250" s="5"/>
      <c r="AE250" s="5"/>
      <c r="AF250" s="5"/>
      <c r="AG250" s="5"/>
      <c r="AH250" s="5"/>
      <c r="AI250" s="5"/>
      <c r="AJ250" s="5"/>
      <c r="AK250" s="5"/>
      <c r="AL250" s="5"/>
      <c r="AM250" s="5"/>
    </row>
    <row r="251" spans="1:39" s="4" customFormat="1" ht="15" x14ac:dyDescent="0.25">
      <c r="A251" s="63" t="s">
        <v>312</v>
      </c>
      <c r="B251" s="63" t="s">
        <v>254</v>
      </c>
      <c r="C251" s="63"/>
      <c r="D251" s="218">
        <v>7860</v>
      </c>
      <c r="E251" s="448"/>
      <c r="F251" s="11"/>
      <c r="G251" s="8"/>
      <c r="I251" s="63"/>
      <c r="J251" s="47"/>
      <c r="K251" s="118"/>
      <c r="M251" s="311">
        <v>0</v>
      </c>
      <c r="N251" s="219">
        <v>0</v>
      </c>
      <c r="O251" s="92"/>
      <c r="P251" s="308">
        <v>1</v>
      </c>
      <c r="Q251" s="220">
        <v>200</v>
      </c>
      <c r="R251" s="92"/>
      <c r="S251" s="122"/>
      <c r="T251" s="47"/>
      <c r="V251" s="83"/>
      <c r="W251" s="83"/>
      <c r="X251" s="83"/>
      <c r="Y251" s="83"/>
      <c r="Z251" s="83"/>
      <c r="AA251" s="65"/>
      <c r="AB251" s="5"/>
      <c r="AC251" s="5"/>
      <c r="AD251" s="5"/>
      <c r="AE251" s="5"/>
      <c r="AF251" s="5"/>
      <c r="AG251" s="5"/>
      <c r="AH251" s="5"/>
      <c r="AI251" s="5"/>
      <c r="AJ251" s="5"/>
      <c r="AK251" s="5"/>
      <c r="AL251" s="5"/>
      <c r="AM251" s="5"/>
    </row>
    <row r="252" spans="1:39" s="4" customFormat="1" ht="15" x14ac:dyDescent="0.25">
      <c r="A252" s="63" t="s">
        <v>312</v>
      </c>
      <c r="B252" s="63" t="s">
        <v>263</v>
      </c>
      <c r="C252" s="63"/>
      <c r="D252" s="218">
        <v>7064</v>
      </c>
      <c r="E252" s="448"/>
      <c r="F252" s="11"/>
      <c r="G252" s="8"/>
      <c r="I252" s="63"/>
      <c r="J252" s="47"/>
      <c r="K252" s="118"/>
      <c r="M252" s="311">
        <v>0</v>
      </c>
      <c r="N252" s="219">
        <v>0</v>
      </c>
      <c r="O252" s="92"/>
      <c r="P252" s="308">
        <v>1</v>
      </c>
      <c r="Q252" s="220">
        <v>200</v>
      </c>
      <c r="R252" s="92"/>
      <c r="S252" s="122"/>
      <c r="T252" s="47"/>
      <c r="V252" s="83"/>
      <c r="W252" s="83"/>
      <c r="X252" s="83"/>
      <c r="Y252" s="83"/>
      <c r="Z252" s="83"/>
      <c r="AA252" s="65"/>
      <c r="AB252" s="5"/>
      <c r="AC252" s="5"/>
      <c r="AD252" s="5"/>
      <c r="AE252" s="5"/>
      <c r="AF252" s="5"/>
      <c r="AG252" s="5"/>
      <c r="AH252" s="5"/>
      <c r="AI252" s="5"/>
      <c r="AJ252" s="5"/>
      <c r="AK252" s="5"/>
      <c r="AL252" s="5"/>
      <c r="AM252" s="5"/>
    </row>
    <row r="253" spans="1:39" s="4" customFormat="1" ht="15" x14ac:dyDescent="0.25">
      <c r="A253" s="63" t="s">
        <v>312</v>
      </c>
      <c r="B253" s="63" t="s">
        <v>226</v>
      </c>
      <c r="C253" s="63"/>
      <c r="D253" s="218">
        <v>7027</v>
      </c>
      <c r="E253" s="448"/>
      <c r="F253" s="11"/>
      <c r="G253" s="8"/>
      <c r="I253" s="63"/>
      <c r="J253" s="47"/>
      <c r="K253" s="118"/>
      <c r="M253" s="311">
        <v>0</v>
      </c>
      <c r="N253" s="219">
        <v>0</v>
      </c>
      <c r="O253" s="92"/>
      <c r="P253" s="308">
        <v>1</v>
      </c>
      <c r="Q253" s="220">
        <v>200</v>
      </c>
      <c r="R253" s="92"/>
      <c r="S253" s="122"/>
      <c r="T253" s="47"/>
      <c r="V253" s="83"/>
      <c r="W253" s="83"/>
      <c r="X253" s="83"/>
      <c r="Y253" s="83"/>
      <c r="Z253" s="83"/>
      <c r="AA253" s="65"/>
      <c r="AB253" s="5"/>
      <c r="AC253" s="5"/>
      <c r="AD253" s="5"/>
      <c r="AE253" s="5"/>
      <c r="AF253" s="5"/>
      <c r="AG253" s="5"/>
      <c r="AH253" s="5"/>
      <c r="AI253" s="5"/>
      <c r="AJ253" s="5"/>
      <c r="AK253" s="5"/>
      <c r="AL253" s="5"/>
      <c r="AM253" s="5"/>
    </row>
    <row r="254" spans="1:39" s="4" customFormat="1" ht="15" x14ac:dyDescent="0.25">
      <c r="A254" s="63" t="s">
        <v>312</v>
      </c>
      <c r="B254" s="63" t="s">
        <v>219</v>
      </c>
      <c r="C254" s="63"/>
      <c r="D254" s="218">
        <v>8817</v>
      </c>
      <c r="E254" s="448"/>
      <c r="F254" s="11"/>
      <c r="G254" s="8"/>
      <c r="I254" s="63"/>
      <c r="J254" s="47"/>
      <c r="K254" s="118"/>
      <c r="M254" s="311">
        <v>0</v>
      </c>
      <c r="N254" s="219">
        <v>0</v>
      </c>
      <c r="O254" s="92"/>
      <c r="P254" s="308">
        <v>1</v>
      </c>
      <c r="Q254" s="220">
        <v>200</v>
      </c>
      <c r="R254" s="92"/>
      <c r="S254" s="122"/>
      <c r="T254" s="47"/>
      <c r="V254" s="83"/>
      <c r="W254" s="83"/>
      <c r="X254" s="83"/>
      <c r="Y254" s="83"/>
      <c r="Z254" s="83"/>
      <c r="AA254" s="65"/>
      <c r="AB254" s="5"/>
      <c r="AC254" s="5"/>
      <c r="AD254" s="5"/>
      <c r="AE254" s="5"/>
      <c r="AF254" s="5"/>
      <c r="AG254" s="5"/>
      <c r="AH254" s="5"/>
      <c r="AI254" s="5"/>
      <c r="AJ254" s="5"/>
      <c r="AK254" s="5"/>
      <c r="AL254" s="5"/>
      <c r="AM254" s="5"/>
    </row>
    <row r="255" spans="1:39" s="4" customFormat="1" ht="15" x14ac:dyDescent="0.25">
      <c r="A255" s="63" t="s">
        <v>312</v>
      </c>
      <c r="B255" s="63" t="s">
        <v>217</v>
      </c>
      <c r="C255" s="63"/>
      <c r="D255" s="218">
        <v>7067</v>
      </c>
      <c r="E255" s="448"/>
      <c r="F255" s="11"/>
      <c r="G255" s="8"/>
      <c r="I255" s="63"/>
      <c r="J255" s="47"/>
      <c r="K255" s="118"/>
      <c r="M255" s="311">
        <v>0</v>
      </c>
      <c r="N255" s="219">
        <v>0</v>
      </c>
      <c r="O255" s="92"/>
      <c r="P255" s="308">
        <v>2</v>
      </c>
      <c r="Q255" s="220">
        <v>900</v>
      </c>
      <c r="R255" s="92"/>
      <c r="S255" s="122"/>
      <c r="T255" s="47"/>
      <c r="V255" s="83"/>
      <c r="W255" s="83"/>
      <c r="X255" s="83"/>
      <c r="Y255" s="83"/>
      <c r="Z255" s="83"/>
      <c r="AA255" s="65"/>
      <c r="AB255" s="5"/>
      <c r="AC255" s="5"/>
      <c r="AD255" s="5"/>
      <c r="AE255" s="5"/>
      <c r="AF255" s="5"/>
      <c r="AG255" s="5"/>
      <c r="AH255" s="5"/>
      <c r="AI255" s="5"/>
      <c r="AJ255" s="5"/>
      <c r="AK255" s="5"/>
      <c r="AL255" s="5"/>
      <c r="AM255" s="5"/>
    </row>
    <row r="256" spans="1:39" s="4" customFormat="1" ht="15.75" thickBot="1" x14ac:dyDescent="0.3">
      <c r="A256" s="63" t="s">
        <v>312</v>
      </c>
      <c r="B256" s="63" t="s">
        <v>233</v>
      </c>
      <c r="C256" s="63"/>
      <c r="D256" s="218">
        <v>7205</v>
      </c>
      <c r="E256" s="449"/>
      <c r="F256" s="11"/>
      <c r="G256" s="8"/>
      <c r="I256" s="63"/>
      <c r="J256" s="47"/>
      <c r="K256" s="118"/>
      <c r="M256" s="311">
        <v>0</v>
      </c>
      <c r="N256" s="219">
        <v>0</v>
      </c>
      <c r="O256" s="92"/>
      <c r="P256" s="308">
        <v>1</v>
      </c>
      <c r="Q256" s="220">
        <v>200</v>
      </c>
      <c r="R256" s="92"/>
      <c r="S256" s="122"/>
      <c r="T256" s="47"/>
      <c r="V256" s="83"/>
      <c r="W256" s="83"/>
      <c r="X256" s="83"/>
      <c r="Y256" s="83"/>
      <c r="Z256" s="83"/>
      <c r="AA256" s="65"/>
      <c r="AB256" s="5"/>
      <c r="AC256" s="5"/>
      <c r="AD256" s="5"/>
      <c r="AE256" s="5"/>
      <c r="AF256" s="5"/>
      <c r="AG256" s="5"/>
      <c r="AH256" s="5"/>
      <c r="AI256" s="5"/>
      <c r="AJ256" s="5"/>
      <c r="AK256" s="5"/>
      <c r="AL256" s="5"/>
      <c r="AM256" s="5"/>
    </row>
    <row r="284" spans="1:39" s="4" customFormat="1" ht="15.75" thickBot="1" x14ac:dyDescent="0.3">
      <c r="A284" s="178" t="s">
        <v>134</v>
      </c>
      <c r="B284" s="179"/>
      <c r="C284" s="113"/>
      <c r="D284" s="113"/>
      <c r="E284" s="145"/>
      <c r="F284" s="144"/>
      <c r="G284" s="143"/>
      <c r="I284" s="178"/>
      <c r="J284" s="181"/>
      <c r="K284" s="123"/>
      <c r="M284" s="312">
        <f>SUM(M12:M264)</f>
        <v>13115</v>
      </c>
      <c r="N284" s="221">
        <f>SUM(N12:N264)</f>
        <v>474213.48999999982</v>
      </c>
      <c r="O284" s="92"/>
      <c r="P284" s="305">
        <f>SUM(P12:P264)</f>
        <v>11543</v>
      </c>
      <c r="Q284" s="222">
        <f>SUM(Q12:Q264)</f>
        <v>379639.35000000038</v>
      </c>
      <c r="R284" s="92"/>
      <c r="S284" s="305">
        <v>7080</v>
      </c>
      <c r="T284" s="304">
        <v>584944.97000000009</v>
      </c>
      <c r="V284" s="177"/>
      <c r="W284" s="142"/>
      <c r="X284" s="142"/>
      <c r="Y284" s="142"/>
      <c r="Z284" s="141"/>
      <c r="AA284" s="65"/>
      <c r="AB284" s="5"/>
      <c r="AC284" s="5"/>
      <c r="AD284" s="5"/>
      <c r="AE284" s="5"/>
      <c r="AF284" s="5"/>
      <c r="AG284" s="5"/>
      <c r="AH284" s="5"/>
      <c r="AI284" s="5"/>
      <c r="AJ284" s="5"/>
      <c r="AK284" s="5"/>
      <c r="AL284" s="5"/>
      <c r="AM284" s="5"/>
    </row>
    <row r="285" spans="1:39" s="4" customFormat="1" ht="12.75" x14ac:dyDescent="0.2">
      <c r="A285" s="176"/>
      <c r="B285" s="77"/>
      <c r="C285" s="77"/>
      <c r="D285" s="77"/>
      <c r="I285" s="92"/>
      <c r="M285" s="313"/>
      <c r="O285" s="92"/>
      <c r="P285" s="292"/>
      <c r="R285" s="92"/>
      <c r="V285" s="117"/>
      <c r="W285" s="65"/>
      <c r="X285" s="65"/>
      <c r="Y285" s="65"/>
      <c r="Z285" s="65"/>
      <c r="AA285" s="65"/>
      <c r="AB285" s="140"/>
      <c r="AC285" s="5"/>
      <c r="AD285" s="5"/>
      <c r="AE285" s="5"/>
      <c r="AF285" s="5"/>
      <c r="AG285" s="5"/>
      <c r="AH285" s="5"/>
      <c r="AI285" s="5"/>
      <c r="AJ285" s="5"/>
      <c r="AK285" s="5"/>
      <c r="AL285" s="5"/>
      <c r="AM285" s="5"/>
    </row>
    <row r="286" spans="1:39" s="4" customFormat="1" ht="12.75" x14ac:dyDescent="0.2">
      <c r="A286" s="92"/>
      <c r="I286" s="92"/>
      <c r="M286" s="313"/>
      <c r="O286" s="92"/>
      <c r="P286" s="292"/>
      <c r="R286" s="92"/>
      <c r="V286" s="117"/>
      <c r="W286" s="65"/>
      <c r="X286" s="65"/>
      <c r="Y286" s="65"/>
      <c r="Z286" s="65"/>
      <c r="AA286" s="65"/>
      <c r="AB286" s="140"/>
      <c r="AC286" s="5"/>
      <c r="AD286" s="5"/>
      <c r="AE286" s="5"/>
      <c r="AF286" s="5"/>
      <c r="AG286" s="5"/>
      <c r="AH286" s="5"/>
      <c r="AI286" s="5"/>
      <c r="AJ286" s="5"/>
      <c r="AK286" s="5"/>
      <c r="AL286" s="5"/>
      <c r="AM286" s="5"/>
    </row>
  </sheetData>
  <mergeCells count="17">
    <mergeCell ref="Z38:Z45"/>
    <mergeCell ref="V12:Z12"/>
    <mergeCell ref="Z13:Z23"/>
    <mergeCell ref="V25:Z25"/>
    <mergeCell ref="Z26:Z35"/>
    <mergeCell ref="V37:Z37"/>
    <mergeCell ref="M2:N2"/>
    <mergeCell ref="V2:W2"/>
    <mergeCell ref="A2:B2"/>
    <mergeCell ref="A7:G8"/>
    <mergeCell ref="I5:L6"/>
    <mergeCell ref="M5:Q8"/>
    <mergeCell ref="E227:E256"/>
    <mergeCell ref="E12:E75"/>
    <mergeCell ref="E76:E174"/>
    <mergeCell ref="E175:E226"/>
    <mergeCell ref="I2:K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XFD1048566"/>
  <sheetViews>
    <sheetView zoomScale="85" zoomScaleNormal="85" workbookViewId="0">
      <selection activeCell="XFD14" sqref="XFD14"/>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93.140625" style="4" customWidth="1"/>
    <col min="6" max="10" width="0" style="5" hidden="1" customWidth="1"/>
    <col min="11" max="16383" width="8.85546875" style="5" hidden="1"/>
    <col min="16384" max="16384" width="0.28515625" style="5" customWidth="1"/>
  </cols>
  <sheetData>
    <row r="1" spans="1:16384" ht="13.5" thickBot="1" x14ac:dyDescent="0.25">
      <c r="A1" s="60" t="s">
        <v>51</v>
      </c>
      <c r="B1" s="4"/>
      <c r="C1" s="4"/>
      <c r="D1" s="4"/>
    </row>
    <row r="2" spans="1:16384" ht="65.45" customHeight="1" thickBot="1" x14ac:dyDescent="0.25">
      <c r="A2" s="443" t="s">
        <v>52</v>
      </c>
      <c r="B2" s="445"/>
      <c r="C2" s="19"/>
      <c r="D2" s="19"/>
      <c r="E2" s="16"/>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183</v>
      </c>
      <c r="B4" s="6"/>
      <c r="C4" s="6"/>
      <c r="D4" s="6"/>
      <c r="E4" s="6"/>
    </row>
    <row r="5" spans="1:16384" s="4" customFormat="1" x14ac:dyDescent="0.2"/>
    <row r="6" spans="1:16384" s="6" customFormat="1" x14ac:dyDescent="0.2">
      <c r="A6" s="297" t="s">
        <v>437</v>
      </c>
    </row>
    <row r="7" spans="1:16384" x14ac:dyDescent="0.2">
      <c r="A7" s="4"/>
      <c r="B7" s="4"/>
      <c r="C7" s="4"/>
      <c r="D7" s="4"/>
    </row>
    <row r="8" spans="1:16384" x14ac:dyDescent="0.2">
      <c r="A8" s="147">
        <f>'Assistance Programs, Outreach'!A10</f>
        <v>0</v>
      </c>
      <c r="B8" s="4"/>
      <c r="C8" s="4"/>
      <c r="D8" s="4"/>
    </row>
    <row r="9" spans="1:16384" ht="25.5" x14ac:dyDescent="0.2">
      <c r="A9" s="80" t="s">
        <v>53</v>
      </c>
      <c r="B9" s="80" t="s">
        <v>139</v>
      </c>
      <c r="C9" s="80" t="s">
        <v>54</v>
      </c>
      <c r="D9" s="80" t="s">
        <v>55</v>
      </c>
      <c r="E9" s="80" t="s">
        <v>56</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150"/>
      <c r="B23" s="150"/>
      <c r="C23" s="150"/>
      <c r="D23" s="150"/>
    </row>
    <row r="24" spans="1:6" s="4" customFormat="1" hidden="1" x14ac:dyDescent="0.2"/>
    <row r="25" spans="1:6" s="4" customFormat="1" hidden="1" x14ac:dyDescent="0.2"/>
    <row r="1048566" s="45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G8"/>
  <sheetViews>
    <sheetView zoomScaleNormal="100" workbookViewId="0">
      <selection sqref="A1:XFD1048576"/>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101</v>
      </c>
    </row>
    <row r="2" spans="1:7" x14ac:dyDescent="0.2">
      <c r="A2" s="459" t="s">
        <v>102</v>
      </c>
      <c r="B2" s="460"/>
      <c r="C2" s="460"/>
      <c r="D2" s="460"/>
      <c r="E2" s="460"/>
      <c r="F2" s="460"/>
      <c r="G2" s="461"/>
    </row>
    <row r="3" spans="1:7" ht="42.6" customHeight="1" x14ac:dyDescent="0.2">
      <c r="A3" s="462"/>
      <c r="B3" s="463"/>
      <c r="C3" s="463"/>
      <c r="D3" s="463"/>
      <c r="E3" s="463"/>
      <c r="F3" s="463"/>
      <c r="G3" s="464"/>
    </row>
    <row r="4" spans="1:7" ht="15" customHeight="1" thickBot="1" x14ac:dyDescent="0.25">
      <c r="A4" s="465"/>
      <c r="B4" s="466"/>
      <c r="C4" s="466"/>
      <c r="D4" s="466"/>
      <c r="E4" s="466"/>
      <c r="F4" s="466"/>
      <c r="G4" s="467"/>
    </row>
    <row r="5" spans="1:7" x14ac:dyDescent="0.2">
      <c r="A5" s="125"/>
      <c r="B5" s="125"/>
      <c r="C5" s="125"/>
      <c r="D5" s="125"/>
      <c r="E5" s="125"/>
      <c r="F5" s="125"/>
      <c r="G5" s="125"/>
    </row>
    <row r="6" spans="1:7" x14ac:dyDescent="0.2">
      <c r="A6" s="126" t="s">
        <v>103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E71F2-ABEE-45BA-8321-078954E0BDC3}">
  <sheetPr>
    <tabColor theme="1"/>
  </sheetPr>
  <dimension ref="A1:M47"/>
  <sheetViews>
    <sheetView tabSelected="1" workbookViewId="0">
      <selection activeCell="A5" sqref="A5:A6"/>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57</v>
      </c>
      <c r="B1" s="4"/>
      <c r="C1" s="4"/>
      <c r="D1" s="4"/>
      <c r="E1" s="4"/>
      <c r="F1" s="4"/>
      <c r="G1" s="4"/>
      <c r="H1" s="4"/>
      <c r="I1" s="4"/>
      <c r="J1" s="4"/>
      <c r="K1" s="4"/>
    </row>
    <row r="2" spans="1:13" x14ac:dyDescent="0.2">
      <c r="A2" s="396" t="s">
        <v>157</v>
      </c>
      <c r="B2" s="408"/>
      <c r="C2" s="408"/>
      <c r="D2" s="408"/>
      <c r="E2" s="408"/>
      <c r="F2" s="408"/>
      <c r="G2" s="408"/>
      <c r="H2" s="397"/>
      <c r="I2" s="30"/>
      <c r="J2" s="30"/>
      <c r="K2" s="30"/>
      <c r="L2" s="27"/>
      <c r="M2" s="27"/>
    </row>
    <row r="3" spans="1:13" ht="13.5" thickBot="1" x14ac:dyDescent="0.25">
      <c r="A3" s="400"/>
      <c r="B3" s="410"/>
      <c r="C3" s="410"/>
      <c r="D3" s="410"/>
      <c r="E3" s="410"/>
      <c r="F3" s="410"/>
      <c r="G3" s="410"/>
      <c r="H3" s="401"/>
      <c r="I3" s="30"/>
      <c r="J3" s="30"/>
      <c r="K3" s="30"/>
      <c r="L3" s="27"/>
      <c r="M3" s="27"/>
    </row>
    <row r="4" spans="1:13" x14ac:dyDescent="0.2">
      <c r="A4" s="187"/>
      <c r="B4" s="187"/>
      <c r="C4" s="187"/>
      <c r="D4" s="187"/>
      <c r="E4" s="187"/>
      <c r="F4" s="187"/>
      <c r="G4" s="187"/>
      <c r="H4" s="187"/>
      <c r="I4" s="30"/>
      <c r="J4" s="30"/>
      <c r="K4" s="30"/>
      <c r="L4" s="27"/>
      <c r="M4" s="27"/>
    </row>
    <row r="5" spans="1:13" x14ac:dyDescent="0.2">
      <c r="A5" s="297" t="s">
        <v>490</v>
      </c>
      <c r="B5" s="6"/>
      <c r="C5" s="6"/>
      <c r="D5" s="6"/>
      <c r="E5" s="6"/>
      <c r="F5" s="6"/>
      <c r="G5" s="6"/>
      <c r="H5" s="6"/>
      <c r="I5" s="6"/>
      <c r="J5" s="6"/>
      <c r="K5" s="4"/>
    </row>
    <row r="6" spans="1:13" x14ac:dyDescent="0.2">
      <c r="A6" s="297" t="s">
        <v>491</v>
      </c>
      <c r="B6" s="6"/>
      <c r="C6" s="6"/>
      <c r="D6" s="6"/>
      <c r="E6" s="6"/>
      <c r="F6" s="4"/>
      <c r="G6" s="4"/>
      <c r="H6" s="4"/>
      <c r="I6" s="4"/>
      <c r="J6" s="4"/>
      <c r="K6" s="4"/>
    </row>
    <row r="7" spans="1:13" ht="13.5" thickBot="1" x14ac:dyDescent="0.25">
      <c r="B7" s="4"/>
      <c r="C7" s="4"/>
      <c r="D7" s="4"/>
      <c r="E7" s="4"/>
      <c r="F7" s="4"/>
      <c r="G7" s="4"/>
      <c r="H7" s="4"/>
      <c r="I7" s="4"/>
      <c r="J7" s="4"/>
      <c r="K7" s="4"/>
    </row>
    <row r="8" spans="1:13" x14ac:dyDescent="0.2">
      <c r="B8" s="32"/>
      <c r="C8" s="33" t="s">
        <v>58</v>
      </c>
      <c r="D8" s="34"/>
      <c r="E8" s="28"/>
      <c r="F8" s="28"/>
      <c r="G8" s="28"/>
      <c r="H8" s="28"/>
      <c r="I8" s="28"/>
      <c r="J8" s="28"/>
      <c r="K8" s="4"/>
    </row>
    <row r="9" spans="1:13" x14ac:dyDescent="0.2">
      <c r="B9" s="35"/>
      <c r="C9" s="31" t="s">
        <v>59</v>
      </c>
      <c r="D9" s="36"/>
      <c r="E9" s="29"/>
      <c r="F9" s="29"/>
      <c r="G9" s="29"/>
      <c r="H9" s="29"/>
      <c r="I9" s="29"/>
      <c r="J9" s="29"/>
      <c r="K9" s="4"/>
    </row>
    <row r="10" spans="1:13" x14ac:dyDescent="0.2">
      <c r="B10" s="35"/>
      <c r="C10" s="4"/>
      <c r="D10" s="42"/>
      <c r="E10" s="4"/>
      <c r="F10" s="4"/>
      <c r="G10" s="4"/>
      <c r="H10" s="4"/>
      <c r="I10" s="4"/>
      <c r="J10" s="4"/>
      <c r="K10" s="4"/>
    </row>
    <row r="11" spans="1:13" x14ac:dyDescent="0.2">
      <c r="B11" s="44" t="s">
        <v>60</v>
      </c>
      <c r="C11" s="4"/>
      <c r="D11" s="42"/>
      <c r="E11" s="4"/>
      <c r="F11" s="4"/>
      <c r="G11" s="4"/>
      <c r="H11" s="4"/>
      <c r="I11" s="4"/>
      <c r="J11" s="4"/>
      <c r="K11" s="4"/>
    </row>
    <row r="12" spans="1:13" x14ac:dyDescent="0.2">
      <c r="B12" s="45" t="s">
        <v>61</v>
      </c>
      <c r="C12" s="4" t="s">
        <v>62</v>
      </c>
      <c r="D12" s="42" t="s">
        <v>63</v>
      </c>
      <c r="E12" s="4"/>
      <c r="F12" s="4"/>
      <c r="G12" s="4"/>
      <c r="H12" s="4"/>
      <c r="I12" s="4"/>
      <c r="J12" s="4"/>
      <c r="K12" s="4"/>
    </row>
    <row r="13" spans="1:13" x14ac:dyDescent="0.2">
      <c r="B13" s="39" t="s">
        <v>64</v>
      </c>
      <c r="C13" s="11"/>
      <c r="D13" s="8"/>
      <c r="E13" s="4"/>
      <c r="F13" s="4"/>
      <c r="G13" s="4"/>
      <c r="H13" s="4"/>
      <c r="I13" s="4"/>
      <c r="J13" s="4"/>
      <c r="K13" s="4"/>
    </row>
    <row r="14" spans="1:13" x14ac:dyDescent="0.2">
      <c r="B14" s="39" t="s">
        <v>65</v>
      </c>
      <c r="C14" s="11"/>
      <c r="D14" s="8"/>
      <c r="E14" s="4"/>
      <c r="F14" s="4"/>
      <c r="G14" s="4"/>
      <c r="H14" s="4"/>
      <c r="I14" s="4"/>
      <c r="J14" s="4"/>
      <c r="K14" s="4"/>
    </row>
    <row r="15" spans="1:13" x14ac:dyDescent="0.2">
      <c r="B15" s="46" t="s">
        <v>66</v>
      </c>
      <c r="C15" s="4"/>
      <c r="D15" s="42"/>
      <c r="E15" s="4"/>
      <c r="F15" s="4"/>
      <c r="G15" s="4"/>
      <c r="H15" s="4"/>
      <c r="I15" s="4"/>
      <c r="J15" s="4"/>
      <c r="K15" s="4"/>
    </row>
    <row r="16" spans="1:13" x14ac:dyDescent="0.2">
      <c r="B16" s="40" t="s">
        <v>67</v>
      </c>
      <c r="C16" s="11"/>
      <c r="D16" s="8"/>
      <c r="E16" s="4"/>
      <c r="F16" s="4"/>
      <c r="G16" s="4"/>
      <c r="H16" s="4"/>
      <c r="I16" s="4"/>
      <c r="J16" s="4"/>
      <c r="K16" s="4"/>
    </row>
    <row r="17" spans="2:11" x14ac:dyDescent="0.2">
      <c r="B17" s="40" t="s">
        <v>68</v>
      </c>
      <c r="C17" s="11"/>
      <c r="D17" s="8"/>
      <c r="E17" s="4"/>
      <c r="F17" s="4"/>
      <c r="G17" s="4"/>
      <c r="H17" s="4"/>
      <c r="I17" s="4"/>
      <c r="J17" s="4"/>
      <c r="K17" s="4"/>
    </row>
    <row r="18" spans="2:11" x14ac:dyDescent="0.2">
      <c r="B18" s="40" t="s">
        <v>69</v>
      </c>
      <c r="C18" s="11"/>
      <c r="D18" s="8"/>
      <c r="E18" s="4"/>
      <c r="F18" s="4"/>
      <c r="G18" s="4"/>
      <c r="H18" s="4"/>
      <c r="I18" s="4"/>
      <c r="J18" s="4"/>
      <c r="K18" s="4"/>
    </row>
    <row r="19" spans="2:11" x14ac:dyDescent="0.2">
      <c r="B19" s="40" t="s">
        <v>70</v>
      </c>
      <c r="C19" s="11"/>
      <c r="D19" s="8"/>
      <c r="E19" s="4"/>
      <c r="F19" s="4"/>
      <c r="G19" s="4"/>
      <c r="H19" s="4"/>
      <c r="I19" s="4"/>
      <c r="J19" s="4"/>
      <c r="K19" s="4"/>
    </row>
    <row r="20" spans="2:11" x14ac:dyDescent="0.2">
      <c r="B20" s="46" t="s">
        <v>71</v>
      </c>
      <c r="C20" s="4"/>
      <c r="D20" s="42"/>
      <c r="E20" s="4"/>
      <c r="F20" s="4"/>
      <c r="G20" s="4"/>
      <c r="H20" s="4"/>
      <c r="I20" s="4"/>
      <c r="J20" s="4"/>
      <c r="K20" s="4"/>
    </row>
    <row r="21" spans="2:11" x14ac:dyDescent="0.2">
      <c r="B21" s="41" t="s">
        <v>72</v>
      </c>
      <c r="C21" s="11"/>
      <c r="D21" s="8"/>
      <c r="E21" s="4"/>
      <c r="F21" s="4"/>
      <c r="G21" s="4"/>
      <c r="H21" s="4"/>
      <c r="I21" s="4"/>
      <c r="J21" s="4"/>
      <c r="K21" s="4"/>
    </row>
    <row r="22" spans="2:11" x14ac:dyDescent="0.2">
      <c r="B22" s="41" t="s">
        <v>73</v>
      </c>
      <c r="C22" s="11"/>
      <c r="D22" s="8"/>
      <c r="E22" s="4"/>
      <c r="F22" s="4"/>
      <c r="G22" s="4"/>
      <c r="H22" s="4"/>
      <c r="I22" s="4"/>
      <c r="J22" s="4"/>
      <c r="K22" s="4"/>
    </row>
    <row r="23" spans="2:11" x14ac:dyDescent="0.2">
      <c r="B23" s="39" t="s">
        <v>74</v>
      </c>
      <c r="C23" s="11"/>
      <c r="D23" s="8"/>
      <c r="E23" s="4"/>
      <c r="F23" s="4"/>
      <c r="G23" s="4"/>
      <c r="H23" s="4"/>
      <c r="I23" s="4"/>
      <c r="J23" s="4"/>
      <c r="K23" s="4"/>
    </row>
    <row r="24" spans="2:11" x14ac:dyDescent="0.2">
      <c r="B24" s="41" t="s">
        <v>75</v>
      </c>
      <c r="C24" s="11"/>
      <c r="D24" s="8"/>
      <c r="E24" s="4"/>
      <c r="F24" s="4"/>
      <c r="G24" s="4"/>
      <c r="H24" s="4"/>
      <c r="I24" s="4"/>
      <c r="J24" s="4"/>
      <c r="K24" s="4"/>
    </row>
    <row r="25" spans="2:11" x14ac:dyDescent="0.2">
      <c r="B25" s="41" t="s">
        <v>76</v>
      </c>
      <c r="C25" s="11"/>
      <c r="D25" s="8"/>
      <c r="E25" s="4"/>
      <c r="F25" s="4"/>
      <c r="G25" s="4"/>
      <c r="H25" s="4"/>
      <c r="I25" s="4"/>
      <c r="J25" s="4"/>
      <c r="K25" s="4"/>
    </row>
    <row r="26" spans="2:11" x14ac:dyDescent="0.2">
      <c r="B26" s="41" t="s">
        <v>77</v>
      </c>
      <c r="C26" s="11"/>
      <c r="D26" s="8"/>
      <c r="E26" s="4"/>
      <c r="F26" s="4"/>
      <c r="G26" s="4"/>
      <c r="H26" s="4"/>
      <c r="I26" s="4"/>
      <c r="J26" s="4"/>
      <c r="K26" s="4"/>
    </row>
    <row r="27" spans="2:11" x14ac:dyDescent="0.2">
      <c r="B27" s="41" t="s">
        <v>78</v>
      </c>
      <c r="C27" s="11"/>
      <c r="D27" s="8"/>
      <c r="E27" s="4"/>
      <c r="F27" s="4"/>
      <c r="G27" s="4"/>
      <c r="H27" s="4"/>
      <c r="I27" s="4"/>
      <c r="J27" s="4"/>
      <c r="K27" s="4"/>
    </row>
    <row r="28" spans="2:11" x14ac:dyDescent="0.2">
      <c r="B28" s="41" t="s">
        <v>79</v>
      </c>
      <c r="C28" s="11"/>
      <c r="D28" s="8"/>
      <c r="E28" s="4"/>
      <c r="F28" s="4"/>
      <c r="G28" s="4"/>
      <c r="H28" s="4"/>
      <c r="I28" s="4"/>
      <c r="J28" s="4"/>
      <c r="K28" s="4"/>
    </row>
    <row r="29" spans="2:11" x14ac:dyDescent="0.2">
      <c r="B29" s="38" t="s">
        <v>80</v>
      </c>
      <c r="D29" s="37"/>
      <c r="E29" s="4"/>
      <c r="F29" s="4"/>
      <c r="G29" s="4"/>
      <c r="H29" s="4"/>
      <c r="I29" s="4"/>
      <c r="J29" s="4"/>
      <c r="K29" s="4"/>
    </row>
    <row r="30" spans="2:11" x14ac:dyDescent="0.2">
      <c r="B30" s="40" t="s">
        <v>81</v>
      </c>
      <c r="C30" s="11"/>
      <c r="D30" s="8"/>
      <c r="E30" s="4"/>
      <c r="F30" s="4"/>
      <c r="G30" s="4"/>
      <c r="H30" s="4"/>
      <c r="I30" s="4"/>
      <c r="J30" s="4"/>
      <c r="K30" s="4"/>
    </row>
    <row r="31" spans="2:11" x14ac:dyDescent="0.2">
      <c r="B31" s="40" t="s">
        <v>68</v>
      </c>
      <c r="C31" s="11"/>
      <c r="D31" s="8"/>
      <c r="E31" s="4"/>
      <c r="F31" s="4"/>
      <c r="G31" s="4"/>
      <c r="H31" s="4"/>
      <c r="I31" s="4"/>
      <c r="J31" s="4"/>
      <c r="K31" s="4"/>
    </row>
    <row r="32" spans="2:11" x14ac:dyDescent="0.2">
      <c r="B32" s="40" t="s">
        <v>82</v>
      </c>
      <c r="C32" s="11"/>
      <c r="D32" s="8"/>
      <c r="E32" s="4"/>
      <c r="F32" s="4"/>
      <c r="G32" s="4"/>
      <c r="H32" s="4"/>
      <c r="I32" s="4"/>
      <c r="J32" s="4"/>
      <c r="K32" s="4"/>
    </row>
    <row r="33" spans="2:11" x14ac:dyDescent="0.2">
      <c r="B33" s="40" t="s">
        <v>70</v>
      </c>
      <c r="C33" s="11"/>
      <c r="D33" s="8"/>
      <c r="E33" s="4"/>
      <c r="F33" s="4"/>
      <c r="G33" s="4"/>
      <c r="H33" s="4"/>
      <c r="I33" s="4"/>
      <c r="J33" s="4"/>
      <c r="K33" s="4"/>
    </row>
    <row r="34" spans="2:11" x14ac:dyDescent="0.2">
      <c r="B34" s="12" t="s">
        <v>83</v>
      </c>
      <c r="C34" s="11"/>
      <c r="D34" s="8"/>
      <c r="E34" s="4"/>
      <c r="F34" s="4"/>
      <c r="G34" s="4"/>
      <c r="H34" s="4"/>
      <c r="I34" s="4"/>
      <c r="J34" s="4"/>
      <c r="K34" s="4"/>
    </row>
    <row r="35" spans="2:11" x14ac:dyDescent="0.2">
      <c r="B35" s="12" t="s">
        <v>84</v>
      </c>
      <c r="C35" s="11"/>
      <c r="D35" s="8"/>
      <c r="E35" s="4"/>
      <c r="F35" s="4"/>
      <c r="G35" s="4"/>
      <c r="H35" s="4"/>
      <c r="I35" s="4"/>
      <c r="J35" s="4"/>
      <c r="K35" s="4"/>
    </row>
    <row r="36" spans="2:11" x14ac:dyDescent="0.2">
      <c r="B36" s="12" t="s">
        <v>85</v>
      </c>
      <c r="C36" s="11"/>
      <c r="D36" s="8"/>
      <c r="E36" s="4"/>
      <c r="F36" s="4"/>
      <c r="G36" s="4"/>
      <c r="H36" s="4"/>
      <c r="I36" s="4"/>
      <c r="J36" s="4"/>
      <c r="K36" s="4"/>
    </row>
    <row r="37" spans="2:11" x14ac:dyDescent="0.2">
      <c r="B37" s="43" t="s">
        <v>86</v>
      </c>
      <c r="C37" s="4"/>
      <c r="D37" s="42"/>
      <c r="E37" s="4"/>
      <c r="F37" s="4"/>
      <c r="G37" s="4"/>
      <c r="H37" s="4"/>
      <c r="I37" s="4"/>
      <c r="J37" s="4"/>
      <c r="K37" s="4"/>
    </row>
    <row r="38" spans="2:11" x14ac:dyDescent="0.2">
      <c r="B38" s="7" t="s">
        <v>87</v>
      </c>
      <c r="C38" s="11"/>
      <c r="D38" s="8"/>
      <c r="E38" s="4"/>
      <c r="F38" s="4"/>
      <c r="G38" s="4"/>
      <c r="H38" s="4"/>
      <c r="I38" s="4"/>
      <c r="J38" s="4"/>
      <c r="K38" s="4"/>
    </row>
    <row r="39" spans="2:11" x14ac:dyDescent="0.2">
      <c r="B39" s="7" t="s">
        <v>88</v>
      </c>
      <c r="C39" s="11"/>
      <c r="D39" s="8"/>
      <c r="E39" s="4"/>
      <c r="F39" s="4"/>
      <c r="G39" s="4"/>
      <c r="H39" s="4"/>
      <c r="I39" s="4"/>
      <c r="J39" s="4"/>
      <c r="K39" s="4"/>
    </row>
    <row r="40" spans="2:11" x14ac:dyDescent="0.2">
      <c r="B40" s="7" t="s">
        <v>89</v>
      </c>
      <c r="C40" s="11"/>
      <c r="D40" s="8"/>
      <c r="E40" s="4"/>
      <c r="F40" s="4"/>
      <c r="G40" s="4"/>
      <c r="H40" s="4"/>
      <c r="I40" s="4"/>
      <c r="J40" s="4"/>
      <c r="K40" s="4"/>
    </row>
    <row r="41" spans="2:11" x14ac:dyDescent="0.2">
      <c r="B41" s="7" t="s">
        <v>197</v>
      </c>
      <c r="C41" s="11"/>
      <c r="D41" s="8"/>
      <c r="E41" s="4"/>
      <c r="F41" s="4"/>
      <c r="G41" s="4"/>
      <c r="H41" s="4"/>
      <c r="I41" s="4"/>
      <c r="J41" s="4"/>
      <c r="K41" s="4"/>
    </row>
    <row r="42" spans="2:11" x14ac:dyDescent="0.2">
      <c r="B42" s="7" t="s">
        <v>198</v>
      </c>
      <c r="C42" s="11"/>
      <c r="D42" s="8"/>
      <c r="E42" s="4"/>
      <c r="F42" s="4"/>
      <c r="G42" s="4"/>
      <c r="H42" s="4"/>
      <c r="I42" s="4"/>
      <c r="J42" s="4"/>
      <c r="K42" s="4"/>
    </row>
    <row r="43" spans="2:11" x14ac:dyDescent="0.2">
      <c r="B43" s="7" t="s">
        <v>90</v>
      </c>
      <c r="C43" s="11"/>
      <c r="D43" s="8"/>
      <c r="E43" s="4"/>
      <c r="F43" s="4"/>
      <c r="G43" s="4"/>
      <c r="H43" s="4"/>
      <c r="I43" s="4"/>
      <c r="J43" s="4"/>
      <c r="K43" s="4"/>
    </row>
    <row r="44" spans="2:11" x14ac:dyDescent="0.2">
      <c r="B44" s="7" t="s">
        <v>39</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7bb34a0-6a89-4243-a45e-6239353ae611">
      <Terms xmlns="http://schemas.microsoft.com/office/infopath/2007/PartnerControls"/>
    </lcf76f155ced4ddcb4097134ff3c332f>
    <TaxCatchAll xmlns="19d0b910-f91c-44e0-a1a9-13e4856dfd0c" xsi:nil="true"/>
    <SharedWithUsers xmlns="19d0b910-f91c-44e0-a1a9-13e4856dfd0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14490808C70C4F911E8C0DC825D1F1" ma:contentTypeVersion="17" ma:contentTypeDescription="Create a new document." ma:contentTypeScope="" ma:versionID="eb74b135ba328bdee101277e209a086a">
  <xsd:schema xmlns:xsd="http://www.w3.org/2001/XMLSchema" xmlns:xs="http://www.w3.org/2001/XMLSchema" xmlns:p="http://schemas.microsoft.com/office/2006/metadata/properties" xmlns:ns2="97bb34a0-6a89-4243-a45e-6239353ae611" xmlns:ns3="19d0b910-f91c-44e0-a1a9-13e4856dfd0c" targetNamespace="http://schemas.microsoft.com/office/2006/metadata/properties" ma:root="true" ma:fieldsID="5ce23d3bf88a89392bd1bfc01fea2c00" ns2:_="" ns3:_="">
    <xsd:import namespace="97bb34a0-6a89-4243-a45e-6239353ae611"/>
    <xsd:import namespace="19d0b910-f91c-44e0-a1a9-13e4856dfd0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bb34a0-6a89-4243-a45e-6239353ae6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c77ebdf-2918-459e-b32c-0e133f7cf614"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d0b910-f91c-44e0-a1a9-13e4856dfd0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6ac4fad-24dd-49fc-b3cf-20d05d04e345}" ma:internalName="TaxCatchAll" ma:showField="CatchAllData" ma:web="19d0b910-f91c-44e0-a1a9-13e4856dfd0c">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97bb34a0-6a89-4243-a45e-6239353ae611"/>
    <ds:schemaRef ds:uri="19d0b910-f91c-44e0-a1a9-13e4856dfd0c"/>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0256AA77-4CFA-433F-A866-59E1946521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bb34a0-6a89-4243-a45e-6239353ae611"/>
    <ds:schemaRef ds:uri="19d0b910-f91c-44e0-a1a9-13e4856dfd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Capozzoli, Cindy</cp:lastModifiedBy>
  <cp:revision/>
  <cp:lastPrinted>2023-04-06T14:42:35Z</cp:lastPrinted>
  <dcterms:created xsi:type="dcterms:W3CDTF">2022-12-08T16:18:01Z</dcterms:created>
  <dcterms:modified xsi:type="dcterms:W3CDTF">2024-07-15T18:44:00Z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0x010100FC14490808C70C4F911E8C0DC825D1F1</vt:lpwstr>
  </property>
  <property fmtid="{D5CDD505-2E9C-101B-9397-08002B2CF9AE}" pid="3" name="Order">
    <vt:r8>643600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