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2" documentId="13_ncr:1_{6A95B0C4-745D-4FF2-9776-878C26E5C813}" xr6:coauthVersionLast="47" xr6:coauthVersionMax="47" xr10:uidLastSave="{FDA89190-BA64-4D9E-9652-61E88DB39EB6}"/>
  <bookViews>
    <workbookView xWindow="10020" yWindow="0" windowWidth="13128" windowHeight="12336" tabRatio="847"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0" i="17" l="1"/>
  <c r="AD55" i="16"/>
  <c r="AD21" i="16"/>
  <c r="N21" i="16"/>
  <c r="O55" i="17"/>
  <c r="O56" i="17"/>
  <c r="O57" i="17"/>
  <c r="O58" i="17"/>
  <c r="O59" i="17"/>
  <c r="O18" i="17"/>
  <c r="O19" i="17"/>
  <c r="O20" i="17"/>
  <c r="O21" i="17"/>
  <c r="O22" i="17"/>
  <c r="I71" i="16" l="1"/>
  <c r="G71" i="16" s="1"/>
  <c r="N71" i="16"/>
  <c r="X71" i="16"/>
  <c r="AD71" i="16"/>
  <c r="I37" i="16"/>
  <c r="G37" i="16" s="1"/>
  <c r="N37" i="16"/>
  <c r="X37" i="16"/>
  <c r="AD37" i="16"/>
  <c r="U41" i="14"/>
  <c r="V41" i="14"/>
  <c r="W41" i="14"/>
  <c r="X41" i="14"/>
  <c r="Z41" i="14"/>
  <c r="AU41" i="14"/>
  <c r="AV41" i="14"/>
  <c r="AW41" i="14"/>
  <c r="AX41" i="14"/>
  <c r="AZ41" i="14"/>
  <c r="F86" i="17"/>
  <c r="G86" i="17"/>
  <c r="O70" i="17"/>
  <c r="O71" i="17"/>
  <c r="F76" i="17"/>
  <c r="O34" i="17"/>
  <c r="O35" i="17"/>
  <c r="I50" i="16" l="1"/>
  <c r="G50" i="16" s="1"/>
  <c r="N50" i="16"/>
  <c r="AD50" i="16"/>
  <c r="I15" i="16"/>
  <c r="G15" i="16" s="1"/>
  <c r="N15" i="16"/>
  <c r="X15" i="16"/>
  <c r="AA15" i="16"/>
  <c r="AD15" i="16"/>
  <c r="I69" i="16" l="1"/>
  <c r="G69" i="16" s="1"/>
  <c r="N69" i="16"/>
  <c r="X69" i="16"/>
  <c r="AD69" i="16"/>
  <c r="I61" i="16"/>
  <c r="G61" i="16" s="1"/>
  <c r="N61" i="16"/>
  <c r="AD61" i="16"/>
  <c r="I39" i="16"/>
  <c r="G39" i="16" s="1"/>
  <c r="N39" i="16"/>
  <c r="X39" i="16"/>
  <c r="AD39" i="16"/>
  <c r="I28" i="16"/>
  <c r="G28" i="16" s="1"/>
  <c r="N28" i="16"/>
  <c r="X28" i="16"/>
  <c r="AD28" i="16"/>
  <c r="F50" i="17"/>
  <c r="P137" i="20" l="1"/>
  <c r="Q137" i="20"/>
  <c r="R137" i="20"/>
  <c r="S137" i="20"/>
  <c r="T137" i="20"/>
  <c r="V137" i="20"/>
  <c r="H21" i="20" l="1"/>
  <c r="H24" i="20"/>
  <c r="H28" i="20"/>
  <c r="H29" i="20"/>
  <c r="H32" i="20"/>
  <c r="H20" i="20"/>
  <c r="H25" i="20"/>
  <c r="H33" i="20"/>
  <c r="H121" i="20"/>
  <c r="H122" i="20"/>
  <c r="H123" i="20"/>
  <c r="H124" i="20"/>
  <c r="H125" i="20"/>
  <c r="H126" i="20"/>
  <c r="H127" i="20"/>
  <c r="H128" i="20"/>
  <c r="H129" i="20"/>
  <c r="H130" i="20"/>
  <c r="H131" i="20"/>
  <c r="H132" i="20"/>
  <c r="H133" i="20"/>
  <c r="H134" i="20"/>
  <c r="H135" i="20"/>
  <c r="H61" i="20"/>
  <c r="H62" i="20"/>
  <c r="H63" i="20"/>
  <c r="H64" i="20"/>
  <c r="H65" i="20"/>
  <c r="H66" i="20"/>
  <c r="H67" i="20"/>
  <c r="H68" i="20"/>
  <c r="H69" i="20"/>
  <c r="H70" i="20"/>
  <c r="H71" i="20"/>
  <c r="H72" i="20"/>
  <c r="H73" i="20"/>
  <c r="H74" i="20"/>
  <c r="H75" i="20"/>
  <c r="H60" i="20"/>
  <c r="F117" i="20"/>
  <c r="H100" i="20"/>
  <c r="H101" i="20"/>
  <c r="H102" i="20"/>
  <c r="H103" i="20"/>
  <c r="H104" i="20"/>
  <c r="H105" i="20"/>
  <c r="H106" i="20"/>
  <c r="H107" i="20"/>
  <c r="H108" i="20"/>
  <c r="H109" i="20"/>
  <c r="H110" i="20"/>
  <c r="H111" i="20"/>
  <c r="H112" i="20"/>
  <c r="H113" i="20"/>
  <c r="H114" i="20"/>
  <c r="H115" i="20"/>
  <c r="H99" i="20"/>
  <c r="H40" i="20"/>
  <c r="H41" i="20"/>
  <c r="H42" i="20"/>
  <c r="H43" i="20"/>
  <c r="H44" i="20"/>
  <c r="H45" i="20"/>
  <c r="H46" i="20"/>
  <c r="H47" i="20"/>
  <c r="H48" i="20"/>
  <c r="H49" i="20"/>
  <c r="H50" i="20"/>
  <c r="H51" i="20"/>
  <c r="H52" i="20"/>
  <c r="H53" i="20"/>
  <c r="H54" i="20"/>
  <c r="H55" i="20"/>
  <c r="H39" i="20"/>
  <c r="H81" i="20"/>
  <c r="H82" i="20"/>
  <c r="H83" i="20"/>
  <c r="H84" i="20"/>
  <c r="H85" i="20"/>
  <c r="H86" i="20"/>
  <c r="H87" i="20"/>
  <c r="H88" i="20"/>
  <c r="H89" i="20"/>
  <c r="H90" i="20"/>
  <c r="H91" i="20"/>
  <c r="H92" i="20"/>
  <c r="H93" i="20"/>
  <c r="H94" i="20"/>
  <c r="H80" i="20"/>
  <c r="H22" i="20"/>
  <c r="H30" i="20"/>
  <c r="H31" i="20"/>
  <c r="H23" i="20"/>
  <c r="H26" i="20"/>
  <c r="H27" i="20"/>
  <c r="H34" i="20"/>
  <c r="H36" i="20" l="1"/>
  <c r="F36" i="20"/>
  <c r="H117" i="20"/>
  <c r="F137" i="20"/>
  <c r="H120" i="20"/>
  <c r="H137" i="20" s="1"/>
  <c r="H77" i="20"/>
  <c r="F77" i="20"/>
  <c r="H57" i="20"/>
  <c r="F57" i="20"/>
  <c r="H96" i="20"/>
  <c r="F96" i="20"/>
  <c r="J74" i="16" l="1"/>
  <c r="H74" i="16"/>
  <c r="F74" i="16"/>
  <c r="AB65" i="16"/>
  <c r="AC65" i="16"/>
  <c r="X65" i="16"/>
  <c r="W65" i="16"/>
  <c r="V65" i="16"/>
  <c r="X55" i="16"/>
  <c r="W55" i="16"/>
  <c r="V55" i="16"/>
  <c r="M65" i="16"/>
  <c r="L65" i="16"/>
  <c r="H65" i="16"/>
  <c r="J65" i="16"/>
  <c r="J43" i="16"/>
  <c r="H43" i="16"/>
  <c r="F43" i="16"/>
  <c r="J21" i="16"/>
  <c r="H21" i="16"/>
  <c r="J31" i="16"/>
  <c r="H31" i="16"/>
  <c r="O69" i="17"/>
  <c r="O72" i="17"/>
  <c r="O33" i="17"/>
  <c r="O36" i="17"/>
  <c r="F40" i="17"/>
  <c r="AV23" i="14" l="1"/>
  <c r="AU23" i="14"/>
  <c r="Z23" i="14"/>
  <c r="O31" i="17"/>
  <c r="O32" i="17"/>
  <c r="O37" i="17"/>
  <c r="O38" i="17"/>
  <c r="O30" i="17"/>
  <c r="O23" i="17"/>
  <c r="O24" i="17"/>
  <c r="O25" i="17"/>
  <c r="O17" i="17"/>
  <c r="J55" i="16"/>
  <c r="H55" i="16"/>
  <c r="I72" i="16"/>
  <c r="G72" i="16" s="1"/>
  <c r="N72" i="16"/>
  <c r="X72" i="16"/>
  <c r="AD72" i="16"/>
  <c r="I60" i="16"/>
  <c r="G60" i="16" s="1"/>
  <c r="N60" i="16"/>
  <c r="AD60" i="16"/>
  <c r="I62" i="16"/>
  <c r="G62" i="16" s="1"/>
  <c r="N62" i="16"/>
  <c r="AD62" i="16"/>
  <c r="I63" i="16"/>
  <c r="G63" i="16" s="1"/>
  <c r="N63" i="16"/>
  <c r="AD63" i="16"/>
  <c r="I36" i="16"/>
  <c r="G36" i="16" s="1"/>
  <c r="N36" i="16"/>
  <c r="X36" i="16"/>
  <c r="AD36" i="16"/>
  <c r="I38" i="16"/>
  <c r="G38" i="16" s="1"/>
  <c r="N38" i="16"/>
  <c r="X38" i="16"/>
  <c r="AD38" i="16"/>
  <c r="I40" i="16"/>
  <c r="G40" i="16" s="1"/>
  <c r="N40" i="16"/>
  <c r="X40" i="16"/>
  <c r="AD40" i="16"/>
  <c r="I27" i="16"/>
  <c r="G27" i="16" s="1"/>
  <c r="N27" i="16"/>
  <c r="X27" i="16"/>
  <c r="AD27" i="16"/>
  <c r="I29" i="16"/>
  <c r="G29" i="16" s="1"/>
  <c r="N29" i="16"/>
  <c r="X29" i="16"/>
  <c r="AD29" i="16"/>
  <c r="AW23" i="14"/>
  <c r="U23" i="14"/>
  <c r="V23" i="14"/>
  <c r="W23" i="14"/>
  <c r="X23" i="14"/>
  <c r="AX23" i="14"/>
  <c r="AZ23" i="14"/>
  <c r="O60" i="17" l="1"/>
  <c r="O61" i="17"/>
  <c r="I59" i="16" l="1"/>
  <c r="G59" i="16" s="1"/>
  <c r="N59" i="16"/>
  <c r="AD59" i="16"/>
  <c r="I26" i="16"/>
  <c r="G26" i="16" s="1"/>
  <c r="N26" i="16"/>
  <c r="X26" i="16"/>
  <c r="AD26" i="16"/>
  <c r="I48" i="16"/>
  <c r="G48" i="16" s="1"/>
  <c r="N48" i="16"/>
  <c r="AD48" i="16"/>
  <c r="I49" i="16"/>
  <c r="G49" i="16" s="1"/>
  <c r="N49" i="16"/>
  <c r="AD49" i="16"/>
  <c r="I14" i="16"/>
  <c r="G14" i="16" s="1"/>
  <c r="N14" i="16"/>
  <c r="X14" i="16"/>
  <c r="AA14" i="16"/>
  <c r="AD14" i="16"/>
  <c r="I16" i="16"/>
  <c r="G16" i="16" s="1"/>
  <c r="N16" i="16"/>
  <c r="X16" i="16"/>
  <c r="AA16" i="16"/>
  <c r="AD16" i="16"/>
  <c r="U43" i="14" l="1"/>
  <c r="V43" i="14"/>
  <c r="W43" i="14"/>
  <c r="X43" i="14"/>
  <c r="Z43" i="14"/>
  <c r="AU43" i="14"/>
  <c r="AV43" i="14"/>
  <c r="AW43" i="14"/>
  <c r="AX43" i="14"/>
  <c r="AZ43" i="14"/>
  <c r="M77" i="20" l="1"/>
  <c r="F55" i="16" l="1"/>
  <c r="F65" i="16" l="1"/>
  <c r="O68" i="17" l="1"/>
  <c r="N33" i="20" l="1"/>
  <c r="N31" i="20"/>
  <c r="N30" i="20"/>
  <c r="N29" i="20"/>
  <c r="N23" i="20"/>
  <c r="N22" i="20"/>
  <c r="N21" i="20"/>
  <c r="N20" i="20"/>
  <c r="N24" i="20"/>
  <c r="N25" i="20"/>
  <c r="N26" i="20"/>
  <c r="N27" i="20"/>
  <c r="N28" i="20"/>
  <c r="N32" i="20"/>
  <c r="N34" i="20"/>
  <c r="L74" i="16"/>
  <c r="M74" i="16"/>
  <c r="M55" i="16"/>
  <c r="L55" i="16"/>
  <c r="AZ29" i="14"/>
  <c r="AU29" i="14"/>
  <c r="AX29" i="14"/>
  <c r="Z29" i="14"/>
  <c r="U29" i="14"/>
  <c r="V29" i="14"/>
  <c r="W29" i="14"/>
  <c r="X29" i="14"/>
  <c r="AV29" i="14"/>
  <c r="AW29" i="14"/>
  <c r="Q17" i="21" l="1"/>
  <c r="P17" i="21"/>
  <c r="N17" i="21"/>
  <c r="M17" i="21"/>
  <c r="X41" i="16" l="1"/>
  <c r="X35" i="16"/>
  <c r="X34" i="16"/>
  <c r="X43" i="16" s="1"/>
  <c r="AD52" i="16" l="1"/>
  <c r="AD51" i="16"/>
  <c r="AD47" i="16"/>
  <c r="AD18" i="16"/>
  <c r="AD17" i="16"/>
  <c r="AD13" i="16"/>
  <c r="AD53" i="16"/>
  <c r="N47" i="16"/>
  <c r="N51" i="16"/>
  <c r="N52" i="16"/>
  <c r="N53" i="16"/>
  <c r="I47" i="16"/>
  <c r="G47" i="16" s="1"/>
  <c r="I51" i="16"/>
  <c r="G51" i="16" s="1"/>
  <c r="I52" i="16"/>
  <c r="G52" i="16" s="1"/>
  <c r="I53" i="16"/>
  <c r="G53" i="16" s="1"/>
  <c r="X13" i="16"/>
  <c r="AA13" i="16"/>
  <c r="X17" i="16"/>
  <c r="AA17" i="16"/>
  <c r="X18" i="16"/>
  <c r="AA18" i="16"/>
  <c r="X19" i="16"/>
  <c r="AA19" i="16"/>
  <c r="AD19" i="16"/>
  <c r="N13" i="16"/>
  <c r="N17" i="16"/>
  <c r="N18" i="16"/>
  <c r="N19" i="16"/>
  <c r="I13" i="16"/>
  <c r="G13" i="16" s="1"/>
  <c r="I17" i="16"/>
  <c r="G17" i="16" s="1"/>
  <c r="I18" i="16"/>
  <c r="G18" i="16" s="1"/>
  <c r="I19" i="16"/>
  <c r="G19" i="16" s="1"/>
  <c r="O73" i="17"/>
  <c r="O66" i="17"/>
  <c r="O67" i="17"/>
  <c r="O74" i="17"/>
  <c r="O53" i="17"/>
  <c r="O54" i="17"/>
  <c r="N99" i="20" l="1"/>
  <c r="N40" i="20"/>
  <c r="N46" i="20"/>
  <c r="N47" i="20"/>
  <c r="N48" i="20"/>
  <c r="N54" i="20"/>
  <c r="N55" i="20"/>
  <c r="N39" i="20"/>
  <c r="N61" i="20"/>
  <c r="N62" i="20"/>
  <c r="N63" i="20"/>
  <c r="N64" i="20"/>
  <c r="N65" i="20"/>
  <c r="N66" i="20"/>
  <c r="N67" i="20"/>
  <c r="N68" i="20"/>
  <c r="N69" i="20"/>
  <c r="N70" i="20"/>
  <c r="N71" i="20"/>
  <c r="N72" i="20"/>
  <c r="N73" i="20"/>
  <c r="N74" i="20"/>
  <c r="N75" i="20"/>
  <c r="N60" i="20"/>
  <c r="N121" i="20"/>
  <c r="N122" i="20"/>
  <c r="N123" i="20"/>
  <c r="N124" i="20"/>
  <c r="N125" i="20"/>
  <c r="N126" i="20"/>
  <c r="N127" i="20"/>
  <c r="N128" i="20"/>
  <c r="N129" i="20"/>
  <c r="N130" i="20"/>
  <c r="N131" i="20"/>
  <c r="N132" i="20"/>
  <c r="N133" i="20"/>
  <c r="N134" i="20"/>
  <c r="N135" i="20"/>
  <c r="N120" i="20"/>
  <c r="N100" i="20"/>
  <c r="N101" i="20"/>
  <c r="N102" i="20"/>
  <c r="N103" i="20"/>
  <c r="N104" i="20"/>
  <c r="N105" i="20"/>
  <c r="N106" i="20"/>
  <c r="N107" i="20"/>
  <c r="N108" i="20"/>
  <c r="N109" i="20"/>
  <c r="N110" i="20"/>
  <c r="N111" i="20"/>
  <c r="N112" i="20"/>
  <c r="N113" i="20"/>
  <c r="N114" i="20"/>
  <c r="N115" i="20"/>
  <c r="N41" i="20"/>
  <c r="N42" i="20"/>
  <c r="N43" i="20"/>
  <c r="N44" i="20"/>
  <c r="N45" i="20"/>
  <c r="N49" i="20"/>
  <c r="N50" i="20"/>
  <c r="N51" i="20"/>
  <c r="N52" i="20"/>
  <c r="N53" i="20"/>
  <c r="S96" i="20" l="1"/>
  <c r="V96" i="20"/>
  <c r="R96" i="20"/>
  <c r="P96" i="20"/>
  <c r="Q96" i="20"/>
  <c r="N81" i="20"/>
  <c r="N82" i="20"/>
  <c r="N85" i="20"/>
  <c r="N86" i="20"/>
  <c r="N89" i="20"/>
  <c r="N90" i="20"/>
  <c r="N93" i="20"/>
  <c r="N94" i="20"/>
  <c r="N80" i="20"/>
  <c r="N83" i="20"/>
  <c r="N84" i="20"/>
  <c r="N87" i="20"/>
  <c r="N88" i="20"/>
  <c r="N91" i="20"/>
  <c r="N92" i="20"/>
  <c r="AA12" i="16"/>
  <c r="I12" i="16"/>
  <c r="I86" i="17"/>
  <c r="H86" i="17"/>
  <c r="H50" i="17"/>
  <c r="G50" i="17"/>
  <c r="G12" i="16" l="1"/>
  <c r="G21" i="16" s="1"/>
  <c r="I21" i="16"/>
  <c r="T96" i="20"/>
  <c r="N70" i="16"/>
  <c r="N68" i="16"/>
  <c r="N58" i="16"/>
  <c r="N65" i="16" s="1"/>
  <c r="N46" i="16"/>
  <c r="N55" i="16" s="1"/>
  <c r="I70" i="16"/>
  <c r="G70" i="16" s="1"/>
  <c r="I68" i="16"/>
  <c r="I58" i="16"/>
  <c r="I46" i="16"/>
  <c r="I55" i="16" s="1"/>
  <c r="I41" i="16"/>
  <c r="G41" i="16" s="1"/>
  <c r="I35" i="16"/>
  <c r="G35" i="16" s="1"/>
  <c r="I34" i="16"/>
  <c r="I65" i="16" l="1"/>
  <c r="N74" i="16"/>
  <c r="G68" i="16"/>
  <c r="G74" i="16" s="1"/>
  <c r="I74" i="16"/>
  <c r="G34" i="16"/>
  <c r="G43" i="16" s="1"/>
  <c r="I43" i="16"/>
  <c r="G46" i="16"/>
  <c r="G55" i="16" s="1"/>
  <c r="G58" i="16"/>
  <c r="G65" i="16" s="1"/>
  <c r="A42" i="17"/>
  <c r="A53" i="14" s="1"/>
  <c r="A33" i="16" s="1"/>
  <c r="A67" i="16" s="1"/>
  <c r="A29" i="17"/>
  <c r="A35" i="14" s="1"/>
  <c r="A23" i="16" s="1"/>
  <c r="A57" i="16" s="1"/>
  <c r="A16" i="17"/>
  <c r="A52" i="17" s="1"/>
  <c r="A119" i="20"/>
  <c r="A98" i="20"/>
  <c r="A79" i="20"/>
  <c r="AC74" i="16"/>
  <c r="AB74" i="16"/>
  <c r="AD70" i="16"/>
  <c r="AD68" i="16"/>
  <c r="V74" i="16"/>
  <c r="W74" i="16"/>
  <c r="X70" i="16"/>
  <c r="X68" i="16"/>
  <c r="AB43" i="16"/>
  <c r="AC43" i="16"/>
  <c r="AC31" i="16"/>
  <c r="AD35" i="16"/>
  <c r="AD41" i="16"/>
  <c r="AD34" i="16"/>
  <c r="V43" i="16"/>
  <c r="W43" i="16"/>
  <c r="M43" i="16"/>
  <c r="L43" i="16"/>
  <c r="N34" i="16"/>
  <c r="N35" i="16"/>
  <c r="N41" i="16"/>
  <c r="AD58" i="16"/>
  <c r="AB31" i="16"/>
  <c r="AD25" i="16"/>
  <c r="AD24" i="16"/>
  <c r="X25" i="16"/>
  <c r="X24" i="16"/>
  <c r="W31" i="16"/>
  <c r="V31" i="16"/>
  <c r="L31" i="16"/>
  <c r="M31" i="16"/>
  <c r="N25" i="16"/>
  <c r="N24" i="16"/>
  <c r="F31" i="16"/>
  <c r="I25" i="16"/>
  <c r="G25" i="16" s="1"/>
  <c r="I24" i="16"/>
  <c r="AC55" i="16"/>
  <c r="AB55" i="16"/>
  <c r="AD46" i="16"/>
  <c r="V21" i="16"/>
  <c r="W21" i="16"/>
  <c r="AB21" i="16"/>
  <c r="AC21" i="16"/>
  <c r="AD12" i="16"/>
  <c r="X12" i="16"/>
  <c r="X21" i="16" s="1"/>
  <c r="M21" i="16"/>
  <c r="L21" i="16"/>
  <c r="N12" i="16"/>
  <c r="F21" i="16"/>
  <c r="AD65" i="16" l="1"/>
  <c r="X74" i="16"/>
  <c r="N31" i="16"/>
  <c r="N43" i="16"/>
  <c r="G24" i="16"/>
  <c r="G31" i="16" s="1"/>
  <c r="I31" i="16"/>
  <c r="X31" i="16"/>
  <c r="AD74" i="16"/>
  <c r="AD43" i="16"/>
  <c r="AD31" i="16"/>
  <c r="A65" i="17"/>
  <c r="A18" i="14"/>
  <c r="A11" i="16" s="1"/>
  <c r="A45" i="16" s="1"/>
  <c r="A78" i="17"/>
  <c r="AZ54" i="14" l="1"/>
  <c r="AZ55" i="14"/>
  <c r="AZ56" i="14"/>
  <c r="AZ57" i="14"/>
  <c r="AZ58" i="14"/>
  <c r="AZ59" i="14"/>
  <c r="AZ60" i="14"/>
  <c r="AZ61" i="14"/>
  <c r="AZ62" i="14"/>
  <c r="AZ63" i="14"/>
  <c r="AZ53" i="14"/>
  <c r="AU54" i="14"/>
  <c r="AV54" i="14"/>
  <c r="AW54" i="14"/>
  <c r="AX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V53" i="14"/>
  <c r="AW53" i="14"/>
  <c r="AX53" i="14"/>
  <c r="AU53" i="14"/>
  <c r="AM65" i="14"/>
  <c r="AN65" i="14"/>
  <c r="AO65" i="14"/>
  <c r="AP65" i="14"/>
  <c r="AR65" i="14"/>
  <c r="AE65" i="14"/>
  <c r="AF65" i="14"/>
  <c r="AG65" i="14"/>
  <c r="AH65" i="14"/>
  <c r="AX65" i="14" s="1"/>
  <c r="AJ65" i="14"/>
  <c r="Z54" i="14"/>
  <c r="Z55" i="14"/>
  <c r="Z56" i="14"/>
  <c r="Z57" i="14"/>
  <c r="Z58" i="14"/>
  <c r="Z59" i="14"/>
  <c r="Z60" i="14"/>
  <c r="Z61" i="14"/>
  <c r="Z62" i="14"/>
  <c r="Z63" i="14"/>
  <c r="Z53" i="14"/>
  <c r="U54" i="14"/>
  <c r="V54" i="14"/>
  <c r="W54" i="14"/>
  <c r="X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V53" i="14"/>
  <c r="W53" i="14"/>
  <c r="X53" i="14"/>
  <c r="U53" i="14"/>
  <c r="M65" i="14"/>
  <c r="N65" i="14"/>
  <c r="O65" i="14"/>
  <c r="P65" i="14"/>
  <c r="R65" i="14"/>
  <c r="E65" i="14"/>
  <c r="F65" i="14"/>
  <c r="G65" i="14"/>
  <c r="H65" i="14"/>
  <c r="J65" i="14"/>
  <c r="AZ36" i="14"/>
  <c r="AZ37" i="14"/>
  <c r="AZ38" i="14"/>
  <c r="AZ39" i="14"/>
  <c r="AZ40" i="14"/>
  <c r="AZ42" i="14"/>
  <c r="AZ44" i="14"/>
  <c r="AZ45" i="14"/>
  <c r="AZ46" i="14"/>
  <c r="AZ47" i="14"/>
  <c r="AZ35" i="14"/>
  <c r="AU36" i="14"/>
  <c r="AV36" i="14"/>
  <c r="AW36" i="14"/>
  <c r="AX36" i="14"/>
  <c r="AU37" i="14"/>
  <c r="AV37" i="14"/>
  <c r="AW37" i="14"/>
  <c r="AX37" i="14"/>
  <c r="AU38" i="14"/>
  <c r="AV38" i="14"/>
  <c r="AW38" i="14"/>
  <c r="AX38" i="14"/>
  <c r="AU39" i="14"/>
  <c r="AV39" i="14"/>
  <c r="AW39" i="14"/>
  <c r="AX39" i="14"/>
  <c r="AU40" i="14"/>
  <c r="AV40" i="14"/>
  <c r="AW40" i="14"/>
  <c r="AX40" i="14"/>
  <c r="AU42" i="14"/>
  <c r="AV42" i="14"/>
  <c r="AW42" i="14"/>
  <c r="AX42" i="14"/>
  <c r="AU44" i="14"/>
  <c r="AV44" i="14"/>
  <c r="AW44" i="14"/>
  <c r="AX44" i="14"/>
  <c r="AU45" i="14"/>
  <c r="AV45" i="14"/>
  <c r="AW45" i="14"/>
  <c r="AX45" i="14"/>
  <c r="AU46" i="14"/>
  <c r="AV46" i="14"/>
  <c r="AW46" i="14"/>
  <c r="AX46" i="14"/>
  <c r="AU47" i="14"/>
  <c r="AV47" i="14"/>
  <c r="AW47" i="14"/>
  <c r="AX47" i="14"/>
  <c r="AV35" i="14"/>
  <c r="AW35" i="14"/>
  <c r="AX35" i="14"/>
  <c r="AU35" i="14"/>
  <c r="AM49" i="14"/>
  <c r="AN49" i="14"/>
  <c r="AO49" i="14"/>
  <c r="AP49" i="14"/>
  <c r="AR49" i="14"/>
  <c r="AE49" i="14"/>
  <c r="AF49" i="14"/>
  <c r="AG49" i="14"/>
  <c r="AH49" i="14"/>
  <c r="AJ49" i="14"/>
  <c r="V35" i="14"/>
  <c r="W35" i="14"/>
  <c r="X35" i="14"/>
  <c r="Z35" i="14"/>
  <c r="V36" i="14"/>
  <c r="W36" i="14"/>
  <c r="X36" i="14"/>
  <c r="Z36" i="14"/>
  <c r="V37" i="14"/>
  <c r="W37" i="14"/>
  <c r="X37" i="14"/>
  <c r="Z37" i="14"/>
  <c r="V38" i="14"/>
  <c r="W38" i="14"/>
  <c r="X38" i="14"/>
  <c r="Z38" i="14"/>
  <c r="V39" i="14"/>
  <c r="W39" i="14"/>
  <c r="X39" i="14"/>
  <c r="Z39" i="14"/>
  <c r="V40" i="14"/>
  <c r="W40" i="14"/>
  <c r="X40" i="14"/>
  <c r="Z40" i="14"/>
  <c r="V42" i="14"/>
  <c r="W42" i="14"/>
  <c r="X42" i="14"/>
  <c r="Z42" i="14"/>
  <c r="V44" i="14"/>
  <c r="W44" i="14"/>
  <c r="X44" i="14"/>
  <c r="Z44" i="14"/>
  <c r="V45" i="14"/>
  <c r="W45" i="14"/>
  <c r="X45" i="14"/>
  <c r="Z45" i="14"/>
  <c r="V46" i="14"/>
  <c r="W46" i="14"/>
  <c r="X46" i="14"/>
  <c r="Z46" i="14"/>
  <c r="V47" i="14"/>
  <c r="W47" i="14"/>
  <c r="X47" i="14"/>
  <c r="Z47" i="14"/>
  <c r="U36" i="14"/>
  <c r="U37" i="14"/>
  <c r="U38" i="14"/>
  <c r="U39" i="14"/>
  <c r="U40" i="14"/>
  <c r="U42" i="14"/>
  <c r="U44" i="14"/>
  <c r="U45" i="14"/>
  <c r="U46" i="14"/>
  <c r="U47" i="14"/>
  <c r="U35" i="14"/>
  <c r="M49" i="14"/>
  <c r="N49" i="14"/>
  <c r="O49" i="14"/>
  <c r="P49" i="14"/>
  <c r="R49" i="14"/>
  <c r="J49" i="14"/>
  <c r="E49" i="14"/>
  <c r="F49" i="14"/>
  <c r="G49" i="14"/>
  <c r="H49" i="14"/>
  <c r="W65" i="14" l="1"/>
  <c r="AV65" i="14"/>
  <c r="AW65" i="14"/>
  <c r="AU65" i="14"/>
  <c r="AZ49" i="14"/>
  <c r="AW49" i="14"/>
  <c r="AZ65" i="14"/>
  <c r="X49" i="14"/>
  <c r="Z65" i="14"/>
  <c r="X65" i="14"/>
  <c r="V65" i="14"/>
  <c r="U65" i="14"/>
  <c r="AX49" i="14"/>
  <c r="AU49" i="14"/>
  <c r="Z49" i="14"/>
  <c r="W49" i="14"/>
  <c r="V49" i="14"/>
  <c r="U49" i="14"/>
  <c r="AV49" i="14"/>
  <c r="AU19" i="14"/>
  <c r="AV19" i="14"/>
  <c r="AW19" i="14"/>
  <c r="AX19" i="14"/>
  <c r="AZ19" i="14"/>
  <c r="AU20" i="14"/>
  <c r="AV20" i="14"/>
  <c r="AW20" i="14"/>
  <c r="AX20" i="14"/>
  <c r="AZ20" i="14"/>
  <c r="AU21" i="14"/>
  <c r="AV21" i="14"/>
  <c r="AW21" i="14"/>
  <c r="AX21" i="14"/>
  <c r="AZ21" i="14"/>
  <c r="AU22" i="14"/>
  <c r="AV22" i="14"/>
  <c r="AW22" i="14"/>
  <c r="AX22" i="14"/>
  <c r="AZ22"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V18" i="14"/>
  <c r="AW18" i="14"/>
  <c r="AX18" i="14"/>
  <c r="AZ18" i="14"/>
  <c r="AU18" i="14"/>
  <c r="AR31" i="14"/>
  <c r="AP31" i="14" l="1"/>
  <c r="AO31" i="14"/>
  <c r="AN31" i="14"/>
  <c r="AM31" i="14"/>
  <c r="AJ31" i="14"/>
  <c r="AZ31" i="14" s="1"/>
  <c r="AH31" i="14"/>
  <c r="AG31" i="14"/>
  <c r="AF31" i="14"/>
  <c r="AE31" i="14"/>
  <c r="Z19" i="14"/>
  <c r="Z20" i="14"/>
  <c r="Z21" i="14"/>
  <c r="Z22" i="14"/>
  <c r="Z24" i="14"/>
  <c r="Z25" i="14"/>
  <c r="Z26" i="14"/>
  <c r="Z27" i="14"/>
  <c r="Z28" i="14"/>
  <c r="U19" i="14"/>
  <c r="W19" i="14"/>
  <c r="X19" i="14"/>
  <c r="U20" i="14"/>
  <c r="W20" i="14"/>
  <c r="X20" i="14"/>
  <c r="U21" i="14"/>
  <c r="V21" i="14"/>
  <c r="W21" i="14"/>
  <c r="X21" i="14"/>
  <c r="U22" i="14"/>
  <c r="W22" i="14"/>
  <c r="X22" i="14"/>
  <c r="U24" i="14"/>
  <c r="W24" i="14"/>
  <c r="X24" i="14"/>
  <c r="U25" i="14"/>
  <c r="W25" i="14"/>
  <c r="X25" i="14"/>
  <c r="U26" i="14"/>
  <c r="W26" i="14"/>
  <c r="X26" i="14"/>
  <c r="U27" i="14"/>
  <c r="V27" i="14"/>
  <c r="W27" i="14"/>
  <c r="X27" i="14"/>
  <c r="U28" i="14"/>
  <c r="W28" i="14"/>
  <c r="X28" i="14"/>
  <c r="W18" i="14"/>
  <c r="X18" i="14"/>
  <c r="P31" i="14"/>
  <c r="O31" i="14"/>
  <c r="V19" i="14"/>
  <c r="V20" i="14"/>
  <c r="V22" i="14"/>
  <c r="V24" i="14"/>
  <c r="V25" i="14"/>
  <c r="V26" i="14"/>
  <c r="V28" i="14"/>
  <c r="V18" i="14"/>
  <c r="M31" i="14"/>
  <c r="J31" i="14"/>
  <c r="H31" i="14"/>
  <c r="E31" i="14"/>
  <c r="U18" i="14"/>
  <c r="Z18" i="14"/>
  <c r="R31" i="14"/>
  <c r="AU31" i="14" l="1"/>
  <c r="AV31" i="14"/>
  <c r="AW31" i="14"/>
  <c r="AX31" i="14"/>
  <c r="N31" i="14"/>
  <c r="Z31" i="14"/>
  <c r="X31" i="14"/>
  <c r="U31" i="14"/>
  <c r="G31" i="14"/>
  <c r="W31" i="14" s="1"/>
  <c r="F31" i="14"/>
  <c r="O76" i="17"/>
  <c r="O63" i="17"/>
  <c r="F63" i="17"/>
  <c r="O40" i="17"/>
  <c r="O27" i="17"/>
  <c r="F27" i="17"/>
  <c r="V31" i="14" l="1"/>
  <c r="V77" i="20" l="1"/>
  <c r="S77" i="20"/>
  <c r="R77" i="20"/>
  <c r="T77" i="20"/>
  <c r="Q77" i="20"/>
  <c r="P77" i="20"/>
  <c r="V117" i="20" l="1"/>
  <c r="T117" i="20"/>
  <c r="S117" i="20"/>
  <c r="R117" i="20"/>
  <c r="Q117" i="20"/>
  <c r="P117" i="20"/>
  <c r="R57" i="20" l="1"/>
  <c r="S57" i="20"/>
  <c r="T57" i="20"/>
  <c r="V57" i="20"/>
  <c r="Q57" i="20"/>
  <c r="P57" i="20"/>
  <c r="V36" i="20" l="1"/>
  <c r="S36" i="20"/>
  <c r="R36" i="20"/>
  <c r="Q36" i="20"/>
  <c r="P36" i="20"/>
  <c r="T36" i="20" l="1"/>
  <c r="N137" i="20"/>
  <c r="M137" i="20"/>
  <c r="N77" i="20"/>
  <c r="N117" i="20"/>
  <c r="M117" i="20"/>
  <c r="N57" i="20"/>
  <c r="M57" i="20"/>
  <c r="N96" i="20"/>
  <c r="M96" i="20"/>
  <c r="N36" i="20"/>
  <c r="M36" i="20"/>
  <c r="AU33" i="14" l="1"/>
  <c r="AU51" i="14" s="1"/>
  <c r="AM33" i="14"/>
  <c r="AM51" i="14" s="1"/>
  <c r="U51" i="14"/>
  <c r="U33" i="14"/>
  <c r="M33" i="14"/>
  <c r="M51" i="14" s="1"/>
  <c r="A10" i="16" l="1"/>
  <c r="A10" i="21" s="1"/>
  <c r="A8" i="13" s="1"/>
  <c r="B10" i="10" l="1"/>
  <c r="E51" i="14"/>
  <c r="E33" i="14"/>
</calcChain>
</file>

<file path=xl/sharedStrings.xml><?xml version="1.0" encoding="utf-8"?>
<sst xmlns="http://schemas.openxmlformats.org/spreadsheetml/2006/main" count="18635" uniqueCount="265">
  <si>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</si>
  <si>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</si>
  <si>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</si>
  <si>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</si>
  <si>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</si>
  <si>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</si>
  <si>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</si>
  <si>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</si>
  <si>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</si>
  <si>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</si>
  <si>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</si>
  <si>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</si>
  <si>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</si>
  <si>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</si>
  <si>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</si>
  <si>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</si>
  <si>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</si>
  <si>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</si>
  <si>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</si>
  <si>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</si>
  <si>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</si>
  <si>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</si>
  <si>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</si>
  <si>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</si>
  <si>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</si>
  <si>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</si>
  <si>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</si>
  <si>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</si>
  <si>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</si>
  <si>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</si>
  <si>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</si>
  <si>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</si>
  <si>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</si>
  <si>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</si>
  <si>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</si>
  <si>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</si>
  <si>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</si>
  <si>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</si>
  <si>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</si>
  <si>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</si>
  <si>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</si>
  <si>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</si>
  <si>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</si>
  <si>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</si>
  <si>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</si>
  <si>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</si>
  <si>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</si>
  <si>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</si>
  <si>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</si>
  <si>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</si>
  <si>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</si>
  <si>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</si>
  <si>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</si>
  <si>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</si>
  <si>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</si>
  <si>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</si>
  <si>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</si>
  <si>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</si>
  <si>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</si>
  <si>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</si>
  <si>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</si>
  <si>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</si>
  <si>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</si>
  <si>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</si>
  <si>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</si>
  <si>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</si>
  <si>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</si>
  <si>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</si>
  <si>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</si>
  <si>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</si>
  <si>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</si>
  <si>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</si>
  <si>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</si>
  <si>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</si>
  <si>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</si>
  <si>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</si>
  <si>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</si>
  <si>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</si>
  <si>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</si>
  <si>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</si>
  <si>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</si>
  <si>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</si>
  <si>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</si>
  <si>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</si>
  <si>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</si>
  <si>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</si>
  <si>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</si>
  <si>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</si>
  <si>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</si>
  <si>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</si>
  <si>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</si>
  <si>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</si>
  <si>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</si>
  <si>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</si>
  <si>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</si>
  <si>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</si>
  <si>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</si>
  <si>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</si>
  <si>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</si>
  <si>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</si>
  <si>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</si>
  <si>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</si>
  <si>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</si>
  <si>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</si>
  <si>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</si>
  <si>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</si>
  <si>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</si>
  <si>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</si>
  <si>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</si>
  <si>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</si>
  <si>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</si>
  <si>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</si>
  <si>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</si>
  <si>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</si>
  <si>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</si>
  <si>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</si>
  <si>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</si>
  <si>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</si>
  <si>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</si>
  <si>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</si>
  <si>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</si>
  <si>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</si>
  <si>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</si>
  <si>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</si>
  <si>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</si>
  <si>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</si>
  <si>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</si>
  <si>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</si>
  <si>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</si>
  <si>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</si>
  <si>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</si>
  <si>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</si>
  <si>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</si>
  <si>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</si>
  <si>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</si>
  <si>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</si>
  <si>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</si>
  <si>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</si>
  <si>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</si>
  <si>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</si>
  <si>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</si>
  <si>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</si>
  <si>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</si>
  <si>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</si>
  <si>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</si>
  <si>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</si>
  <si>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</si>
  <si>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</si>
  <si>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</si>
  <si>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</si>
  <si>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</si>
  <si>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</si>
  <si>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</si>
  <si>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</si>
  <si>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</si>
  <si>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</si>
  <si>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</si>
  <si>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</si>
  <si>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</si>
  <si>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</si>
  <si>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</si>
  <si>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</si>
  <si>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</si>
  <si>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</si>
  <si>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</si>
  <si>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</si>
  <si>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</si>
  <si>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</si>
  <si>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</si>
  <si>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</si>
  <si>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</si>
  <si>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</si>
  <si>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</si>
  <si>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</si>
  <si>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</si>
  <si>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</si>
  <si>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</si>
  <si>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</si>
  <si>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</si>
  <si>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</si>
  <si>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</si>
  <si>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</si>
  <si>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</si>
  <si>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</si>
  <si>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</si>
  <si>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</si>
  <si>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</si>
  <si>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</si>
  <si>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</si>
  <si>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</si>
  <si>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</si>
  <si>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</si>
  <si>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</si>
  <si>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</si>
  <si>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</si>
  <si>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</si>
  <si>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</si>
  <si>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</si>
  <si>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</si>
  <si>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</si>
  <si>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</si>
  <si>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</si>
  <si>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</si>
  <si>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</si>
  <si>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</si>
  <si>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</si>
  <si>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</si>
  <si>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</si>
  <si>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</si>
  <si>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</si>
  <si>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</si>
  <si>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</si>
  <si>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</si>
  <si>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</si>
  <si>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</si>
  <si>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</si>
  <si>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</si>
  <si>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</si>
  <si>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</si>
  <si>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</si>
  <si>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</si>
  <si>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</si>
  <si>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</si>
  <si>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</si>
  <si>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Notes: LIHWAP Vendor Agreement signed in August of 2022</t>
  </si>
  <si>
    <t>None</t>
  </si>
  <si>
    <t>Notes: No projects affected</t>
  </si>
  <si>
    <r>
      <t xml:space="preserve">Supply </t>
    </r>
    <r>
      <rPr>
        <b/>
        <sz val="6"/>
        <color rgb="FF000000"/>
        <rFont val="Arial"/>
        <family val="2"/>
      </rPr>
      <t>1</t>
    </r>
    <r>
      <rPr>
        <b/>
        <sz val="10"/>
        <color rgb="FF000000"/>
        <rFont val="Arial"/>
        <family val="2"/>
      </rPr>
      <t xml:space="preserve">
(Water)
CGL</t>
    </r>
  </si>
  <si>
    <r>
      <t xml:space="preserve">Supply </t>
    </r>
    <r>
      <rPr>
        <b/>
        <sz val="6"/>
        <color rgb="FF000000"/>
        <rFont val="Arial"/>
        <family val="2"/>
      </rPr>
      <t>1</t>
    </r>
    <r>
      <rPr>
        <b/>
        <sz val="10"/>
        <color rgb="FF000000"/>
        <rFont val="Arial"/>
        <family val="2"/>
      </rPr>
      <t xml:space="preserve">
(Wastewater)
CGL</t>
    </r>
  </si>
  <si>
    <r>
      <t>Demand</t>
    </r>
    <r>
      <rPr>
        <b/>
        <sz val="6"/>
        <color rgb="FF000000"/>
        <rFont val="Arial"/>
        <family val="2"/>
      </rPr>
      <t xml:space="preserve"> 2</t>
    </r>
    <r>
      <rPr>
        <b/>
        <sz val="10"/>
        <color rgb="FF000000"/>
        <rFont val="Arial"/>
        <family val="2"/>
      </rPr>
      <t xml:space="preserve">
(Water)
CGL</t>
    </r>
  </si>
  <si>
    <r>
      <t>Demand</t>
    </r>
    <r>
      <rPr>
        <b/>
        <sz val="6"/>
        <color rgb="FF000000"/>
        <rFont val="Arial"/>
        <family val="2"/>
      </rPr>
      <t xml:space="preserve"> 2</t>
    </r>
    <r>
      <rPr>
        <b/>
        <sz val="10"/>
        <color rgb="FF000000"/>
        <rFont val="Arial"/>
        <family val="2"/>
      </rPr>
      <t xml:space="preserve">
(Wastewater)
CGL</t>
    </r>
  </si>
  <si>
    <r>
      <t xml:space="preserve">Supply </t>
    </r>
    <r>
      <rPr>
        <b/>
        <sz val="6"/>
        <color rgb="FF000000"/>
        <rFont val="Arial"/>
        <family val="2"/>
      </rPr>
      <t>1</t>
    </r>
    <r>
      <rPr>
        <b/>
        <sz val="10"/>
        <color theme="1"/>
        <rFont val="Arial"/>
        <family val="2"/>
      </rPr>
      <t xml:space="preserve">
(Water)
CGL</t>
    </r>
  </si>
  <si>
    <r>
      <t>Demand</t>
    </r>
    <r>
      <rPr>
        <b/>
        <sz val="6"/>
        <color rgb="FF000000"/>
        <rFont val="Arial"/>
        <family val="2"/>
      </rPr>
      <t xml:space="preserve"> 2</t>
    </r>
    <r>
      <rPr>
        <b/>
        <sz val="10"/>
        <color theme="1"/>
        <rFont val="Arial"/>
        <family val="2"/>
      </rPr>
      <t xml:space="preserve">
(Water)
CGL</t>
    </r>
  </si>
  <si>
    <r>
      <t xml:space="preserve">Supply </t>
    </r>
    <r>
      <rPr>
        <b/>
        <sz val="6"/>
        <color rgb="FF000000"/>
        <rFont val="Arial"/>
        <family val="2"/>
      </rPr>
      <t>1</t>
    </r>
    <r>
      <rPr>
        <b/>
        <sz val="10"/>
        <color theme="1"/>
        <rFont val="Arial"/>
        <family val="2"/>
      </rPr>
      <t xml:space="preserve">
(Wastewater)
CGL</t>
    </r>
  </si>
  <si>
    <r>
      <t>Demand</t>
    </r>
    <r>
      <rPr>
        <b/>
        <sz val="6"/>
        <color rgb="FF000000"/>
        <rFont val="Arial"/>
        <family val="2"/>
      </rPr>
      <t xml:space="preserve"> 2</t>
    </r>
    <r>
      <rPr>
        <b/>
        <sz val="10"/>
        <color theme="1"/>
        <rFont val="Arial"/>
        <family val="2"/>
      </rPr>
      <t xml:space="preserve">
(Wastewater)
CGL</t>
    </r>
  </si>
  <si>
    <t>MAY 2024</t>
  </si>
  <si>
    <t>May, 2024</t>
  </si>
  <si>
    <t>May, 2023</t>
  </si>
  <si>
    <t>May, 2019</t>
  </si>
  <si>
    <t>May, 2024 Residential Number of Customers that Applied</t>
  </si>
  <si>
    <t>May, 2023 Residential Number of Customers that Applied</t>
  </si>
  <si>
    <t>May, 2019
Residential Number of Customers that Applied</t>
  </si>
  <si>
    <t>May, 2024
Number of Residential Customers that Receive Assistance for Arrears</t>
  </si>
  <si>
    <t>May, 2023
Number of Residential Customers that Receive Assistance for Arrears</t>
  </si>
  <si>
    <t>May, 2019 
Number of Residential Customers that Receive Assistance for Arrears</t>
  </si>
  <si>
    <t>02207</t>
  </si>
  <si>
    <t>07020</t>
  </si>
  <si>
    <t>07026</t>
  </si>
  <si>
    <t>07027</t>
  </si>
  <si>
    <t>07028</t>
  </si>
  <si>
    <t>07201</t>
  </si>
  <si>
    <t>07202</t>
  </si>
  <si>
    <t>07203</t>
  </si>
  <si>
    <t>07206</t>
  </si>
  <si>
    <t>07207</t>
  </si>
  <si>
    <t>07208</t>
  </si>
  <si>
    <t>07720</t>
  </si>
  <si>
    <t>08801</t>
  </si>
  <si>
    <t>08818</t>
  </si>
  <si>
    <t>07072</t>
  </si>
  <si>
    <t>07083</t>
  </si>
  <si>
    <t>07205</t>
  </si>
  <si>
    <t>0</t>
  </si>
  <si>
    <t>07062</t>
  </si>
  <si>
    <t>Submitted: 8/01/2024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</si>
</sst>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
      <patternFill patternType="solid">
        <fgColor theme="2" tint="-9.9978637043366805E-2"/>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2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11" borderId="3" xfId="0" applyNumberFormat="1" applyFont="1" applyFill="1" applyBorder="1"/>
    <xf numFmtId="43" fontId="7" fillId="11" borderId="3" xfId="1" applyFont="1" applyFill="1" applyBorder="1"/>
    <xf numFmtId="0" fontId="7" fillId="11" borderId="26" xfId="0" applyFont="1" applyFill="1" applyBorder="1"/>
    <xf numFmtId="165" fontId="9" fillId="11" borderId="29" xfId="0" applyNumberFormat="1" applyFont="1" applyFill="1" applyBorder="1" applyAlignment="1">
      <alignment horizontal="center"/>
    </xf>
    <xf numFmtId="165" fontId="9" fillId="11" borderId="30" xfId="0" applyNumberFormat="1" applyFont="1" applyFill="1" applyBorder="1" applyAlignment="1">
      <alignment horizontal="center"/>
    </xf>
    <xf numFmtId="0" fontId="7" fillId="11" borderId="3" xfId="0" applyFont="1" applyFill="1" applyBorder="1"/>
    <xf numFmtId="0" fontId="9" fillId="11" borderId="29" xfId="0" applyFont="1" applyFill="1" applyBorder="1" applyAlignment="1">
      <alignment horizontal="center"/>
    </xf>
    <xf numFmtId="165" fontId="7" fillId="11" borderId="3" xfId="1" applyNumberFormat="1" applyFont="1" applyFill="1" applyBorder="1"/>
    <xf numFmtId="0" fontId="9" fillId="6" borderId="45" xfId="0" applyFont="1" applyFill="1" applyBorder="1"/>
    <xf numFmtId="0" fontId="9" fillId="6" borderId="45" xfId="0" applyFont="1" applyFill="1" applyBorder="1" applyAlignment="1">
      <alignment horizontal="right"/>
    </xf>
    <xf numFmtId="165" fontId="9" fillId="0" borderId="48" xfId="0" applyNumberFormat="1" applyFont="1" applyBorder="1" applyAlignment="1">
      <alignment horizontal="right"/>
    </xf>
    <xf numFmtId="0" fontId="9" fillId="0" borderId="41" xfId="0" applyFont="1" applyBorder="1"/>
    <xf numFmtId="165" fontId="9" fillId="0" borderId="42" xfId="0" applyNumberFormat="1" applyFont="1" applyBorder="1"/>
    <xf numFmtId="0" fontId="9" fillId="6" borderId="43" xfId="0" applyFont="1" applyFill="1" applyBorder="1"/>
    <xf numFmtId="0" fontId="9" fillId="0" borderId="40" xfId="0" applyFont="1" applyBorder="1"/>
    <xf numFmtId="164" fontId="7" fillId="0" borderId="3" xfId="1" applyNumberFormat="1" applyFont="1" applyBorder="1"/>
    <xf numFmtId="164" fontId="7" fillId="0" borderId="3" xfId="0" applyNumberFormat="1" applyFont="1" applyBorder="1"/>
    <xf numFmtId="164" fontId="9" fillId="0" borderId="29" xfId="0" applyNumberFormat="1" applyFont="1" applyBorder="1"/>
    <xf numFmtId="0" fontId="9" fillId="0" borderId="30" xfId="0"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6"/>
  <sheetViews>
    <sheetView tabSelected="1" zoomScaleNormal="100" workbookViewId="0">
      <selection activeCell="A6" sqref="A6"/>
    </sheetView>
  </sheetViews>
  <sheetFormatPr defaultColWidth="0" defaultRowHeight="14.4" zeroHeight="1" x14ac:dyDescent="0.3"/>
  <cols>
    <col min="1" max="1" width="14.6640625" customWidth="1"/>
    <col min="2" max="2" width="15.109375" customWidth="1"/>
    <col min="3" max="3" width="12.6640625" customWidth="1"/>
    <col min="4" max="4" width="13.109375" customWidth="1"/>
    <col min="5" max="5" width="13.33203125" customWidth="1"/>
    <col min="6" max="16384" width="8.6640625" hidden="1"/>
  </cols>
  <sheetData>
    <row r="1" spans="1:5" x14ac:dyDescent="0.3">
      <c r="A1" s="59" t="s">
        <v>210</v>
      </c>
      <c r="B1" s="1"/>
      <c r="C1" s="1"/>
      <c r="D1" s="1"/>
      <c r="E1" s="1"/>
    </row>
    <row r="2" spans="1:5" x14ac:dyDescent="0.3">
      <c r="A2" s="59" t="s">
        <v>208</v>
      </c>
      <c r="B2" s="1"/>
      <c r="C2" s="1"/>
      <c r="D2" s="1"/>
      <c r="E2" s="1"/>
    </row>
    <row r="3" spans="1:5" x14ac:dyDescent="0.3">
      <c r="A3" s="59" t="s">
        <v>209</v>
      </c>
      <c r="B3" s="1"/>
      <c r="C3" s="1"/>
      <c r="D3" s="1"/>
      <c r="E3" s="1"/>
    </row>
    <row r="4" spans="1:5" x14ac:dyDescent="0.3">
      <c r="A4" s="217" t="s">
        <v>235</v>
      </c>
      <c r="B4" s="1"/>
      <c r="C4" s="1"/>
      <c r="D4" s="1"/>
      <c r="E4" s="1"/>
    </row>
    <row r="5" spans="1:5" x14ac:dyDescent="0.3">
      <c r="A5" s="59" t="s">
        <v>264</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XFC174"/>
  <sheetViews>
    <sheetView zoomScale="80" zoomScaleNormal="80" zoomScaleSheetLayoutView="85" zoomScalePageLayoutView="70" workbookViewId="0">
      <selection activeCell="T89" sqref="T89"/>
    </sheetView>
  </sheetViews>
  <sheetFormatPr defaultColWidth="0" defaultRowHeight="13.2" zeroHeight="1" x14ac:dyDescent="0.25"/>
  <cols>
    <col min="1" max="1" width="18" style="4" customWidth="1"/>
    <col min="2" max="2" width="22.44140625" style="5" customWidth="1"/>
    <col min="3" max="3" width="15.109375" style="5" bestFit="1" customWidth="1"/>
    <col min="4" max="4" width="12.88671875" style="5" bestFit="1" customWidth="1"/>
    <col min="5" max="5" width="10" style="5" bestFit="1" customWidth="1"/>
    <col min="6" max="6" width="12" style="5" customWidth="1"/>
    <col min="7" max="7" width="22.44140625" style="5" customWidth="1"/>
    <col min="8" max="8" width="14.6640625" style="5" customWidth="1"/>
    <col min="9" max="9" width="22.44140625" style="5" customWidth="1"/>
    <col min="10" max="10" width="14.5546875" style="5" customWidth="1"/>
    <col min="11" max="11" width="22" style="5" bestFit="1" customWidth="1"/>
    <col min="12" max="12" width="2.5546875" style="4" customWidth="1"/>
    <col min="13" max="13" width="28.109375" style="58" customWidth="1"/>
    <col min="14" max="14" width="26.88671875" style="5" customWidth="1"/>
    <col min="15" max="15" width="2.5546875" style="4" customWidth="1"/>
    <col min="16" max="16" width="22.44140625" style="58" customWidth="1"/>
    <col min="17" max="23" width="22.44140625" style="5" customWidth="1"/>
    <col min="24" max="24" width="2.5546875" style="4" customWidth="1"/>
    <col min="25" max="25" width="21.6640625" style="58" customWidth="1"/>
    <col min="26" max="26" width="23.5546875" style="5" customWidth="1"/>
    <col min="27" max="27" width="5.6640625" style="4" customWidth="1"/>
    <col min="28" max="28" width="16.5546875" style="50" customWidth="1"/>
    <col min="29" max="30" width="16" style="5" customWidth="1"/>
    <col min="31" max="31" width="8.88671875" style="5" customWidth="1"/>
    <col min="32" max="32" width="8.88671875" style="5" hidden="1" customWidth="1"/>
    <col min="33" max="33" width="5.109375" style="4" hidden="1" customWidth="1"/>
    <col min="34" max="36" width="8.88671875" style="74" hidden="1" customWidth="1"/>
    <col min="37" max="37" width="25.88671875" style="74" hidden="1" customWidth="1"/>
    <col min="38" max="38" width="8.109375" style="4" hidden="1" customWidth="1"/>
    <col min="39" max="16382" width="8.88671875" style="5" hidden="1"/>
    <col min="16383" max="16383" width="3.33203125" style="5" hidden="1"/>
    <col min="16384" max="16384" width="14" style="5" hidden="1" customWidth="1"/>
  </cols>
  <sheetData>
    <row r="1" spans="1:38" ht="13.8" thickBot="1" x14ac:dyDescent="0.3">
      <c r="A1" s="138"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 customHeight="1" x14ac:dyDescent="0.25">
      <c r="A2" s="241" t="s">
        <v>2</v>
      </c>
      <c r="B2" s="242"/>
      <c r="C2" s="243"/>
      <c r="D2" s="85"/>
      <c r="E2" s="85"/>
      <c r="F2" s="85"/>
      <c r="G2" s="85"/>
      <c r="H2" s="85"/>
      <c r="I2" s="85"/>
      <c r="J2" s="85"/>
      <c r="K2" s="85"/>
      <c r="L2" s="85"/>
      <c r="M2" s="259" t="s">
        <v>156</v>
      </c>
      <c r="N2" s="260"/>
      <c r="O2" s="64"/>
      <c r="P2" s="250" t="s">
        <v>123</v>
      </c>
      <c r="Q2" s="251"/>
      <c r="R2" s="252"/>
      <c r="S2" s="4"/>
      <c r="T2" s="4"/>
      <c r="U2" s="64"/>
      <c r="V2" s="19"/>
      <c r="W2" s="19"/>
      <c r="X2" s="19"/>
      <c r="Y2" s="241" t="s">
        <v>143</v>
      </c>
      <c r="Z2" s="243"/>
      <c r="AA2" s="81"/>
      <c r="AB2" s="241" t="s">
        <v>7</v>
      </c>
      <c r="AC2" s="242"/>
      <c r="AD2" s="242"/>
      <c r="AE2" s="243"/>
      <c r="AF2" s="74"/>
      <c r="AG2" s="74"/>
      <c r="AL2" s="74"/>
    </row>
    <row r="3" spans="1:38" ht="14.4" customHeight="1" thickBot="1" x14ac:dyDescent="0.3">
      <c r="A3" s="244"/>
      <c r="B3" s="245"/>
      <c r="C3" s="246"/>
      <c r="D3" s="52"/>
      <c r="E3" s="52"/>
      <c r="F3" s="52"/>
      <c r="G3" s="52"/>
      <c r="H3" s="52"/>
      <c r="I3" s="52"/>
      <c r="J3" s="52"/>
      <c r="K3" s="52"/>
      <c r="L3" s="52"/>
      <c r="M3" s="261"/>
      <c r="N3" s="262"/>
      <c r="O3" s="64"/>
      <c r="P3" s="253"/>
      <c r="Q3" s="254"/>
      <c r="R3" s="255"/>
      <c r="S3" s="4"/>
      <c r="T3" s="4"/>
      <c r="U3" s="64"/>
      <c r="V3" s="19"/>
      <c r="W3" s="19"/>
      <c r="X3" s="19"/>
      <c r="Y3" s="247"/>
      <c r="Z3" s="249"/>
      <c r="AA3" s="81"/>
      <c r="AB3" s="247"/>
      <c r="AC3" s="248"/>
      <c r="AD3" s="248"/>
      <c r="AE3" s="249"/>
      <c r="AF3" s="74"/>
      <c r="AG3" s="74"/>
      <c r="AL3" s="74"/>
    </row>
    <row r="4" spans="1:38" ht="14.4" customHeight="1" x14ac:dyDescent="0.25">
      <c r="A4" s="53"/>
      <c r="B4" s="53"/>
      <c r="C4" s="53"/>
      <c r="D4" s="53"/>
      <c r="E4" s="53"/>
      <c r="F4" s="53"/>
      <c r="G4" s="53"/>
      <c r="H4" s="53"/>
      <c r="I4" s="53"/>
      <c r="J4" s="53"/>
      <c r="K4" s="53"/>
      <c r="L4" s="53"/>
      <c r="M4" s="261"/>
      <c r="N4" s="262"/>
      <c r="O4" s="64"/>
      <c r="P4" s="253"/>
      <c r="Q4" s="254"/>
      <c r="R4" s="255"/>
      <c r="S4" s="4"/>
      <c r="T4" s="4"/>
      <c r="U4" s="64"/>
      <c r="V4" s="19"/>
      <c r="W4" s="19"/>
      <c r="X4" s="19"/>
      <c r="Y4" s="247"/>
      <c r="Z4" s="249"/>
      <c r="AA4" s="81"/>
      <c r="AB4" s="247"/>
      <c r="AC4" s="248"/>
      <c r="AD4" s="248"/>
      <c r="AE4" s="249"/>
      <c r="AF4" s="74"/>
      <c r="AG4" s="74"/>
      <c r="AL4" s="74"/>
    </row>
    <row r="5" spans="1:38" ht="15" customHeight="1" thickBot="1" x14ac:dyDescent="0.3">
      <c r="A5" s="6" t="s">
        <v>170</v>
      </c>
      <c r="B5" s="54"/>
      <c r="C5" s="54"/>
      <c r="D5" s="54"/>
      <c r="E5" s="54"/>
      <c r="F5" s="54"/>
      <c r="G5" s="54"/>
      <c r="H5" s="54"/>
      <c r="I5" s="53"/>
      <c r="J5" s="53"/>
      <c r="K5" s="53"/>
      <c r="L5" s="53"/>
      <c r="M5" s="261"/>
      <c r="N5" s="262"/>
      <c r="O5" s="64"/>
      <c r="P5" s="256"/>
      <c r="Q5" s="257"/>
      <c r="R5" s="258"/>
      <c r="S5" s="4"/>
      <c r="T5" s="4"/>
      <c r="U5" s="64"/>
      <c r="V5" s="19"/>
      <c r="W5" s="19"/>
      <c r="X5" s="19"/>
      <c r="Y5" s="247"/>
      <c r="Z5" s="249"/>
      <c r="AA5" s="81"/>
      <c r="AB5" s="244"/>
      <c r="AC5" s="245"/>
      <c r="AD5" s="245"/>
      <c r="AE5" s="246"/>
      <c r="AF5" s="74"/>
      <c r="AG5" s="74"/>
      <c r="AL5" s="74"/>
    </row>
    <row r="6" spans="1:38" ht="15" customHeight="1" thickBot="1" x14ac:dyDescent="0.3">
      <c r="B6" s="4"/>
      <c r="C6" s="4"/>
      <c r="D6" s="4"/>
      <c r="E6" s="4"/>
      <c r="F6" s="4"/>
      <c r="G6" s="4"/>
      <c r="H6" s="4"/>
      <c r="I6" s="53"/>
      <c r="J6" s="53"/>
      <c r="K6" s="53"/>
      <c r="L6" s="53"/>
      <c r="M6" s="263"/>
      <c r="N6" s="264"/>
      <c r="O6" s="64"/>
      <c r="Q6" s="4"/>
      <c r="R6" s="9"/>
      <c r="S6" s="4"/>
      <c r="T6" s="4"/>
      <c r="U6" s="4"/>
      <c r="V6" s="9"/>
      <c r="W6" s="9"/>
      <c r="X6" s="9"/>
      <c r="Y6" s="244"/>
      <c r="Z6" s="246"/>
      <c r="AA6" s="81"/>
      <c r="AB6" s="139"/>
      <c r="AC6" s="74"/>
      <c r="AD6" s="74"/>
      <c r="AE6" s="74"/>
      <c r="AF6" s="74"/>
      <c r="AG6" s="74"/>
      <c r="AL6" s="74"/>
    </row>
    <row r="7" spans="1:38" ht="15" customHeight="1" x14ac:dyDescent="0.25">
      <c r="A7" s="4" t="s">
        <v>221</v>
      </c>
      <c r="B7" s="53"/>
      <c r="C7" s="53"/>
      <c r="D7" s="53"/>
      <c r="E7" s="53"/>
      <c r="F7" s="53"/>
      <c r="G7" s="53"/>
      <c r="H7" s="53"/>
      <c r="I7" s="53"/>
      <c r="J7" s="53"/>
      <c r="K7" s="53"/>
      <c r="L7" s="53"/>
      <c r="M7" s="265" t="s">
        <v>212</v>
      </c>
      <c r="N7" s="266"/>
      <c r="O7" s="64"/>
      <c r="P7" s="50" t="s">
        <v>212</v>
      </c>
      <c r="Q7" s="4"/>
      <c r="R7" s="4"/>
      <c r="S7" s="4"/>
      <c r="T7" s="4"/>
      <c r="U7" s="4"/>
      <c r="V7" s="4"/>
      <c r="W7" s="4"/>
      <c r="Y7" s="136"/>
      <c r="Z7" s="81"/>
      <c r="AA7" s="81"/>
      <c r="AB7" s="269" t="s">
        <v>218</v>
      </c>
      <c r="AC7" s="270"/>
      <c r="AD7" s="270"/>
      <c r="AE7" s="270"/>
      <c r="AF7" s="4"/>
    </row>
    <row r="8" spans="1:38" ht="14.4" customHeight="1" x14ac:dyDescent="0.25">
      <c r="B8" s="53"/>
      <c r="C8" s="53"/>
      <c r="D8" s="53"/>
      <c r="E8" s="53"/>
      <c r="F8" s="53"/>
      <c r="G8" s="53"/>
      <c r="H8" s="53"/>
      <c r="I8" s="53"/>
      <c r="J8" s="53"/>
      <c r="K8" s="53"/>
      <c r="L8" s="53"/>
      <c r="M8" s="267"/>
      <c r="N8" s="268"/>
      <c r="Q8" s="4"/>
      <c r="R8" s="4"/>
      <c r="S8" s="4"/>
      <c r="T8" s="4"/>
      <c r="U8" s="4"/>
      <c r="V8" s="4"/>
      <c r="W8" s="4"/>
      <c r="Y8" s="269" t="s">
        <v>199</v>
      </c>
      <c r="Z8" s="270"/>
      <c r="AA8" s="81"/>
      <c r="AB8" s="269"/>
      <c r="AC8" s="270"/>
      <c r="AD8" s="270"/>
      <c r="AE8" s="270"/>
      <c r="AF8" s="4"/>
    </row>
    <row r="9" spans="1:38" x14ac:dyDescent="0.25">
      <c r="A9" s="53" t="s">
        <v>154</v>
      </c>
      <c r="B9" s="5" t="s">
        <v>155</v>
      </c>
      <c r="C9" s="53"/>
      <c r="D9" s="53"/>
      <c r="E9" s="53"/>
      <c r="F9" s="53"/>
      <c r="G9" s="53"/>
      <c r="H9" s="53"/>
      <c r="I9" s="53"/>
      <c r="J9" s="53"/>
      <c r="K9" s="53"/>
      <c r="L9" s="53"/>
      <c r="M9" s="89"/>
      <c r="N9" s="4"/>
      <c r="P9" s="50"/>
      <c r="Q9" s="4"/>
      <c r="R9" s="4"/>
      <c r="S9" s="4"/>
      <c r="T9" s="4"/>
      <c r="U9" s="4"/>
      <c r="V9" s="4"/>
      <c r="W9" s="4"/>
      <c r="Y9" s="269"/>
      <c r="Z9" s="270"/>
      <c r="AA9" s="81"/>
      <c r="AB9" s="269"/>
      <c r="AC9" s="270"/>
      <c r="AD9" s="270"/>
      <c r="AE9" s="270"/>
      <c r="AF9" s="4"/>
    </row>
    <row r="10" spans="1:38" x14ac:dyDescent="0.25">
      <c r="A10" s="53"/>
      <c r="B10" s="131" t="s">
        <v>163</v>
      </c>
      <c r="C10" s="53"/>
      <c r="D10" s="53"/>
      <c r="E10" s="53"/>
      <c r="F10" s="53"/>
      <c r="G10" s="53"/>
      <c r="H10" s="53"/>
      <c r="I10" s="53"/>
      <c r="J10" s="53"/>
      <c r="K10" s="53"/>
      <c r="L10" s="53"/>
      <c r="M10" s="89"/>
      <c r="N10" s="4"/>
      <c r="P10" s="50"/>
      <c r="Q10" s="4"/>
      <c r="R10" s="4"/>
      <c r="S10" s="4"/>
      <c r="T10" s="4"/>
      <c r="U10" s="4"/>
      <c r="V10" s="4"/>
      <c r="W10" s="4"/>
      <c r="Y10" s="269"/>
      <c r="Z10" s="270"/>
      <c r="AA10" s="81"/>
      <c r="AB10" s="89" t="s">
        <v>154</v>
      </c>
      <c r="AC10" s="5" t="s">
        <v>162</v>
      </c>
      <c r="AD10" s="31"/>
      <c r="AE10" s="4"/>
      <c r="AF10" s="4"/>
    </row>
    <row r="11" spans="1:38" x14ac:dyDescent="0.25">
      <c r="A11" s="53"/>
      <c r="B11" s="131" t="s">
        <v>164</v>
      </c>
      <c r="C11" s="53"/>
      <c r="D11" s="53"/>
      <c r="E11" s="53"/>
      <c r="F11" s="53"/>
      <c r="G11" s="53"/>
      <c r="H11" s="53"/>
      <c r="I11" s="53"/>
      <c r="J11" s="53"/>
      <c r="K11" s="53"/>
      <c r="L11" s="53"/>
      <c r="M11" s="89"/>
      <c r="N11" s="4"/>
      <c r="P11" s="50"/>
      <c r="Q11" s="4"/>
      <c r="R11" s="4"/>
      <c r="S11" s="4"/>
      <c r="T11" s="4"/>
      <c r="U11" s="4"/>
      <c r="V11" s="4"/>
      <c r="W11" s="4"/>
      <c r="Y11" s="269"/>
      <c r="Z11" s="270"/>
      <c r="AA11" s="81"/>
      <c r="AB11" s="89"/>
      <c r="AC11" s="131" t="s">
        <v>168</v>
      </c>
      <c r="AD11" s="4"/>
      <c r="AE11" s="4"/>
      <c r="AF11" s="4"/>
    </row>
    <row r="12" spans="1:38" x14ac:dyDescent="0.25">
      <c r="A12" s="53"/>
      <c r="B12" s="131" t="s">
        <v>158</v>
      </c>
      <c r="C12" s="53"/>
      <c r="D12" s="53"/>
      <c r="E12" s="53"/>
      <c r="F12" s="53"/>
      <c r="G12" s="53"/>
      <c r="H12" s="53"/>
      <c r="I12" s="53"/>
      <c r="J12" s="53"/>
      <c r="K12" s="53"/>
      <c r="L12" s="53"/>
      <c r="M12" s="89"/>
      <c r="N12" s="4"/>
      <c r="P12" s="50"/>
      <c r="Q12" s="4"/>
      <c r="R12" s="4"/>
      <c r="S12" s="4"/>
      <c r="T12" s="4"/>
      <c r="U12" s="4"/>
      <c r="V12" s="4"/>
      <c r="W12" s="4"/>
      <c r="Y12" s="269"/>
      <c r="Z12" s="270"/>
      <c r="AA12" s="81"/>
      <c r="AB12" s="89"/>
      <c r="AC12" s="131" t="s">
        <v>165</v>
      </c>
      <c r="AD12" s="4"/>
      <c r="AE12" s="4"/>
      <c r="AF12" s="4"/>
    </row>
    <row r="13" spans="1:38" x14ac:dyDescent="0.25">
      <c r="A13" s="53"/>
      <c r="B13" s="131" t="s">
        <v>159</v>
      </c>
      <c r="C13" s="53"/>
      <c r="D13" s="53"/>
      <c r="E13" s="53"/>
      <c r="F13" s="53"/>
      <c r="G13" s="53"/>
      <c r="H13" s="53"/>
      <c r="I13" s="53"/>
      <c r="J13" s="53"/>
      <c r="K13" s="53"/>
      <c r="L13" s="53"/>
      <c r="M13" s="89"/>
      <c r="N13" s="4"/>
      <c r="P13" s="50"/>
      <c r="Q13" s="4"/>
      <c r="R13" s="4"/>
      <c r="S13" s="4"/>
      <c r="T13" s="4"/>
      <c r="U13" s="4"/>
      <c r="V13" s="4"/>
      <c r="W13" s="4"/>
      <c r="Y13" s="269"/>
      <c r="Z13" s="270"/>
      <c r="AA13" s="81"/>
      <c r="AC13" s="5" t="s">
        <v>166</v>
      </c>
      <c r="AD13" s="4"/>
      <c r="AE13" s="4"/>
      <c r="AF13" s="4"/>
    </row>
    <row r="14" spans="1:38" x14ac:dyDescent="0.25">
      <c r="A14" s="53"/>
      <c r="B14" s="131"/>
      <c r="C14" s="53"/>
      <c r="D14" s="53"/>
      <c r="E14" s="53"/>
      <c r="F14" s="53"/>
      <c r="G14" s="53"/>
      <c r="H14" s="53"/>
      <c r="I14" s="53"/>
      <c r="J14" s="53"/>
      <c r="K14" s="53"/>
      <c r="L14" s="53"/>
      <c r="M14" s="89"/>
      <c r="N14" s="4"/>
      <c r="P14" s="50"/>
      <c r="Q14" s="4"/>
      <c r="R14" s="4"/>
      <c r="S14" s="4"/>
      <c r="T14" s="4"/>
      <c r="U14" s="4"/>
      <c r="V14" s="4"/>
      <c r="W14" s="4"/>
      <c r="Y14" s="269"/>
      <c r="Z14" s="270"/>
      <c r="AA14" s="81"/>
      <c r="AC14" s="131" t="s">
        <v>167</v>
      </c>
      <c r="AD14" s="4"/>
      <c r="AE14" s="4"/>
      <c r="AF14" s="4"/>
    </row>
    <row r="15" spans="1:38" x14ac:dyDescent="0.25">
      <c r="B15" s="53"/>
      <c r="C15" s="53"/>
      <c r="D15" s="53"/>
      <c r="E15" s="53"/>
      <c r="F15" s="53"/>
      <c r="G15" s="53"/>
      <c r="H15" s="53"/>
      <c r="I15" s="53"/>
      <c r="J15" s="53"/>
      <c r="K15" s="112" t="s">
        <v>125</v>
      </c>
      <c r="L15" s="53"/>
      <c r="M15" s="89"/>
      <c r="N15" s="112"/>
      <c r="P15" s="50"/>
      <c r="Q15" s="4"/>
      <c r="R15" s="4"/>
      <c r="S15" s="4"/>
      <c r="T15" s="4"/>
      <c r="U15" s="4"/>
      <c r="V15" s="4"/>
      <c r="W15" s="112" t="s">
        <v>125</v>
      </c>
      <c r="Y15" s="269"/>
      <c r="Z15" s="270"/>
      <c r="AA15" s="112"/>
      <c r="AC15" s="131" t="s">
        <v>169</v>
      </c>
      <c r="AD15" s="4"/>
      <c r="AE15" s="4"/>
      <c r="AF15" s="4"/>
    </row>
    <row r="16" spans="1:38" x14ac:dyDescent="0.25">
      <c r="B16" s="53"/>
      <c r="C16" s="53"/>
      <c r="D16" s="53"/>
      <c r="E16" s="53"/>
      <c r="F16" s="53"/>
      <c r="G16" s="53"/>
      <c r="H16" s="53"/>
      <c r="I16" s="53"/>
      <c r="J16" s="53"/>
      <c r="K16" s="53"/>
      <c r="L16" s="53"/>
      <c r="M16" s="89"/>
      <c r="N16" s="4"/>
      <c r="P16" s="50"/>
      <c r="Q16" s="4"/>
      <c r="R16" s="4"/>
      <c r="S16" s="4"/>
      <c r="T16" s="4"/>
      <c r="U16" s="4"/>
      <c r="V16" s="4"/>
      <c r="W16" s="4"/>
      <c r="Y16" s="269"/>
      <c r="Z16" s="270"/>
      <c r="AC16" s="4"/>
      <c r="AD16" s="4"/>
      <c r="AE16" s="4"/>
      <c r="AF16" s="4"/>
    </row>
    <row r="17" spans="1:32" x14ac:dyDescent="0.25">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69"/>
      <c r="Z17" s="270"/>
      <c r="AB17" s="89"/>
      <c r="AC17" s="4"/>
      <c r="AD17" s="4"/>
      <c r="AE17" s="4"/>
      <c r="AF17" s="4"/>
    </row>
    <row r="18" spans="1:32" ht="79.2" x14ac:dyDescent="0.25">
      <c r="A18" s="141" t="s">
        <v>190</v>
      </c>
      <c r="B18" s="4"/>
      <c r="C18" s="4"/>
      <c r="D18" s="4"/>
      <c r="E18" s="4"/>
      <c r="F18" s="4"/>
      <c r="G18" s="88" t="s">
        <v>153</v>
      </c>
      <c r="H18" s="4"/>
      <c r="I18" s="88" t="s">
        <v>153</v>
      </c>
      <c r="J18" s="4"/>
      <c r="K18" s="4"/>
      <c r="M18" s="83" t="s">
        <v>23</v>
      </c>
      <c r="N18" s="88" t="s">
        <v>153</v>
      </c>
      <c r="O18" s="86"/>
      <c r="P18" s="87" t="s">
        <v>23</v>
      </c>
      <c r="Q18" s="88" t="s">
        <v>153</v>
      </c>
      <c r="R18" s="87" t="s">
        <v>23</v>
      </c>
      <c r="S18" s="88" t="s">
        <v>153</v>
      </c>
      <c r="T18" s="87" t="s">
        <v>23</v>
      </c>
      <c r="U18" s="88" t="s">
        <v>153</v>
      </c>
      <c r="V18" s="87" t="s">
        <v>23</v>
      </c>
      <c r="W18" s="88" t="s">
        <v>153</v>
      </c>
      <c r="X18" s="86"/>
      <c r="Y18" s="50"/>
      <c r="Z18" s="4"/>
      <c r="AB18" s="132"/>
      <c r="AC18" s="4"/>
      <c r="AD18" s="4"/>
      <c r="AE18" s="4"/>
      <c r="AF18" s="4"/>
    </row>
    <row r="19" spans="1:32" ht="57.75" customHeight="1" x14ac:dyDescent="0.25">
      <c r="A19" s="218" t="s">
        <v>236</v>
      </c>
      <c r="B19" s="78" t="s">
        <v>15</v>
      </c>
      <c r="C19" s="78" t="s">
        <v>16</v>
      </c>
      <c r="D19" s="78" t="s">
        <v>104</v>
      </c>
      <c r="E19" s="78" t="s">
        <v>17</v>
      </c>
      <c r="F19" s="68" t="s">
        <v>227</v>
      </c>
      <c r="G19" s="68" t="s">
        <v>228</v>
      </c>
      <c r="H19" s="68" t="s">
        <v>229</v>
      </c>
      <c r="I19" s="68" t="s">
        <v>230</v>
      </c>
      <c r="J19" s="78" t="s">
        <v>160</v>
      </c>
      <c r="K19" s="78" t="s">
        <v>161</v>
      </c>
      <c r="L19" s="61"/>
      <c r="M19" s="68" t="s">
        <v>187</v>
      </c>
      <c r="N19" s="68" t="s">
        <v>188</v>
      </c>
      <c r="O19" s="71"/>
      <c r="P19" s="68" t="s">
        <v>191</v>
      </c>
      <c r="Q19" s="68" t="s">
        <v>192</v>
      </c>
      <c r="R19" s="68" t="s">
        <v>193</v>
      </c>
      <c r="S19" s="68" t="s">
        <v>194</v>
      </c>
      <c r="T19" s="68" t="s">
        <v>195</v>
      </c>
      <c r="U19" s="68" t="s">
        <v>196</v>
      </c>
      <c r="V19" s="68" t="s">
        <v>197</v>
      </c>
      <c r="W19" s="68" t="s">
        <v>198</v>
      </c>
      <c r="X19" s="71"/>
      <c r="Y19" s="49" t="s">
        <v>117</v>
      </c>
      <c r="Z19" s="49" t="s">
        <v>118</v>
      </c>
      <c r="AB19" s="49" t="s">
        <v>132</v>
      </c>
      <c r="AC19" s="49" t="s">
        <v>133</v>
      </c>
      <c r="AD19" s="49" t="s">
        <v>134</v>
      </c>
      <c r="AE19" s="4"/>
      <c r="AF19" s="4"/>
    </row>
    <row r="20" spans="1:32" x14ac:dyDescent="0.25">
      <c r="A20" s="55"/>
      <c r="B20" s="11"/>
      <c r="C20" s="11" t="s">
        <v>190</v>
      </c>
      <c r="D20" s="11"/>
      <c r="E20" s="156">
        <v>0</v>
      </c>
      <c r="F20" s="237">
        <v>2141</v>
      </c>
      <c r="G20" s="11" t="s">
        <v>189</v>
      </c>
      <c r="H20" s="237">
        <f>F20</f>
        <v>2141</v>
      </c>
      <c r="I20" s="11" t="s">
        <v>189</v>
      </c>
      <c r="J20" s="11"/>
      <c r="K20" s="11"/>
      <c r="M20" s="11">
        <v>32</v>
      </c>
      <c r="N20" s="11">
        <f>M20</f>
        <v>32</v>
      </c>
      <c r="P20" s="160">
        <v>382.99</v>
      </c>
      <c r="Q20" s="160">
        <v>437.28</v>
      </c>
      <c r="R20" s="160">
        <v>195.62</v>
      </c>
      <c r="S20" s="160">
        <v>174.75</v>
      </c>
      <c r="T20" s="11">
        <v>69</v>
      </c>
      <c r="U20" s="11" t="s">
        <v>189</v>
      </c>
      <c r="V20" s="11">
        <v>34</v>
      </c>
      <c r="W20" s="11" t="s">
        <v>189</v>
      </c>
      <c r="Y20" s="11"/>
      <c r="Z20" s="11"/>
      <c r="AB20" s="11"/>
      <c r="AC20" s="11"/>
      <c r="AD20" s="11"/>
      <c r="AE20" s="4"/>
      <c r="AF20" s="4"/>
    </row>
    <row r="21" spans="1:32" x14ac:dyDescent="0.25">
      <c r="A21" s="55"/>
      <c r="B21" s="11"/>
      <c r="C21" s="11" t="s">
        <v>190</v>
      </c>
      <c r="D21" s="11"/>
      <c r="E21" s="11" t="s">
        <v>245</v>
      </c>
      <c r="F21" s="237">
        <v>0</v>
      </c>
      <c r="G21" s="11" t="s">
        <v>189</v>
      </c>
      <c r="H21" s="237">
        <f t="shared" ref="H21:H34" si="0">F21</f>
        <v>0</v>
      </c>
      <c r="I21" s="11" t="s">
        <v>189</v>
      </c>
      <c r="J21" s="11"/>
      <c r="K21" s="11"/>
      <c r="M21" s="11">
        <v>0</v>
      </c>
      <c r="N21" s="11">
        <f t="shared" ref="N21:N34" si="1">M21</f>
        <v>0</v>
      </c>
      <c r="P21" s="159">
        <v>0</v>
      </c>
      <c r="Q21" s="159">
        <v>0</v>
      </c>
      <c r="R21" s="159">
        <v>0</v>
      </c>
      <c r="S21" s="159">
        <v>0</v>
      </c>
      <c r="T21" s="11">
        <v>0</v>
      </c>
      <c r="U21" s="11" t="s">
        <v>189</v>
      </c>
      <c r="V21" s="11">
        <v>0</v>
      </c>
      <c r="W21" s="11" t="s">
        <v>189</v>
      </c>
      <c r="Y21" s="11"/>
      <c r="Z21" s="11"/>
      <c r="AB21" s="11"/>
      <c r="AC21" s="11"/>
      <c r="AD21" s="11"/>
      <c r="AE21" s="4"/>
      <c r="AF21" s="4"/>
    </row>
    <row r="22" spans="1:32" x14ac:dyDescent="0.25">
      <c r="A22" s="55"/>
      <c r="B22" s="11"/>
      <c r="C22" s="11" t="s">
        <v>190</v>
      </c>
      <c r="D22" s="11"/>
      <c r="E22" s="11" t="s">
        <v>246</v>
      </c>
      <c r="F22" s="237">
        <v>0</v>
      </c>
      <c r="G22" s="11" t="s">
        <v>189</v>
      </c>
      <c r="H22" s="237">
        <f t="shared" si="0"/>
        <v>0</v>
      </c>
      <c r="I22" s="11" t="s">
        <v>189</v>
      </c>
      <c r="J22" s="11"/>
      <c r="K22" s="11"/>
      <c r="M22" s="11">
        <v>0</v>
      </c>
      <c r="N22" s="11">
        <f t="shared" si="1"/>
        <v>0</v>
      </c>
      <c r="P22" s="159">
        <v>0</v>
      </c>
      <c r="Q22" s="159">
        <v>0</v>
      </c>
      <c r="R22" s="159">
        <v>0</v>
      </c>
      <c r="S22" s="159">
        <v>0</v>
      </c>
      <c r="T22" s="11">
        <v>0</v>
      </c>
      <c r="U22" s="11" t="s">
        <v>189</v>
      </c>
      <c r="V22" s="11">
        <v>0</v>
      </c>
      <c r="W22" s="11" t="s">
        <v>189</v>
      </c>
      <c r="Y22" s="11"/>
      <c r="Z22" s="11"/>
      <c r="AB22" s="11"/>
      <c r="AC22" s="11"/>
      <c r="AD22" s="11"/>
      <c r="AE22" s="4"/>
      <c r="AF22" s="4"/>
    </row>
    <row r="23" spans="1:32" x14ac:dyDescent="0.25">
      <c r="A23" s="55"/>
      <c r="B23" s="11"/>
      <c r="C23" s="11" t="s">
        <v>190</v>
      </c>
      <c r="D23" s="11"/>
      <c r="E23" s="11" t="s">
        <v>247</v>
      </c>
      <c r="F23" s="237">
        <v>226</v>
      </c>
      <c r="G23" s="11" t="s">
        <v>189</v>
      </c>
      <c r="H23" s="237">
        <f t="shared" si="0"/>
        <v>226</v>
      </c>
      <c r="I23" s="11" t="s">
        <v>189</v>
      </c>
      <c r="J23" s="11"/>
      <c r="K23" s="11"/>
      <c r="M23" s="11">
        <v>2</v>
      </c>
      <c r="N23" s="11">
        <f t="shared" si="1"/>
        <v>2</v>
      </c>
      <c r="P23" s="159">
        <v>600.83000000000004</v>
      </c>
      <c r="Q23" s="159">
        <v>550.74</v>
      </c>
      <c r="R23" s="159">
        <v>600.83000000000004</v>
      </c>
      <c r="S23" s="159">
        <v>550.74</v>
      </c>
      <c r="T23" s="11">
        <v>113</v>
      </c>
      <c r="U23" s="11" t="s">
        <v>189</v>
      </c>
      <c r="V23" s="11">
        <v>113</v>
      </c>
      <c r="W23" s="11" t="s">
        <v>189</v>
      </c>
      <c r="Y23" s="11"/>
      <c r="Z23" s="11"/>
      <c r="AB23" s="11"/>
      <c r="AC23" s="11"/>
      <c r="AD23" s="11"/>
      <c r="AE23" s="4"/>
      <c r="AF23" s="4"/>
    </row>
    <row r="24" spans="1:32" x14ac:dyDescent="0.25">
      <c r="A24" s="55"/>
      <c r="B24" s="11"/>
      <c r="C24" s="11" t="s">
        <v>190</v>
      </c>
      <c r="D24" s="11"/>
      <c r="E24" s="11" t="s">
        <v>248</v>
      </c>
      <c r="F24" s="237">
        <v>139</v>
      </c>
      <c r="G24" s="11" t="s">
        <v>189</v>
      </c>
      <c r="H24" s="237">
        <f t="shared" si="0"/>
        <v>139</v>
      </c>
      <c r="I24" s="11" t="s">
        <v>189</v>
      </c>
      <c r="J24" s="11"/>
      <c r="K24" s="11"/>
      <c r="M24" s="11">
        <v>2</v>
      </c>
      <c r="N24" s="11">
        <f t="shared" si="1"/>
        <v>2</v>
      </c>
      <c r="P24" s="159">
        <v>375.08</v>
      </c>
      <c r="Q24" s="159">
        <v>340.2</v>
      </c>
      <c r="R24" s="159">
        <v>375.08</v>
      </c>
      <c r="S24" s="159">
        <v>340.2</v>
      </c>
      <c r="T24" s="11">
        <v>70</v>
      </c>
      <c r="U24" s="11" t="s">
        <v>189</v>
      </c>
      <c r="V24" s="11">
        <v>70</v>
      </c>
      <c r="W24" s="11" t="s">
        <v>189</v>
      </c>
      <c r="Y24" s="11"/>
      <c r="Z24" s="11"/>
      <c r="AB24" s="11"/>
      <c r="AC24" s="11"/>
      <c r="AD24" s="11"/>
      <c r="AE24" s="4"/>
      <c r="AF24" s="4"/>
    </row>
    <row r="25" spans="1:32" x14ac:dyDescent="0.25">
      <c r="A25" s="55"/>
      <c r="B25" s="11"/>
      <c r="C25" s="11" t="s">
        <v>190</v>
      </c>
      <c r="D25" s="11"/>
      <c r="E25" s="11" t="s">
        <v>249</v>
      </c>
      <c r="F25" s="237">
        <v>29</v>
      </c>
      <c r="G25" s="11" t="s">
        <v>189</v>
      </c>
      <c r="H25" s="237">
        <f t="shared" si="0"/>
        <v>29</v>
      </c>
      <c r="I25" s="11" t="s">
        <v>189</v>
      </c>
      <c r="J25" s="11"/>
      <c r="K25" s="11"/>
      <c r="M25" s="11">
        <v>2</v>
      </c>
      <c r="N25" s="11">
        <f t="shared" si="1"/>
        <v>2</v>
      </c>
      <c r="P25" s="159">
        <v>265.52999999999997</v>
      </c>
      <c r="Q25" s="159">
        <v>350.81</v>
      </c>
      <c r="R25" s="159">
        <v>265.52999999999997</v>
      </c>
      <c r="S25" s="159">
        <v>350.81</v>
      </c>
      <c r="T25" s="11">
        <v>29</v>
      </c>
      <c r="U25" s="11" t="s">
        <v>189</v>
      </c>
      <c r="V25" s="11">
        <v>29</v>
      </c>
      <c r="W25" s="11" t="s">
        <v>189</v>
      </c>
      <c r="Y25" s="11"/>
      <c r="Z25" s="11"/>
      <c r="AB25" s="11"/>
      <c r="AC25" s="11"/>
      <c r="AD25" s="11"/>
      <c r="AE25" s="4"/>
      <c r="AF25" s="4"/>
    </row>
    <row r="26" spans="1:32" x14ac:dyDescent="0.25">
      <c r="A26" s="55"/>
      <c r="B26" s="11"/>
      <c r="C26" s="11" t="s">
        <v>190</v>
      </c>
      <c r="D26" s="11"/>
      <c r="E26" s="11" t="s">
        <v>250</v>
      </c>
      <c r="F26" s="237">
        <v>18357</v>
      </c>
      <c r="G26" s="11" t="s">
        <v>189</v>
      </c>
      <c r="H26" s="237">
        <f t="shared" si="0"/>
        <v>18357</v>
      </c>
      <c r="I26" s="11" t="s">
        <v>189</v>
      </c>
      <c r="J26" s="11"/>
      <c r="K26" s="11"/>
      <c r="M26" s="11">
        <v>434</v>
      </c>
      <c r="N26" s="11">
        <f t="shared" si="1"/>
        <v>434</v>
      </c>
      <c r="P26" s="159">
        <v>228.81</v>
      </c>
      <c r="Q26" s="159">
        <v>222.93</v>
      </c>
      <c r="R26" s="159">
        <v>174.86</v>
      </c>
      <c r="S26" s="159">
        <v>153.86000000000001</v>
      </c>
      <c r="T26" s="11">
        <v>40</v>
      </c>
      <c r="U26" s="11" t="s">
        <v>189</v>
      </c>
      <c r="V26" s="11">
        <v>30</v>
      </c>
      <c r="W26" s="11" t="s">
        <v>189</v>
      </c>
      <c r="Y26" s="11"/>
      <c r="Z26" s="11"/>
      <c r="AB26" s="11"/>
      <c r="AC26" s="11"/>
      <c r="AD26" s="11"/>
      <c r="AE26" s="4"/>
      <c r="AF26" s="4"/>
    </row>
    <row r="27" spans="1:32" x14ac:dyDescent="0.25">
      <c r="A27" s="55"/>
      <c r="B27" s="11"/>
      <c r="C27" s="11" t="s">
        <v>190</v>
      </c>
      <c r="D27" s="11"/>
      <c r="E27" s="11" t="s">
        <v>251</v>
      </c>
      <c r="F27" s="237">
        <v>845</v>
      </c>
      <c r="G27" s="11" t="s">
        <v>189</v>
      </c>
      <c r="H27" s="237">
        <f t="shared" si="0"/>
        <v>845</v>
      </c>
      <c r="I27" s="11" t="s">
        <v>189</v>
      </c>
      <c r="J27" s="11"/>
      <c r="K27" s="11"/>
      <c r="M27" s="11">
        <v>63</v>
      </c>
      <c r="N27" s="11">
        <f t="shared" si="1"/>
        <v>63</v>
      </c>
      <c r="P27" s="159">
        <v>234.37</v>
      </c>
      <c r="Q27" s="159">
        <v>210.03</v>
      </c>
      <c r="R27" s="159">
        <v>180.25</v>
      </c>
      <c r="S27" s="159">
        <v>159.47</v>
      </c>
      <c r="T27" s="11">
        <v>42</v>
      </c>
      <c r="U27" s="11" t="s">
        <v>189</v>
      </c>
      <c r="V27" s="11">
        <v>32</v>
      </c>
      <c r="W27" s="11" t="s">
        <v>189</v>
      </c>
      <c r="Y27" s="11"/>
      <c r="Z27" s="11"/>
      <c r="AB27" s="11"/>
      <c r="AC27" s="11"/>
      <c r="AD27" s="11"/>
      <c r="AE27" s="4"/>
      <c r="AF27" s="4"/>
    </row>
    <row r="28" spans="1:32" x14ac:dyDescent="0.25">
      <c r="A28" s="55"/>
      <c r="B28" s="11"/>
      <c r="C28" s="11" t="s">
        <v>190</v>
      </c>
      <c r="D28" s="11"/>
      <c r="E28" s="11" t="s">
        <v>252</v>
      </c>
      <c r="F28" s="237">
        <v>332</v>
      </c>
      <c r="G28" s="11" t="s">
        <v>189</v>
      </c>
      <c r="H28" s="237">
        <f t="shared" si="0"/>
        <v>332</v>
      </c>
      <c r="I28" s="11" t="s">
        <v>189</v>
      </c>
      <c r="J28" s="11"/>
      <c r="K28" s="11"/>
      <c r="M28" s="11">
        <v>8</v>
      </c>
      <c r="N28" s="11">
        <f t="shared" si="1"/>
        <v>8</v>
      </c>
      <c r="P28" s="159">
        <v>205.01</v>
      </c>
      <c r="Q28" s="159">
        <v>182.15</v>
      </c>
      <c r="R28" s="159">
        <v>216.78</v>
      </c>
      <c r="S28" s="159">
        <v>192.58</v>
      </c>
      <c r="T28" s="11">
        <v>37</v>
      </c>
      <c r="U28" s="11" t="s">
        <v>189</v>
      </c>
      <c r="V28" s="11">
        <v>39</v>
      </c>
      <c r="W28" s="11" t="s">
        <v>189</v>
      </c>
      <c r="Y28" s="11"/>
      <c r="Z28" s="11"/>
      <c r="AB28" s="11"/>
      <c r="AC28" s="11"/>
      <c r="AD28" s="11"/>
      <c r="AE28" s="4"/>
      <c r="AF28" s="4"/>
    </row>
    <row r="29" spans="1:32" x14ac:dyDescent="0.25">
      <c r="A29" s="55"/>
      <c r="B29" s="11"/>
      <c r="C29" s="11" t="s">
        <v>190</v>
      </c>
      <c r="D29" s="11"/>
      <c r="E29" s="11" t="s">
        <v>253</v>
      </c>
      <c r="F29" s="237">
        <v>5888</v>
      </c>
      <c r="G29" s="11" t="s">
        <v>189</v>
      </c>
      <c r="H29" s="237">
        <f t="shared" si="0"/>
        <v>5888</v>
      </c>
      <c r="I29" s="11" t="s">
        <v>189</v>
      </c>
      <c r="J29" s="11"/>
      <c r="K29" s="11"/>
      <c r="M29" s="11">
        <v>116</v>
      </c>
      <c r="N29" s="11">
        <f t="shared" si="1"/>
        <v>116</v>
      </c>
      <c r="P29" s="159">
        <v>255.02</v>
      </c>
      <c r="Q29" s="159">
        <v>241.81</v>
      </c>
      <c r="R29" s="159">
        <v>201.21</v>
      </c>
      <c r="S29" s="159">
        <v>178.06</v>
      </c>
      <c r="T29" s="11">
        <v>45</v>
      </c>
      <c r="U29" s="11" t="s">
        <v>189</v>
      </c>
      <c r="V29" s="11">
        <v>36</v>
      </c>
      <c r="W29" s="11" t="s">
        <v>189</v>
      </c>
      <c r="Y29" s="11"/>
      <c r="Z29" s="11"/>
      <c r="AB29" s="11"/>
      <c r="AC29" s="11"/>
      <c r="AD29" s="11"/>
      <c r="AE29" s="4"/>
      <c r="AF29" s="4"/>
    </row>
    <row r="30" spans="1:32" x14ac:dyDescent="0.25">
      <c r="A30" s="55"/>
      <c r="B30" s="11"/>
      <c r="C30" s="11" t="s">
        <v>190</v>
      </c>
      <c r="D30" s="11"/>
      <c r="E30" s="11" t="s">
        <v>254</v>
      </c>
      <c r="F30" s="237">
        <v>355537</v>
      </c>
      <c r="G30" s="11" t="s">
        <v>189</v>
      </c>
      <c r="H30" s="237">
        <f t="shared" si="0"/>
        <v>355537</v>
      </c>
      <c r="I30" s="11" t="s">
        <v>189</v>
      </c>
      <c r="J30" s="11"/>
      <c r="K30" s="11"/>
      <c r="M30" s="11">
        <v>10333</v>
      </c>
      <c r="N30" s="11">
        <f t="shared" si="1"/>
        <v>10333</v>
      </c>
      <c r="P30" s="159">
        <v>266.60000000000002</v>
      </c>
      <c r="Q30" s="159">
        <v>263.36</v>
      </c>
      <c r="R30" s="159">
        <v>185.24</v>
      </c>
      <c r="S30" s="159">
        <v>163.54</v>
      </c>
      <c r="T30" s="11">
        <v>49</v>
      </c>
      <c r="U30" s="11" t="s">
        <v>189</v>
      </c>
      <c r="V30" s="11">
        <v>32</v>
      </c>
      <c r="W30" s="11" t="s">
        <v>189</v>
      </c>
      <c r="Y30" s="11"/>
      <c r="Z30" s="11"/>
      <c r="AB30" s="11"/>
      <c r="AC30" s="11"/>
      <c r="AD30" s="11"/>
      <c r="AE30" s="4"/>
      <c r="AF30" s="4"/>
    </row>
    <row r="31" spans="1:32" x14ac:dyDescent="0.25">
      <c r="A31" s="55"/>
      <c r="B31" s="11"/>
      <c r="C31" s="11" t="s">
        <v>190</v>
      </c>
      <c r="D31" s="11"/>
      <c r="E31" s="11" t="s">
        <v>255</v>
      </c>
      <c r="F31" s="237">
        <v>4640</v>
      </c>
      <c r="G31" s="11" t="s">
        <v>189</v>
      </c>
      <c r="H31" s="237">
        <f t="shared" si="0"/>
        <v>4640</v>
      </c>
      <c r="I31" s="11" t="s">
        <v>189</v>
      </c>
      <c r="J31" s="11"/>
      <c r="K31" s="11"/>
      <c r="M31" s="11">
        <v>107</v>
      </c>
      <c r="N31" s="11">
        <f t="shared" si="1"/>
        <v>107</v>
      </c>
      <c r="P31" s="159">
        <v>260.67</v>
      </c>
      <c r="Q31" s="159">
        <v>266.20999999999998</v>
      </c>
      <c r="R31" s="159">
        <v>190.83</v>
      </c>
      <c r="S31" s="159">
        <v>163.54</v>
      </c>
      <c r="T31" s="11">
        <v>45</v>
      </c>
      <c r="U31" s="11" t="s">
        <v>189</v>
      </c>
      <c r="V31" s="11">
        <v>32</v>
      </c>
      <c r="W31" s="11" t="s">
        <v>189</v>
      </c>
      <c r="Y31" s="11"/>
      <c r="Z31" s="11"/>
      <c r="AB31" s="11"/>
      <c r="AC31" s="11"/>
      <c r="AD31" s="11"/>
      <c r="AE31" s="4"/>
      <c r="AF31" s="4"/>
    </row>
    <row r="32" spans="1:32" x14ac:dyDescent="0.25">
      <c r="A32" s="55"/>
      <c r="B32" s="11"/>
      <c r="C32" s="11" t="s">
        <v>190</v>
      </c>
      <c r="D32" s="11"/>
      <c r="E32" s="11" t="s">
        <v>256</v>
      </c>
      <c r="F32" s="237">
        <v>12</v>
      </c>
      <c r="G32" s="11" t="s">
        <v>189</v>
      </c>
      <c r="H32" s="237">
        <f t="shared" si="0"/>
        <v>12</v>
      </c>
      <c r="I32" s="11" t="s">
        <v>189</v>
      </c>
      <c r="J32" s="11"/>
      <c r="K32" s="11"/>
      <c r="M32" s="11">
        <v>1</v>
      </c>
      <c r="N32" s="11">
        <f t="shared" si="1"/>
        <v>1</v>
      </c>
      <c r="P32" s="159">
        <v>76.66</v>
      </c>
      <c r="Q32" s="159">
        <v>61.9</v>
      </c>
      <c r="R32" s="159">
        <v>76.66</v>
      </c>
      <c r="S32" s="159">
        <v>61.9</v>
      </c>
      <c r="T32" s="11">
        <v>12</v>
      </c>
      <c r="U32" s="11" t="s">
        <v>189</v>
      </c>
      <c r="V32" s="11">
        <v>12</v>
      </c>
      <c r="W32" s="11" t="s">
        <v>189</v>
      </c>
      <c r="Y32" s="11"/>
      <c r="Z32" s="11"/>
      <c r="AB32" s="11"/>
      <c r="AC32" s="11"/>
      <c r="AD32" s="11"/>
      <c r="AE32" s="4"/>
      <c r="AF32" s="4"/>
    </row>
    <row r="33" spans="1:37" x14ac:dyDescent="0.25">
      <c r="A33" s="55"/>
      <c r="B33" s="11"/>
      <c r="C33" s="11" t="s">
        <v>190</v>
      </c>
      <c r="D33" s="11"/>
      <c r="E33" s="11" t="s">
        <v>257</v>
      </c>
      <c r="F33" s="237">
        <v>0</v>
      </c>
      <c r="G33" s="11" t="s">
        <v>189</v>
      </c>
      <c r="H33" s="237">
        <f t="shared" si="0"/>
        <v>0</v>
      </c>
      <c r="I33" s="11" t="s">
        <v>189</v>
      </c>
      <c r="J33" s="11"/>
      <c r="K33" s="11"/>
      <c r="M33" s="11">
        <v>0</v>
      </c>
      <c r="N33" s="11">
        <f t="shared" si="1"/>
        <v>0</v>
      </c>
      <c r="P33" s="159">
        <v>0</v>
      </c>
      <c r="Q33" s="159">
        <v>0</v>
      </c>
      <c r="R33" s="159">
        <v>0</v>
      </c>
      <c r="S33" s="159">
        <v>0</v>
      </c>
      <c r="T33" s="11">
        <v>0</v>
      </c>
      <c r="U33" s="11" t="s">
        <v>189</v>
      </c>
      <c r="V33" s="11">
        <v>0</v>
      </c>
      <c r="W33" s="11" t="s">
        <v>189</v>
      </c>
      <c r="Y33" s="11"/>
      <c r="Z33" s="11"/>
      <c r="AB33" s="11"/>
      <c r="AC33" s="11"/>
      <c r="AD33" s="11"/>
      <c r="AE33" s="4"/>
      <c r="AF33" s="4"/>
    </row>
    <row r="34" spans="1:37" x14ac:dyDescent="0.25">
      <c r="A34" s="55"/>
      <c r="B34" s="11"/>
      <c r="C34" s="11" t="s">
        <v>190</v>
      </c>
      <c r="D34" s="11"/>
      <c r="E34" s="11" t="s">
        <v>258</v>
      </c>
      <c r="F34" s="237">
        <v>0</v>
      </c>
      <c r="G34" s="11" t="s">
        <v>189</v>
      </c>
      <c r="H34" s="237">
        <f t="shared" si="0"/>
        <v>0</v>
      </c>
      <c r="I34" s="11" t="s">
        <v>189</v>
      </c>
      <c r="J34" s="11"/>
      <c r="K34" s="11"/>
      <c r="M34" s="11">
        <v>0</v>
      </c>
      <c r="N34" s="11">
        <f t="shared" si="1"/>
        <v>0</v>
      </c>
      <c r="P34" s="159">
        <v>0</v>
      </c>
      <c r="Q34" s="159">
        <v>0</v>
      </c>
      <c r="R34" s="159">
        <v>0</v>
      </c>
      <c r="S34" s="159">
        <v>0</v>
      </c>
      <c r="T34" s="11">
        <v>0</v>
      </c>
      <c r="U34" s="11" t="s">
        <v>189</v>
      </c>
      <c r="V34" s="11">
        <v>0</v>
      </c>
      <c r="W34" s="11" t="s">
        <v>189</v>
      </c>
      <c r="Y34" s="11"/>
      <c r="Z34" s="11"/>
      <c r="AB34" s="11"/>
      <c r="AC34" s="11"/>
      <c r="AD34" s="11"/>
      <c r="AE34" s="4"/>
      <c r="AF34" s="4"/>
    </row>
    <row r="35" spans="1:37" ht="13.8" thickBot="1" x14ac:dyDescent="0.3">
      <c r="A35" s="55"/>
      <c r="B35" s="92"/>
      <c r="C35" s="92"/>
      <c r="D35" s="92"/>
      <c r="E35" s="92"/>
      <c r="F35" s="92"/>
      <c r="G35" s="92"/>
      <c r="H35" s="92"/>
      <c r="I35" s="92"/>
      <c r="J35" s="92"/>
      <c r="K35" s="92"/>
      <c r="M35" s="92"/>
      <c r="N35" s="143"/>
      <c r="P35" s="11"/>
      <c r="Q35" s="11"/>
      <c r="R35" s="11"/>
      <c r="S35" s="11"/>
      <c r="T35" s="11"/>
      <c r="U35" s="11"/>
      <c r="V35" s="11"/>
      <c r="W35" s="11"/>
      <c r="Y35" s="92"/>
      <c r="Z35" s="92"/>
      <c r="AB35" s="92"/>
      <c r="AC35" s="92"/>
      <c r="AD35" s="92"/>
      <c r="AE35" s="4"/>
      <c r="AF35" s="4"/>
    </row>
    <row r="36" spans="1:37" ht="13.8" thickBot="1" x14ac:dyDescent="0.3">
      <c r="A36" s="55"/>
      <c r="B36" s="93" t="s">
        <v>124</v>
      </c>
      <c r="C36" s="99"/>
      <c r="D36" s="99"/>
      <c r="E36" s="99"/>
      <c r="F36" s="157">
        <f>SUM(F20:F35)</f>
        <v>388146</v>
      </c>
      <c r="G36" s="172" t="s">
        <v>189</v>
      </c>
      <c r="H36" s="157">
        <f>SUM(H20:H35)</f>
        <v>388146</v>
      </c>
      <c r="I36" s="172" t="s">
        <v>189</v>
      </c>
      <c r="J36" s="95"/>
      <c r="K36" s="96"/>
      <c r="M36" s="157">
        <f>SUM(M20:M35)</f>
        <v>11100</v>
      </c>
      <c r="N36" s="157">
        <f>SUM(N20:N35)</f>
        <v>11100</v>
      </c>
      <c r="P36" s="161">
        <f>AVERAGEIF(P20:P34,"&gt;0")</f>
        <v>286.50636363636363</v>
      </c>
      <c r="Q36" s="162">
        <f>AVERAGEIF(Q20:Q34,"&gt;0")</f>
        <v>284.31090909090915</v>
      </c>
      <c r="R36" s="162">
        <f>AVERAGEIF(R20:R34,"&gt;0")</f>
        <v>242.08090909090905</v>
      </c>
      <c r="S36" s="162">
        <f>AVERAGEIF(S20:S34,"&gt;0")</f>
        <v>226.31363636363639</v>
      </c>
      <c r="T36" s="163">
        <f>AVERAGEIF(T20:T34,"&gt;0")</f>
        <v>50.090909090909093</v>
      </c>
      <c r="U36" s="163" t="s">
        <v>189</v>
      </c>
      <c r="V36" s="163">
        <f>AVERAGEIF(V20:V34,"&gt;0")</f>
        <v>41.727272727272727</v>
      </c>
      <c r="W36" s="163" t="s">
        <v>189</v>
      </c>
      <c r="Y36" s="169" t="s">
        <v>189</v>
      </c>
      <c r="Z36" s="170" t="s">
        <v>189</v>
      </c>
      <c r="AB36" s="95"/>
      <c r="AC36" s="95"/>
      <c r="AD36" s="96"/>
      <c r="AE36" s="4"/>
      <c r="AF36" s="4"/>
    </row>
    <row r="37" spans="1:37" s="4" customFormat="1" x14ac:dyDescent="0.25">
      <c r="A37" s="55"/>
      <c r="M37" s="50"/>
      <c r="P37" s="50"/>
      <c r="Y37" s="50"/>
      <c r="AB37" s="50"/>
      <c r="AH37" s="74"/>
      <c r="AI37" s="74"/>
      <c r="AJ37" s="74"/>
      <c r="AK37" s="74"/>
    </row>
    <row r="38" spans="1:37" ht="54.75" customHeight="1" x14ac:dyDescent="0.25">
      <c r="A38" s="218" t="s">
        <v>237</v>
      </c>
      <c r="B38" s="78" t="s">
        <v>15</v>
      </c>
      <c r="C38" s="78" t="s">
        <v>16</v>
      </c>
      <c r="D38" s="78" t="s">
        <v>104</v>
      </c>
      <c r="E38" s="78" t="s">
        <v>17</v>
      </c>
      <c r="F38" s="68" t="s">
        <v>227</v>
      </c>
      <c r="G38" s="68" t="s">
        <v>228</v>
      </c>
      <c r="H38" s="68" t="s">
        <v>229</v>
      </c>
      <c r="I38" s="68" t="s">
        <v>230</v>
      </c>
      <c r="J38" s="78" t="s">
        <v>160</v>
      </c>
      <c r="K38" s="78" t="s">
        <v>161</v>
      </c>
      <c r="L38" s="61"/>
      <c r="M38" s="68" t="s">
        <v>187</v>
      </c>
      <c r="N38" s="68" t="s">
        <v>188</v>
      </c>
      <c r="O38" s="71"/>
      <c r="P38" s="68" t="s">
        <v>191</v>
      </c>
      <c r="Q38" s="68" t="s">
        <v>192</v>
      </c>
      <c r="R38" s="68" t="s">
        <v>193</v>
      </c>
      <c r="S38" s="68" t="s">
        <v>194</v>
      </c>
      <c r="T38" s="68" t="s">
        <v>195</v>
      </c>
      <c r="U38" s="68" t="s">
        <v>196</v>
      </c>
      <c r="V38" s="68" t="s">
        <v>197</v>
      </c>
      <c r="W38" s="68" t="s">
        <v>198</v>
      </c>
      <c r="X38" s="71"/>
      <c r="Y38" s="49" t="s">
        <v>117</v>
      </c>
      <c r="Z38" s="49" t="s">
        <v>118</v>
      </c>
      <c r="AB38" s="49" t="s">
        <v>132</v>
      </c>
      <c r="AC38" s="49" t="s">
        <v>133</v>
      </c>
      <c r="AD38" s="49" t="s">
        <v>134</v>
      </c>
      <c r="AE38" s="4"/>
      <c r="AF38" s="4"/>
    </row>
    <row r="39" spans="1:37" x14ac:dyDescent="0.25">
      <c r="A39" s="55"/>
      <c r="B39" s="11"/>
      <c r="C39" s="11" t="s">
        <v>190</v>
      </c>
      <c r="D39" s="11"/>
      <c r="E39" s="156">
        <v>0</v>
      </c>
      <c r="F39" s="237">
        <v>2013</v>
      </c>
      <c r="G39" s="11" t="s">
        <v>189</v>
      </c>
      <c r="H39" s="237">
        <f>F39</f>
        <v>2013</v>
      </c>
      <c r="I39" s="11" t="s">
        <v>189</v>
      </c>
      <c r="J39" s="11"/>
      <c r="K39" s="11"/>
      <c r="M39" s="11">
        <v>48</v>
      </c>
      <c r="N39" s="11">
        <f>M39</f>
        <v>48</v>
      </c>
      <c r="P39" s="160">
        <v>311.20999999999998</v>
      </c>
      <c r="Q39" s="160">
        <v>370.71</v>
      </c>
      <c r="R39" s="160">
        <v>197.03</v>
      </c>
      <c r="S39" s="160">
        <v>184.43</v>
      </c>
      <c r="T39" s="11">
        <v>63</v>
      </c>
      <c r="U39" s="11" t="s">
        <v>189</v>
      </c>
      <c r="V39" s="11">
        <v>36</v>
      </c>
      <c r="W39" s="11" t="s">
        <v>189</v>
      </c>
      <c r="Y39" s="11"/>
      <c r="Z39" s="11"/>
      <c r="AB39" s="11"/>
      <c r="AC39" s="11"/>
      <c r="AD39" s="11"/>
      <c r="AE39" s="4"/>
      <c r="AF39" s="4"/>
    </row>
    <row r="40" spans="1:37" x14ac:dyDescent="0.25">
      <c r="A40" s="55"/>
      <c r="B40" s="11"/>
      <c r="C40" s="11" t="s">
        <v>190</v>
      </c>
      <c r="D40" s="11"/>
      <c r="E40" s="11" t="s">
        <v>246</v>
      </c>
      <c r="F40" s="237">
        <v>0</v>
      </c>
      <c r="G40" s="11" t="s">
        <v>189</v>
      </c>
      <c r="H40" s="237">
        <f t="shared" ref="H40:H55" si="2">F40</f>
        <v>0</v>
      </c>
      <c r="I40" s="11" t="s">
        <v>189</v>
      </c>
      <c r="J40" s="11"/>
      <c r="K40" s="11"/>
      <c r="M40" s="11">
        <v>1</v>
      </c>
      <c r="N40" s="11">
        <f t="shared" ref="N40:N55" si="3">M40</f>
        <v>1</v>
      </c>
      <c r="P40" s="159">
        <v>0</v>
      </c>
      <c r="Q40" s="159">
        <v>0</v>
      </c>
      <c r="R40" s="159">
        <v>0</v>
      </c>
      <c r="S40" s="159">
        <v>0</v>
      </c>
      <c r="T40" s="11">
        <v>0</v>
      </c>
      <c r="U40" s="11" t="s">
        <v>189</v>
      </c>
      <c r="V40" s="5">
        <v>0</v>
      </c>
      <c r="W40" s="11" t="s">
        <v>189</v>
      </c>
      <c r="Y40" s="11"/>
      <c r="Z40" s="11"/>
      <c r="AB40" s="11"/>
      <c r="AC40" s="11"/>
      <c r="AD40" s="11"/>
      <c r="AE40" s="4"/>
      <c r="AF40" s="4"/>
    </row>
    <row r="41" spans="1:37" x14ac:dyDescent="0.25">
      <c r="A41" s="55"/>
      <c r="B41" s="11"/>
      <c r="C41" s="11" t="s">
        <v>190</v>
      </c>
      <c r="D41" s="11"/>
      <c r="E41" s="11" t="s">
        <v>247</v>
      </c>
      <c r="F41" s="237">
        <v>113</v>
      </c>
      <c r="G41" s="11" t="s">
        <v>189</v>
      </c>
      <c r="H41" s="237">
        <f t="shared" si="2"/>
        <v>113</v>
      </c>
      <c r="I41" s="11" t="s">
        <v>189</v>
      </c>
      <c r="J41" s="11"/>
      <c r="K41" s="11"/>
      <c r="M41" s="11">
        <v>2</v>
      </c>
      <c r="N41" s="11">
        <f t="shared" si="3"/>
        <v>2</v>
      </c>
      <c r="P41" s="159">
        <v>282.49</v>
      </c>
      <c r="Q41" s="159">
        <v>277.27999999999997</v>
      </c>
      <c r="R41" s="159">
        <v>282.49</v>
      </c>
      <c r="S41" s="159">
        <v>277.27999999999997</v>
      </c>
      <c r="T41" s="11">
        <v>57</v>
      </c>
      <c r="U41" s="11" t="s">
        <v>189</v>
      </c>
      <c r="V41" s="11">
        <v>57</v>
      </c>
      <c r="W41" s="11" t="s">
        <v>189</v>
      </c>
      <c r="Y41" s="11"/>
      <c r="Z41" s="11"/>
      <c r="AB41" s="11"/>
      <c r="AC41" s="11"/>
      <c r="AD41" s="11"/>
      <c r="AE41" s="4"/>
      <c r="AF41" s="4"/>
    </row>
    <row r="42" spans="1:37" x14ac:dyDescent="0.25">
      <c r="A42" s="55"/>
      <c r="B42" s="11"/>
      <c r="C42" s="11" t="s">
        <v>190</v>
      </c>
      <c r="D42" s="11"/>
      <c r="E42" s="11" t="s">
        <v>248</v>
      </c>
      <c r="F42" s="237">
        <v>127</v>
      </c>
      <c r="G42" s="11" t="s">
        <v>189</v>
      </c>
      <c r="H42" s="237">
        <f t="shared" si="2"/>
        <v>127</v>
      </c>
      <c r="I42" s="11" t="s">
        <v>189</v>
      </c>
      <c r="J42" s="11"/>
      <c r="K42" s="11"/>
      <c r="M42" s="11">
        <v>2</v>
      </c>
      <c r="N42" s="11">
        <f t="shared" si="3"/>
        <v>2</v>
      </c>
      <c r="P42" s="159">
        <v>315.73</v>
      </c>
      <c r="Q42" s="159">
        <v>311.16000000000003</v>
      </c>
      <c r="R42" s="159">
        <v>315.73</v>
      </c>
      <c r="S42" s="159">
        <v>311.16000000000003</v>
      </c>
      <c r="T42" s="11">
        <v>64</v>
      </c>
      <c r="U42" s="11" t="s">
        <v>189</v>
      </c>
      <c r="V42" s="11">
        <v>64</v>
      </c>
      <c r="W42" s="11" t="s">
        <v>189</v>
      </c>
      <c r="Y42" s="11"/>
      <c r="Z42" s="11"/>
      <c r="AB42" s="11"/>
      <c r="AC42" s="11"/>
      <c r="AD42" s="11"/>
      <c r="AE42" s="4"/>
      <c r="AF42" s="4"/>
    </row>
    <row r="43" spans="1:37" x14ac:dyDescent="0.25">
      <c r="A43" s="55"/>
      <c r="B43" s="11"/>
      <c r="C43" s="11" t="s">
        <v>190</v>
      </c>
      <c r="D43" s="11"/>
      <c r="E43" s="11" t="s">
        <v>249</v>
      </c>
      <c r="F43" s="237">
        <v>40</v>
      </c>
      <c r="G43" s="11" t="s">
        <v>189</v>
      </c>
      <c r="H43" s="237">
        <f t="shared" si="2"/>
        <v>40</v>
      </c>
      <c r="I43" s="11" t="s">
        <v>189</v>
      </c>
      <c r="J43" s="11"/>
      <c r="K43" s="11"/>
      <c r="M43" s="11">
        <v>2</v>
      </c>
      <c r="N43" s="11">
        <f t="shared" si="3"/>
        <v>2</v>
      </c>
      <c r="P43" s="159">
        <v>303.8</v>
      </c>
      <c r="Q43" s="159">
        <v>431.77</v>
      </c>
      <c r="R43" s="159">
        <v>303.8</v>
      </c>
      <c r="S43" s="159">
        <v>431.77</v>
      </c>
      <c r="T43" s="11">
        <v>40</v>
      </c>
      <c r="U43" s="11" t="s">
        <v>189</v>
      </c>
      <c r="V43" s="11">
        <v>40</v>
      </c>
      <c r="W43" s="11" t="s">
        <v>189</v>
      </c>
      <c r="Y43" s="11"/>
      <c r="Z43" s="11"/>
      <c r="AB43" s="11"/>
      <c r="AC43" s="11"/>
      <c r="AD43" s="11"/>
      <c r="AE43" s="4"/>
      <c r="AF43" s="4"/>
    </row>
    <row r="44" spans="1:37" x14ac:dyDescent="0.25">
      <c r="A44" s="55"/>
      <c r="B44" s="11"/>
      <c r="C44" s="11" t="s">
        <v>190</v>
      </c>
      <c r="D44" s="11"/>
      <c r="E44" s="11" t="s">
        <v>259</v>
      </c>
      <c r="F44" s="237">
        <v>0</v>
      </c>
      <c r="G44" s="11" t="s">
        <v>189</v>
      </c>
      <c r="H44" s="237">
        <f t="shared" si="2"/>
        <v>0</v>
      </c>
      <c r="I44" s="11" t="s">
        <v>189</v>
      </c>
      <c r="J44" s="11"/>
      <c r="K44" s="11"/>
      <c r="M44" s="11">
        <v>0</v>
      </c>
      <c r="N44" s="11">
        <f t="shared" si="3"/>
        <v>0</v>
      </c>
      <c r="P44" s="159">
        <v>0</v>
      </c>
      <c r="Q44" s="159">
        <v>0</v>
      </c>
      <c r="R44" s="159">
        <v>0</v>
      </c>
      <c r="S44" s="159">
        <v>0</v>
      </c>
      <c r="T44" s="11">
        <v>0</v>
      </c>
      <c r="U44" s="11" t="s">
        <v>189</v>
      </c>
      <c r="V44" s="11">
        <v>0</v>
      </c>
      <c r="W44" s="11" t="s">
        <v>189</v>
      </c>
      <c r="Y44" s="11"/>
      <c r="Z44" s="11"/>
      <c r="AB44" s="11"/>
      <c r="AC44" s="11"/>
      <c r="AD44" s="11"/>
      <c r="AE44" s="4"/>
      <c r="AF44" s="4"/>
    </row>
    <row r="45" spans="1:37" x14ac:dyDescent="0.25">
      <c r="A45" s="55"/>
      <c r="B45" s="11"/>
      <c r="C45" s="11" t="s">
        <v>190</v>
      </c>
      <c r="D45" s="11"/>
      <c r="E45" s="11" t="s">
        <v>260</v>
      </c>
      <c r="F45" s="237">
        <v>0</v>
      </c>
      <c r="G45" s="11" t="s">
        <v>189</v>
      </c>
      <c r="H45" s="237">
        <f t="shared" si="2"/>
        <v>0</v>
      </c>
      <c r="I45" s="11" t="s">
        <v>189</v>
      </c>
      <c r="J45" s="11"/>
      <c r="K45" s="11"/>
      <c r="M45" s="11">
        <v>0</v>
      </c>
      <c r="N45" s="11">
        <f t="shared" si="3"/>
        <v>0</v>
      </c>
      <c r="P45" s="159">
        <v>0</v>
      </c>
      <c r="Q45" s="159">
        <v>0</v>
      </c>
      <c r="R45" s="159">
        <v>0</v>
      </c>
      <c r="S45" s="159">
        <v>0</v>
      </c>
      <c r="T45" s="11">
        <v>0</v>
      </c>
      <c r="U45" s="11" t="s">
        <v>189</v>
      </c>
      <c r="V45" s="11">
        <v>0</v>
      </c>
      <c r="W45" s="11" t="s">
        <v>189</v>
      </c>
      <c r="Y45" s="11"/>
      <c r="Z45" s="11"/>
      <c r="AB45" s="11"/>
      <c r="AC45" s="11"/>
      <c r="AD45" s="11"/>
      <c r="AE45" s="4"/>
      <c r="AF45" s="4"/>
    </row>
    <row r="46" spans="1:37" x14ac:dyDescent="0.25">
      <c r="A46" s="55"/>
      <c r="B46" s="11"/>
      <c r="C46" s="11" t="s">
        <v>190</v>
      </c>
      <c r="D46" s="11"/>
      <c r="E46" s="11" t="s">
        <v>250</v>
      </c>
      <c r="F46" s="237">
        <v>22682</v>
      </c>
      <c r="G46" s="11" t="s">
        <v>189</v>
      </c>
      <c r="H46" s="237">
        <f t="shared" si="2"/>
        <v>22682</v>
      </c>
      <c r="I46" s="11" t="s">
        <v>189</v>
      </c>
      <c r="J46" s="11"/>
      <c r="K46" s="11"/>
      <c r="M46" s="11">
        <v>489</v>
      </c>
      <c r="N46" s="11">
        <f t="shared" si="3"/>
        <v>489</v>
      </c>
      <c r="P46" s="159">
        <v>262.23</v>
      </c>
      <c r="Q46" s="159">
        <v>295.97000000000003</v>
      </c>
      <c r="R46" s="159">
        <v>175.22</v>
      </c>
      <c r="S46" s="159">
        <v>168.38</v>
      </c>
      <c r="T46" s="11">
        <v>51</v>
      </c>
      <c r="U46" s="11" t="s">
        <v>189</v>
      </c>
      <c r="V46" s="11">
        <v>33</v>
      </c>
      <c r="W46" s="11" t="s">
        <v>189</v>
      </c>
      <c r="Y46" s="11"/>
      <c r="Z46" s="11"/>
      <c r="AB46" s="11"/>
      <c r="AC46" s="11"/>
      <c r="AD46" s="11"/>
      <c r="AE46" s="4"/>
      <c r="AF46" s="4"/>
    </row>
    <row r="47" spans="1:37" x14ac:dyDescent="0.25">
      <c r="A47" s="55"/>
      <c r="B47" s="11"/>
      <c r="C47" s="11" t="s">
        <v>190</v>
      </c>
      <c r="D47" s="11"/>
      <c r="E47" s="11" t="s">
        <v>251</v>
      </c>
      <c r="F47" s="237">
        <v>754</v>
      </c>
      <c r="G47" s="11" t="s">
        <v>189</v>
      </c>
      <c r="H47" s="237">
        <f t="shared" si="2"/>
        <v>754</v>
      </c>
      <c r="I47" s="11" t="s">
        <v>189</v>
      </c>
      <c r="J47" s="11"/>
      <c r="K47" s="11"/>
      <c r="M47" s="11">
        <v>112</v>
      </c>
      <c r="N47" s="11">
        <f t="shared" si="3"/>
        <v>112</v>
      </c>
      <c r="P47" s="159">
        <v>186.29</v>
      </c>
      <c r="Q47" s="159">
        <v>179.72</v>
      </c>
      <c r="R47" s="159">
        <v>166.17</v>
      </c>
      <c r="S47" s="159">
        <v>158.69999999999999</v>
      </c>
      <c r="T47" s="11">
        <v>36</v>
      </c>
      <c r="U47" s="11" t="s">
        <v>189</v>
      </c>
      <c r="V47" s="11">
        <v>32</v>
      </c>
      <c r="W47" s="11" t="s">
        <v>189</v>
      </c>
      <c r="Y47" s="11"/>
      <c r="Z47" s="11"/>
      <c r="AB47" s="11"/>
      <c r="AC47" s="11"/>
      <c r="AD47" s="11"/>
      <c r="AE47" s="4"/>
      <c r="AF47" s="4"/>
    </row>
    <row r="48" spans="1:37" x14ac:dyDescent="0.25">
      <c r="A48" s="55"/>
      <c r="B48" s="11"/>
      <c r="C48" s="11" t="s">
        <v>190</v>
      </c>
      <c r="D48" s="11"/>
      <c r="E48" s="11" t="s">
        <v>252</v>
      </c>
      <c r="F48" s="237">
        <v>168</v>
      </c>
      <c r="G48" s="11" t="s">
        <v>189</v>
      </c>
      <c r="H48" s="237">
        <f t="shared" si="2"/>
        <v>168</v>
      </c>
      <c r="I48" s="11" t="s">
        <v>189</v>
      </c>
      <c r="J48" s="11"/>
      <c r="K48" s="11"/>
      <c r="M48" s="11">
        <v>8</v>
      </c>
      <c r="N48" s="11">
        <f t="shared" si="3"/>
        <v>8</v>
      </c>
      <c r="P48" s="159">
        <v>173.77</v>
      </c>
      <c r="Q48" s="159">
        <v>166.44</v>
      </c>
      <c r="R48" s="159">
        <v>180.41</v>
      </c>
      <c r="S48" s="159">
        <v>173.22</v>
      </c>
      <c r="T48" s="11">
        <v>34</v>
      </c>
      <c r="U48" s="11" t="s">
        <v>189</v>
      </c>
      <c r="V48" s="11">
        <v>35</v>
      </c>
      <c r="W48" s="11" t="s">
        <v>189</v>
      </c>
      <c r="Y48" s="11"/>
      <c r="Z48" s="11"/>
      <c r="AB48" s="11"/>
      <c r="AC48" s="11"/>
      <c r="AD48" s="11"/>
      <c r="AE48" s="4"/>
      <c r="AF48" s="4"/>
    </row>
    <row r="49" spans="1:37" x14ac:dyDescent="0.25">
      <c r="A49" s="55"/>
      <c r="B49" s="11"/>
      <c r="C49" s="11" t="s">
        <v>190</v>
      </c>
      <c r="D49" s="11"/>
      <c r="E49" s="11" t="s">
        <v>261</v>
      </c>
      <c r="F49" s="237">
        <v>0</v>
      </c>
      <c r="G49" s="11" t="s">
        <v>189</v>
      </c>
      <c r="H49" s="237">
        <f t="shared" si="2"/>
        <v>0</v>
      </c>
      <c r="I49" s="11" t="s">
        <v>189</v>
      </c>
      <c r="J49" s="11"/>
      <c r="K49" s="11"/>
      <c r="M49" s="11">
        <v>0</v>
      </c>
      <c r="N49" s="11">
        <f t="shared" si="3"/>
        <v>0</v>
      </c>
      <c r="P49" s="159">
        <v>0</v>
      </c>
      <c r="Q49" s="159">
        <v>0</v>
      </c>
      <c r="R49" s="159">
        <v>0</v>
      </c>
      <c r="S49" s="159">
        <v>0</v>
      </c>
      <c r="T49" s="11">
        <v>0</v>
      </c>
      <c r="U49" s="11" t="s">
        <v>189</v>
      </c>
      <c r="V49" s="11">
        <v>0</v>
      </c>
      <c r="W49" s="11" t="s">
        <v>189</v>
      </c>
      <c r="Y49" s="11"/>
      <c r="Z49" s="11"/>
      <c r="AB49" s="11"/>
      <c r="AC49" s="11"/>
      <c r="AD49" s="11"/>
      <c r="AE49" s="4"/>
      <c r="AF49" s="4"/>
    </row>
    <row r="50" spans="1:37" x14ac:dyDescent="0.25">
      <c r="A50" s="55"/>
      <c r="B50" s="11"/>
      <c r="C50" s="11" t="s">
        <v>190</v>
      </c>
      <c r="D50" s="11"/>
      <c r="E50" s="11" t="s">
        <v>253</v>
      </c>
      <c r="F50" s="237">
        <v>6344</v>
      </c>
      <c r="G50" s="11" t="s">
        <v>189</v>
      </c>
      <c r="H50" s="237">
        <f t="shared" si="2"/>
        <v>6344</v>
      </c>
      <c r="I50" s="11" t="s">
        <v>189</v>
      </c>
      <c r="J50" s="11"/>
      <c r="K50" s="11"/>
      <c r="M50" s="11">
        <v>156</v>
      </c>
      <c r="N50" s="11">
        <f t="shared" si="3"/>
        <v>156</v>
      </c>
      <c r="P50" s="159">
        <v>228.21</v>
      </c>
      <c r="Q50" s="159">
        <v>232.88</v>
      </c>
      <c r="R50" s="159">
        <v>180.41</v>
      </c>
      <c r="S50" s="159">
        <v>173.22</v>
      </c>
      <c r="T50" s="11">
        <v>46</v>
      </c>
      <c r="U50" s="11" t="s">
        <v>189</v>
      </c>
      <c r="V50" s="11">
        <v>35</v>
      </c>
      <c r="W50" s="11" t="s">
        <v>189</v>
      </c>
      <c r="Y50" s="11"/>
      <c r="Z50" s="11"/>
      <c r="AB50" s="11"/>
      <c r="AC50" s="11"/>
      <c r="AD50" s="11"/>
      <c r="AE50" s="4"/>
      <c r="AF50" s="4"/>
    </row>
    <row r="51" spans="1:37" x14ac:dyDescent="0.25">
      <c r="A51" s="55"/>
      <c r="B51" s="11"/>
      <c r="C51" s="11" t="s">
        <v>190</v>
      </c>
      <c r="D51" s="11"/>
      <c r="E51" s="11" t="s">
        <v>254</v>
      </c>
      <c r="F51" s="237">
        <v>395686</v>
      </c>
      <c r="G51" s="11" t="s">
        <v>189</v>
      </c>
      <c r="H51" s="237">
        <f t="shared" si="2"/>
        <v>395686</v>
      </c>
      <c r="I51" s="11" t="s">
        <v>189</v>
      </c>
      <c r="J51" s="11"/>
      <c r="K51" s="11"/>
      <c r="M51" s="11">
        <v>16653</v>
      </c>
      <c r="N51" s="11">
        <f t="shared" si="3"/>
        <v>16653</v>
      </c>
      <c r="P51" s="159">
        <v>253.87</v>
      </c>
      <c r="Q51" s="159">
        <v>271.45999999999998</v>
      </c>
      <c r="R51" s="159">
        <v>175.67</v>
      </c>
      <c r="S51" s="159">
        <v>173.22</v>
      </c>
      <c r="T51" s="11">
        <v>51</v>
      </c>
      <c r="U51" s="11" t="s">
        <v>189</v>
      </c>
      <c r="V51" s="11">
        <v>34</v>
      </c>
      <c r="W51" s="11" t="s">
        <v>189</v>
      </c>
      <c r="Y51" s="11"/>
      <c r="Z51" s="11"/>
      <c r="AB51" s="11"/>
      <c r="AC51" s="11"/>
      <c r="AD51" s="11"/>
      <c r="AE51" s="4"/>
      <c r="AF51" s="4"/>
    </row>
    <row r="52" spans="1:37" x14ac:dyDescent="0.25">
      <c r="A52" s="55"/>
      <c r="B52" s="11"/>
      <c r="C52" s="11" t="s">
        <v>190</v>
      </c>
      <c r="D52" s="11"/>
      <c r="E52" s="11" t="s">
        <v>255</v>
      </c>
      <c r="F52" s="237">
        <v>6787</v>
      </c>
      <c r="G52" s="11" t="s">
        <v>189</v>
      </c>
      <c r="H52" s="237">
        <f t="shared" si="2"/>
        <v>6787</v>
      </c>
      <c r="I52" s="11" t="s">
        <v>189</v>
      </c>
      <c r="J52" s="11"/>
      <c r="K52" s="11"/>
      <c r="M52" s="11">
        <v>199</v>
      </c>
      <c r="N52" s="11">
        <f t="shared" si="3"/>
        <v>199</v>
      </c>
      <c r="P52" s="159">
        <v>102.07</v>
      </c>
      <c r="Q52" s="159">
        <v>125</v>
      </c>
      <c r="R52" s="159">
        <v>194.66</v>
      </c>
      <c r="S52" s="159">
        <v>187.74</v>
      </c>
      <c r="T52" s="11">
        <v>70</v>
      </c>
      <c r="U52" s="11" t="s">
        <v>189</v>
      </c>
      <c r="V52" s="11">
        <v>37</v>
      </c>
      <c r="W52" s="11" t="s">
        <v>189</v>
      </c>
      <c r="Y52" s="11"/>
      <c r="Z52" s="11"/>
      <c r="AB52" s="11"/>
      <c r="AC52" s="11"/>
      <c r="AD52" s="11"/>
      <c r="AE52" s="4"/>
      <c r="AF52" s="4"/>
    </row>
    <row r="53" spans="1:37" x14ac:dyDescent="0.25">
      <c r="A53" s="55"/>
      <c r="B53" s="11"/>
      <c r="C53" s="11" t="s">
        <v>190</v>
      </c>
      <c r="D53" s="11"/>
      <c r="E53" s="11" t="s">
        <v>256</v>
      </c>
      <c r="F53" s="237">
        <v>21</v>
      </c>
      <c r="G53" s="11" t="s">
        <v>189</v>
      </c>
      <c r="H53" s="237">
        <f t="shared" si="2"/>
        <v>21</v>
      </c>
      <c r="I53" s="11" t="s">
        <v>189</v>
      </c>
      <c r="J53" s="11"/>
      <c r="K53" s="11"/>
      <c r="M53" s="11">
        <v>2</v>
      </c>
      <c r="N53" s="11">
        <f t="shared" si="3"/>
        <v>2</v>
      </c>
      <c r="P53" s="159">
        <v>113.94</v>
      </c>
      <c r="Q53" s="159">
        <v>105.46</v>
      </c>
      <c r="R53" s="159">
        <v>113.94</v>
      </c>
      <c r="S53" s="159">
        <v>105.46</v>
      </c>
      <c r="T53" s="11">
        <v>21</v>
      </c>
      <c r="U53" s="11" t="s">
        <v>189</v>
      </c>
      <c r="V53" s="11">
        <v>21</v>
      </c>
      <c r="W53" s="11" t="s">
        <v>189</v>
      </c>
      <c r="Y53" s="11"/>
      <c r="Z53" s="11"/>
      <c r="AB53" s="11"/>
      <c r="AC53" s="11"/>
      <c r="AD53" s="11"/>
      <c r="AE53" s="4"/>
      <c r="AF53" s="4"/>
    </row>
    <row r="54" spans="1:37" x14ac:dyDescent="0.25">
      <c r="A54" s="55"/>
      <c r="B54" s="11"/>
      <c r="C54" s="11" t="s">
        <v>190</v>
      </c>
      <c r="D54" s="11"/>
      <c r="E54" s="11" t="s">
        <v>257</v>
      </c>
      <c r="F54" s="237">
        <v>0</v>
      </c>
      <c r="G54" s="11" t="s">
        <v>189</v>
      </c>
      <c r="H54" s="237">
        <f t="shared" si="2"/>
        <v>0</v>
      </c>
      <c r="I54" s="11" t="s">
        <v>189</v>
      </c>
      <c r="J54" s="11"/>
      <c r="K54" s="11"/>
      <c r="M54" s="11">
        <v>0</v>
      </c>
      <c r="N54" s="11">
        <f t="shared" si="3"/>
        <v>0</v>
      </c>
      <c r="P54" s="159">
        <v>0</v>
      </c>
      <c r="Q54" s="159">
        <v>0</v>
      </c>
      <c r="R54" s="159">
        <v>0</v>
      </c>
      <c r="S54" s="159">
        <v>0</v>
      </c>
      <c r="T54" s="11">
        <v>0</v>
      </c>
      <c r="U54" s="11" t="s">
        <v>189</v>
      </c>
      <c r="V54" s="11">
        <v>0</v>
      </c>
      <c r="W54" s="11" t="s">
        <v>189</v>
      </c>
      <c r="Y54" s="11"/>
      <c r="Z54" s="11"/>
      <c r="AB54" s="11"/>
      <c r="AC54" s="11"/>
      <c r="AD54" s="11"/>
      <c r="AE54" s="4"/>
      <c r="AF54" s="4"/>
    </row>
    <row r="55" spans="1:37" x14ac:dyDescent="0.25">
      <c r="A55" s="55"/>
      <c r="B55" s="11"/>
      <c r="C55" s="11" t="s">
        <v>190</v>
      </c>
      <c r="D55" s="11"/>
      <c r="E55" s="11" t="s">
        <v>258</v>
      </c>
      <c r="F55" s="237">
        <v>0</v>
      </c>
      <c r="G55" s="11" t="s">
        <v>189</v>
      </c>
      <c r="H55" s="237">
        <f t="shared" si="2"/>
        <v>0</v>
      </c>
      <c r="I55" s="11" t="s">
        <v>189</v>
      </c>
      <c r="J55" s="11"/>
      <c r="K55" s="11"/>
      <c r="M55" s="11">
        <v>0</v>
      </c>
      <c r="N55" s="11">
        <f t="shared" si="3"/>
        <v>0</v>
      </c>
      <c r="P55" s="159">
        <v>0</v>
      </c>
      <c r="Q55" s="159">
        <v>0</v>
      </c>
      <c r="R55" s="159">
        <v>0</v>
      </c>
      <c r="S55" s="159">
        <v>0</v>
      </c>
      <c r="T55" s="11">
        <v>0</v>
      </c>
      <c r="U55" s="11" t="s">
        <v>189</v>
      </c>
      <c r="V55" s="11">
        <v>0</v>
      </c>
      <c r="W55" s="11" t="s">
        <v>189</v>
      </c>
      <c r="Y55" s="11"/>
      <c r="Z55" s="11"/>
      <c r="AB55" s="11"/>
      <c r="AC55" s="11"/>
      <c r="AD55" s="11"/>
      <c r="AE55" s="4"/>
      <c r="AF55" s="4"/>
    </row>
    <row r="56" spans="1:37" ht="13.8" thickBot="1" x14ac:dyDescent="0.3">
      <c r="A56" s="55"/>
      <c r="B56" s="11"/>
      <c r="C56" s="11"/>
      <c r="D56" s="11"/>
      <c r="E56" s="11"/>
      <c r="F56" s="11"/>
      <c r="G56" s="11"/>
      <c r="H56" s="11"/>
      <c r="I56" s="11"/>
      <c r="J56" s="11"/>
      <c r="K56" s="11"/>
      <c r="M56" s="11"/>
      <c r="N56" s="143"/>
      <c r="P56" s="11"/>
      <c r="Q56" s="11"/>
      <c r="R56" s="11"/>
      <c r="S56" s="11"/>
      <c r="T56" s="11"/>
      <c r="U56" s="11"/>
      <c r="V56" s="11"/>
      <c r="W56" s="11"/>
      <c r="Y56" s="11"/>
      <c r="Z56" s="11"/>
      <c r="AB56" s="11"/>
      <c r="AC56" s="11"/>
      <c r="AD56" s="11"/>
      <c r="AE56" s="4"/>
      <c r="AF56" s="4"/>
    </row>
    <row r="57" spans="1:37" ht="13.8" thickBot="1" x14ac:dyDescent="0.3">
      <c r="A57" s="55"/>
      <c r="B57" s="93" t="s">
        <v>124</v>
      </c>
      <c r="C57" s="99"/>
      <c r="D57" s="99"/>
      <c r="E57" s="99"/>
      <c r="F57" s="157">
        <f>SUM(F39:F56)</f>
        <v>434735</v>
      </c>
      <c r="G57" s="172" t="s">
        <v>189</v>
      </c>
      <c r="H57" s="157">
        <f>SUM(H39:H56)</f>
        <v>434735</v>
      </c>
      <c r="I57" s="172" t="s">
        <v>189</v>
      </c>
      <c r="J57" s="95"/>
      <c r="K57" s="96"/>
      <c r="M57" s="157">
        <f>SUM(M39:M56)</f>
        <v>17674</v>
      </c>
      <c r="N57" s="157">
        <f>SUM(N39:N56)</f>
        <v>17674</v>
      </c>
      <c r="P57" s="161">
        <f>AVERAGEIF(P39:P55,"&gt;0")</f>
        <v>230.32818181818183</v>
      </c>
      <c r="Q57" s="162">
        <f>AVERAGEIF(Q39:Q55,"&gt;0")</f>
        <v>251.6227272727273</v>
      </c>
      <c r="R57" s="162">
        <f>AVERAGEIF(R39:R55,"&gt;0")</f>
        <v>207.77545454545455</v>
      </c>
      <c r="S57" s="162">
        <f>AVERAGEIF(S39:S55,"&gt;0")</f>
        <v>213.14363636363635</v>
      </c>
      <c r="T57" s="163">
        <f>AVERAGEIF(T39:T55,"&gt;0")</f>
        <v>48.454545454545453</v>
      </c>
      <c r="U57" s="163" t="s">
        <v>189</v>
      </c>
      <c r="V57" s="163">
        <f>AVERAGEIF(V39:V55,"&gt;0")</f>
        <v>38.545454545454547</v>
      </c>
      <c r="W57" s="168" t="s">
        <v>189</v>
      </c>
      <c r="Y57" s="169">
        <v>39162332.079999998</v>
      </c>
      <c r="Z57" s="170">
        <v>38410324.520000003</v>
      </c>
      <c r="AB57" s="95"/>
      <c r="AC57" s="95"/>
      <c r="AD57" s="96"/>
      <c r="AE57" s="4"/>
      <c r="AF57" s="4"/>
    </row>
    <row r="58" spans="1:37" s="4" customFormat="1" x14ac:dyDescent="0.25">
      <c r="A58" s="55"/>
      <c r="M58" s="50"/>
      <c r="P58" s="50"/>
      <c r="Y58" s="50"/>
      <c r="AB58" s="50"/>
      <c r="AH58" s="74"/>
      <c r="AI58" s="74"/>
      <c r="AJ58" s="74"/>
      <c r="AK58" s="74"/>
    </row>
    <row r="59" spans="1:37" ht="58.5" customHeight="1" x14ac:dyDescent="0.25">
      <c r="A59" s="218" t="s">
        <v>238</v>
      </c>
      <c r="B59" s="78" t="s">
        <v>15</v>
      </c>
      <c r="C59" s="78" t="s">
        <v>16</v>
      </c>
      <c r="D59" s="78" t="s">
        <v>104</v>
      </c>
      <c r="E59" s="78" t="s">
        <v>17</v>
      </c>
      <c r="F59" s="68" t="s">
        <v>227</v>
      </c>
      <c r="G59" s="68" t="s">
        <v>228</v>
      </c>
      <c r="H59" s="68" t="s">
        <v>229</v>
      </c>
      <c r="I59" s="68" t="s">
        <v>230</v>
      </c>
      <c r="J59" s="78" t="s">
        <v>160</v>
      </c>
      <c r="K59" s="78" t="s">
        <v>161</v>
      </c>
      <c r="L59" s="61"/>
      <c r="M59" s="68" t="s">
        <v>187</v>
      </c>
      <c r="N59" s="68" t="s">
        <v>188</v>
      </c>
      <c r="O59" s="71"/>
      <c r="P59" s="68" t="s">
        <v>191</v>
      </c>
      <c r="Q59" s="68" t="s">
        <v>192</v>
      </c>
      <c r="R59" s="68" t="s">
        <v>193</v>
      </c>
      <c r="S59" s="68" t="s">
        <v>194</v>
      </c>
      <c r="T59" s="68" t="s">
        <v>195</v>
      </c>
      <c r="U59" s="68" t="s">
        <v>196</v>
      </c>
      <c r="V59" s="68" t="s">
        <v>197</v>
      </c>
      <c r="W59" s="68" t="s">
        <v>198</v>
      </c>
      <c r="X59" s="71"/>
      <c r="Y59" s="49" t="s">
        <v>117</v>
      </c>
      <c r="Z59" s="49" t="s">
        <v>118</v>
      </c>
      <c r="AB59" s="49" t="s">
        <v>132</v>
      </c>
      <c r="AC59" s="49" t="s">
        <v>133</v>
      </c>
      <c r="AD59" s="49" t="s">
        <v>134</v>
      </c>
      <c r="AE59" s="4"/>
      <c r="AF59" s="4"/>
    </row>
    <row r="60" spans="1:37" x14ac:dyDescent="0.25">
      <c r="A60" s="55"/>
      <c r="B60" s="11"/>
      <c r="C60" s="11" t="s">
        <v>190</v>
      </c>
      <c r="D60" s="11"/>
      <c r="E60" s="156">
        <v>0</v>
      </c>
      <c r="F60" s="237">
        <v>1931</v>
      </c>
      <c r="G60" s="11" t="s">
        <v>189</v>
      </c>
      <c r="H60" s="238">
        <f>F60</f>
        <v>1931</v>
      </c>
      <c r="I60" s="11" t="s">
        <v>189</v>
      </c>
      <c r="J60" s="11"/>
      <c r="K60" s="11"/>
      <c r="M60" s="11">
        <v>42</v>
      </c>
      <c r="N60" s="11">
        <f>M60</f>
        <v>42</v>
      </c>
      <c r="P60" s="160">
        <v>352.15</v>
      </c>
      <c r="Q60" s="160">
        <v>394.45</v>
      </c>
      <c r="R60" s="160">
        <v>175.95</v>
      </c>
      <c r="S60" s="160">
        <v>152.21</v>
      </c>
      <c r="T60" s="11">
        <v>67</v>
      </c>
      <c r="U60" s="11" t="s">
        <v>189</v>
      </c>
      <c r="V60" s="11">
        <v>33</v>
      </c>
      <c r="W60" s="11" t="s">
        <v>189</v>
      </c>
      <c r="Y60" s="11"/>
      <c r="Z60" s="11"/>
      <c r="AB60" s="11"/>
      <c r="AC60" s="11"/>
      <c r="AD60" s="11"/>
      <c r="AE60" s="4"/>
      <c r="AF60" s="4"/>
    </row>
    <row r="61" spans="1:37" x14ac:dyDescent="0.25">
      <c r="A61" s="55"/>
      <c r="B61" s="11"/>
      <c r="C61" s="11" t="s">
        <v>190</v>
      </c>
      <c r="D61" s="11"/>
      <c r="E61" s="11" t="s">
        <v>246</v>
      </c>
      <c r="F61" s="237">
        <v>0</v>
      </c>
      <c r="G61" s="11" t="s">
        <v>189</v>
      </c>
      <c r="H61" s="238">
        <f t="shared" ref="H61:H75" si="4">F61</f>
        <v>0</v>
      </c>
      <c r="I61" s="11" t="s">
        <v>189</v>
      </c>
      <c r="J61" s="11"/>
      <c r="K61" s="11"/>
      <c r="M61" s="11">
        <v>1</v>
      </c>
      <c r="N61" s="11">
        <f t="shared" ref="N61:N75" si="5">M61</f>
        <v>1</v>
      </c>
      <c r="P61" s="159">
        <v>0</v>
      </c>
      <c r="Q61" s="159">
        <v>0</v>
      </c>
      <c r="R61" s="159">
        <v>0</v>
      </c>
      <c r="S61" s="159">
        <v>0</v>
      </c>
      <c r="T61" s="11">
        <v>0</v>
      </c>
      <c r="U61" s="11" t="s">
        <v>189</v>
      </c>
      <c r="V61" s="11">
        <v>0</v>
      </c>
      <c r="W61" s="11" t="s">
        <v>189</v>
      </c>
      <c r="Y61" s="11"/>
      <c r="Z61" s="11"/>
      <c r="AB61" s="11"/>
      <c r="AC61" s="11"/>
      <c r="AD61" s="11"/>
      <c r="AE61" s="4"/>
      <c r="AF61" s="4"/>
    </row>
    <row r="62" spans="1:37" x14ac:dyDescent="0.25">
      <c r="A62" s="55"/>
      <c r="B62" s="11"/>
      <c r="C62" s="11" t="s">
        <v>190</v>
      </c>
      <c r="D62" s="11"/>
      <c r="E62" s="11" t="s">
        <v>247</v>
      </c>
      <c r="F62" s="237">
        <v>58</v>
      </c>
      <c r="G62" s="11" t="s">
        <v>189</v>
      </c>
      <c r="H62" s="238">
        <f t="shared" si="4"/>
        <v>58</v>
      </c>
      <c r="I62" s="11" t="s">
        <v>189</v>
      </c>
      <c r="J62" s="11"/>
      <c r="K62" s="11"/>
      <c r="M62" s="11">
        <v>1</v>
      </c>
      <c r="N62" s="11">
        <f t="shared" si="5"/>
        <v>1</v>
      </c>
      <c r="P62" s="159">
        <v>152.28</v>
      </c>
      <c r="Q62" s="159">
        <v>131.41999999999999</v>
      </c>
      <c r="R62" s="159">
        <v>152.28</v>
      </c>
      <c r="S62" s="159">
        <v>131.41999999999999</v>
      </c>
      <c r="T62" s="11">
        <v>29</v>
      </c>
      <c r="U62" s="11" t="s">
        <v>189</v>
      </c>
      <c r="V62" s="11">
        <v>29</v>
      </c>
      <c r="W62" s="11" t="s">
        <v>189</v>
      </c>
      <c r="Y62" s="11"/>
      <c r="Z62" s="11"/>
      <c r="AB62" s="11"/>
      <c r="AC62" s="11"/>
      <c r="AD62" s="11"/>
      <c r="AE62" s="4"/>
      <c r="AF62" s="4"/>
    </row>
    <row r="63" spans="1:37" x14ac:dyDescent="0.25">
      <c r="A63" s="55"/>
      <c r="B63" s="11"/>
      <c r="C63" s="11" t="s">
        <v>190</v>
      </c>
      <c r="D63" s="11"/>
      <c r="E63" s="11" t="s">
        <v>248</v>
      </c>
      <c r="F63" s="237">
        <v>28</v>
      </c>
      <c r="G63" s="11" t="s">
        <v>189</v>
      </c>
      <c r="H63" s="238">
        <f t="shared" si="4"/>
        <v>28</v>
      </c>
      <c r="I63" s="11" t="s">
        <v>189</v>
      </c>
      <c r="J63" s="11"/>
      <c r="K63" s="11"/>
      <c r="M63" s="11">
        <v>1</v>
      </c>
      <c r="N63" s="11">
        <f t="shared" si="5"/>
        <v>1</v>
      </c>
      <c r="P63" s="159">
        <v>147.5</v>
      </c>
      <c r="Q63" s="159">
        <v>127.02</v>
      </c>
      <c r="R63" s="159">
        <v>147.5</v>
      </c>
      <c r="S63" s="159">
        <v>127.02</v>
      </c>
      <c r="T63" s="11">
        <v>28</v>
      </c>
      <c r="U63" s="11" t="s">
        <v>189</v>
      </c>
      <c r="V63" s="11">
        <v>28</v>
      </c>
      <c r="W63" s="11" t="s">
        <v>189</v>
      </c>
      <c r="Y63" s="11"/>
      <c r="Z63" s="11"/>
      <c r="AB63" s="11"/>
      <c r="AC63" s="11"/>
      <c r="AD63" s="11"/>
      <c r="AE63" s="4"/>
      <c r="AF63" s="4"/>
    </row>
    <row r="64" spans="1:37" x14ac:dyDescent="0.25">
      <c r="A64" s="55"/>
      <c r="B64" s="11"/>
      <c r="C64" s="11" t="s">
        <v>190</v>
      </c>
      <c r="D64" s="11"/>
      <c r="E64" s="11" t="s">
        <v>259</v>
      </c>
      <c r="F64" s="237">
        <v>0</v>
      </c>
      <c r="G64" s="11" t="s">
        <v>189</v>
      </c>
      <c r="H64" s="238">
        <f t="shared" si="4"/>
        <v>0</v>
      </c>
      <c r="I64" s="11" t="s">
        <v>189</v>
      </c>
      <c r="J64" s="11"/>
      <c r="K64" s="11"/>
      <c r="M64" s="11">
        <v>0</v>
      </c>
      <c r="N64" s="11">
        <f t="shared" si="5"/>
        <v>0</v>
      </c>
      <c r="P64" s="159">
        <v>0</v>
      </c>
      <c r="Q64" s="159">
        <v>0</v>
      </c>
      <c r="R64" s="159">
        <v>0</v>
      </c>
      <c r="S64" s="159">
        <v>0</v>
      </c>
      <c r="T64" s="11">
        <v>0</v>
      </c>
      <c r="U64" s="11" t="s">
        <v>189</v>
      </c>
      <c r="V64" s="11">
        <v>0</v>
      </c>
      <c r="W64" s="11" t="s">
        <v>189</v>
      </c>
      <c r="Y64" s="11"/>
      <c r="Z64" s="11"/>
      <c r="AB64" s="11"/>
      <c r="AC64" s="11"/>
      <c r="AD64" s="11"/>
      <c r="AE64" s="4"/>
      <c r="AF64" s="4"/>
    </row>
    <row r="65" spans="1:37" x14ac:dyDescent="0.25">
      <c r="A65" s="55"/>
      <c r="B65" s="11"/>
      <c r="C65" s="11" t="s">
        <v>190</v>
      </c>
      <c r="D65" s="11"/>
      <c r="E65" s="11" t="s">
        <v>260</v>
      </c>
      <c r="F65" s="237">
        <v>0</v>
      </c>
      <c r="G65" s="11" t="s">
        <v>189</v>
      </c>
      <c r="H65" s="238">
        <f t="shared" si="4"/>
        <v>0</v>
      </c>
      <c r="I65" s="11" t="s">
        <v>189</v>
      </c>
      <c r="J65" s="11"/>
      <c r="K65" s="11"/>
      <c r="M65" s="11">
        <v>0</v>
      </c>
      <c r="N65" s="11">
        <f t="shared" si="5"/>
        <v>0</v>
      </c>
      <c r="P65" s="159">
        <v>0</v>
      </c>
      <c r="Q65" s="159">
        <v>0</v>
      </c>
      <c r="R65" s="159">
        <v>0</v>
      </c>
      <c r="S65" s="159">
        <v>0</v>
      </c>
      <c r="T65" s="11">
        <v>0</v>
      </c>
      <c r="U65" s="11" t="s">
        <v>189</v>
      </c>
      <c r="V65" s="11">
        <v>0</v>
      </c>
      <c r="W65" s="11" t="s">
        <v>189</v>
      </c>
      <c r="Y65" s="11"/>
      <c r="Z65" s="11"/>
      <c r="AB65" s="11"/>
      <c r="AC65" s="11"/>
      <c r="AD65" s="11"/>
      <c r="AE65" s="4"/>
      <c r="AF65" s="4"/>
    </row>
    <row r="66" spans="1:37" x14ac:dyDescent="0.25">
      <c r="A66" s="55"/>
      <c r="B66" s="11"/>
      <c r="C66" s="11" t="s">
        <v>190</v>
      </c>
      <c r="D66" s="11"/>
      <c r="E66" s="11" t="s">
        <v>250</v>
      </c>
      <c r="F66" s="237">
        <v>20607</v>
      </c>
      <c r="G66" s="11" t="s">
        <v>189</v>
      </c>
      <c r="H66" s="238">
        <f t="shared" si="4"/>
        <v>20607</v>
      </c>
      <c r="I66" s="11" t="s">
        <v>189</v>
      </c>
      <c r="J66" s="11"/>
      <c r="K66" s="11"/>
      <c r="M66" s="11">
        <v>473</v>
      </c>
      <c r="N66" s="11">
        <f t="shared" si="5"/>
        <v>473</v>
      </c>
      <c r="P66" s="159">
        <v>240.23</v>
      </c>
      <c r="Q66" s="159">
        <v>243.21</v>
      </c>
      <c r="R66" s="159">
        <v>161.84</v>
      </c>
      <c r="S66" s="159">
        <v>143.41</v>
      </c>
      <c r="T66" s="11">
        <v>46</v>
      </c>
      <c r="U66" s="11" t="s">
        <v>189</v>
      </c>
      <c r="V66" s="11">
        <v>31</v>
      </c>
      <c r="W66" s="11" t="s">
        <v>189</v>
      </c>
      <c r="Y66" s="11"/>
      <c r="Z66" s="11"/>
      <c r="AB66" s="11"/>
      <c r="AC66" s="11"/>
      <c r="AD66" s="11"/>
      <c r="AE66" s="4"/>
      <c r="AF66" s="4"/>
    </row>
    <row r="67" spans="1:37" x14ac:dyDescent="0.25">
      <c r="A67" s="55"/>
      <c r="B67" s="11"/>
      <c r="C67" s="11" t="s">
        <v>190</v>
      </c>
      <c r="D67" s="11"/>
      <c r="E67" s="11" t="s">
        <v>251</v>
      </c>
      <c r="F67" s="237">
        <v>491</v>
      </c>
      <c r="G67" s="11" t="s">
        <v>189</v>
      </c>
      <c r="H67" s="238">
        <f t="shared" si="4"/>
        <v>491</v>
      </c>
      <c r="I67" s="11" t="s">
        <v>189</v>
      </c>
      <c r="J67" s="11"/>
      <c r="K67" s="11"/>
      <c r="M67" s="11">
        <v>105</v>
      </c>
      <c r="N67" s="11">
        <f t="shared" si="5"/>
        <v>105</v>
      </c>
      <c r="P67" s="159">
        <v>158.38999999999999</v>
      </c>
      <c r="Q67" s="159">
        <v>137.87</v>
      </c>
      <c r="R67" s="159">
        <v>183.23</v>
      </c>
      <c r="S67" s="159">
        <v>161.01</v>
      </c>
      <c r="T67" s="11">
        <v>31</v>
      </c>
      <c r="U67" s="11" t="s">
        <v>189</v>
      </c>
      <c r="V67" s="11">
        <v>35</v>
      </c>
      <c r="W67" s="11" t="s">
        <v>189</v>
      </c>
      <c r="Y67" s="11"/>
      <c r="Z67" s="11"/>
      <c r="AB67" s="11"/>
      <c r="AC67" s="11"/>
      <c r="AD67" s="11"/>
      <c r="AE67" s="4"/>
      <c r="AF67" s="4"/>
    </row>
    <row r="68" spans="1:37" x14ac:dyDescent="0.25">
      <c r="A68" s="55"/>
      <c r="B68" s="11"/>
      <c r="C68" s="11" t="s">
        <v>190</v>
      </c>
      <c r="D68" s="11"/>
      <c r="E68" s="11" t="s">
        <v>252</v>
      </c>
      <c r="F68" s="237">
        <v>79</v>
      </c>
      <c r="G68" s="11" t="s">
        <v>189</v>
      </c>
      <c r="H68" s="238">
        <f t="shared" si="4"/>
        <v>79</v>
      </c>
      <c r="I68" s="11" t="s">
        <v>189</v>
      </c>
      <c r="J68" s="11"/>
      <c r="K68" s="11"/>
      <c r="M68" s="11">
        <v>6</v>
      </c>
      <c r="N68" s="11">
        <f t="shared" si="5"/>
        <v>6</v>
      </c>
      <c r="P68" s="159">
        <v>136.44</v>
      </c>
      <c r="Q68" s="159">
        <v>118.82</v>
      </c>
      <c r="R68" s="159">
        <v>42.36</v>
      </c>
      <c r="S68" s="159">
        <v>32.03</v>
      </c>
      <c r="T68" s="11">
        <v>26</v>
      </c>
      <c r="U68" s="11" t="s">
        <v>189</v>
      </c>
      <c r="V68" s="11">
        <v>7</v>
      </c>
      <c r="W68" s="11" t="s">
        <v>189</v>
      </c>
      <c r="Y68" s="11"/>
      <c r="Z68" s="11"/>
      <c r="AB68" s="11"/>
      <c r="AC68" s="11"/>
      <c r="AD68" s="11"/>
      <c r="AE68" s="4"/>
      <c r="AF68" s="4"/>
    </row>
    <row r="69" spans="1:37" x14ac:dyDescent="0.25">
      <c r="A69" s="55"/>
      <c r="B69" s="11"/>
      <c r="C69" s="11" t="s">
        <v>190</v>
      </c>
      <c r="D69" s="11"/>
      <c r="E69" s="11" t="s">
        <v>261</v>
      </c>
      <c r="F69" s="237">
        <v>0</v>
      </c>
      <c r="G69" s="11" t="s">
        <v>189</v>
      </c>
      <c r="H69" s="238">
        <f t="shared" si="4"/>
        <v>0</v>
      </c>
      <c r="I69" s="11" t="s">
        <v>189</v>
      </c>
      <c r="J69" s="11"/>
      <c r="K69" s="11"/>
      <c r="M69" s="11">
        <v>0</v>
      </c>
      <c r="N69" s="11">
        <f t="shared" si="5"/>
        <v>0</v>
      </c>
      <c r="P69" s="159">
        <v>0</v>
      </c>
      <c r="Q69" s="159">
        <v>0</v>
      </c>
      <c r="R69" s="159">
        <v>0</v>
      </c>
      <c r="S69" s="159">
        <v>0</v>
      </c>
      <c r="T69" s="11">
        <v>0</v>
      </c>
      <c r="U69" s="11" t="s">
        <v>189</v>
      </c>
      <c r="V69" s="11">
        <v>0</v>
      </c>
      <c r="W69" s="11" t="s">
        <v>189</v>
      </c>
      <c r="Y69" s="11"/>
      <c r="Z69" s="11"/>
      <c r="AB69" s="11"/>
      <c r="AC69" s="11"/>
      <c r="AD69" s="11"/>
      <c r="AE69" s="4"/>
      <c r="AF69" s="4"/>
    </row>
    <row r="70" spans="1:37" x14ac:dyDescent="0.25">
      <c r="A70" s="55"/>
      <c r="B70" s="11"/>
      <c r="C70" s="11" t="s">
        <v>190</v>
      </c>
      <c r="D70" s="11"/>
      <c r="E70" s="11" t="s">
        <v>253</v>
      </c>
      <c r="F70" s="237">
        <v>4284</v>
      </c>
      <c r="G70" s="11" t="s">
        <v>189</v>
      </c>
      <c r="H70" s="238">
        <f t="shared" si="4"/>
        <v>4284</v>
      </c>
      <c r="I70" s="11" t="s">
        <v>189</v>
      </c>
      <c r="J70" s="11"/>
      <c r="K70" s="11"/>
      <c r="M70" s="11">
        <v>134</v>
      </c>
      <c r="N70" s="11">
        <f t="shared" si="5"/>
        <v>134</v>
      </c>
      <c r="P70" s="159">
        <v>205.77</v>
      </c>
      <c r="Q70" s="159">
        <v>195.32</v>
      </c>
      <c r="R70" s="159">
        <v>173.67</v>
      </c>
      <c r="S70" s="159">
        <v>152.21</v>
      </c>
      <c r="T70" s="11">
        <v>40</v>
      </c>
      <c r="U70" s="11" t="s">
        <v>189</v>
      </c>
      <c r="V70" s="11">
        <v>33</v>
      </c>
      <c r="W70" s="11" t="s">
        <v>189</v>
      </c>
      <c r="Y70" s="11"/>
      <c r="Z70" s="11"/>
      <c r="AB70" s="11"/>
      <c r="AC70" s="11"/>
      <c r="AD70" s="11"/>
      <c r="AE70" s="4"/>
      <c r="AF70" s="4"/>
    </row>
    <row r="71" spans="1:37" x14ac:dyDescent="0.25">
      <c r="A71" s="55"/>
      <c r="B71" s="11"/>
      <c r="C71" s="11" t="s">
        <v>190</v>
      </c>
      <c r="D71" s="11"/>
      <c r="E71" s="11" t="s">
        <v>254</v>
      </c>
      <c r="F71" s="237">
        <v>354327</v>
      </c>
      <c r="G71" s="11" t="s">
        <v>189</v>
      </c>
      <c r="H71" s="238">
        <f t="shared" si="4"/>
        <v>354327</v>
      </c>
      <c r="I71" s="11" t="s">
        <v>189</v>
      </c>
      <c r="J71" s="11"/>
      <c r="K71" s="11"/>
      <c r="M71" s="11">
        <v>16469</v>
      </c>
      <c r="N71" s="11">
        <f t="shared" si="5"/>
        <v>16469</v>
      </c>
      <c r="P71" s="159">
        <v>244.35</v>
      </c>
      <c r="Q71" s="159">
        <v>233.53</v>
      </c>
      <c r="R71" s="159">
        <v>171.39</v>
      </c>
      <c r="S71" s="159">
        <v>153.41999999999999</v>
      </c>
      <c r="T71" s="11">
        <v>49</v>
      </c>
      <c r="U71" s="11" t="s">
        <v>189</v>
      </c>
      <c r="V71" s="11">
        <v>33</v>
      </c>
      <c r="W71" s="11" t="s">
        <v>189</v>
      </c>
      <c r="Y71" s="11"/>
      <c r="Z71" s="11"/>
      <c r="AB71" s="11"/>
      <c r="AC71" s="11"/>
      <c r="AD71" s="11"/>
      <c r="AE71" s="4"/>
      <c r="AF71" s="4"/>
    </row>
    <row r="72" spans="1:37" x14ac:dyDescent="0.25">
      <c r="A72" s="55"/>
      <c r="B72" s="11"/>
      <c r="C72" s="11" t="s">
        <v>190</v>
      </c>
      <c r="D72" s="11"/>
      <c r="E72" s="11" t="s">
        <v>255</v>
      </c>
      <c r="F72" s="237">
        <v>5555</v>
      </c>
      <c r="G72" s="11" t="s">
        <v>189</v>
      </c>
      <c r="H72" s="238">
        <f t="shared" si="4"/>
        <v>5555</v>
      </c>
      <c r="I72" s="11" t="s">
        <v>189</v>
      </c>
      <c r="J72" s="11"/>
      <c r="K72" s="11"/>
      <c r="M72" s="11">
        <v>176</v>
      </c>
      <c r="N72" s="11">
        <f t="shared" si="5"/>
        <v>176</v>
      </c>
      <c r="P72" s="159">
        <v>369.77</v>
      </c>
      <c r="Q72" s="159">
        <v>369.23</v>
      </c>
      <c r="R72" s="159">
        <v>200.07</v>
      </c>
      <c r="S72" s="159">
        <v>175.42</v>
      </c>
      <c r="T72" s="11">
        <v>73</v>
      </c>
      <c r="U72" s="11" t="s">
        <v>189</v>
      </c>
      <c r="V72" s="11">
        <v>39</v>
      </c>
      <c r="W72" s="11" t="s">
        <v>189</v>
      </c>
      <c r="Y72" s="11"/>
      <c r="Z72" s="11"/>
      <c r="AB72" s="11"/>
      <c r="AC72" s="11"/>
      <c r="AD72" s="11"/>
      <c r="AE72" s="4"/>
      <c r="AF72" s="4"/>
    </row>
    <row r="73" spans="1:37" x14ac:dyDescent="0.25">
      <c r="A73" s="55"/>
      <c r="B73" s="11"/>
      <c r="C73" s="11" t="s">
        <v>190</v>
      </c>
      <c r="D73" s="11"/>
      <c r="E73" s="11" t="s">
        <v>256</v>
      </c>
      <c r="F73" s="237">
        <v>33</v>
      </c>
      <c r="G73" s="11" t="s">
        <v>189</v>
      </c>
      <c r="H73" s="238">
        <f t="shared" si="4"/>
        <v>33</v>
      </c>
      <c r="I73" s="11" t="s">
        <v>189</v>
      </c>
      <c r="J73" s="11"/>
      <c r="K73" s="11"/>
      <c r="M73" s="11">
        <v>2</v>
      </c>
      <c r="N73" s="11">
        <f t="shared" si="5"/>
        <v>2</v>
      </c>
      <c r="P73" s="159">
        <v>171.39</v>
      </c>
      <c r="Q73" s="159">
        <v>149.02000000000001</v>
      </c>
      <c r="R73" s="159">
        <v>171.39</v>
      </c>
      <c r="S73" s="159">
        <v>149.02000000000001</v>
      </c>
      <c r="T73" s="11">
        <v>33</v>
      </c>
      <c r="U73" s="11" t="s">
        <v>189</v>
      </c>
      <c r="V73" s="11">
        <v>33</v>
      </c>
      <c r="W73" s="11" t="s">
        <v>189</v>
      </c>
      <c r="Y73" s="11"/>
      <c r="Z73" s="11"/>
      <c r="AB73" s="11"/>
      <c r="AC73" s="11"/>
      <c r="AD73" s="11"/>
      <c r="AE73" s="4"/>
      <c r="AF73" s="4"/>
    </row>
    <row r="74" spans="1:37" x14ac:dyDescent="0.25">
      <c r="A74" s="55"/>
      <c r="B74" s="11"/>
      <c r="C74" s="11" t="s">
        <v>190</v>
      </c>
      <c r="D74" s="11"/>
      <c r="E74" s="11" t="s">
        <v>257</v>
      </c>
      <c r="F74" s="237">
        <v>0</v>
      </c>
      <c r="G74" s="11" t="s">
        <v>189</v>
      </c>
      <c r="H74" s="238">
        <f t="shared" si="4"/>
        <v>0</v>
      </c>
      <c r="I74" s="11" t="s">
        <v>189</v>
      </c>
      <c r="J74" s="11"/>
      <c r="K74" s="11"/>
      <c r="M74" s="11">
        <v>0</v>
      </c>
      <c r="N74" s="11">
        <f t="shared" si="5"/>
        <v>0</v>
      </c>
      <c r="P74" s="159">
        <v>0</v>
      </c>
      <c r="Q74" s="159">
        <v>0</v>
      </c>
      <c r="R74" s="159">
        <v>0</v>
      </c>
      <c r="S74" s="159">
        <v>0</v>
      </c>
      <c r="T74" s="11">
        <v>0</v>
      </c>
      <c r="U74" s="11" t="s">
        <v>189</v>
      </c>
      <c r="V74" s="11">
        <v>0</v>
      </c>
      <c r="W74" s="11" t="s">
        <v>189</v>
      </c>
      <c r="Y74" s="11"/>
      <c r="Z74" s="11"/>
      <c r="AB74" s="11"/>
      <c r="AC74" s="11"/>
      <c r="AD74" s="11"/>
      <c r="AE74" s="4"/>
      <c r="AF74" s="4"/>
    </row>
    <row r="75" spans="1:37" x14ac:dyDescent="0.25">
      <c r="A75" s="55"/>
      <c r="B75" s="11"/>
      <c r="C75" s="11" t="s">
        <v>190</v>
      </c>
      <c r="D75" s="11"/>
      <c r="E75" s="11" t="s">
        <v>258</v>
      </c>
      <c r="F75" s="237">
        <v>0</v>
      </c>
      <c r="G75" s="11" t="s">
        <v>189</v>
      </c>
      <c r="H75" s="238">
        <f t="shared" si="4"/>
        <v>0</v>
      </c>
      <c r="I75" s="11" t="s">
        <v>189</v>
      </c>
      <c r="J75" s="11"/>
      <c r="K75" s="11"/>
      <c r="M75" s="11">
        <v>0</v>
      </c>
      <c r="N75" s="11">
        <f t="shared" si="5"/>
        <v>0</v>
      </c>
      <c r="P75" s="159">
        <v>0</v>
      </c>
      <c r="Q75" s="159">
        <v>0</v>
      </c>
      <c r="R75" s="159">
        <v>0</v>
      </c>
      <c r="S75" s="159">
        <v>0</v>
      </c>
      <c r="T75" s="11">
        <v>0</v>
      </c>
      <c r="U75" s="11" t="s">
        <v>189</v>
      </c>
      <c r="V75" s="11">
        <v>0</v>
      </c>
      <c r="W75" s="11" t="s">
        <v>189</v>
      </c>
      <c r="Y75" s="11"/>
      <c r="Z75" s="11"/>
      <c r="AB75" s="11"/>
      <c r="AC75" s="11"/>
      <c r="AD75" s="11"/>
      <c r="AE75" s="4"/>
      <c r="AF75" s="4"/>
    </row>
    <row r="76" spans="1:37" ht="13.8" thickBot="1" x14ac:dyDescent="0.3">
      <c r="A76" s="55"/>
      <c r="B76" s="11"/>
      <c r="C76" s="11"/>
      <c r="D76" s="11"/>
      <c r="E76" s="11"/>
      <c r="F76" s="11"/>
      <c r="G76" s="11"/>
      <c r="H76" s="11"/>
      <c r="I76" s="11"/>
      <c r="J76" s="11"/>
      <c r="K76" s="11"/>
      <c r="M76" s="11"/>
      <c r="N76" s="143"/>
      <c r="P76" s="11"/>
      <c r="Q76" s="11"/>
      <c r="R76" s="11"/>
      <c r="S76" s="11"/>
      <c r="T76" s="11"/>
      <c r="U76" s="11"/>
      <c r="V76" s="11"/>
      <c r="W76" s="11"/>
      <c r="Y76" s="11"/>
      <c r="Z76" s="11"/>
      <c r="AB76" s="11"/>
      <c r="AC76" s="11"/>
      <c r="AD76" s="11"/>
      <c r="AE76" s="4"/>
      <c r="AF76" s="4"/>
    </row>
    <row r="77" spans="1:37" ht="13.8" thickBot="1" x14ac:dyDescent="0.3">
      <c r="A77" s="55"/>
      <c r="B77" s="93" t="s">
        <v>124</v>
      </c>
      <c r="C77" s="99"/>
      <c r="D77" s="99"/>
      <c r="E77" s="99"/>
      <c r="F77" s="157">
        <f>SUM(F60:F76)</f>
        <v>387393</v>
      </c>
      <c r="G77" s="172" t="s">
        <v>189</v>
      </c>
      <c r="H77" s="157">
        <f>SUM(H60:H76)</f>
        <v>387393</v>
      </c>
      <c r="I77" s="172" t="s">
        <v>189</v>
      </c>
      <c r="J77" s="95"/>
      <c r="K77" s="96"/>
      <c r="M77" s="157">
        <f>SUM(M60:M76)</f>
        <v>17410</v>
      </c>
      <c r="N77" s="157">
        <f>SUM(N60:N76)</f>
        <v>17410</v>
      </c>
      <c r="P77" s="161">
        <f>AVERAGEIF(P60:P75,"&gt;0")</f>
        <v>217.827</v>
      </c>
      <c r="Q77" s="162">
        <f>AVERAGEIF(Q60:Q75,"&gt;0")</f>
        <v>209.98899999999998</v>
      </c>
      <c r="R77" s="162">
        <f t="shared" ref="R77:V77" si="6">AVERAGEIF(R60:R75,"&gt;0")</f>
        <v>157.96800000000002</v>
      </c>
      <c r="S77" s="162">
        <f t="shared" si="6"/>
        <v>137.71700000000001</v>
      </c>
      <c r="T77" s="163">
        <f t="shared" si="6"/>
        <v>42.2</v>
      </c>
      <c r="U77" s="163" t="s">
        <v>189</v>
      </c>
      <c r="V77" s="163">
        <f t="shared" si="6"/>
        <v>30.1</v>
      </c>
      <c r="W77" s="168" t="s">
        <v>189</v>
      </c>
      <c r="Y77" s="169">
        <v>36100059.399999999</v>
      </c>
      <c r="Z77" s="170">
        <v>37026652.359999999</v>
      </c>
      <c r="AB77" s="95"/>
      <c r="AC77" s="95"/>
      <c r="AD77" s="96"/>
      <c r="AE77" s="4"/>
      <c r="AF77" s="4"/>
    </row>
    <row r="78" spans="1:37" s="4" customFormat="1" x14ac:dyDescent="0.25">
      <c r="A78" s="55"/>
      <c r="M78" s="50"/>
      <c r="P78" s="50"/>
      <c r="Y78" s="50"/>
      <c r="AB78" s="50"/>
      <c r="AH78" s="74"/>
      <c r="AI78" s="74"/>
      <c r="AJ78" s="74"/>
      <c r="AK78" s="74"/>
    </row>
    <row r="79" spans="1:37" ht="57" customHeight="1" x14ac:dyDescent="0.25">
      <c r="A79" s="55" t="str">
        <f>A19</f>
        <v>May, 2024</v>
      </c>
      <c r="B79" s="56" t="s">
        <v>142</v>
      </c>
      <c r="C79" s="56" t="s">
        <v>16</v>
      </c>
      <c r="D79" s="56" t="s">
        <v>104</v>
      </c>
      <c r="E79" s="56" t="s">
        <v>17</v>
      </c>
      <c r="F79" s="57" t="s">
        <v>231</v>
      </c>
      <c r="G79" s="57" t="s">
        <v>233</v>
      </c>
      <c r="H79" s="57" t="s">
        <v>232</v>
      </c>
      <c r="I79" s="57" t="s">
        <v>234</v>
      </c>
      <c r="J79" s="57" t="s">
        <v>160</v>
      </c>
      <c r="K79" s="57" t="s">
        <v>161</v>
      </c>
      <c r="L79" s="90"/>
      <c r="M79" s="57" t="s">
        <v>187</v>
      </c>
      <c r="N79" s="57" t="s">
        <v>188</v>
      </c>
      <c r="O79" s="72"/>
      <c r="P79" s="57" t="s">
        <v>191</v>
      </c>
      <c r="Q79" s="57" t="s">
        <v>192</v>
      </c>
      <c r="R79" s="57" t="s">
        <v>193</v>
      </c>
      <c r="S79" s="57" t="s">
        <v>194</v>
      </c>
      <c r="T79" s="57" t="s">
        <v>195</v>
      </c>
      <c r="U79" s="57" t="s">
        <v>196</v>
      </c>
      <c r="V79" s="57" t="s">
        <v>197</v>
      </c>
      <c r="W79" s="57" t="s">
        <v>198</v>
      </c>
      <c r="X79" s="72"/>
      <c r="Y79" s="57" t="s">
        <v>117</v>
      </c>
      <c r="Z79" s="57" t="s">
        <v>118</v>
      </c>
      <c r="AB79" s="57" t="s">
        <v>132</v>
      </c>
      <c r="AC79" s="57" t="s">
        <v>133</v>
      </c>
      <c r="AD79" s="57" t="s">
        <v>134</v>
      </c>
      <c r="AE79" s="4"/>
      <c r="AF79" s="4"/>
    </row>
    <row r="80" spans="1:37" x14ac:dyDescent="0.25">
      <c r="A80" s="55"/>
      <c r="B80" s="11"/>
      <c r="C80" s="11" t="s">
        <v>190</v>
      </c>
      <c r="D80" s="11"/>
      <c r="E80" s="156">
        <v>0</v>
      </c>
      <c r="F80" s="237">
        <v>1292</v>
      </c>
      <c r="G80" s="11" t="s">
        <v>189</v>
      </c>
      <c r="H80" s="237">
        <f>F80</f>
        <v>1292</v>
      </c>
      <c r="I80" s="11" t="s">
        <v>189</v>
      </c>
      <c r="J80" s="11"/>
      <c r="K80" s="11"/>
      <c r="M80" s="11">
        <v>10</v>
      </c>
      <c r="N80" s="11">
        <f>M80</f>
        <v>10</v>
      </c>
      <c r="P80" s="160">
        <v>943.4</v>
      </c>
      <c r="Q80" s="160">
        <v>2184.2199999999998</v>
      </c>
      <c r="R80" s="160">
        <v>516.77</v>
      </c>
      <c r="S80" s="160">
        <v>1509.6</v>
      </c>
      <c r="T80" s="11">
        <v>129</v>
      </c>
      <c r="U80" s="11" t="s">
        <v>189</v>
      </c>
      <c r="V80" s="11">
        <v>0</v>
      </c>
      <c r="W80" s="11" t="s">
        <v>189</v>
      </c>
      <c r="Y80" s="11"/>
      <c r="Z80" s="11"/>
      <c r="AB80" s="11"/>
      <c r="AC80" s="11"/>
      <c r="AD80" s="11"/>
      <c r="AE80" s="4"/>
      <c r="AF80" s="4"/>
    </row>
    <row r="81" spans="1:32" x14ac:dyDescent="0.25">
      <c r="A81" s="55"/>
      <c r="B81" s="11"/>
      <c r="C81" s="11" t="s">
        <v>190</v>
      </c>
      <c r="D81" s="11"/>
      <c r="E81" s="11" t="s">
        <v>245</v>
      </c>
      <c r="F81" s="237">
        <v>0</v>
      </c>
      <c r="G81" s="11" t="s">
        <v>189</v>
      </c>
      <c r="H81" s="237">
        <f t="shared" ref="H81:H94" si="7">F81</f>
        <v>0</v>
      </c>
      <c r="I81" s="11" t="s">
        <v>189</v>
      </c>
      <c r="J81" s="11"/>
      <c r="K81" s="11"/>
      <c r="M81" s="11">
        <v>1</v>
      </c>
      <c r="N81" s="11">
        <f t="shared" ref="N81:N94" si="8">M81</f>
        <v>1</v>
      </c>
      <c r="P81" s="159">
        <v>0</v>
      </c>
      <c r="Q81" s="159">
        <v>0</v>
      </c>
      <c r="R81" s="159">
        <v>0</v>
      </c>
      <c r="S81" s="159">
        <v>0</v>
      </c>
      <c r="T81" s="11">
        <v>0</v>
      </c>
      <c r="U81" s="11" t="s">
        <v>189</v>
      </c>
      <c r="V81" s="11">
        <v>0</v>
      </c>
      <c r="W81" s="11" t="s">
        <v>189</v>
      </c>
      <c r="Y81" s="11"/>
      <c r="Z81" s="11"/>
      <c r="AB81" s="11"/>
      <c r="AC81" s="11"/>
      <c r="AD81" s="11"/>
      <c r="AE81" s="4"/>
      <c r="AF81" s="4"/>
    </row>
    <row r="82" spans="1:32" x14ac:dyDescent="0.25">
      <c r="A82" s="55"/>
      <c r="B82" s="11"/>
      <c r="C82" s="11" t="s">
        <v>190</v>
      </c>
      <c r="D82" s="11"/>
      <c r="E82" s="11" t="s">
        <v>246</v>
      </c>
      <c r="F82" s="237">
        <v>0</v>
      </c>
      <c r="G82" s="11" t="s">
        <v>189</v>
      </c>
      <c r="H82" s="237">
        <f t="shared" si="7"/>
        <v>0</v>
      </c>
      <c r="I82" s="11" t="s">
        <v>189</v>
      </c>
      <c r="J82" s="11"/>
      <c r="K82" s="11"/>
      <c r="M82" s="11">
        <v>1</v>
      </c>
      <c r="N82" s="11">
        <f t="shared" si="8"/>
        <v>1</v>
      </c>
      <c r="P82" s="159">
        <v>0</v>
      </c>
      <c r="Q82" s="159">
        <v>0</v>
      </c>
      <c r="R82" s="159">
        <v>0</v>
      </c>
      <c r="S82" s="159">
        <v>0</v>
      </c>
      <c r="T82" s="11">
        <v>0</v>
      </c>
      <c r="U82" s="11" t="s">
        <v>189</v>
      </c>
      <c r="V82" s="11">
        <v>0</v>
      </c>
      <c r="W82" s="11" t="s">
        <v>189</v>
      </c>
      <c r="Y82" s="11"/>
      <c r="Z82" s="11"/>
      <c r="AB82" s="11"/>
      <c r="AC82" s="11"/>
      <c r="AD82" s="11"/>
      <c r="AE82" s="4"/>
      <c r="AF82" s="4"/>
    </row>
    <row r="83" spans="1:32" x14ac:dyDescent="0.25">
      <c r="A83" s="55"/>
      <c r="B83" s="11"/>
      <c r="C83" s="11" t="s">
        <v>190</v>
      </c>
      <c r="D83" s="11"/>
      <c r="E83" s="11" t="s">
        <v>247</v>
      </c>
      <c r="F83" s="237">
        <v>0</v>
      </c>
      <c r="G83" s="11" t="s">
        <v>189</v>
      </c>
      <c r="H83" s="237">
        <f t="shared" si="7"/>
        <v>0</v>
      </c>
      <c r="I83" s="11" t="s">
        <v>189</v>
      </c>
      <c r="J83" s="11"/>
      <c r="K83" s="11"/>
      <c r="M83" s="11">
        <v>0</v>
      </c>
      <c r="N83" s="11">
        <f t="shared" si="8"/>
        <v>0</v>
      </c>
      <c r="P83" s="159">
        <v>0</v>
      </c>
      <c r="Q83" s="159">
        <v>0</v>
      </c>
      <c r="R83" s="159">
        <v>0</v>
      </c>
      <c r="S83" s="159">
        <v>0</v>
      </c>
      <c r="T83" s="11">
        <v>0</v>
      </c>
      <c r="U83" s="11" t="s">
        <v>189</v>
      </c>
      <c r="V83" s="11">
        <v>0</v>
      </c>
      <c r="W83" s="11" t="s">
        <v>189</v>
      </c>
      <c r="Y83" s="11"/>
      <c r="Z83" s="11"/>
      <c r="AB83" s="11"/>
      <c r="AC83" s="11"/>
      <c r="AD83" s="11"/>
      <c r="AE83" s="4"/>
      <c r="AF83" s="4"/>
    </row>
    <row r="84" spans="1:32" x14ac:dyDescent="0.25">
      <c r="A84" s="55"/>
      <c r="B84" s="11"/>
      <c r="C84" s="11" t="s">
        <v>190</v>
      </c>
      <c r="D84" s="11"/>
      <c r="E84" s="11" t="s">
        <v>248</v>
      </c>
      <c r="F84" s="237">
        <v>0</v>
      </c>
      <c r="G84" s="11" t="s">
        <v>189</v>
      </c>
      <c r="H84" s="237">
        <f t="shared" si="7"/>
        <v>0</v>
      </c>
      <c r="I84" s="11" t="s">
        <v>189</v>
      </c>
      <c r="J84" s="11"/>
      <c r="K84" s="11"/>
      <c r="M84" s="11">
        <v>1</v>
      </c>
      <c r="N84" s="11">
        <f t="shared" si="8"/>
        <v>1</v>
      </c>
      <c r="P84" s="159">
        <v>755.53</v>
      </c>
      <c r="Q84" s="159">
        <v>0</v>
      </c>
      <c r="R84" s="159">
        <v>755.53</v>
      </c>
      <c r="S84" s="159">
        <v>0</v>
      </c>
      <c r="T84" s="11">
        <v>0</v>
      </c>
      <c r="U84" s="11" t="s">
        <v>189</v>
      </c>
      <c r="V84" s="11">
        <v>0</v>
      </c>
      <c r="W84" s="11" t="s">
        <v>189</v>
      </c>
      <c r="Y84" s="11"/>
      <c r="Z84" s="11"/>
      <c r="AB84" s="11"/>
      <c r="AC84" s="11"/>
      <c r="AD84" s="11"/>
      <c r="AE84" s="4"/>
      <c r="AF84" s="4"/>
    </row>
    <row r="85" spans="1:32" x14ac:dyDescent="0.25">
      <c r="A85" s="55"/>
      <c r="B85" s="11"/>
      <c r="C85" s="11" t="s">
        <v>190</v>
      </c>
      <c r="D85" s="11"/>
      <c r="E85" s="11" t="s">
        <v>249</v>
      </c>
      <c r="F85" s="237">
        <v>0</v>
      </c>
      <c r="G85" s="11" t="s">
        <v>189</v>
      </c>
      <c r="H85" s="237">
        <f t="shared" si="7"/>
        <v>0</v>
      </c>
      <c r="I85" s="11" t="s">
        <v>189</v>
      </c>
      <c r="J85" s="11"/>
      <c r="K85" s="11"/>
      <c r="M85" s="11">
        <v>0</v>
      </c>
      <c r="N85" s="11">
        <f t="shared" si="8"/>
        <v>0</v>
      </c>
      <c r="P85" s="159">
        <v>0</v>
      </c>
      <c r="Q85" s="159">
        <v>0</v>
      </c>
      <c r="R85" s="159">
        <v>0</v>
      </c>
      <c r="S85" s="159">
        <v>0</v>
      </c>
      <c r="T85" s="11">
        <v>0</v>
      </c>
      <c r="U85" s="11" t="s">
        <v>189</v>
      </c>
      <c r="V85" s="11">
        <v>0</v>
      </c>
      <c r="W85" s="11" t="s">
        <v>189</v>
      </c>
      <c r="Y85" s="11"/>
      <c r="Z85" s="11"/>
      <c r="AB85" s="11"/>
      <c r="AC85" s="11"/>
      <c r="AD85" s="11"/>
      <c r="AE85" s="4"/>
      <c r="AF85" s="4"/>
    </row>
    <row r="86" spans="1:32" x14ac:dyDescent="0.25">
      <c r="A86" s="55"/>
      <c r="B86" s="11"/>
      <c r="C86" s="11" t="s">
        <v>190</v>
      </c>
      <c r="D86" s="11"/>
      <c r="E86" s="11" t="s">
        <v>250</v>
      </c>
      <c r="F86" s="237">
        <v>8432</v>
      </c>
      <c r="G86" s="11" t="s">
        <v>189</v>
      </c>
      <c r="H86" s="237">
        <f t="shared" si="7"/>
        <v>8432</v>
      </c>
      <c r="I86" s="11" t="s">
        <v>189</v>
      </c>
      <c r="J86" s="11"/>
      <c r="K86" s="11"/>
      <c r="M86" s="11">
        <v>66</v>
      </c>
      <c r="N86" s="11">
        <f t="shared" si="8"/>
        <v>66</v>
      </c>
      <c r="P86" s="159">
        <v>1301.26</v>
      </c>
      <c r="Q86" s="159">
        <v>2396.5700000000002</v>
      </c>
      <c r="R86" s="159">
        <v>559.30999999999995</v>
      </c>
      <c r="S86" s="159">
        <v>434.32</v>
      </c>
      <c r="T86" s="11">
        <v>130</v>
      </c>
      <c r="U86" s="11" t="s">
        <v>189</v>
      </c>
      <c r="V86" s="11">
        <v>0</v>
      </c>
      <c r="W86" s="11" t="s">
        <v>189</v>
      </c>
      <c r="Y86" s="11"/>
      <c r="Z86" s="11"/>
      <c r="AB86" s="11"/>
      <c r="AC86" s="11"/>
      <c r="AD86" s="11"/>
      <c r="AE86" s="4"/>
      <c r="AF86" s="4"/>
    </row>
    <row r="87" spans="1:32" x14ac:dyDescent="0.25">
      <c r="A87" s="55"/>
      <c r="B87" s="11"/>
      <c r="C87" s="11" t="s">
        <v>190</v>
      </c>
      <c r="D87" s="11"/>
      <c r="E87" s="11" t="s">
        <v>251</v>
      </c>
      <c r="F87" s="237">
        <v>721</v>
      </c>
      <c r="G87" s="11" t="s">
        <v>189</v>
      </c>
      <c r="H87" s="237">
        <f t="shared" si="7"/>
        <v>721</v>
      </c>
      <c r="I87" s="11" t="s">
        <v>189</v>
      </c>
      <c r="J87" s="11"/>
      <c r="K87" s="11"/>
      <c r="M87" s="11">
        <v>13</v>
      </c>
      <c r="N87" s="11">
        <f t="shared" si="8"/>
        <v>13</v>
      </c>
      <c r="P87" s="159">
        <v>545.41</v>
      </c>
      <c r="Q87" s="159">
        <v>888.06</v>
      </c>
      <c r="R87" s="159">
        <v>396.38</v>
      </c>
      <c r="S87" s="159">
        <v>699.73</v>
      </c>
      <c r="T87" s="11">
        <v>72</v>
      </c>
      <c r="U87" s="11" t="s">
        <v>189</v>
      </c>
      <c r="V87" s="11">
        <v>67</v>
      </c>
      <c r="W87" s="11" t="s">
        <v>189</v>
      </c>
      <c r="Y87" s="11"/>
      <c r="Z87" s="11"/>
      <c r="AB87" s="11"/>
      <c r="AC87" s="11"/>
      <c r="AD87" s="11"/>
      <c r="AE87" s="4"/>
      <c r="AF87" s="4"/>
    </row>
    <row r="88" spans="1:32" x14ac:dyDescent="0.25">
      <c r="A88" s="55"/>
      <c r="B88" s="11"/>
      <c r="C88" s="11" t="s">
        <v>190</v>
      </c>
      <c r="D88" s="11"/>
      <c r="E88" s="11" t="s">
        <v>252</v>
      </c>
      <c r="F88" s="237">
        <v>199</v>
      </c>
      <c r="G88" s="11" t="s">
        <v>189</v>
      </c>
      <c r="H88" s="237">
        <f t="shared" si="7"/>
        <v>199</v>
      </c>
      <c r="I88" s="11" t="s">
        <v>189</v>
      </c>
      <c r="J88" s="11"/>
      <c r="K88" s="11"/>
      <c r="M88" s="11">
        <v>4</v>
      </c>
      <c r="N88" s="11">
        <f t="shared" si="8"/>
        <v>4</v>
      </c>
      <c r="P88" s="159">
        <v>607.42999999999995</v>
      </c>
      <c r="Q88" s="159">
        <v>1602.01</v>
      </c>
      <c r="R88" s="159">
        <v>337.24</v>
      </c>
      <c r="S88" s="159">
        <v>1602.01</v>
      </c>
      <c r="T88" s="11">
        <v>66</v>
      </c>
      <c r="U88" s="11" t="s">
        <v>189</v>
      </c>
      <c r="V88" s="11">
        <v>0</v>
      </c>
      <c r="W88" s="11" t="s">
        <v>189</v>
      </c>
      <c r="Y88" s="11"/>
      <c r="Z88" s="11"/>
      <c r="AB88" s="11"/>
      <c r="AC88" s="11"/>
      <c r="AD88" s="11"/>
      <c r="AE88" s="4"/>
      <c r="AF88" s="4"/>
    </row>
    <row r="89" spans="1:32" x14ac:dyDescent="0.25">
      <c r="A89" s="55"/>
      <c r="B89" s="11"/>
      <c r="C89" s="11" t="s">
        <v>190</v>
      </c>
      <c r="D89" s="11"/>
      <c r="E89" s="11" t="s">
        <v>253</v>
      </c>
      <c r="F89" s="237">
        <v>6581</v>
      </c>
      <c r="G89" s="11" t="s">
        <v>189</v>
      </c>
      <c r="H89" s="237">
        <f t="shared" si="7"/>
        <v>6581</v>
      </c>
      <c r="I89" s="11" t="s">
        <v>189</v>
      </c>
      <c r="J89" s="11"/>
      <c r="K89" s="11"/>
      <c r="M89" s="11">
        <v>15</v>
      </c>
      <c r="N89" s="11">
        <f t="shared" si="8"/>
        <v>15</v>
      </c>
      <c r="P89" s="159">
        <v>2042.12</v>
      </c>
      <c r="Q89" s="159">
        <v>2873.74</v>
      </c>
      <c r="R89" s="159">
        <v>337.24</v>
      </c>
      <c r="S89" s="159">
        <v>294.22000000000003</v>
      </c>
      <c r="T89" s="11">
        <v>366</v>
      </c>
      <c r="U89" s="11" t="s">
        <v>189</v>
      </c>
      <c r="V89" s="11">
        <v>1</v>
      </c>
      <c r="W89" s="11" t="s">
        <v>189</v>
      </c>
      <c r="Y89" s="11"/>
      <c r="Z89" s="11"/>
      <c r="AB89" s="11"/>
      <c r="AC89" s="11"/>
      <c r="AD89" s="11"/>
      <c r="AE89" s="4"/>
      <c r="AF89" s="4"/>
    </row>
    <row r="90" spans="1:32" x14ac:dyDescent="0.25">
      <c r="A90" s="55"/>
      <c r="B90" s="11"/>
      <c r="C90" s="11" t="s">
        <v>190</v>
      </c>
      <c r="D90" s="11"/>
      <c r="E90" s="11" t="s">
        <v>254</v>
      </c>
      <c r="F90" s="237">
        <v>87032</v>
      </c>
      <c r="G90" s="11" t="s">
        <v>189</v>
      </c>
      <c r="H90" s="237">
        <f t="shared" si="7"/>
        <v>87032</v>
      </c>
      <c r="I90" s="11" t="s">
        <v>189</v>
      </c>
      <c r="J90" s="11"/>
      <c r="K90" s="11"/>
      <c r="M90" s="11">
        <v>642</v>
      </c>
      <c r="N90" s="11">
        <f t="shared" si="8"/>
        <v>642</v>
      </c>
      <c r="P90" s="159">
        <v>1162.02</v>
      </c>
      <c r="Q90" s="159">
        <v>1670.12</v>
      </c>
      <c r="R90" s="159">
        <v>538.54999999999995</v>
      </c>
      <c r="S90" s="159">
        <v>536.22</v>
      </c>
      <c r="T90" s="11">
        <v>165</v>
      </c>
      <c r="U90" s="11" t="s">
        <v>189</v>
      </c>
      <c r="V90" s="11">
        <v>16</v>
      </c>
      <c r="W90" s="11" t="s">
        <v>189</v>
      </c>
      <c r="Y90" s="11"/>
      <c r="Z90" s="11"/>
      <c r="AB90" s="11"/>
      <c r="AC90" s="11"/>
      <c r="AD90" s="11"/>
      <c r="AE90" s="4"/>
      <c r="AF90" s="4"/>
    </row>
    <row r="91" spans="1:32" x14ac:dyDescent="0.25">
      <c r="A91" s="55"/>
      <c r="B91" s="11"/>
      <c r="C91" s="11" t="s">
        <v>190</v>
      </c>
      <c r="D91" s="11"/>
      <c r="E91" s="11" t="s">
        <v>255</v>
      </c>
      <c r="F91" s="237">
        <v>1453</v>
      </c>
      <c r="G91" s="11" t="s">
        <v>189</v>
      </c>
      <c r="H91" s="237">
        <f t="shared" si="7"/>
        <v>1453</v>
      </c>
      <c r="I91" s="11" t="s">
        <v>189</v>
      </c>
      <c r="J91" s="11"/>
      <c r="K91" s="11"/>
      <c r="M91" s="11">
        <v>29</v>
      </c>
      <c r="N91" s="11">
        <f t="shared" si="8"/>
        <v>29</v>
      </c>
      <c r="P91" s="159">
        <v>744.2</v>
      </c>
      <c r="Q91" s="159">
        <v>1942.24</v>
      </c>
      <c r="R91" s="159">
        <v>420.8</v>
      </c>
      <c r="S91" s="159">
        <v>1944.25</v>
      </c>
      <c r="T91" s="11">
        <v>73</v>
      </c>
      <c r="U91" s="11" t="s">
        <v>189</v>
      </c>
      <c r="V91" s="11">
        <v>0</v>
      </c>
      <c r="W91" s="11" t="s">
        <v>189</v>
      </c>
      <c r="Y91" s="11"/>
      <c r="Z91" s="11"/>
      <c r="AB91" s="11"/>
      <c r="AC91" s="11"/>
      <c r="AD91" s="11"/>
      <c r="AE91" s="4"/>
      <c r="AF91" s="4"/>
    </row>
    <row r="92" spans="1:32" x14ac:dyDescent="0.25">
      <c r="A92" s="55"/>
      <c r="B92" s="11"/>
      <c r="C92" s="11" t="s">
        <v>190</v>
      </c>
      <c r="D92" s="11"/>
      <c r="E92" s="11" t="s">
        <v>256</v>
      </c>
      <c r="F92" s="237">
        <v>76</v>
      </c>
      <c r="G92" s="11" t="s">
        <v>189</v>
      </c>
      <c r="H92" s="237">
        <f t="shared" si="7"/>
        <v>76</v>
      </c>
      <c r="I92" s="11" t="s">
        <v>189</v>
      </c>
      <c r="J92" s="11"/>
      <c r="K92" s="11"/>
      <c r="M92" s="11">
        <v>0</v>
      </c>
      <c r="N92" s="11">
        <f t="shared" si="8"/>
        <v>0</v>
      </c>
      <c r="P92" s="159">
        <v>702.21</v>
      </c>
      <c r="Q92" s="159">
        <v>881.72</v>
      </c>
      <c r="R92" s="159">
        <v>702.21</v>
      </c>
      <c r="S92" s="159">
        <v>881.72</v>
      </c>
      <c r="T92" s="11">
        <v>38</v>
      </c>
      <c r="U92" s="11" t="s">
        <v>189</v>
      </c>
      <c r="V92" s="11">
        <v>38</v>
      </c>
      <c r="W92" s="11" t="s">
        <v>189</v>
      </c>
      <c r="Y92" s="11"/>
      <c r="Z92" s="11"/>
      <c r="AB92" s="11"/>
      <c r="AC92" s="11"/>
      <c r="AD92" s="11"/>
      <c r="AE92" s="4"/>
      <c r="AF92" s="4"/>
    </row>
    <row r="93" spans="1:32" x14ac:dyDescent="0.25">
      <c r="A93" s="55"/>
      <c r="B93" s="11"/>
      <c r="C93" s="11" t="s">
        <v>190</v>
      </c>
      <c r="D93" s="11"/>
      <c r="E93" s="11" t="s">
        <v>257</v>
      </c>
      <c r="F93" s="237">
        <v>40</v>
      </c>
      <c r="G93" s="11" t="s">
        <v>189</v>
      </c>
      <c r="H93" s="237">
        <f t="shared" si="7"/>
        <v>40</v>
      </c>
      <c r="I93" s="11" t="s">
        <v>189</v>
      </c>
      <c r="J93" s="11"/>
      <c r="K93" s="11"/>
      <c r="M93" s="11">
        <v>1</v>
      </c>
      <c r="N93" s="11">
        <f t="shared" si="8"/>
        <v>1</v>
      </c>
      <c r="P93" s="159">
        <v>357.48</v>
      </c>
      <c r="Q93" s="159">
        <v>488.19</v>
      </c>
      <c r="R93" s="159">
        <v>357.48</v>
      </c>
      <c r="S93" s="159">
        <v>488.19</v>
      </c>
      <c r="T93" s="11">
        <v>40</v>
      </c>
      <c r="U93" s="11" t="s">
        <v>189</v>
      </c>
      <c r="V93" s="11">
        <v>40</v>
      </c>
      <c r="W93" s="11" t="s">
        <v>189</v>
      </c>
      <c r="Y93" s="11"/>
      <c r="Z93" s="11"/>
      <c r="AB93" s="11"/>
      <c r="AC93" s="11"/>
      <c r="AD93" s="11"/>
      <c r="AE93" s="4"/>
      <c r="AF93" s="4"/>
    </row>
    <row r="94" spans="1:32" x14ac:dyDescent="0.25">
      <c r="A94" s="55"/>
      <c r="B94" s="11"/>
      <c r="C94" s="11" t="s">
        <v>190</v>
      </c>
      <c r="D94" s="11"/>
      <c r="E94" s="11" t="s">
        <v>258</v>
      </c>
      <c r="F94" s="237">
        <v>0</v>
      </c>
      <c r="G94" s="11" t="s">
        <v>189</v>
      </c>
      <c r="H94" s="237">
        <f t="shared" si="7"/>
        <v>0</v>
      </c>
      <c r="I94" s="11" t="s">
        <v>189</v>
      </c>
      <c r="J94" s="11"/>
      <c r="K94" s="11"/>
      <c r="M94" s="11">
        <v>1</v>
      </c>
      <c r="N94" s="11">
        <f t="shared" si="8"/>
        <v>1</v>
      </c>
      <c r="P94" s="159">
        <v>698.02</v>
      </c>
      <c r="Q94" s="159">
        <v>0</v>
      </c>
      <c r="R94" s="159">
        <v>698.02</v>
      </c>
      <c r="S94" s="159">
        <v>0</v>
      </c>
      <c r="T94" s="11">
        <v>0</v>
      </c>
      <c r="U94" s="11" t="s">
        <v>189</v>
      </c>
      <c r="V94" s="11">
        <v>0</v>
      </c>
      <c r="W94" s="11" t="s">
        <v>189</v>
      </c>
      <c r="Y94" s="11"/>
      <c r="Z94" s="11"/>
      <c r="AB94" s="11"/>
      <c r="AC94" s="11"/>
      <c r="AD94" s="11"/>
      <c r="AE94" s="4"/>
      <c r="AF94" s="4"/>
    </row>
    <row r="95" spans="1:32" ht="13.8" thickBot="1" x14ac:dyDescent="0.3">
      <c r="A95" s="55"/>
      <c r="B95" s="11"/>
      <c r="C95" s="11"/>
      <c r="D95" s="11"/>
      <c r="E95" s="11"/>
      <c r="F95" s="11"/>
      <c r="G95" s="11"/>
      <c r="H95" s="11"/>
      <c r="I95" s="11"/>
      <c r="J95" s="11"/>
      <c r="K95" s="11"/>
      <c r="M95" s="11"/>
      <c r="N95" s="11"/>
      <c r="P95" s="11"/>
      <c r="Q95" s="11"/>
      <c r="R95" s="11"/>
      <c r="S95" s="11"/>
      <c r="T95" s="11"/>
      <c r="U95" s="11"/>
      <c r="V95" s="11"/>
      <c r="W95" s="11"/>
      <c r="Y95" s="11"/>
      <c r="Z95" s="11"/>
      <c r="AB95" s="11"/>
      <c r="AC95" s="11"/>
      <c r="AD95" s="11"/>
      <c r="AE95" s="4"/>
      <c r="AF95" s="4"/>
    </row>
    <row r="96" spans="1:32" ht="13.8" thickBot="1" x14ac:dyDescent="0.3">
      <c r="A96" s="55"/>
      <c r="B96" s="93" t="s">
        <v>124</v>
      </c>
      <c r="C96" s="99"/>
      <c r="D96" s="99"/>
      <c r="E96" s="99"/>
      <c r="F96" s="157">
        <f>SUM(F80:F95)</f>
        <v>105826</v>
      </c>
      <c r="G96" s="172" t="s">
        <v>189</v>
      </c>
      <c r="H96" s="157">
        <f>SUM(H80:H95)</f>
        <v>105826</v>
      </c>
      <c r="I96" s="172" t="s">
        <v>189</v>
      </c>
      <c r="J96" s="95"/>
      <c r="K96" s="96"/>
      <c r="M96" s="157">
        <f>SUM(M80:M94)</f>
        <v>784</v>
      </c>
      <c r="N96" s="158">
        <f>SUM(N80:N94)</f>
        <v>784</v>
      </c>
      <c r="P96" s="161">
        <f>AVERAGEIF(P80:P94,"&gt;0")</f>
        <v>896.28</v>
      </c>
      <c r="Q96" s="162">
        <f>AVERAGEIF(Q80:Q94,"&gt;0")</f>
        <v>1658.5411111111111</v>
      </c>
      <c r="R96" s="162">
        <f>AVERAGEIF(R80:R94,"&gt;0")</f>
        <v>510.8663636363637</v>
      </c>
      <c r="S96" s="162">
        <f>AVERAGEIF(S80:S94,"&gt;0")</f>
        <v>932.25111111111119</v>
      </c>
      <c r="T96" s="164">
        <f>AVERAGEIF(T80:T94,"&gt;0")</f>
        <v>119.88888888888889</v>
      </c>
      <c r="U96" s="164" t="s">
        <v>189</v>
      </c>
      <c r="V96" s="164">
        <f>AVERAGEIF(V80:V94,"&gt;0")</f>
        <v>32.4</v>
      </c>
      <c r="W96" s="164" t="s">
        <v>189</v>
      </c>
      <c r="Y96" s="169" t="s">
        <v>189</v>
      </c>
      <c r="Z96" s="170" t="s">
        <v>189</v>
      </c>
      <c r="AB96" s="95"/>
      <c r="AC96" s="95"/>
      <c r="AD96" s="96"/>
      <c r="AE96" s="4"/>
      <c r="AF96" s="4"/>
    </row>
    <row r="97" spans="1:37" s="4" customFormat="1" x14ac:dyDescent="0.25">
      <c r="A97" s="55"/>
      <c r="M97" s="50"/>
      <c r="P97" s="50"/>
      <c r="Y97" s="50"/>
      <c r="AB97" s="58"/>
      <c r="AC97" s="5"/>
      <c r="AD97" s="5"/>
      <c r="AH97" s="74"/>
      <c r="AI97" s="74"/>
      <c r="AJ97" s="74"/>
      <c r="AK97" s="74"/>
    </row>
    <row r="98" spans="1:37" ht="57.75" customHeight="1" x14ac:dyDescent="0.25">
      <c r="A98" s="55" t="str">
        <f>A38</f>
        <v>May, 2023</v>
      </c>
      <c r="B98" s="56" t="s">
        <v>142</v>
      </c>
      <c r="C98" s="56" t="s">
        <v>16</v>
      </c>
      <c r="D98" s="56" t="s">
        <v>104</v>
      </c>
      <c r="E98" s="56" t="s">
        <v>17</v>
      </c>
      <c r="F98" s="57" t="s">
        <v>231</v>
      </c>
      <c r="G98" s="57" t="s">
        <v>233</v>
      </c>
      <c r="H98" s="57" t="s">
        <v>232</v>
      </c>
      <c r="I98" s="57" t="s">
        <v>234</v>
      </c>
      <c r="J98" s="57" t="s">
        <v>160</v>
      </c>
      <c r="K98" s="57" t="s">
        <v>161</v>
      </c>
      <c r="L98" s="90"/>
      <c r="M98" s="57" t="s">
        <v>187</v>
      </c>
      <c r="N98" s="57" t="s">
        <v>188</v>
      </c>
      <c r="O98" s="72"/>
      <c r="P98" s="57" t="s">
        <v>191</v>
      </c>
      <c r="Q98" s="57" t="s">
        <v>192</v>
      </c>
      <c r="R98" s="57" t="s">
        <v>193</v>
      </c>
      <c r="S98" s="57" t="s">
        <v>194</v>
      </c>
      <c r="T98" s="57" t="s">
        <v>195</v>
      </c>
      <c r="U98" s="57" t="s">
        <v>196</v>
      </c>
      <c r="V98" s="57" t="s">
        <v>197</v>
      </c>
      <c r="W98" s="57" t="s">
        <v>198</v>
      </c>
      <c r="X98" s="72"/>
      <c r="Y98" s="57" t="s">
        <v>117</v>
      </c>
      <c r="Z98" s="57" t="s">
        <v>118</v>
      </c>
      <c r="AB98" s="57" t="s">
        <v>132</v>
      </c>
      <c r="AC98" s="57" t="s">
        <v>133</v>
      </c>
      <c r="AD98" s="57" t="s">
        <v>134</v>
      </c>
      <c r="AE98" s="4"/>
      <c r="AF98" s="4"/>
    </row>
    <row r="99" spans="1:37" x14ac:dyDescent="0.25">
      <c r="A99" s="55"/>
      <c r="B99" s="11"/>
      <c r="C99" s="11" t="s">
        <v>190</v>
      </c>
      <c r="D99" s="11"/>
      <c r="E99" s="156">
        <v>0</v>
      </c>
      <c r="F99" s="237">
        <v>1645</v>
      </c>
      <c r="G99" s="11" t="s">
        <v>189</v>
      </c>
      <c r="H99" s="238">
        <f>F99</f>
        <v>1645</v>
      </c>
      <c r="I99" s="11" t="s">
        <v>189</v>
      </c>
      <c r="J99" s="11"/>
      <c r="K99" s="11"/>
      <c r="M99" s="11">
        <v>16</v>
      </c>
      <c r="N99" s="11">
        <f>M99</f>
        <v>16</v>
      </c>
      <c r="P99" s="160">
        <v>1139.97</v>
      </c>
      <c r="Q99" s="160">
        <v>2720.97</v>
      </c>
      <c r="R99" s="160">
        <v>691.11</v>
      </c>
      <c r="S99" s="160">
        <v>2583.1</v>
      </c>
      <c r="T99" s="11">
        <v>183</v>
      </c>
      <c r="U99" s="11" t="s">
        <v>189</v>
      </c>
      <c r="V99" s="11">
        <v>0</v>
      </c>
      <c r="W99" s="11" t="s">
        <v>189</v>
      </c>
      <c r="Y99" s="11"/>
      <c r="Z99" s="11"/>
      <c r="AB99" s="11"/>
      <c r="AC99" s="11"/>
      <c r="AD99" s="11"/>
      <c r="AE99" s="4"/>
      <c r="AF99" s="4"/>
    </row>
    <row r="100" spans="1:37" x14ac:dyDescent="0.25">
      <c r="A100" s="55"/>
      <c r="B100" s="11"/>
      <c r="C100" s="11" t="s">
        <v>190</v>
      </c>
      <c r="D100" s="11"/>
      <c r="E100" s="11" t="s">
        <v>246</v>
      </c>
      <c r="F100" s="237">
        <v>0</v>
      </c>
      <c r="G100" s="11" t="s">
        <v>189</v>
      </c>
      <c r="H100" s="238">
        <f t="shared" ref="H100:H115" si="9">F100</f>
        <v>0</v>
      </c>
      <c r="I100" s="11" t="s">
        <v>189</v>
      </c>
      <c r="J100" s="11"/>
      <c r="K100" s="11"/>
      <c r="M100" s="11">
        <v>1</v>
      </c>
      <c r="N100" s="11">
        <f t="shared" ref="N100:N115" si="10">M100</f>
        <v>1</v>
      </c>
      <c r="P100" s="159">
        <v>0</v>
      </c>
      <c r="Q100" s="159">
        <v>0</v>
      </c>
      <c r="R100" s="159">
        <v>0</v>
      </c>
      <c r="S100" s="159">
        <v>0</v>
      </c>
      <c r="T100" s="11">
        <v>0</v>
      </c>
      <c r="U100" s="11" t="s">
        <v>189</v>
      </c>
      <c r="V100" s="11">
        <v>0</v>
      </c>
      <c r="W100" s="11" t="s">
        <v>189</v>
      </c>
      <c r="Y100" s="11"/>
      <c r="Z100" s="11"/>
      <c r="AB100" s="11"/>
      <c r="AC100" s="11"/>
      <c r="AD100" s="11"/>
      <c r="AE100" s="4"/>
      <c r="AF100" s="4"/>
    </row>
    <row r="101" spans="1:37" x14ac:dyDescent="0.25">
      <c r="A101" s="55"/>
      <c r="B101" s="11"/>
      <c r="C101" s="11" t="s">
        <v>190</v>
      </c>
      <c r="D101" s="11"/>
      <c r="E101" s="11" t="s">
        <v>247</v>
      </c>
      <c r="F101" s="237">
        <v>0</v>
      </c>
      <c r="G101" s="11" t="s">
        <v>189</v>
      </c>
      <c r="H101" s="238">
        <f t="shared" si="9"/>
        <v>0</v>
      </c>
      <c r="I101" s="11" t="s">
        <v>189</v>
      </c>
      <c r="J101" s="11"/>
      <c r="K101" s="11"/>
      <c r="M101" s="11">
        <v>0</v>
      </c>
      <c r="N101" s="11">
        <f t="shared" si="10"/>
        <v>0</v>
      </c>
      <c r="P101" s="159">
        <v>0</v>
      </c>
      <c r="Q101" s="159">
        <v>0</v>
      </c>
      <c r="R101" s="159">
        <v>0</v>
      </c>
      <c r="S101" s="159">
        <v>0</v>
      </c>
      <c r="T101" s="11">
        <v>0</v>
      </c>
      <c r="U101" s="11" t="s">
        <v>189</v>
      </c>
      <c r="V101" s="11">
        <v>0</v>
      </c>
      <c r="W101" s="11" t="s">
        <v>189</v>
      </c>
      <c r="Y101" s="11"/>
      <c r="Z101" s="11"/>
      <c r="AB101" s="11"/>
      <c r="AC101" s="11"/>
      <c r="AD101" s="11"/>
      <c r="AE101" s="4"/>
      <c r="AF101" s="4"/>
    </row>
    <row r="102" spans="1:37" x14ac:dyDescent="0.25">
      <c r="A102" s="55"/>
      <c r="B102" s="11"/>
      <c r="C102" s="11" t="s">
        <v>190</v>
      </c>
      <c r="D102" s="11"/>
      <c r="E102" s="11" t="s">
        <v>248</v>
      </c>
      <c r="F102" s="237">
        <v>0</v>
      </c>
      <c r="G102" s="11" t="s">
        <v>189</v>
      </c>
      <c r="H102" s="238">
        <f t="shared" si="9"/>
        <v>0</v>
      </c>
      <c r="I102" s="11" t="s">
        <v>189</v>
      </c>
      <c r="J102" s="11"/>
      <c r="K102" s="11"/>
      <c r="M102" s="11">
        <v>2</v>
      </c>
      <c r="N102" s="11">
        <f t="shared" si="10"/>
        <v>2</v>
      </c>
      <c r="P102" s="159">
        <v>748.05</v>
      </c>
      <c r="Q102" s="159">
        <v>0</v>
      </c>
      <c r="R102" s="159">
        <v>748.05</v>
      </c>
      <c r="S102" s="159">
        <v>0</v>
      </c>
      <c r="T102" s="11">
        <v>0</v>
      </c>
      <c r="U102" s="11" t="s">
        <v>189</v>
      </c>
      <c r="V102" s="11">
        <v>0</v>
      </c>
      <c r="W102" s="11" t="s">
        <v>189</v>
      </c>
      <c r="Y102" s="11"/>
      <c r="Z102" s="11"/>
      <c r="AB102" s="11"/>
      <c r="AC102" s="11"/>
      <c r="AD102" s="11"/>
      <c r="AE102" s="4"/>
      <c r="AF102" s="4"/>
    </row>
    <row r="103" spans="1:37" x14ac:dyDescent="0.25">
      <c r="A103" s="55"/>
      <c r="B103" s="11"/>
      <c r="C103" s="11" t="s">
        <v>190</v>
      </c>
      <c r="D103" s="11"/>
      <c r="E103" s="11" t="s">
        <v>249</v>
      </c>
      <c r="F103" s="237">
        <v>0</v>
      </c>
      <c r="G103" s="11" t="s">
        <v>189</v>
      </c>
      <c r="H103" s="238">
        <f t="shared" si="9"/>
        <v>0</v>
      </c>
      <c r="I103" s="11" t="s">
        <v>189</v>
      </c>
      <c r="J103" s="11"/>
      <c r="K103" s="11"/>
      <c r="M103" s="11">
        <v>0</v>
      </c>
      <c r="N103" s="11">
        <f t="shared" si="10"/>
        <v>0</v>
      </c>
      <c r="P103" s="159">
        <v>0</v>
      </c>
      <c r="Q103" s="159">
        <v>0</v>
      </c>
      <c r="R103" s="159">
        <v>0</v>
      </c>
      <c r="S103" s="159">
        <v>0</v>
      </c>
      <c r="T103" s="11">
        <v>0</v>
      </c>
      <c r="U103" s="11" t="s">
        <v>189</v>
      </c>
      <c r="V103" s="11">
        <v>0</v>
      </c>
      <c r="W103" s="11" t="s">
        <v>189</v>
      </c>
      <c r="Y103" s="11"/>
      <c r="Z103" s="11"/>
      <c r="AB103" s="11"/>
      <c r="AC103" s="11"/>
      <c r="AD103" s="11"/>
      <c r="AE103" s="4"/>
      <c r="AF103" s="4"/>
    </row>
    <row r="104" spans="1:37" x14ac:dyDescent="0.25">
      <c r="A104" s="55"/>
      <c r="B104" s="11"/>
      <c r="C104" s="11" t="s">
        <v>190</v>
      </c>
      <c r="D104" s="11"/>
      <c r="E104" s="11" t="s">
        <v>259</v>
      </c>
      <c r="F104" s="237">
        <v>0</v>
      </c>
      <c r="G104" s="11" t="s">
        <v>189</v>
      </c>
      <c r="H104" s="238">
        <f t="shared" si="9"/>
        <v>0</v>
      </c>
      <c r="I104" s="11" t="s">
        <v>189</v>
      </c>
      <c r="J104" s="11"/>
      <c r="K104" s="11"/>
      <c r="M104" s="11">
        <v>1</v>
      </c>
      <c r="N104" s="11">
        <f t="shared" si="10"/>
        <v>1</v>
      </c>
      <c r="P104" s="159">
        <v>0</v>
      </c>
      <c r="Q104" s="159">
        <v>0</v>
      </c>
      <c r="R104" s="159">
        <v>0</v>
      </c>
      <c r="S104" s="159">
        <v>0</v>
      </c>
      <c r="T104" s="11">
        <v>0</v>
      </c>
      <c r="U104" s="11" t="s">
        <v>189</v>
      </c>
      <c r="V104" s="11">
        <v>0</v>
      </c>
      <c r="W104" s="11" t="s">
        <v>189</v>
      </c>
      <c r="Y104" s="11"/>
      <c r="Z104" s="11"/>
      <c r="AB104" s="11"/>
      <c r="AC104" s="11"/>
      <c r="AD104" s="11"/>
      <c r="AE104" s="4"/>
      <c r="AF104" s="4"/>
    </row>
    <row r="105" spans="1:37" x14ac:dyDescent="0.25">
      <c r="A105" s="55"/>
      <c r="B105" s="11"/>
      <c r="C105" s="11" t="s">
        <v>190</v>
      </c>
      <c r="D105" s="11"/>
      <c r="E105" s="11" t="s">
        <v>260</v>
      </c>
      <c r="F105" s="237">
        <v>0</v>
      </c>
      <c r="G105" s="11" t="s">
        <v>189</v>
      </c>
      <c r="H105" s="238">
        <f t="shared" si="9"/>
        <v>0</v>
      </c>
      <c r="I105" s="11" t="s">
        <v>189</v>
      </c>
      <c r="J105" s="11"/>
      <c r="K105" s="11"/>
      <c r="M105" s="11">
        <v>1</v>
      </c>
      <c r="N105" s="11">
        <f t="shared" si="10"/>
        <v>1</v>
      </c>
      <c r="P105" s="159">
        <v>0</v>
      </c>
      <c r="Q105" s="159">
        <v>0</v>
      </c>
      <c r="R105" s="159">
        <v>0</v>
      </c>
      <c r="S105" s="159">
        <v>0</v>
      </c>
      <c r="T105" s="11">
        <v>0</v>
      </c>
      <c r="U105" s="11" t="s">
        <v>189</v>
      </c>
      <c r="V105" s="11">
        <v>0</v>
      </c>
      <c r="W105" s="11" t="s">
        <v>189</v>
      </c>
      <c r="Y105" s="11"/>
      <c r="Z105" s="11"/>
      <c r="AB105" s="11"/>
      <c r="AC105" s="11"/>
      <c r="AD105" s="11"/>
      <c r="AE105" s="4"/>
      <c r="AF105" s="4"/>
    </row>
    <row r="106" spans="1:37" x14ac:dyDescent="0.25">
      <c r="A106" s="55"/>
      <c r="B106" s="11"/>
      <c r="C106" s="11" t="s">
        <v>190</v>
      </c>
      <c r="D106" s="11"/>
      <c r="E106" s="11" t="s">
        <v>250</v>
      </c>
      <c r="F106" s="237">
        <v>9753</v>
      </c>
      <c r="G106" s="11" t="s">
        <v>189</v>
      </c>
      <c r="H106" s="238">
        <f t="shared" si="9"/>
        <v>9753</v>
      </c>
      <c r="I106" s="11" t="s">
        <v>189</v>
      </c>
      <c r="J106" s="11"/>
      <c r="K106" s="11"/>
      <c r="M106" s="11">
        <v>95</v>
      </c>
      <c r="N106" s="11">
        <f t="shared" si="10"/>
        <v>95</v>
      </c>
      <c r="P106" s="159">
        <v>1206.5</v>
      </c>
      <c r="Q106" s="159">
        <v>2907.14</v>
      </c>
      <c r="R106" s="159">
        <v>748.05</v>
      </c>
      <c r="S106" s="159">
        <v>683.22</v>
      </c>
      <c r="T106" s="11">
        <v>152</v>
      </c>
      <c r="U106" s="11" t="s">
        <v>189</v>
      </c>
      <c r="V106" s="11">
        <v>1</v>
      </c>
      <c r="W106" s="11" t="s">
        <v>189</v>
      </c>
      <c r="Y106" s="11"/>
      <c r="Z106" s="11"/>
      <c r="AB106" s="11"/>
      <c r="AC106" s="11"/>
      <c r="AD106" s="11"/>
      <c r="AE106" s="4"/>
      <c r="AF106" s="4"/>
    </row>
    <row r="107" spans="1:37" x14ac:dyDescent="0.25">
      <c r="A107" s="55"/>
      <c r="B107" s="11"/>
      <c r="C107" s="11" t="s">
        <v>190</v>
      </c>
      <c r="D107" s="11"/>
      <c r="E107" s="11" t="s">
        <v>251</v>
      </c>
      <c r="F107" s="237">
        <v>2935</v>
      </c>
      <c r="G107" s="11" t="s">
        <v>189</v>
      </c>
      <c r="H107" s="238">
        <f t="shared" si="9"/>
        <v>2935</v>
      </c>
      <c r="I107" s="11" t="s">
        <v>189</v>
      </c>
      <c r="J107" s="11"/>
      <c r="K107" s="11"/>
      <c r="M107" s="11">
        <v>32</v>
      </c>
      <c r="N107" s="11">
        <f t="shared" si="10"/>
        <v>32</v>
      </c>
      <c r="P107" s="159">
        <v>1567.48</v>
      </c>
      <c r="Q107" s="159">
        <v>3610.2</v>
      </c>
      <c r="R107" s="159">
        <v>352.12</v>
      </c>
      <c r="S107" s="159">
        <v>754.62</v>
      </c>
      <c r="T107" s="11">
        <v>294</v>
      </c>
      <c r="U107" s="11" t="s">
        <v>189</v>
      </c>
      <c r="V107" s="11">
        <v>57</v>
      </c>
      <c r="W107" s="11" t="s">
        <v>189</v>
      </c>
      <c r="Y107" s="11"/>
      <c r="Z107" s="11"/>
      <c r="AB107" s="11"/>
      <c r="AC107" s="11"/>
      <c r="AD107" s="11"/>
      <c r="AE107" s="4"/>
      <c r="AF107" s="4"/>
    </row>
    <row r="108" spans="1:37" x14ac:dyDescent="0.25">
      <c r="A108" s="55"/>
      <c r="B108" s="11"/>
      <c r="C108" s="11" t="s">
        <v>190</v>
      </c>
      <c r="D108" s="11"/>
      <c r="E108" s="11" t="s">
        <v>252</v>
      </c>
      <c r="F108" s="237">
        <v>192</v>
      </c>
      <c r="G108" s="11" t="s">
        <v>189</v>
      </c>
      <c r="H108" s="238">
        <f t="shared" si="9"/>
        <v>192</v>
      </c>
      <c r="I108" s="11" t="s">
        <v>189</v>
      </c>
      <c r="J108" s="11"/>
      <c r="K108" s="11"/>
      <c r="M108" s="11">
        <v>4</v>
      </c>
      <c r="N108" s="11">
        <f t="shared" si="10"/>
        <v>4</v>
      </c>
      <c r="P108" s="159">
        <v>564.42999999999995</v>
      </c>
      <c r="Q108" s="159">
        <v>1550.49</v>
      </c>
      <c r="R108" s="159">
        <v>333.91</v>
      </c>
      <c r="S108" s="159">
        <v>1550.49</v>
      </c>
      <c r="T108" s="11">
        <v>64</v>
      </c>
      <c r="U108" s="11" t="s">
        <v>189</v>
      </c>
      <c r="V108" s="11">
        <v>0</v>
      </c>
      <c r="W108" s="11" t="s">
        <v>189</v>
      </c>
      <c r="Y108" s="11"/>
      <c r="Z108" s="11"/>
      <c r="AB108" s="11"/>
      <c r="AC108" s="11"/>
      <c r="AD108" s="11"/>
      <c r="AE108" s="4"/>
      <c r="AF108" s="4"/>
    </row>
    <row r="109" spans="1:37" x14ac:dyDescent="0.25">
      <c r="A109" s="55"/>
      <c r="B109" s="11"/>
      <c r="C109" s="11" t="s">
        <v>190</v>
      </c>
      <c r="D109" s="11"/>
      <c r="E109" s="11" t="s">
        <v>261</v>
      </c>
      <c r="F109" s="237">
        <v>0</v>
      </c>
      <c r="G109" s="11" t="s">
        <v>189</v>
      </c>
      <c r="H109" s="238">
        <f t="shared" si="9"/>
        <v>0</v>
      </c>
      <c r="I109" s="11" t="s">
        <v>189</v>
      </c>
      <c r="J109" s="11"/>
      <c r="K109" s="11"/>
      <c r="M109" s="11">
        <v>2</v>
      </c>
      <c r="N109" s="11">
        <f t="shared" si="10"/>
        <v>2</v>
      </c>
      <c r="P109" s="159">
        <v>0</v>
      </c>
      <c r="Q109" s="159">
        <v>0</v>
      </c>
      <c r="R109" s="159">
        <v>0</v>
      </c>
      <c r="S109" s="159">
        <v>0</v>
      </c>
      <c r="T109" s="11">
        <v>0</v>
      </c>
      <c r="U109" s="11" t="s">
        <v>189</v>
      </c>
      <c r="V109" s="11">
        <v>0</v>
      </c>
      <c r="W109" s="11" t="s">
        <v>189</v>
      </c>
      <c r="Y109" s="11"/>
      <c r="Z109" s="11"/>
      <c r="AB109" s="11"/>
      <c r="AC109" s="11"/>
      <c r="AD109" s="11"/>
      <c r="AE109" s="4"/>
      <c r="AF109" s="4"/>
    </row>
    <row r="110" spans="1:37" x14ac:dyDescent="0.25">
      <c r="A110" s="55"/>
      <c r="B110" s="11"/>
      <c r="C110" s="11" t="s">
        <v>190</v>
      </c>
      <c r="D110" s="11"/>
      <c r="E110" s="11" t="s">
        <v>253</v>
      </c>
      <c r="F110" s="237">
        <v>6089</v>
      </c>
      <c r="G110" s="11" t="s">
        <v>189</v>
      </c>
      <c r="H110" s="238">
        <f t="shared" si="9"/>
        <v>6089</v>
      </c>
      <c r="I110" s="11" t="s">
        <v>189</v>
      </c>
      <c r="J110" s="11"/>
      <c r="K110" s="11"/>
      <c r="M110" s="11">
        <v>37</v>
      </c>
      <c r="N110" s="11">
        <f t="shared" si="10"/>
        <v>37</v>
      </c>
      <c r="P110" s="159">
        <v>1718.8</v>
      </c>
      <c r="Q110" s="159">
        <v>2853.48</v>
      </c>
      <c r="R110" s="159">
        <v>333.91</v>
      </c>
      <c r="S110" s="159">
        <v>261.31</v>
      </c>
      <c r="T110" s="11">
        <v>320</v>
      </c>
      <c r="U110" s="11" t="s">
        <v>189</v>
      </c>
      <c r="V110" s="11">
        <v>1</v>
      </c>
      <c r="W110" s="11" t="s">
        <v>189</v>
      </c>
      <c r="Y110" s="11"/>
      <c r="Z110" s="11"/>
      <c r="AB110" s="11"/>
      <c r="AC110" s="11"/>
      <c r="AD110" s="11"/>
      <c r="AE110" s="4"/>
      <c r="AF110" s="4"/>
    </row>
    <row r="111" spans="1:37" x14ac:dyDescent="0.25">
      <c r="A111" s="55"/>
      <c r="B111" s="11"/>
      <c r="C111" s="11" t="s">
        <v>190</v>
      </c>
      <c r="D111" s="11"/>
      <c r="E111" s="11" t="s">
        <v>254</v>
      </c>
      <c r="F111" s="237">
        <v>91845</v>
      </c>
      <c r="G111" s="11" t="s">
        <v>189</v>
      </c>
      <c r="H111" s="238">
        <f t="shared" si="9"/>
        <v>91845</v>
      </c>
      <c r="I111" s="11" t="s">
        <v>189</v>
      </c>
      <c r="J111" s="11"/>
      <c r="K111" s="11"/>
      <c r="M111" s="11">
        <v>1107</v>
      </c>
      <c r="N111" s="11">
        <f t="shared" si="10"/>
        <v>1107</v>
      </c>
      <c r="P111" s="159">
        <v>1200.7</v>
      </c>
      <c r="Q111" s="159">
        <v>1747.7</v>
      </c>
      <c r="R111" s="159">
        <v>445.21</v>
      </c>
      <c r="S111" s="159">
        <v>448.76</v>
      </c>
      <c r="T111" s="11">
        <v>174</v>
      </c>
      <c r="U111" s="11" t="s">
        <v>189</v>
      </c>
      <c r="V111" s="11">
        <v>12</v>
      </c>
      <c r="W111" s="11" t="s">
        <v>189</v>
      </c>
      <c r="Y111" s="11"/>
      <c r="Z111" s="11"/>
      <c r="AB111" s="11"/>
      <c r="AC111" s="11"/>
      <c r="AD111" s="11"/>
      <c r="AE111" s="4"/>
      <c r="AF111" s="4"/>
    </row>
    <row r="112" spans="1:37" x14ac:dyDescent="0.25">
      <c r="A112" s="55"/>
      <c r="B112" s="11"/>
      <c r="C112" s="11" t="s">
        <v>190</v>
      </c>
      <c r="D112" s="11"/>
      <c r="E112" s="11" t="s">
        <v>255</v>
      </c>
      <c r="F112" s="237">
        <v>5853</v>
      </c>
      <c r="G112" s="11" t="s">
        <v>189</v>
      </c>
      <c r="H112" s="238">
        <f t="shared" si="9"/>
        <v>5853</v>
      </c>
      <c r="I112" s="11" t="s">
        <v>189</v>
      </c>
      <c r="J112" s="11"/>
      <c r="K112" s="11"/>
      <c r="M112" s="11">
        <v>49</v>
      </c>
      <c r="N112" s="11">
        <f t="shared" si="10"/>
        <v>49</v>
      </c>
      <c r="P112" s="159">
        <v>1723.99</v>
      </c>
      <c r="Q112" s="159">
        <v>6295.88</v>
      </c>
      <c r="R112" s="159">
        <v>333.91</v>
      </c>
      <c r="S112" s="159">
        <v>2677.56</v>
      </c>
      <c r="T112" s="11">
        <v>293</v>
      </c>
      <c r="U112" s="11" t="s">
        <v>189</v>
      </c>
      <c r="V112" s="11">
        <v>0</v>
      </c>
      <c r="W112" s="11" t="s">
        <v>189</v>
      </c>
      <c r="Y112" s="11"/>
      <c r="Z112" s="11"/>
      <c r="AB112" s="11"/>
      <c r="AC112" s="11"/>
      <c r="AD112" s="11"/>
      <c r="AE112" s="4"/>
      <c r="AF112" s="4"/>
    </row>
    <row r="113" spans="1:37" x14ac:dyDescent="0.25">
      <c r="A113" s="55"/>
      <c r="B113" s="11"/>
      <c r="C113" s="11" t="s">
        <v>190</v>
      </c>
      <c r="D113" s="11"/>
      <c r="E113" s="11" t="s">
        <v>256</v>
      </c>
      <c r="F113" s="237">
        <v>47</v>
      </c>
      <c r="G113" s="11" t="s">
        <v>189</v>
      </c>
      <c r="H113" s="238">
        <f t="shared" si="9"/>
        <v>47</v>
      </c>
      <c r="I113" s="11" t="s">
        <v>189</v>
      </c>
      <c r="J113" s="11"/>
      <c r="K113" s="11"/>
      <c r="M113" s="11">
        <v>2</v>
      </c>
      <c r="N113" s="11">
        <f t="shared" si="10"/>
        <v>2</v>
      </c>
      <c r="P113" s="159">
        <v>611.57000000000005</v>
      </c>
      <c r="Q113" s="159">
        <v>668.28</v>
      </c>
      <c r="R113" s="159">
        <v>611.57000000000005</v>
      </c>
      <c r="S113" s="159">
        <v>668.28</v>
      </c>
      <c r="T113" s="11">
        <v>24</v>
      </c>
      <c r="U113" s="11" t="s">
        <v>189</v>
      </c>
      <c r="V113" s="11">
        <v>24</v>
      </c>
      <c r="W113" s="11" t="s">
        <v>189</v>
      </c>
      <c r="Y113" s="11"/>
      <c r="Z113" s="11"/>
      <c r="AB113" s="11"/>
      <c r="AC113" s="11"/>
      <c r="AD113" s="11"/>
      <c r="AE113" s="4"/>
      <c r="AF113" s="4"/>
    </row>
    <row r="114" spans="1:37" x14ac:dyDescent="0.25">
      <c r="A114" s="55"/>
      <c r="B114" s="11"/>
      <c r="C114" s="11" t="s">
        <v>190</v>
      </c>
      <c r="D114" s="11"/>
      <c r="E114" s="11" t="s">
        <v>257</v>
      </c>
      <c r="F114" s="237">
        <v>32</v>
      </c>
      <c r="G114" s="11" t="s">
        <v>189</v>
      </c>
      <c r="H114" s="238">
        <f t="shared" si="9"/>
        <v>32</v>
      </c>
      <c r="I114" s="11" t="s">
        <v>189</v>
      </c>
      <c r="J114" s="11"/>
      <c r="K114" s="11"/>
      <c r="M114" s="11">
        <v>1</v>
      </c>
      <c r="N114" s="11">
        <f t="shared" si="10"/>
        <v>1</v>
      </c>
      <c r="P114" s="159">
        <v>300.33</v>
      </c>
      <c r="Q114" s="159">
        <v>429.31</v>
      </c>
      <c r="R114" s="159">
        <v>300.33</v>
      </c>
      <c r="S114" s="159">
        <v>429.31</v>
      </c>
      <c r="T114" s="11">
        <v>32</v>
      </c>
      <c r="U114" s="11" t="s">
        <v>189</v>
      </c>
      <c r="V114" s="11">
        <v>32</v>
      </c>
      <c r="W114" s="11" t="s">
        <v>189</v>
      </c>
      <c r="Y114" s="11"/>
      <c r="Z114" s="11"/>
      <c r="AB114" s="11"/>
      <c r="AC114" s="11"/>
      <c r="AD114" s="11"/>
      <c r="AE114" s="4"/>
      <c r="AF114" s="4"/>
    </row>
    <row r="115" spans="1:37" x14ac:dyDescent="0.25">
      <c r="A115" s="55"/>
      <c r="B115" s="11"/>
      <c r="C115" s="11" t="s">
        <v>190</v>
      </c>
      <c r="D115" s="11"/>
      <c r="E115" s="11" t="s">
        <v>258</v>
      </c>
      <c r="F115" s="237">
        <v>0</v>
      </c>
      <c r="G115" s="11" t="s">
        <v>189</v>
      </c>
      <c r="H115" s="238">
        <f t="shared" si="9"/>
        <v>0</v>
      </c>
      <c r="I115" s="11" t="s">
        <v>189</v>
      </c>
      <c r="J115" s="11"/>
      <c r="K115" s="11"/>
      <c r="M115" s="11">
        <v>1</v>
      </c>
      <c r="N115" s="11">
        <f t="shared" si="10"/>
        <v>1</v>
      </c>
      <c r="P115" s="159">
        <v>691.11</v>
      </c>
      <c r="Q115" s="159">
        <v>0</v>
      </c>
      <c r="R115" s="159">
        <v>691.11</v>
      </c>
      <c r="S115" s="159">
        <v>0</v>
      </c>
      <c r="T115" s="11">
        <v>0</v>
      </c>
      <c r="U115" s="11" t="s">
        <v>189</v>
      </c>
      <c r="V115" s="11">
        <v>0</v>
      </c>
      <c r="W115" s="11" t="s">
        <v>189</v>
      </c>
      <c r="Y115" s="11"/>
      <c r="Z115" s="11"/>
      <c r="AB115" s="11"/>
      <c r="AC115" s="11"/>
      <c r="AD115" s="11"/>
      <c r="AE115" s="4"/>
      <c r="AF115" s="4"/>
    </row>
    <row r="116" spans="1:37" ht="13.8" thickBot="1" x14ac:dyDescent="0.3">
      <c r="A116" s="55"/>
      <c r="B116" s="11"/>
      <c r="C116" s="11"/>
      <c r="D116" s="11"/>
      <c r="E116" s="11"/>
      <c r="F116" s="11"/>
      <c r="G116" s="11"/>
      <c r="H116" s="11"/>
      <c r="I116" s="11"/>
      <c r="J116" s="11"/>
      <c r="K116" s="11"/>
      <c r="M116" s="11"/>
      <c r="N116" s="143"/>
      <c r="P116" s="11"/>
      <c r="Q116" s="11"/>
      <c r="R116" s="11"/>
      <c r="S116" s="11"/>
      <c r="T116" s="11"/>
      <c r="U116" s="11"/>
      <c r="V116" s="11"/>
      <c r="W116" s="11"/>
      <c r="Y116" s="11"/>
      <c r="Z116" s="11"/>
      <c r="AB116" s="11"/>
      <c r="AC116" s="11"/>
      <c r="AD116" s="11"/>
      <c r="AE116" s="4"/>
      <c r="AF116" s="4"/>
    </row>
    <row r="117" spans="1:37" ht="13.8" thickBot="1" x14ac:dyDescent="0.3">
      <c r="A117" s="55"/>
      <c r="B117" s="93" t="s">
        <v>124</v>
      </c>
      <c r="C117" s="99"/>
      <c r="D117" s="99"/>
      <c r="E117" s="99"/>
      <c r="F117" s="239">
        <f>SUM(F99:F116)</f>
        <v>118391</v>
      </c>
      <c r="G117" s="172" t="s">
        <v>189</v>
      </c>
      <c r="H117" s="239">
        <f>SUM(H99:H116)</f>
        <v>118391</v>
      </c>
      <c r="I117" s="172" t="s">
        <v>189</v>
      </c>
      <c r="J117" s="95"/>
      <c r="K117" s="96"/>
      <c r="M117" s="157">
        <f>SUM(M99:M116)</f>
        <v>1351</v>
      </c>
      <c r="N117" s="158">
        <f>SUM(N99:N116)</f>
        <v>1351</v>
      </c>
      <c r="P117" s="161">
        <f>AVERAGEIF(P99:P115,"&gt;0")</f>
        <v>1042.9936363636364</v>
      </c>
      <c r="Q117" s="162">
        <f>AVERAGEIF(Q99:Q115,"&gt;0")</f>
        <v>2531.4944444444445</v>
      </c>
      <c r="R117" s="162">
        <f>AVERAGEIF(R99:R115,"&gt;0")</f>
        <v>508.11636363636353</v>
      </c>
      <c r="S117" s="162">
        <f>AVERAGEIF(S99:S115,"&gt;0")</f>
        <v>1117.4055555555556</v>
      </c>
      <c r="T117" s="164">
        <f>AVERAGEIF(T99:T115,"&gt;0")</f>
        <v>170.66666666666666</v>
      </c>
      <c r="U117" s="164" t="s">
        <v>189</v>
      </c>
      <c r="V117" s="164">
        <f>AVERAGEIF(V99:V115,"&gt;0")</f>
        <v>21.166666666666668</v>
      </c>
      <c r="W117" s="164" t="s">
        <v>189</v>
      </c>
      <c r="Y117" s="169">
        <v>16820605.960000001</v>
      </c>
      <c r="Z117" s="170">
        <v>16128845.57</v>
      </c>
      <c r="AB117" s="95"/>
      <c r="AC117" s="95"/>
      <c r="AD117" s="96"/>
      <c r="AE117" s="4"/>
      <c r="AF117" s="4"/>
    </row>
    <row r="118" spans="1:37" s="4" customFormat="1" x14ac:dyDescent="0.25">
      <c r="A118" s="55"/>
      <c r="M118" s="50"/>
      <c r="P118" s="50"/>
      <c r="Y118" s="50"/>
      <c r="AB118" s="58"/>
      <c r="AC118" s="5"/>
      <c r="AD118" s="5"/>
      <c r="AH118" s="74"/>
      <c r="AI118" s="74"/>
      <c r="AJ118" s="74"/>
      <c r="AK118" s="74"/>
    </row>
    <row r="119" spans="1:37" ht="57.75" customHeight="1" x14ac:dyDescent="0.25">
      <c r="A119" s="55" t="str">
        <f>A59</f>
        <v>May, 2019</v>
      </c>
      <c r="B119" s="56" t="s">
        <v>142</v>
      </c>
      <c r="C119" s="56" t="s">
        <v>16</v>
      </c>
      <c r="D119" s="56" t="s">
        <v>104</v>
      </c>
      <c r="E119" s="56" t="s">
        <v>17</v>
      </c>
      <c r="F119" s="57" t="s">
        <v>231</v>
      </c>
      <c r="G119" s="57" t="s">
        <v>233</v>
      </c>
      <c r="H119" s="57" t="s">
        <v>232</v>
      </c>
      <c r="I119" s="57" t="s">
        <v>234</v>
      </c>
      <c r="J119" s="57" t="s">
        <v>160</v>
      </c>
      <c r="K119" s="57" t="s">
        <v>161</v>
      </c>
      <c r="L119" s="90"/>
      <c r="M119" s="57" t="s">
        <v>187</v>
      </c>
      <c r="N119" s="57" t="s">
        <v>188</v>
      </c>
      <c r="O119" s="72"/>
      <c r="P119" s="57" t="s">
        <v>191</v>
      </c>
      <c r="Q119" s="57" t="s">
        <v>192</v>
      </c>
      <c r="R119" s="57" t="s">
        <v>193</v>
      </c>
      <c r="S119" s="57" t="s">
        <v>194</v>
      </c>
      <c r="T119" s="57" t="s">
        <v>195</v>
      </c>
      <c r="U119" s="57" t="s">
        <v>196</v>
      </c>
      <c r="V119" s="57" t="s">
        <v>197</v>
      </c>
      <c r="W119" s="57" t="s">
        <v>198</v>
      </c>
      <c r="X119" s="72"/>
      <c r="Y119" s="57" t="s">
        <v>117</v>
      </c>
      <c r="Z119" s="57" t="s">
        <v>118</v>
      </c>
      <c r="AB119" s="57" t="s">
        <v>132</v>
      </c>
      <c r="AC119" s="57" t="s">
        <v>133</v>
      </c>
      <c r="AD119" s="57" t="s">
        <v>134</v>
      </c>
      <c r="AE119" s="4"/>
      <c r="AF119" s="4"/>
    </row>
    <row r="120" spans="1:37" x14ac:dyDescent="0.25">
      <c r="A120" s="55"/>
      <c r="B120" s="11"/>
      <c r="C120" s="11" t="s">
        <v>190</v>
      </c>
      <c r="D120" s="11"/>
      <c r="E120" s="156">
        <v>0</v>
      </c>
      <c r="F120" s="237">
        <v>1404</v>
      </c>
      <c r="G120" s="11" t="s">
        <v>189</v>
      </c>
      <c r="H120" s="238">
        <f>F120</f>
        <v>1404</v>
      </c>
      <c r="I120" s="11" t="s">
        <v>189</v>
      </c>
      <c r="J120" s="11"/>
      <c r="K120" s="11"/>
      <c r="M120" s="11">
        <v>13</v>
      </c>
      <c r="N120" s="11">
        <f>M120</f>
        <v>13</v>
      </c>
      <c r="P120" s="160">
        <v>1131.75</v>
      </c>
      <c r="Q120" s="160">
        <v>2964.34</v>
      </c>
      <c r="R120" s="160">
        <v>691.5</v>
      </c>
      <c r="S120" s="160">
        <v>1974.76</v>
      </c>
      <c r="T120" s="11">
        <v>176</v>
      </c>
      <c r="U120" s="11" t="s">
        <v>189</v>
      </c>
      <c r="V120" s="11">
        <v>0</v>
      </c>
      <c r="W120" s="11" t="s">
        <v>189</v>
      </c>
      <c r="Y120" s="11"/>
      <c r="Z120" s="11"/>
      <c r="AB120" s="11"/>
      <c r="AC120" s="11"/>
      <c r="AD120" s="11"/>
      <c r="AE120" s="4"/>
      <c r="AF120" s="4"/>
    </row>
    <row r="121" spans="1:37" x14ac:dyDescent="0.25">
      <c r="A121" s="55"/>
      <c r="B121" s="11"/>
      <c r="C121" s="11" t="s">
        <v>190</v>
      </c>
      <c r="D121" s="11"/>
      <c r="E121" s="11" t="s">
        <v>246</v>
      </c>
      <c r="F121" s="237">
        <v>0</v>
      </c>
      <c r="G121" s="11" t="s">
        <v>189</v>
      </c>
      <c r="H121" s="238">
        <f t="shared" ref="H121:H135" si="11">F121</f>
        <v>0</v>
      </c>
      <c r="I121" s="11" t="s">
        <v>189</v>
      </c>
      <c r="J121" s="11"/>
      <c r="K121" s="11"/>
      <c r="M121" s="11">
        <v>1</v>
      </c>
      <c r="N121" s="11">
        <f t="shared" ref="N121:N135" si="12">M121</f>
        <v>1</v>
      </c>
      <c r="P121" s="159">
        <v>0</v>
      </c>
      <c r="Q121" s="159">
        <v>0</v>
      </c>
      <c r="R121" s="159">
        <v>0</v>
      </c>
      <c r="S121" s="159">
        <v>0</v>
      </c>
      <c r="T121" s="11">
        <v>0</v>
      </c>
      <c r="U121" s="11" t="s">
        <v>189</v>
      </c>
      <c r="V121" s="11">
        <v>0</v>
      </c>
      <c r="W121" s="11" t="s">
        <v>189</v>
      </c>
      <c r="Y121" s="11"/>
      <c r="Z121" s="11"/>
      <c r="AB121" s="11"/>
      <c r="AC121" s="11"/>
      <c r="AD121" s="11"/>
      <c r="AE121" s="4"/>
      <c r="AF121" s="4"/>
    </row>
    <row r="122" spans="1:37" x14ac:dyDescent="0.25">
      <c r="A122" s="55"/>
      <c r="B122" s="11"/>
      <c r="C122" s="11" t="s">
        <v>190</v>
      </c>
      <c r="D122" s="11"/>
      <c r="E122" s="11" t="s">
        <v>247</v>
      </c>
      <c r="F122" s="237">
        <v>0</v>
      </c>
      <c r="G122" s="11" t="s">
        <v>189</v>
      </c>
      <c r="H122" s="238">
        <f t="shared" si="11"/>
        <v>0</v>
      </c>
      <c r="I122" s="11" t="s">
        <v>189</v>
      </c>
      <c r="J122" s="11"/>
      <c r="K122" s="11"/>
      <c r="M122" s="11">
        <v>1</v>
      </c>
      <c r="N122" s="11">
        <f t="shared" si="12"/>
        <v>1</v>
      </c>
      <c r="P122" s="159">
        <v>0</v>
      </c>
      <c r="Q122" s="159">
        <v>0</v>
      </c>
      <c r="R122" s="159">
        <v>0</v>
      </c>
      <c r="S122" s="159">
        <v>0</v>
      </c>
      <c r="T122" s="11">
        <v>0</v>
      </c>
      <c r="U122" s="11" t="s">
        <v>189</v>
      </c>
      <c r="V122" s="11">
        <v>0</v>
      </c>
      <c r="W122" s="11" t="s">
        <v>189</v>
      </c>
      <c r="Y122" s="11"/>
      <c r="Z122" s="11"/>
      <c r="AB122" s="11"/>
      <c r="AC122" s="11"/>
      <c r="AD122" s="11"/>
      <c r="AE122" s="4"/>
      <c r="AF122" s="4"/>
    </row>
    <row r="123" spans="1:37" x14ac:dyDescent="0.25">
      <c r="A123" s="55"/>
      <c r="B123" s="11"/>
      <c r="C123" s="11" t="s">
        <v>190</v>
      </c>
      <c r="D123" s="11"/>
      <c r="E123" s="11" t="s">
        <v>248</v>
      </c>
      <c r="F123" s="237">
        <v>0</v>
      </c>
      <c r="G123" s="11" t="s">
        <v>189</v>
      </c>
      <c r="H123" s="238">
        <f t="shared" si="11"/>
        <v>0</v>
      </c>
      <c r="I123" s="11" t="s">
        <v>189</v>
      </c>
      <c r="J123" s="11"/>
      <c r="K123" s="11"/>
      <c r="M123" s="11">
        <v>1</v>
      </c>
      <c r="N123" s="11">
        <f t="shared" si="12"/>
        <v>1</v>
      </c>
      <c r="P123" s="159">
        <v>0</v>
      </c>
      <c r="Q123" s="159">
        <v>0</v>
      </c>
      <c r="R123" s="159">
        <v>0</v>
      </c>
      <c r="S123" s="159">
        <v>0</v>
      </c>
      <c r="T123" s="11">
        <v>0</v>
      </c>
      <c r="U123" s="11" t="s">
        <v>189</v>
      </c>
      <c r="V123" s="11">
        <v>0</v>
      </c>
      <c r="W123" s="11" t="s">
        <v>189</v>
      </c>
      <c r="Y123" s="11"/>
      <c r="Z123" s="11"/>
      <c r="AB123" s="11"/>
      <c r="AC123" s="11"/>
      <c r="AD123" s="11"/>
      <c r="AE123" s="4"/>
      <c r="AF123" s="4"/>
    </row>
    <row r="124" spans="1:37" x14ac:dyDescent="0.25">
      <c r="A124" s="55"/>
      <c r="B124" s="11"/>
      <c r="C124" s="11" t="s">
        <v>190</v>
      </c>
      <c r="D124" s="11"/>
      <c r="E124" s="11" t="s">
        <v>259</v>
      </c>
      <c r="F124" s="237">
        <v>0</v>
      </c>
      <c r="G124" s="11" t="s">
        <v>189</v>
      </c>
      <c r="H124" s="238">
        <f t="shared" si="11"/>
        <v>0</v>
      </c>
      <c r="I124" s="11" t="s">
        <v>189</v>
      </c>
      <c r="J124" s="11"/>
      <c r="K124" s="11"/>
      <c r="M124" s="11">
        <v>1</v>
      </c>
      <c r="N124" s="11">
        <f t="shared" si="12"/>
        <v>1</v>
      </c>
      <c r="P124" s="159">
        <v>0</v>
      </c>
      <c r="Q124" s="159">
        <v>0</v>
      </c>
      <c r="R124" s="159">
        <v>0</v>
      </c>
      <c r="S124" s="159">
        <v>0</v>
      </c>
      <c r="T124" s="11">
        <v>0</v>
      </c>
      <c r="U124" s="11" t="s">
        <v>189</v>
      </c>
      <c r="V124" s="11">
        <v>0</v>
      </c>
      <c r="W124" s="11" t="s">
        <v>189</v>
      </c>
      <c r="Y124" s="11"/>
      <c r="Z124" s="11"/>
      <c r="AB124" s="11"/>
      <c r="AC124" s="11"/>
      <c r="AD124" s="11"/>
      <c r="AE124" s="4"/>
      <c r="AF124" s="4"/>
    </row>
    <row r="125" spans="1:37" x14ac:dyDescent="0.25">
      <c r="A125" s="55"/>
      <c r="B125" s="11"/>
      <c r="C125" s="11" t="s">
        <v>190</v>
      </c>
      <c r="D125" s="11"/>
      <c r="E125" s="11" t="s">
        <v>260</v>
      </c>
      <c r="F125" s="237">
        <v>0</v>
      </c>
      <c r="G125" s="11" t="s">
        <v>189</v>
      </c>
      <c r="H125" s="238">
        <f t="shared" si="11"/>
        <v>0</v>
      </c>
      <c r="I125" s="11" t="s">
        <v>189</v>
      </c>
      <c r="J125" s="11"/>
      <c r="K125" s="11"/>
      <c r="M125" s="11">
        <v>1</v>
      </c>
      <c r="N125" s="11">
        <f t="shared" si="12"/>
        <v>1</v>
      </c>
      <c r="P125" s="159">
        <v>0</v>
      </c>
      <c r="Q125" s="159">
        <v>0</v>
      </c>
      <c r="R125" s="159">
        <v>0</v>
      </c>
      <c r="S125" s="159">
        <v>0</v>
      </c>
      <c r="T125" s="11">
        <v>0</v>
      </c>
      <c r="U125" s="11" t="s">
        <v>189</v>
      </c>
      <c r="V125" s="11">
        <v>0</v>
      </c>
      <c r="W125" s="11" t="s">
        <v>189</v>
      </c>
      <c r="Y125" s="11"/>
      <c r="Z125" s="11"/>
      <c r="AB125" s="11"/>
      <c r="AC125" s="11"/>
      <c r="AD125" s="11"/>
      <c r="AE125" s="4"/>
      <c r="AF125" s="4"/>
    </row>
    <row r="126" spans="1:37" x14ac:dyDescent="0.25">
      <c r="A126" s="55"/>
      <c r="B126" s="11"/>
      <c r="C126" s="11" t="s">
        <v>190</v>
      </c>
      <c r="D126" s="11"/>
      <c r="E126" s="11" t="s">
        <v>250</v>
      </c>
      <c r="F126" s="237">
        <v>9634</v>
      </c>
      <c r="G126" s="11" t="s">
        <v>189</v>
      </c>
      <c r="H126" s="238">
        <f t="shared" si="11"/>
        <v>9634</v>
      </c>
      <c r="I126" s="11" t="s">
        <v>189</v>
      </c>
      <c r="J126" s="11"/>
      <c r="K126" s="11"/>
      <c r="M126" s="11">
        <v>93</v>
      </c>
      <c r="N126" s="11">
        <f t="shared" si="12"/>
        <v>93</v>
      </c>
      <c r="P126" s="159">
        <v>1373.46</v>
      </c>
      <c r="Q126" s="159">
        <v>2513.38</v>
      </c>
      <c r="R126" s="159">
        <v>718.86</v>
      </c>
      <c r="S126" s="159">
        <v>470.52</v>
      </c>
      <c r="T126" s="11">
        <v>158</v>
      </c>
      <c r="U126" s="11" t="s">
        <v>189</v>
      </c>
      <c r="V126" s="11">
        <v>0</v>
      </c>
      <c r="W126" s="11" t="s">
        <v>189</v>
      </c>
      <c r="Y126" s="11"/>
      <c r="Z126" s="11"/>
      <c r="AB126" s="11"/>
      <c r="AC126" s="11"/>
      <c r="AD126" s="11"/>
      <c r="AE126" s="4"/>
      <c r="AF126" s="4"/>
    </row>
    <row r="127" spans="1:37" x14ac:dyDescent="0.25">
      <c r="A127" s="55"/>
      <c r="B127" s="11"/>
      <c r="C127" s="11" t="s">
        <v>190</v>
      </c>
      <c r="D127" s="11"/>
      <c r="E127" s="11" t="s">
        <v>251</v>
      </c>
      <c r="F127" s="237">
        <v>2348</v>
      </c>
      <c r="G127" s="11" t="s">
        <v>189</v>
      </c>
      <c r="H127" s="238">
        <f t="shared" si="11"/>
        <v>2348</v>
      </c>
      <c r="I127" s="11" t="s">
        <v>189</v>
      </c>
      <c r="J127" s="11"/>
      <c r="K127" s="11"/>
      <c r="M127" s="11">
        <v>32</v>
      </c>
      <c r="N127" s="11">
        <f t="shared" si="12"/>
        <v>32</v>
      </c>
      <c r="P127" s="159">
        <v>1287.05</v>
      </c>
      <c r="Q127" s="159">
        <v>2556.1799999999998</v>
      </c>
      <c r="R127" s="159">
        <v>320.88</v>
      </c>
      <c r="S127" s="159">
        <v>574.47</v>
      </c>
      <c r="T127" s="11">
        <v>235</v>
      </c>
      <c r="U127" s="11" t="s">
        <v>189</v>
      </c>
      <c r="V127" s="11">
        <v>54</v>
      </c>
      <c r="W127" s="11" t="s">
        <v>189</v>
      </c>
      <c r="Y127" s="11"/>
      <c r="Z127" s="11"/>
      <c r="AB127" s="11"/>
      <c r="AC127" s="11"/>
      <c r="AD127" s="11"/>
      <c r="AE127" s="4"/>
      <c r="AF127" s="4"/>
    </row>
    <row r="128" spans="1:37" x14ac:dyDescent="0.25">
      <c r="A128" s="55"/>
      <c r="B128" s="11"/>
      <c r="C128" s="11" t="s">
        <v>190</v>
      </c>
      <c r="D128" s="11"/>
      <c r="E128" s="11" t="s">
        <v>252</v>
      </c>
      <c r="F128" s="237">
        <v>102</v>
      </c>
      <c r="G128" s="11" t="s">
        <v>189</v>
      </c>
      <c r="H128" s="238">
        <f t="shared" si="11"/>
        <v>102</v>
      </c>
      <c r="I128" s="11" t="s">
        <v>189</v>
      </c>
      <c r="J128" s="11"/>
      <c r="K128" s="11"/>
      <c r="M128" s="11">
        <v>3</v>
      </c>
      <c r="N128" s="11">
        <f t="shared" si="12"/>
        <v>3</v>
      </c>
      <c r="P128" s="159">
        <v>458.91</v>
      </c>
      <c r="Q128" s="159">
        <v>790.38</v>
      </c>
      <c r="R128" s="159">
        <v>458.91</v>
      </c>
      <c r="S128" s="159">
        <v>790.38</v>
      </c>
      <c r="T128" s="11">
        <v>51</v>
      </c>
      <c r="U128" s="11" t="s">
        <v>189</v>
      </c>
      <c r="V128" s="11">
        <v>51</v>
      </c>
      <c r="W128" s="11" t="s">
        <v>189</v>
      </c>
      <c r="Y128" s="11"/>
      <c r="Z128" s="11"/>
      <c r="AB128" s="11"/>
      <c r="AC128" s="11"/>
      <c r="AD128" s="11"/>
      <c r="AE128" s="4"/>
      <c r="AF128" s="4"/>
    </row>
    <row r="129" spans="1:37" x14ac:dyDescent="0.25">
      <c r="A129" s="55"/>
      <c r="B129" s="11"/>
      <c r="C129" s="11" t="s">
        <v>190</v>
      </c>
      <c r="D129" s="11"/>
      <c r="E129" s="11" t="s">
        <v>261</v>
      </c>
      <c r="F129" s="237">
        <v>0</v>
      </c>
      <c r="G129" s="11" t="s">
        <v>189</v>
      </c>
      <c r="H129" s="238">
        <f t="shared" si="11"/>
        <v>0</v>
      </c>
      <c r="I129" s="11" t="s">
        <v>189</v>
      </c>
      <c r="J129" s="11"/>
      <c r="K129" s="11"/>
      <c r="M129" s="11">
        <v>2</v>
      </c>
      <c r="N129" s="11">
        <f t="shared" si="12"/>
        <v>2</v>
      </c>
      <c r="P129" s="159">
        <v>-5.67</v>
      </c>
      <c r="Q129" s="159">
        <v>0</v>
      </c>
      <c r="R129" s="159">
        <v>-5.67</v>
      </c>
      <c r="S129" s="159">
        <v>0</v>
      </c>
      <c r="T129" s="11">
        <v>0</v>
      </c>
      <c r="U129" s="11" t="s">
        <v>189</v>
      </c>
      <c r="V129" s="11">
        <v>0</v>
      </c>
      <c r="W129" s="11" t="s">
        <v>189</v>
      </c>
      <c r="Y129" s="11"/>
      <c r="Z129" s="11"/>
      <c r="AB129" s="11"/>
      <c r="AC129" s="11"/>
      <c r="AD129" s="11"/>
      <c r="AE129" s="4"/>
      <c r="AF129" s="4"/>
    </row>
    <row r="130" spans="1:37" x14ac:dyDescent="0.25">
      <c r="A130" s="55"/>
      <c r="B130" s="11"/>
      <c r="C130" s="11" t="s">
        <v>190</v>
      </c>
      <c r="D130" s="11"/>
      <c r="E130" s="11" t="s">
        <v>253</v>
      </c>
      <c r="F130" s="237">
        <v>7602</v>
      </c>
      <c r="G130" s="11" t="s">
        <v>189</v>
      </c>
      <c r="H130" s="238">
        <f t="shared" si="11"/>
        <v>7602</v>
      </c>
      <c r="I130" s="11" t="s">
        <v>189</v>
      </c>
      <c r="J130" s="11"/>
      <c r="K130" s="11"/>
      <c r="M130" s="11">
        <v>32</v>
      </c>
      <c r="N130" s="11">
        <f t="shared" si="12"/>
        <v>32</v>
      </c>
      <c r="P130" s="159">
        <v>2587.77</v>
      </c>
      <c r="Q130" s="159">
        <v>3124.79</v>
      </c>
      <c r="R130" s="159">
        <v>320.88</v>
      </c>
      <c r="S130" s="159">
        <v>261.22000000000003</v>
      </c>
      <c r="T130" s="11">
        <v>507</v>
      </c>
      <c r="U130" s="11" t="s">
        <v>189</v>
      </c>
      <c r="V130" s="11">
        <v>33</v>
      </c>
      <c r="W130" s="11" t="s">
        <v>189</v>
      </c>
      <c r="Y130" s="11"/>
      <c r="Z130" s="11"/>
      <c r="AB130" s="11"/>
      <c r="AC130" s="11"/>
      <c r="AD130" s="11"/>
      <c r="AE130" s="4"/>
      <c r="AF130" s="4"/>
    </row>
    <row r="131" spans="1:37" x14ac:dyDescent="0.25">
      <c r="A131" s="55"/>
      <c r="B131" s="11"/>
      <c r="C131" s="11" t="s">
        <v>190</v>
      </c>
      <c r="D131" s="11"/>
      <c r="E131" s="11" t="s">
        <v>254</v>
      </c>
      <c r="F131" s="237">
        <v>87319</v>
      </c>
      <c r="G131" s="11" t="s">
        <v>189</v>
      </c>
      <c r="H131" s="238">
        <f t="shared" si="11"/>
        <v>87319</v>
      </c>
      <c r="I131" s="11" t="s">
        <v>189</v>
      </c>
      <c r="J131" s="11"/>
      <c r="K131" s="11"/>
      <c r="M131" s="11">
        <v>1100</v>
      </c>
      <c r="N131" s="11">
        <f t="shared" si="12"/>
        <v>1100</v>
      </c>
      <c r="P131" s="159">
        <v>1120.3399999999999</v>
      </c>
      <c r="Q131" s="159">
        <v>1561.97</v>
      </c>
      <c r="R131" s="159">
        <v>427.84</v>
      </c>
      <c r="S131" s="159">
        <v>382.22</v>
      </c>
      <c r="T131" s="11">
        <v>170</v>
      </c>
      <c r="U131" s="11" t="s">
        <v>189</v>
      </c>
      <c r="V131" s="11">
        <v>13</v>
      </c>
      <c r="W131" s="11" t="s">
        <v>189</v>
      </c>
      <c r="Y131" s="11"/>
      <c r="Z131" s="11"/>
      <c r="AB131" s="11"/>
      <c r="AC131" s="11"/>
      <c r="AD131" s="11"/>
      <c r="AE131" s="4"/>
      <c r="AF131" s="4"/>
    </row>
    <row r="132" spans="1:37" x14ac:dyDescent="0.25">
      <c r="A132" s="55"/>
      <c r="B132" s="11"/>
      <c r="C132" s="11" t="s">
        <v>190</v>
      </c>
      <c r="D132" s="11"/>
      <c r="E132" s="11" t="s">
        <v>255</v>
      </c>
      <c r="F132" s="237">
        <v>1716</v>
      </c>
      <c r="G132" s="11" t="s">
        <v>189</v>
      </c>
      <c r="H132" s="238">
        <f t="shared" si="11"/>
        <v>1716</v>
      </c>
      <c r="I132" s="11" t="s">
        <v>189</v>
      </c>
      <c r="J132" s="11"/>
      <c r="K132" s="11"/>
      <c r="M132" s="11">
        <v>37</v>
      </c>
      <c r="N132" s="11">
        <f t="shared" si="12"/>
        <v>37</v>
      </c>
      <c r="P132" s="159">
        <v>1119.28</v>
      </c>
      <c r="Q132" s="159">
        <v>2381.08</v>
      </c>
      <c r="R132" s="159">
        <v>572.11</v>
      </c>
      <c r="S132" s="159">
        <v>2510.58</v>
      </c>
      <c r="T132" s="11">
        <v>143</v>
      </c>
      <c r="U132" s="11" t="s">
        <v>189</v>
      </c>
      <c r="V132" s="11">
        <v>0</v>
      </c>
      <c r="W132" s="11" t="s">
        <v>189</v>
      </c>
      <c r="Y132" s="11"/>
      <c r="Z132" s="11"/>
      <c r="AB132" s="11"/>
      <c r="AC132" s="11"/>
      <c r="AD132" s="11"/>
      <c r="AE132" s="4"/>
      <c r="AF132" s="4"/>
    </row>
    <row r="133" spans="1:37" x14ac:dyDescent="0.25">
      <c r="A133" s="55"/>
      <c r="B133" s="11"/>
      <c r="C133" s="11" t="s">
        <v>190</v>
      </c>
      <c r="D133" s="11"/>
      <c r="E133" s="11" t="s">
        <v>256</v>
      </c>
      <c r="F133" s="237">
        <v>9</v>
      </c>
      <c r="G133" s="11" t="s">
        <v>189</v>
      </c>
      <c r="H133" s="238">
        <f t="shared" si="11"/>
        <v>9</v>
      </c>
      <c r="I133" s="11" t="s">
        <v>189</v>
      </c>
      <c r="J133" s="11"/>
      <c r="K133" s="11"/>
      <c r="M133" s="11">
        <v>2</v>
      </c>
      <c r="N133" s="11">
        <f t="shared" si="12"/>
        <v>2</v>
      </c>
      <c r="P133" s="159">
        <v>501.99</v>
      </c>
      <c r="Q133" s="159">
        <v>379.98</v>
      </c>
      <c r="R133" s="159">
        <v>501.99</v>
      </c>
      <c r="S133" s="159">
        <v>379.98</v>
      </c>
      <c r="T133" s="11">
        <v>5</v>
      </c>
      <c r="U133" s="11" t="s">
        <v>189</v>
      </c>
      <c r="V133" s="11">
        <v>5</v>
      </c>
      <c r="W133" s="11" t="s">
        <v>189</v>
      </c>
      <c r="Y133" s="11"/>
      <c r="Z133" s="11"/>
      <c r="AB133" s="11"/>
      <c r="AC133" s="11"/>
      <c r="AD133" s="11"/>
      <c r="AE133" s="4"/>
      <c r="AF133" s="4"/>
    </row>
    <row r="134" spans="1:37" x14ac:dyDescent="0.25">
      <c r="A134" s="55"/>
      <c r="B134" s="11"/>
      <c r="C134" s="11" t="s">
        <v>190</v>
      </c>
      <c r="D134" s="11"/>
      <c r="E134" s="11" t="s">
        <v>257</v>
      </c>
      <c r="F134" s="237">
        <v>75</v>
      </c>
      <c r="G134" s="11" t="s">
        <v>189</v>
      </c>
      <c r="H134" s="238">
        <f t="shared" si="11"/>
        <v>75</v>
      </c>
      <c r="I134" s="11" t="s">
        <v>189</v>
      </c>
      <c r="J134" s="11"/>
      <c r="K134" s="11"/>
      <c r="M134" s="11">
        <v>1</v>
      </c>
      <c r="N134" s="11">
        <f t="shared" si="12"/>
        <v>1</v>
      </c>
      <c r="P134" s="159">
        <v>501.05</v>
      </c>
      <c r="Q134" s="159">
        <v>673.94</v>
      </c>
      <c r="R134" s="159">
        <v>501.05</v>
      </c>
      <c r="S134" s="159">
        <v>673.94</v>
      </c>
      <c r="T134" s="11">
        <v>75</v>
      </c>
      <c r="U134" s="11" t="s">
        <v>189</v>
      </c>
      <c r="V134" s="11">
        <v>75</v>
      </c>
      <c r="W134" s="11" t="s">
        <v>189</v>
      </c>
      <c r="Y134" s="11"/>
      <c r="Z134" s="11"/>
      <c r="AB134" s="11"/>
      <c r="AC134" s="11"/>
      <c r="AD134" s="11"/>
      <c r="AE134" s="4"/>
      <c r="AF134" s="4"/>
    </row>
    <row r="135" spans="1:37" x14ac:dyDescent="0.25">
      <c r="A135" s="55"/>
      <c r="B135" s="11"/>
      <c r="C135" s="11" t="s">
        <v>190</v>
      </c>
      <c r="D135" s="11"/>
      <c r="E135" s="11" t="s">
        <v>258</v>
      </c>
      <c r="F135" s="237">
        <v>0</v>
      </c>
      <c r="G135" s="11" t="s">
        <v>189</v>
      </c>
      <c r="H135" s="238">
        <f t="shared" si="11"/>
        <v>0</v>
      </c>
      <c r="I135" s="11" t="s">
        <v>189</v>
      </c>
      <c r="J135" s="11"/>
      <c r="K135" s="11"/>
      <c r="M135" s="11">
        <v>1</v>
      </c>
      <c r="N135" s="11">
        <f t="shared" si="12"/>
        <v>1</v>
      </c>
      <c r="P135" s="159">
        <v>664.14</v>
      </c>
      <c r="Q135" s="159">
        <v>0</v>
      </c>
      <c r="R135" s="159">
        <v>664.14</v>
      </c>
      <c r="S135" s="159">
        <v>0</v>
      </c>
      <c r="T135" s="11">
        <v>0</v>
      </c>
      <c r="U135" s="11" t="s">
        <v>189</v>
      </c>
      <c r="V135" s="11">
        <v>0</v>
      </c>
      <c r="W135" s="11" t="s">
        <v>189</v>
      </c>
      <c r="Y135" s="11"/>
      <c r="Z135" s="11"/>
      <c r="AB135" s="11"/>
      <c r="AC135" s="11"/>
      <c r="AD135" s="11"/>
      <c r="AE135" s="4"/>
      <c r="AF135" s="4"/>
    </row>
    <row r="136" spans="1:37" ht="13.8" thickBot="1" x14ac:dyDescent="0.3">
      <c r="A136" s="55"/>
      <c r="B136" s="11"/>
      <c r="C136" s="11"/>
      <c r="D136" s="11"/>
      <c r="E136" s="11"/>
      <c r="F136" s="11"/>
      <c r="G136" s="11"/>
      <c r="H136" s="11"/>
      <c r="I136" s="11"/>
      <c r="J136" s="11"/>
      <c r="K136" s="11"/>
      <c r="M136" s="11"/>
      <c r="N136" s="143"/>
      <c r="P136" s="11"/>
      <c r="Q136" s="11"/>
      <c r="R136" s="11"/>
      <c r="S136" s="11"/>
      <c r="T136" s="11"/>
      <c r="U136" s="11"/>
      <c r="V136" s="11"/>
      <c r="W136" s="11"/>
      <c r="Y136" s="11"/>
      <c r="Z136" s="11"/>
      <c r="AB136" s="11"/>
      <c r="AC136" s="11"/>
      <c r="AD136" s="11"/>
      <c r="AE136" s="4"/>
      <c r="AF136" s="4"/>
    </row>
    <row r="137" spans="1:37" ht="13.8" thickBot="1" x14ac:dyDescent="0.3">
      <c r="A137" s="55"/>
      <c r="B137" s="93" t="s">
        <v>124</v>
      </c>
      <c r="C137" s="99"/>
      <c r="D137" s="99"/>
      <c r="E137" s="99"/>
      <c r="F137" s="239">
        <f>SUM(F120:F136)</f>
        <v>110209</v>
      </c>
      <c r="G137" s="172" t="s">
        <v>189</v>
      </c>
      <c r="H137" s="239">
        <f>SUM(H120:H136)</f>
        <v>110209</v>
      </c>
      <c r="I137" s="172" t="s">
        <v>189</v>
      </c>
      <c r="J137" s="95"/>
      <c r="K137" s="96"/>
      <c r="M137" s="157">
        <f>SUM(M120:M136)</f>
        <v>1321</v>
      </c>
      <c r="N137" s="158">
        <f>SUM(N120:N136)</f>
        <v>1321</v>
      </c>
      <c r="P137" s="161">
        <f>AVERAGEIF(P120:P136,"&gt;0")</f>
        <v>1074.5740000000001</v>
      </c>
      <c r="Q137" s="162">
        <f>AVERAGEIF(Q120:Q136,"&gt;0")</f>
        <v>1882.893333333333</v>
      </c>
      <c r="R137" s="162">
        <f>AVERAGEIF(R120:R136,"&gt;0")</f>
        <v>517.81600000000003</v>
      </c>
      <c r="S137" s="162">
        <f>AVERAGEIF(S120:S136,"&gt;0")</f>
        <v>890.89666666666687</v>
      </c>
      <c r="T137" s="164">
        <f>AVERAGEIF(T120:T136,"&gt;0")</f>
        <v>168.88888888888889</v>
      </c>
      <c r="U137" s="164" t="s">
        <v>189</v>
      </c>
      <c r="V137" s="164">
        <f>AVERAGEIF(V120:V136,"&gt;0")</f>
        <v>38.5</v>
      </c>
      <c r="W137" s="164" t="s">
        <v>189</v>
      </c>
      <c r="Y137" s="171">
        <v>14828701.5</v>
      </c>
      <c r="Z137" s="221">
        <v>14943490.939999999</v>
      </c>
      <c r="AB137" s="126"/>
      <c r="AC137" s="137"/>
      <c r="AD137" s="96"/>
      <c r="AE137" s="4"/>
      <c r="AF137" s="4"/>
    </row>
    <row r="138" spans="1:37" s="4" customFormat="1" x14ac:dyDescent="0.25">
      <c r="A138" s="55"/>
      <c r="AB138" s="5"/>
      <c r="AC138" s="5"/>
      <c r="AD138" s="5"/>
      <c r="AH138" s="74"/>
      <c r="AI138" s="74"/>
      <c r="AJ138" s="74"/>
      <c r="AK138" s="74"/>
    </row>
    <row r="139" spans="1:37" customFormat="1" ht="14.4" x14ac:dyDescent="0.3"/>
    <row r="140" spans="1:37" customFormat="1" ht="14.4" x14ac:dyDescent="0.3"/>
    <row r="141" spans="1:37" customFormat="1" ht="14.4" x14ac:dyDescent="0.3"/>
    <row r="142" spans="1:37" customFormat="1" ht="14.4" x14ac:dyDescent="0.3"/>
    <row r="143" spans="1:37" customFormat="1" ht="14.4" x14ac:dyDescent="0.3"/>
    <row r="144" spans="1:37" customFormat="1" ht="14.4" x14ac:dyDescent="0.3"/>
    <row r="145" customFormat="1" ht="14.4" x14ac:dyDescent="0.3"/>
    <row r="146" customFormat="1" ht="14.4" x14ac:dyDescent="0.3"/>
    <row r="147" customFormat="1" ht="14.4" x14ac:dyDescent="0.3"/>
    <row r="148" customFormat="1" ht="14.4" x14ac:dyDescent="0.3"/>
    <row r="149" customFormat="1" ht="14.4" x14ac:dyDescent="0.3"/>
    <row r="150" customFormat="1" ht="14.4" x14ac:dyDescent="0.3"/>
    <row r="151" customFormat="1" ht="14.4" x14ac:dyDescent="0.3"/>
    <row r="152" customFormat="1" ht="14.4" x14ac:dyDescent="0.3"/>
    <row r="153" customFormat="1" ht="14.4" x14ac:dyDescent="0.3"/>
    <row r="154" customFormat="1" ht="14.4" x14ac:dyDescent="0.3"/>
    <row r="155" customFormat="1" ht="14.4" x14ac:dyDescent="0.3"/>
    <row r="156" customFormat="1" ht="14.4" x14ac:dyDescent="0.3"/>
    <row r="157" customFormat="1" ht="14.4" x14ac:dyDescent="0.3"/>
    <row r="158" customFormat="1" ht="14.4" x14ac:dyDescent="0.3"/>
    <row r="159" customFormat="1" ht="14.4" x14ac:dyDescent="0.3"/>
    <row r="160" customFormat="1" ht="14.4" x14ac:dyDescent="0.3"/>
    <row r="161" customFormat="1" ht="14.4" x14ac:dyDescent="0.3"/>
    <row r="162" customFormat="1" ht="14.4" x14ac:dyDescent="0.3"/>
    <row r="163" customFormat="1" ht="14.4" x14ac:dyDescent="0.3"/>
    <row r="164" customFormat="1" ht="14.4" x14ac:dyDescent="0.3"/>
    <row r="165" customFormat="1" ht="14.4" x14ac:dyDescent="0.3"/>
    <row r="166" customFormat="1" ht="14.4" x14ac:dyDescent="0.3"/>
    <row r="167" x14ac:dyDescent="0.25"/>
    <row r="168" x14ac:dyDescent="0.25"/>
    <row r="169" x14ac:dyDescent="0.25"/>
    <row r="170" x14ac:dyDescent="0.25"/>
    <row r="171" x14ac:dyDescent="0.25"/>
    <row r="172" x14ac:dyDescent="0.25"/>
    <row r="173" x14ac:dyDescent="0.25"/>
    <row r="174" x14ac:dyDescent="0.25"/>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39997558519241921"/>
  </sheetPr>
  <dimension ref="A1:XFD173"/>
  <sheetViews>
    <sheetView zoomScale="80" zoomScaleNormal="80" zoomScalePageLayoutView="40" workbookViewId="0">
      <selection activeCell="I51" sqref="I51"/>
    </sheetView>
  </sheetViews>
  <sheetFormatPr defaultColWidth="0" defaultRowHeight="14.4" zeroHeight="1" x14ac:dyDescent="0.3"/>
  <cols>
    <col min="1" max="1" width="18" style="4" customWidth="1"/>
    <col min="2" max="3" width="22.44140625" style="5" customWidth="1"/>
    <col min="4" max="4" width="24.5546875" style="5" customWidth="1"/>
    <col min="5" max="5" width="9.5546875" style="5" customWidth="1"/>
    <col min="6" max="9" width="22.44140625" style="5" customWidth="1"/>
    <col min="10" max="10" width="2.5546875" style="4" customWidth="1"/>
    <col min="11" max="11" width="22.44140625" style="58" customWidth="1"/>
    <col min="12" max="13" width="22.44140625" style="5" customWidth="1"/>
    <col min="14" max="14" width="2.5546875" style="4" customWidth="1"/>
    <col min="15" max="15" width="20.5546875" style="58"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5" t="s">
        <v>8</v>
      </c>
      <c r="B1" s="51"/>
      <c r="C1" s="51"/>
      <c r="D1" s="51"/>
      <c r="E1" s="4"/>
      <c r="F1" s="4"/>
      <c r="G1" s="4"/>
      <c r="H1" s="4"/>
      <c r="I1" s="4"/>
      <c r="K1" s="60" t="s">
        <v>98</v>
      </c>
      <c r="L1" s="4"/>
      <c r="M1" s="4"/>
      <c r="O1" s="138" t="s">
        <v>97</v>
      </c>
    </row>
    <row r="2" spans="1:20" ht="12.9" customHeight="1" x14ac:dyDescent="0.3">
      <c r="A2" s="113" t="s">
        <v>102</v>
      </c>
      <c r="B2" s="114"/>
      <c r="C2" s="114"/>
      <c r="D2" s="115"/>
      <c r="E2" s="4"/>
      <c r="F2" s="4"/>
      <c r="G2" s="4"/>
      <c r="H2" s="4"/>
      <c r="I2" s="4"/>
      <c r="K2" s="271" t="s">
        <v>14</v>
      </c>
      <c r="L2" s="272"/>
      <c r="M2" s="9"/>
      <c r="N2" s="9"/>
      <c r="O2" s="271" t="s">
        <v>101</v>
      </c>
      <c r="P2" s="280"/>
      <c r="Q2" s="272"/>
      <c r="R2" s="9"/>
      <c r="S2" s="9"/>
      <c r="T2" s="9"/>
    </row>
    <row r="3" spans="1:20" x14ac:dyDescent="0.3">
      <c r="A3" s="116" t="s">
        <v>9</v>
      </c>
      <c r="B3" s="52"/>
      <c r="C3" s="52"/>
      <c r="D3" s="117"/>
      <c r="E3" s="4"/>
      <c r="F3" s="4"/>
      <c r="G3" s="4"/>
      <c r="H3" s="9"/>
      <c r="I3" s="4"/>
      <c r="K3" s="273"/>
      <c r="L3" s="274"/>
      <c r="M3" s="9"/>
      <c r="N3" s="9"/>
      <c r="O3" s="273"/>
      <c r="P3" s="281"/>
      <c r="Q3" s="274"/>
      <c r="R3" s="9"/>
      <c r="S3" s="9"/>
      <c r="T3" s="9"/>
    </row>
    <row r="4" spans="1:20" ht="18.75" customHeight="1" x14ac:dyDescent="0.3">
      <c r="A4" s="118" t="s">
        <v>10</v>
      </c>
      <c r="B4" s="53"/>
      <c r="C4" s="53"/>
      <c r="D4" s="119"/>
      <c r="E4" s="4"/>
      <c r="F4" s="4"/>
      <c r="G4" s="4"/>
      <c r="H4" s="9"/>
      <c r="I4" s="4"/>
      <c r="K4" s="273"/>
      <c r="L4" s="274"/>
      <c r="M4" s="9"/>
      <c r="N4" s="9"/>
      <c r="O4" s="273"/>
      <c r="P4" s="281"/>
      <c r="Q4" s="274"/>
      <c r="R4" s="9"/>
      <c r="S4" s="9"/>
      <c r="T4" s="9"/>
    </row>
    <row r="5" spans="1:20" ht="20.25" customHeight="1" thickBot="1" x14ac:dyDescent="0.35">
      <c r="A5" s="118" t="s">
        <v>11</v>
      </c>
      <c r="B5" s="53"/>
      <c r="C5" s="53"/>
      <c r="D5" s="119"/>
      <c r="E5" s="4"/>
      <c r="F5" s="53"/>
      <c r="G5" s="4"/>
      <c r="H5" s="9"/>
      <c r="I5" s="4"/>
      <c r="K5" s="275"/>
      <c r="L5" s="276"/>
      <c r="M5" s="9"/>
      <c r="N5" s="9"/>
      <c r="O5" s="273"/>
      <c r="P5" s="281"/>
      <c r="Q5" s="274"/>
      <c r="R5" s="9"/>
      <c r="S5" s="9"/>
      <c r="T5" s="9"/>
    </row>
    <row r="6" spans="1:20" ht="15" thickBot="1" x14ac:dyDescent="0.35">
      <c r="A6" s="118" t="s">
        <v>12</v>
      </c>
      <c r="B6" s="53"/>
      <c r="C6" s="53"/>
      <c r="D6" s="119"/>
      <c r="E6" s="4"/>
      <c r="F6" s="53"/>
      <c r="G6" s="4"/>
      <c r="H6" s="9"/>
      <c r="I6" s="9"/>
      <c r="J6" s="9"/>
      <c r="L6" s="9"/>
      <c r="M6" s="9"/>
      <c r="N6" s="9"/>
      <c r="O6" s="275"/>
      <c r="P6" s="282"/>
      <c r="Q6" s="276"/>
      <c r="R6" s="9"/>
    </row>
    <row r="7" spans="1:20" ht="15" thickBot="1" x14ac:dyDescent="0.35">
      <c r="A7" s="120" t="s">
        <v>13</v>
      </c>
      <c r="B7" s="121"/>
      <c r="C7" s="121"/>
      <c r="D7" s="122"/>
      <c r="E7" s="4"/>
      <c r="F7" s="53"/>
      <c r="G7" s="4"/>
      <c r="H7" s="4"/>
      <c r="I7" s="4"/>
      <c r="K7" s="50"/>
      <c r="L7" s="4"/>
      <c r="M7" s="4"/>
      <c r="O7" s="140"/>
      <c r="P7" s="9"/>
      <c r="Q7" s="9"/>
      <c r="R7" s="9"/>
    </row>
    <row r="8" spans="1:20" x14ac:dyDescent="0.3">
      <c r="A8" s="53"/>
      <c r="B8" s="53"/>
      <c r="C8" s="53"/>
      <c r="D8" s="53"/>
      <c r="E8" s="4"/>
      <c r="F8" s="53"/>
      <c r="G8" s="4"/>
      <c r="H8" s="4"/>
      <c r="I8" s="4"/>
      <c r="K8" s="50" t="s">
        <v>213</v>
      </c>
      <c r="L8" s="4"/>
      <c r="M8" s="4"/>
      <c r="O8" s="267" t="s">
        <v>220</v>
      </c>
      <c r="P8" s="268"/>
      <c r="Q8" s="268"/>
      <c r="R8" s="268"/>
    </row>
    <row r="9" spans="1:20" x14ac:dyDescent="0.3">
      <c r="A9" s="6" t="s">
        <v>170</v>
      </c>
      <c r="B9" s="54"/>
      <c r="C9" s="54"/>
      <c r="D9" s="54"/>
      <c r="E9" s="6"/>
      <c r="F9" s="54"/>
      <c r="G9" s="6"/>
      <c r="H9" s="6"/>
      <c r="I9" s="4"/>
      <c r="K9" s="50"/>
      <c r="L9" s="4"/>
      <c r="M9" s="4"/>
      <c r="O9" s="267"/>
      <c r="P9" s="268"/>
      <c r="Q9" s="268"/>
      <c r="R9" s="268"/>
    </row>
    <row r="10" spans="1:20" x14ac:dyDescent="0.3">
      <c r="B10" s="53"/>
      <c r="C10" s="53"/>
      <c r="D10" s="53"/>
      <c r="E10" s="4"/>
      <c r="F10" s="53"/>
      <c r="G10" s="4"/>
      <c r="H10" s="4"/>
      <c r="I10" s="4"/>
      <c r="K10" s="50"/>
      <c r="L10" s="4"/>
      <c r="M10" s="4"/>
      <c r="O10" s="50"/>
      <c r="P10" s="9"/>
      <c r="Q10" s="9"/>
      <c r="R10" s="9"/>
    </row>
    <row r="11" spans="1:20" x14ac:dyDescent="0.3">
      <c r="A11" s="4" t="s">
        <v>214</v>
      </c>
      <c r="B11" s="53"/>
      <c r="C11" s="53"/>
      <c r="D11" s="53"/>
      <c r="E11" s="53"/>
      <c r="F11" s="53"/>
      <c r="G11" s="4"/>
      <c r="H11" s="4"/>
      <c r="I11" s="4"/>
      <c r="K11" s="50"/>
      <c r="L11" s="4"/>
      <c r="M11" s="4"/>
      <c r="P11" s="9"/>
      <c r="Q11" s="9"/>
    </row>
    <row r="12" spans="1:20" x14ac:dyDescent="0.3">
      <c r="B12" s="53"/>
      <c r="C12" s="53"/>
      <c r="D12" s="53"/>
      <c r="E12" s="53"/>
      <c r="F12" s="53"/>
      <c r="G12" s="4"/>
      <c r="H12" s="4"/>
      <c r="I12" s="4"/>
      <c r="K12" s="50"/>
      <c r="M12" s="4"/>
      <c r="O12" s="50"/>
    </row>
    <row r="13" spans="1:20" x14ac:dyDescent="0.3">
      <c r="B13" s="53"/>
      <c r="C13" s="53"/>
      <c r="D13" s="53"/>
      <c r="E13" s="53"/>
      <c r="F13" s="53"/>
      <c r="G13" s="4"/>
      <c r="H13" s="4"/>
      <c r="I13" s="4"/>
      <c r="K13" s="50"/>
      <c r="L13" s="4"/>
      <c r="M13" s="4"/>
      <c r="O13" s="50"/>
    </row>
    <row r="14" spans="1:20" x14ac:dyDescent="0.3">
      <c r="B14" s="53"/>
      <c r="C14" s="53"/>
      <c r="D14" s="53"/>
      <c r="E14" s="53"/>
      <c r="F14" s="53"/>
      <c r="G14" s="4"/>
      <c r="H14" s="4"/>
      <c r="I14" s="112" t="s">
        <v>125</v>
      </c>
      <c r="K14" s="50"/>
      <c r="L14" s="4"/>
      <c r="M14" s="112"/>
    </row>
    <row r="15" spans="1:20" x14ac:dyDescent="0.3">
      <c r="A15" s="53" t="s">
        <v>190</v>
      </c>
      <c r="B15" s="4"/>
      <c r="C15" s="4"/>
      <c r="D15" s="4"/>
      <c r="E15" s="4"/>
      <c r="F15" s="4"/>
      <c r="G15" s="4"/>
      <c r="H15" s="4"/>
      <c r="I15" s="4"/>
      <c r="K15" s="50"/>
      <c r="L15" s="4"/>
      <c r="M15" s="4"/>
      <c r="O15" s="50"/>
    </row>
    <row r="16" spans="1:20" ht="66" x14ac:dyDescent="0.3">
      <c r="A16" s="55" t="str">
        <f>'Customers Financials, Usages'!A19</f>
        <v>May, 2024</v>
      </c>
      <c r="B16" s="3" t="s">
        <v>15</v>
      </c>
      <c r="C16" s="3" t="s">
        <v>16</v>
      </c>
      <c r="D16" s="3" t="s">
        <v>104</v>
      </c>
      <c r="E16" s="3" t="s">
        <v>17</v>
      </c>
      <c r="F16" s="2" t="s">
        <v>18</v>
      </c>
      <c r="G16" s="2" t="s">
        <v>19</v>
      </c>
      <c r="H16" s="2" t="s">
        <v>20</v>
      </c>
      <c r="I16" s="2" t="s">
        <v>103</v>
      </c>
      <c r="J16" s="71"/>
      <c r="K16" s="49" t="s">
        <v>135</v>
      </c>
      <c r="L16" s="91" t="s">
        <v>136</v>
      </c>
      <c r="M16" s="97" t="s">
        <v>137</v>
      </c>
      <c r="N16" s="71"/>
      <c r="O16" s="277" t="s">
        <v>152</v>
      </c>
      <c r="P16" s="278"/>
      <c r="Q16" s="278"/>
      <c r="R16" s="279"/>
    </row>
    <row r="17" spans="1:16384" s="5" customFormat="1" ht="13.2" x14ac:dyDescent="0.25">
      <c r="A17" s="55"/>
      <c r="B17" s="11"/>
      <c r="C17" s="11" t="s">
        <v>190</v>
      </c>
      <c r="D17" s="11"/>
      <c r="E17" s="156">
        <v>0</v>
      </c>
      <c r="F17" s="11">
        <v>7</v>
      </c>
      <c r="G17" s="11" t="s">
        <v>189</v>
      </c>
      <c r="H17" s="11" t="s">
        <v>189</v>
      </c>
      <c r="I17" s="11" t="s">
        <v>189</v>
      </c>
      <c r="J17" s="4"/>
      <c r="K17" s="11" t="s">
        <v>189</v>
      </c>
      <c r="L17" s="11" t="s">
        <v>189</v>
      </c>
      <c r="M17" s="11" t="s">
        <v>189</v>
      </c>
      <c r="N17" s="4"/>
      <c r="O17" s="176">
        <f>F17</f>
        <v>7</v>
      </c>
      <c r="P17" s="173"/>
      <c r="Q17" s="173"/>
      <c r="R17" s="134"/>
      <c r="S17" s="4"/>
      <c r="T17" s="4"/>
      <c r="U17" s="4"/>
      <c r="V17" s="4"/>
    </row>
    <row r="18" spans="1:16384" s="5" customFormat="1" ht="13.2" x14ac:dyDescent="0.25">
      <c r="A18" s="55"/>
      <c r="B18" s="11"/>
      <c r="C18" s="11" t="s">
        <v>190</v>
      </c>
      <c r="D18" s="11"/>
      <c r="E18" s="156" t="s">
        <v>245</v>
      </c>
      <c r="F18" s="11">
        <v>0</v>
      </c>
      <c r="G18" s="11" t="s">
        <v>189</v>
      </c>
      <c r="H18" s="11" t="s">
        <v>189</v>
      </c>
      <c r="I18" s="11" t="s">
        <v>189</v>
      </c>
      <c r="J18" s="4"/>
      <c r="K18" s="11" t="s">
        <v>189</v>
      </c>
      <c r="L18" s="11" t="s">
        <v>189</v>
      </c>
      <c r="M18" s="11" t="s">
        <v>189</v>
      </c>
      <c r="N18" s="4"/>
      <c r="O18" s="176">
        <f t="shared" ref="O18:O22" si="0">F18</f>
        <v>0</v>
      </c>
      <c r="P18" s="173"/>
      <c r="Q18" s="173"/>
      <c r="R18" s="134"/>
      <c r="S18" s="4"/>
      <c r="T18" s="4"/>
      <c r="U18" s="4"/>
      <c r="V18" s="4"/>
    </row>
    <row r="19" spans="1:16384" s="5" customFormat="1" ht="13.2" x14ac:dyDescent="0.25">
      <c r="A19" s="55"/>
      <c r="B19" s="11"/>
      <c r="C19" s="11" t="s">
        <v>190</v>
      </c>
      <c r="D19" s="11"/>
      <c r="E19" s="156" t="s">
        <v>247</v>
      </c>
      <c r="F19" s="11">
        <v>1</v>
      </c>
      <c r="G19" s="11" t="s">
        <v>189</v>
      </c>
      <c r="H19" s="11" t="s">
        <v>189</v>
      </c>
      <c r="I19" s="11" t="s">
        <v>189</v>
      </c>
      <c r="J19" s="4"/>
      <c r="K19" s="11" t="s">
        <v>189</v>
      </c>
      <c r="L19" s="11" t="s">
        <v>189</v>
      </c>
      <c r="M19" s="11" t="s">
        <v>189</v>
      </c>
      <c r="N19" s="4"/>
      <c r="O19" s="176">
        <f t="shared" si="0"/>
        <v>1</v>
      </c>
      <c r="P19" s="173"/>
      <c r="Q19" s="173"/>
      <c r="R19" s="134"/>
      <c r="S19" s="4"/>
      <c r="T19" s="4"/>
      <c r="U19" s="4"/>
      <c r="V19" s="4"/>
    </row>
    <row r="20" spans="1:16384" s="5" customFormat="1" ht="13.2" x14ac:dyDescent="0.25">
      <c r="A20" s="55"/>
      <c r="B20" s="11"/>
      <c r="C20" s="11" t="s">
        <v>190</v>
      </c>
      <c r="D20" s="11"/>
      <c r="E20" s="156" t="s">
        <v>249</v>
      </c>
      <c r="F20" s="11">
        <v>1</v>
      </c>
      <c r="G20" s="11" t="s">
        <v>189</v>
      </c>
      <c r="H20" s="11" t="s">
        <v>189</v>
      </c>
      <c r="I20" s="11" t="s">
        <v>189</v>
      </c>
      <c r="J20" s="4"/>
      <c r="K20" s="11" t="s">
        <v>189</v>
      </c>
      <c r="L20" s="11" t="s">
        <v>189</v>
      </c>
      <c r="M20" s="11" t="s">
        <v>189</v>
      </c>
      <c r="N20" s="4"/>
      <c r="O20" s="176">
        <f t="shared" si="0"/>
        <v>1</v>
      </c>
      <c r="P20" s="173"/>
      <c r="Q20" s="173"/>
      <c r="R20" s="134"/>
      <c r="S20" s="4"/>
      <c r="T20" s="4"/>
      <c r="U20" s="4"/>
      <c r="V20" s="4"/>
    </row>
    <row r="21" spans="1:16384" s="5" customFormat="1" ht="13.2" x14ac:dyDescent="0.25">
      <c r="A21" s="55"/>
      <c r="B21" s="11"/>
      <c r="C21" s="11" t="s">
        <v>190</v>
      </c>
      <c r="D21" s="11"/>
      <c r="E21" s="156" t="s">
        <v>250</v>
      </c>
      <c r="F21" s="11">
        <v>20</v>
      </c>
      <c r="G21" s="11" t="s">
        <v>189</v>
      </c>
      <c r="H21" s="11" t="s">
        <v>189</v>
      </c>
      <c r="I21" s="11" t="s">
        <v>189</v>
      </c>
      <c r="J21" s="4"/>
      <c r="K21" s="11" t="s">
        <v>189</v>
      </c>
      <c r="L21" s="11" t="s">
        <v>189</v>
      </c>
      <c r="M21" s="11" t="s">
        <v>189</v>
      </c>
      <c r="N21" s="4"/>
      <c r="O21" s="176">
        <f t="shared" si="0"/>
        <v>20</v>
      </c>
      <c r="P21" s="173"/>
      <c r="Q21" s="173"/>
      <c r="R21" s="134"/>
      <c r="S21" s="4"/>
      <c r="T21" s="4"/>
      <c r="U21" s="4"/>
      <c r="V21" s="4"/>
    </row>
    <row r="22" spans="1:16384" s="5" customFormat="1" ht="13.2" x14ac:dyDescent="0.25">
      <c r="A22" s="55"/>
      <c r="B22" s="11"/>
      <c r="C22" s="11" t="s">
        <v>190</v>
      </c>
      <c r="D22" s="11"/>
      <c r="E22" s="156" t="s">
        <v>251</v>
      </c>
      <c r="F22" s="11">
        <v>14</v>
      </c>
      <c r="G22" s="11" t="s">
        <v>189</v>
      </c>
      <c r="H22" s="11" t="s">
        <v>189</v>
      </c>
      <c r="I22" s="11" t="s">
        <v>189</v>
      </c>
      <c r="J22" s="4"/>
      <c r="K22" s="11" t="s">
        <v>189</v>
      </c>
      <c r="L22" s="11" t="s">
        <v>189</v>
      </c>
      <c r="M22" s="11" t="s">
        <v>189</v>
      </c>
      <c r="N22" s="4"/>
      <c r="O22" s="176">
        <f t="shared" si="0"/>
        <v>14</v>
      </c>
      <c r="P22" s="173"/>
      <c r="Q22" s="173"/>
      <c r="R22" s="134"/>
      <c r="S22" s="4"/>
      <c r="T22" s="4"/>
      <c r="U22" s="4"/>
      <c r="V22" s="4"/>
    </row>
    <row r="23" spans="1:16384" s="5" customFormat="1" ht="13.2" x14ac:dyDescent="0.25">
      <c r="A23" s="55"/>
      <c r="B23" s="11"/>
      <c r="C23" s="11" t="s">
        <v>190</v>
      </c>
      <c r="D23" s="11"/>
      <c r="E23" s="11" t="s">
        <v>253</v>
      </c>
      <c r="F23" s="11">
        <v>17</v>
      </c>
      <c r="G23" s="11" t="s">
        <v>189</v>
      </c>
      <c r="H23" s="11" t="s">
        <v>189</v>
      </c>
      <c r="I23" s="11" t="s">
        <v>189</v>
      </c>
      <c r="J23" s="4"/>
      <c r="K23" s="11" t="s">
        <v>189</v>
      </c>
      <c r="L23" s="11" t="s">
        <v>189</v>
      </c>
      <c r="M23" s="11" t="s">
        <v>189</v>
      </c>
      <c r="N23" s="4"/>
      <c r="O23" s="176">
        <f t="shared" ref="O23:O25" si="1">F23</f>
        <v>17</v>
      </c>
      <c r="P23" s="165"/>
      <c r="Q23" s="165"/>
      <c r="R23" s="166"/>
      <c r="S23" s="4"/>
      <c r="T23" s="4"/>
      <c r="U23" s="4"/>
      <c r="V23" s="4"/>
    </row>
    <row r="24" spans="1:16384" s="5" customFormat="1" ht="13.2" x14ac:dyDescent="0.25">
      <c r="A24" s="55"/>
      <c r="B24" s="11"/>
      <c r="C24" s="11" t="s">
        <v>190</v>
      </c>
      <c r="D24" s="11"/>
      <c r="E24" s="11" t="s">
        <v>254</v>
      </c>
      <c r="F24" s="11">
        <v>1280</v>
      </c>
      <c r="G24" s="11" t="s">
        <v>189</v>
      </c>
      <c r="H24" s="11" t="s">
        <v>189</v>
      </c>
      <c r="I24" s="11" t="s">
        <v>189</v>
      </c>
      <c r="J24" s="4"/>
      <c r="K24" s="11" t="s">
        <v>189</v>
      </c>
      <c r="L24" s="11" t="s">
        <v>189</v>
      </c>
      <c r="M24" s="11" t="s">
        <v>189</v>
      </c>
      <c r="N24" s="4"/>
      <c r="O24" s="176">
        <f t="shared" si="1"/>
        <v>1280</v>
      </c>
      <c r="P24" s="165"/>
      <c r="Q24" s="165"/>
      <c r="R24" s="166"/>
      <c r="S24" s="4"/>
      <c r="T24" s="4"/>
      <c r="U24" s="4"/>
      <c r="V24" s="4"/>
    </row>
    <row r="25" spans="1:16384" s="5" customFormat="1" ht="13.2" x14ac:dyDescent="0.25">
      <c r="A25" s="55"/>
      <c r="B25" s="11"/>
      <c r="C25" s="11" t="s">
        <v>190</v>
      </c>
      <c r="D25" s="11"/>
      <c r="E25" s="11" t="s">
        <v>255</v>
      </c>
      <c r="F25" s="11">
        <v>10</v>
      </c>
      <c r="G25" s="11" t="s">
        <v>189</v>
      </c>
      <c r="H25" s="11" t="s">
        <v>189</v>
      </c>
      <c r="I25" s="11" t="s">
        <v>189</v>
      </c>
      <c r="J25" s="4"/>
      <c r="K25" s="11" t="s">
        <v>189</v>
      </c>
      <c r="L25" s="11" t="s">
        <v>189</v>
      </c>
      <c r="M25" s="11" t="s">
        <v>189</v>
      </c>
      <c r="N25" s="4"/>
      <c r="O25" s="176">
        <f t="shared" si="1"/>
        <v>10</v>
      </c>
      <c r="P25" s="165"/>
      <c r="Q25" s="165"/>
      <c r="R25" s="166"/>
      <c r="S25" s="4"/>
      <c r="T25" s="4"/>
      <c r="U25" s="4"/>
      <c r="V25" s="4"/>
    </row>
    <row r="26" spans="1:16384" s="5" customFormat="1" ht="15" customHeight="1" thickBot="1" x14ac:dyDescent="0.3">
      <c r="A26" s="55"/>
      <c r="B26" s="11"/>
      <c r="C26" s="11"/>
      <c r="D26" s="11"/>
      <c r="E26" s="11"/>
      <c r="F26" s="11"/>
      <c r="G26" s="11"/>
      <c r="H26" s="11"/>
      <c r="I26" s="11"/>
      <c r="J26" s="4"/>
      <c r="K26" s="11"/>
      <c r="L26" s="11"/>
      <c r="M26" s="11"/>
      <c r="N26" s="4"/>
      <c r="O26" s="176"/>
      <c r="P26" s="173"/>
      <c r="Q26" s="173"/>
      <c r="R26" s="134"/>
      <c r="S26" s="4"/>
      <c r="T26" s="4"/>
      <c r="U26" s="4"/>
      <c r="V26" s="4"/>
    </row>
    <row r="27" spans="1:16384" s="5" customFormat="1" ht="13.8" thickBot="1" x14ac:dyDescent="0.3">
      <c r="A27" s="55"/>
      <c r="B27" s="93" t="s">
        <v>124</v>
      </c>
      <c r="C27" s="94"/>
      <c r="D27" s="94"/>
      <c r="E27" s="94"/>
      <c r="F27" s="157">
        <f>SUM(F17:F26)</f>
        <v>1350</v>
      </c>
      <c r="G27" s="172" t="s">
        <v>189</v>
      </c>
      <c r="H27" s="172" t="s">
        <v>189</v>
      </c>
      <c r="I27" s="207" t="s">
        <v>189</v>
      </c>
      <c r="J27" s="4"/>
      <c r="K27" s="208" t="s">
        <v>189</v>
      </c>
      <c r="L27" s="172" t="s">
        <v>189</v>
      </c>
      <c r="M27" s="240" t="s">
        <v>189</v>
      </c>
      <c r="N27" s="4"/>
      <c r="O27" s="157">
        <f>SUM(O17:O26)</f>
        <v>1350</v>
      </c>
      <c r="P27" s="177"/>
      <c r="Q27" s="177"/>
      <c r="R27" s="178"/>
      <c r="S27" s="4"/>
      <c r="T27" s="4"/>
      <c r="U27" s="4"/>
      <c r="V27" s="4"/>
    </row>
    <row r="28" spans="1:16384" s="4" customFormat="1" ht="13.2" x14ac:dyDescent="0.25">
      <c r="A28" s="55"/>
      <c r="K28" s="50"/>
    </row>
    <row r="29" spans="1:16384" customFormat="1" ht="66" x14ac:dyDescent="0.3">
      <c r="A29" s="55" t="str">
        <f>'Customers Financials, Usages'!A38</f>
        <v>May, 2023</v>
      </c>
      <c r="B29" s="3" t="s">
        <v>15</v>
      </c>
      <c r="C29" s="3" t="s">
        <v>16</v>
      </c>
      <c r="D29" s="3" t="s">
        <v>104</v>
      </c>
      <c r="E29" s="3" t="s">
        <v>17</v>
      </c>
      <c r="F29" s="2" t="s">
        <v>18</v>
      </c>
      <c r="G29" s="2" t="s">
        <v>19</v>
      </c>
      <c r="H29" s="2" t="s">
        <v>20</v>
      </c>
      <c r="I29" s="2" t="s">
        <v>103</v>
      </c>
      <c r="J29" s="71"/>
      <c r="K29" s="49" t="s">
        <v>135</v>
      </c>
      <c r="L29" s="91" t="s">
        <v>136</v>
      </c>
      <c r="M29" s="97" t="s">
        <v>137</v>
      </c>
      <c r="N29" s="71"/>
      <c r="O29" s="285" t="s">
        <v>152</v>
      </c>
      <c r="P29" s="286"/>
      <c r="Q29" s="286"/>
      <c r="R29" s="287"/>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3">
      <c r="A30" s="55"/>
      <c r="B30" s="11"/>
      <c r="C30" s="11" t="s">
        <v>190</v>
      </c>
      <c r="D30" s="11"/>
      <c r="E30" s="156">
        <v>0</v>
      </c>
      <c r="F30" s="11">
        <v>9</v>
      </c>
      <c r="G30" s="11" t="s">
        <v>189</v>
      </c>
      <c r="H30" s="11" t="s">
        <v>189</v>
      </c>
      <c r="I30" s="11" t="s">
        <v>189</v>
      </c>
      <c r="J30" s="4"/>
      <c r="K30" s="11" t="s">
        <v>189</v>
      </c>
      <c r="L30" s="11" t="s">
        <v>189</v>
      </c>
      <c r="M30" s="11" t="s">
        <v>189</v>
      </c>
      <c r="N30" s="4"/>
      <c r="O30" s="11">
        <f>F30</f>
        <v>9</v>
      </c>
      <c r="P30" s="173"/>
      <c r="Q30" s="173"/>
      <c r="R30" s="134"/>
      <c r="S30" s="284"/>
      <c r="T30" s="284"/>
      <c r="U30" s="284"/>
      <c r="V30" s="284"/>
      <c r="W30" s="283"/>
      <c r="X30" s="283"/>
      <c r="Y30" s="283"/>
      <c r="Z30" s="283"/>
      <c r="AA30" s="283"/>
      <c r="AB30" s="283"/>
      <c r="AC30" s="283"/>
      <c r="AD30" s="283"/>
      <c r="AE30" s="283"/>
      <c r="AF30" s="283"/>
      <c r="AG30" s="283"/>
      <c r="AH30" s="283"/>
      <c r="AI30" s="283"/>
      <c r="AJ30" s="283"/>
      <c r="AK30" s="283"/>
      <c r="AL30" s="283"/>
      <c r="AM30" s="283"/>
      <c r="AN30" s="283"/>
      <c r="AO30" s="283"/>
      <c r="AP30" s="283"/>
      <c r="AQ30" s="283"/>
      <c r="AR30" s="283"/>
      <c r="AS30" s="283"/>
      <c r="AT30" s="283"/>
      <c r="AU30" s="283"/>
      <c r="AV30" s="283"/>
      <c r="AW30" s="283"/>
      <c r="AX30" s="283"/>
      <c r="AY30" s="283"/>
      <c r="AZ30" s="283"/>
      <c r="BA30" s="283"/>
      <c r="BB30" s="283"/>
      <c r="BC30" s="283"/>
      <c r="BD30" s="283"/>
      <c r="BE30" s="283"/>
      <c r="BF30" s="283"/>
      <c r="BG30" s="283"/>
      <c r="BH30" s="283"/>
      <c r="BI30" s="283"/>
      <c r="BJ30" s="283"/>
      <c r="BK30" s="283"/>
      <c r="BL30" s="283"/>
      <c r="BM30" s="283"/>
      <c r="BN30" s="283"/>
      <c r="BO30" s="283"/>
      <c r="BP30" s="283"/>
      <c r="BQ30" s="283"/>
      <c r="BR30" s="283"/>
      <c r="BS30" s="283"/>
      <c r="BT30" s="283"/>
      <c r="BU30" s="283"/>
      <c r="BV30" s="283"/>
      <c r="BW30" s="283"/>
      <c r="BX30" s="283"/>
      <c r="BY30" s="283"/>
      <c r="BZ30" s="283"/>
      <c r="CA30" s="283"/>
      <c r="CB30" s="283"/>
      <c r="CC30" s="283"/>
      <c r="CD30" s="283"/>
      <c r="CE30" s="283"/>
      <c r="CF30" s="283"/>
      <c r="CG30" s="283"/>
      <c r="CH30" s="283"/>
      <c r="CI30" s="283"/>
      <c r="CJ30" s="283"/>
      <c r="CK30" s="283"/>
      <c r="CL30" s="283"/>
      <c r="CM30" s="283"/>
      <c r="CN30" s="283"/>
      <c r="CO30" s="283"/>
      <c r="CP30" s="283"/>
      <c r="CQ30" s="283"/>
      <c r="CR30" s="283"/>
      <c r="CS30" s="283"/>
      <c r="CT30" s="283"/>
      <c r="CU30" s="283"/>
      <c r="CV30" s="283"/>
      <c r="CW30" s="283"/>
      <c r="CX30" s="283"/>
      <c r="CY30" s="283"/>
      <c r="CZ30" s="283"/>
      <c r="DA30" s="283"/>
      <c r="DB30" s="283"/>
      <c r="DC30" s="283"/>
      <c r="DD30" s="283"/>
      <c r="DE30" s="283"/>
      <c r="DF30" s="283"/>
      <c r="DG30" s="283"/>
      <c r="DH30" s="283"/>
      <c r="DI30" s="283"/>
      <c r="DJ30" s="283"/>
      <c r="DK30" s="283"/>
      <c r="DL30" s="283"/>
      <c r="DM30" s="283"/>
      <c r="DN30" s="283"/>
      <c r="DO30" s="283"/>
      <c r="DP30" s="283"/>
      <c r="DQ30" s="283"/>
      <c r="DR30" s="283"/>
      <c r="DS30" s="283"/>
      <c r="DT30" s="283"/>
      <c r="DU30" s="283"/>
      <c r="DV30" s="283"/>
      <c r="DW30" s="283"/>
      <c r="DX30" s="283"/>
      <c r="DY30" s="283"/>
      <c r="DZ30" s="283"/>
      <c r="EA30" s="283"/>
      <c r="EB30" s="283"/>
      <c r="EC30" s="283"/>
      <c r="ED30" s="283"/>
      <c r="EE30" s="283"/>
      <c r="EF30" s="283"/>
      <c r="EG30" s="283"/>
      <c r="EH30" s="283"/>
      <c r="EI30" s="283"/>
      <c r="EJ30" s="283"/>
      <c r="EK30" s="283"/>
      <c r="EL30" s="283"/>
      <c r="EM30" s="283"/>
      <c r="EN30" s="283"/>
      <c r="EO30" s="283"/>
      <c r="EP30" s="283"/>
      <c r="EQ30" s="283"/>
      <c r="ER30" s="283"/>
      <c r="ES30" s="283"/>
      <c r="ET30" s="283"/>
      <c r="EU30" s="283"/>
      <c r="EV30" s="283"/>
      <c r="EW30" s="283"/>
      <c r="EX30" s="283"/>
      <c r="EY30" s="283"/>
      <c r="EZ30" s="283"/>
      <c r="FA30" s="283"/>
      <c r="FB30" s="283"/>
      <c r="FC30" s="283"/>
      <c r="FD30" s="283"/>
      <c r="FE30" s="283"/>
      <c r="FF30" s="283"/>
      <c r="FG30" s="283"/>
      <c r="FH30" s="283"/>
      <c r="FI30" s="283"/>
      <c r="FJ30" s="283"/>
      <c r="FK30" s="283"/>
      <c r="FL30" s="283"/>
      <c r="FM30" s="283"/>
      <c r="FN30" s="283"/>
      <c r="FO30" s="283"/>
      <c r="FP30" s="283"/>
      <c r="FQ30" s="283"/>
      <c r="FR30" s="283"/>
      <c r="FS30" s="283"/>
      <c r="FT30" s="283"/>
      <c r="FU30" s="283"/>
      <c r="FV30" s="283"/>
      <c r="FW30" s="283"/>
      <c r="FX30" s="283"/>
      <c r="FY30" s="283"/>
      <c r="FZ30" s="283"/>
      <c r="GA30" s="283"/>
      <c r="GB30" s="283"/>
      <c r="GC30" s="283"/>
      <c r="GD30" s="283"/>
      <c r="GE30" s="283"/>
      <c r="GF30" s="283"/>
      <c r="GG30" s="283"/>
      <c r="GH30" s="283"/>
      <c r="GI30" s="283"/>
      <c r="GJ30" s="283"/>
      <c r="GK30" s="283"/>
      <c r="GL30" s="283"/>
      <c r="GM30" s="283"/>
      <c r="GN30" s="283"/>
      <c r="GO30" s="283"/>
      <c r="GP30" s="283"/>
      <c r="GQ30" s="283"/>
      <c r="GR30" s="283"/>
      <c r="GS30" s="283"/>
      <c r="GT30" s="283"/>
      <c r="GU30" s="283"/>
      <c r="GV30" s="283"/>
      <c r="GW30" s="283"/>
      <c r="GX30" s="283"/>
      <c r="GY30" s="283"/>
      <c r="GZ30" s="283"/>
      <c r="HA30" s="283"/>
      <c r="HB30" s="283"/>
      <c r="HC30" s="283"/>
      <c r="HD30" s="283"/>
      <c r="HE30" s="283"/>
      <c r="HF30" s="283"/>
      <c r="HG30" s="283"/>
      <c r="HH30" s="283"/>
      <c r="HI30" s="283"/>
      <c r="HJ30" s="283"/>
      <c r="HK30" s="283"/>
      <c r="HL30" s="283"/>
      <c r="HM30" s="283"/>
      <c r="HN30" s="283"/>
      <c r="HO30" s="283"/>
      <c r="HP30" s="283"/>
      <c r="HQ30" s="283"/>
      <c r="HR30" s="283"/>
      <c r="HS30" s="283"/>
      <c r="HT30" s="283"/>
      <c r="HU30" s="283"/>
      <c r="HV30" s="283"/>
      <c r="HW30" s="283"/>
      <c r="HX30" s="283"/>
      <c r="HY30" s="283"/>
      <c r="HZ30" s="283"/>
      <c r="IA30" s="283"/>
      <c r="IB30" s="283"/>
      <c r="IC30" s="283"/>
      <c r="ID30" s="283"/>
      <c r="IE30" s="283"/>
      <c r="IF30" s="283"/>
      <c r="IG30" s="283"/>
      <c r="IH30" s="283"/>
      <c r="II30" s="283"/>
      <c r="IJ30" s="283"/>
      <c r="IK30" s="283"/>
      <c r="IL30" s="283"/>
      <c r="IM30" s="283"/>
      <c r="IN30" s="283"/>
      <c r="IO30" s="283"/>
      <c r="IP30" s="283"/>
      <c r="IQ30" s="283"/>
      <c r="IR30" s="283"/>
      <c r="IS30" s="283"/>
      <c r="IT30" s="283"/>
      <c r="IU30" s="283"/>
      <c r="IV30" s="283"/>
      <c r="IW30" s="283"/>
      <c r="IX30" s="283"/>
      <c r="IY30" s="283"/>
      <c r="IZ30" s="283"/>
      <c r="JA30" s="283"/>
      <c r="JB30" s="283"/>
      <c r="JC30" s="283"/>
      <c r="JD30" s="283"/>
      <c r="JE30" s="283"/>
      <c r="JF30" s="283"/>
      <c r="JG30" s="283"/>
      <c r="JH30" s="283"/>
      <c r="JI30" s="283"/>
      <c r="JJ30" s="283"/>
      <c r="JK30" s="283"/>
      <c r="JL30" s="283"/>
      <c r="JM30" s="283"/>
      <c r="JN30" s="283"/>
      <c r="JO30" s="283"/>
      <c r="JP30" s="283"/>
      <c r="JQ30" s="283"/>
      <c r="JR30" s="283"/>
      <c r="JS30" s="283"/>
      <c r="JT30" s="283"/>
      <c r="JU30" s="283"/>
      <c r="JV30" s="283"/>
      <c r="JW30" s="283"/>
      <c r="JX30" s="283"/>
      <c r="JY30" s="283"/>
      <c r="JZ30" s="283"/>
      <c r="KA30" s="283"/>
      <c r="KB30" s="283"/>
      <c r="KC30" s="283"/>
      <c r="KD30" s="283"/>
      <c r="KE30" s="283"/>
      <c r="KF30" s="283"/>
      <c r="KG30" s="283"/>
      <c r="KH30" s="283"/>
      <c r="KI30" s="283"/>
      <c r="KJ30" s="283"/>
      <c r="KK30" s="283"/>
      <c r="KL30" s="283"/>
      <c r="KM30" s="283"/>
      <c r="KN30" s="283"/>
      <c r="KO30" s="283"/>
      <c r="KP30" s="283"/>
      <c r="KQ30" s="283"/>
      <c r="KR30" s="283"/>
      <c r="KS30" s="283"/>
      <c r="KT30" s="283"/>
      <c r="KU30" s="283"/>
      <c r="KV30" s="283"/>
      <c r="KW30" s="283"/>
      <c r="KX30" s="283"/>
      <c r="KY30" s="283"/>
      <c r="KZ30" s="283"/>
      <c r="LA30" s="283"/>
      <c r="LB30" s="283"/>
      <c r="LC30" s="283"/>
      <c r="LD30" s="283"/>
      <c r="LE30" s="283"/>
      <c r="LF30" s="283"/>
      <c r="LG30" s="283"/>
      <c r="LH30" s="283"/>
      <c r="LI30" s="283"/>
      <c r="LJ30" s="283"/>
      <c r="LK30" s="283"/>
      <c r="LL30" s="283"/>
      <c r="LM30" s="283"/>
      <c r="LN30" s="283"/>
      <c r="LO30" s="283"/>
      <c r="LP30" s="283"/>
      <c r="LQ30" s="283"/>
      <c r="LR30" s="283"/>
      <c r="LS30" s="283"/>
      <c r="LT30" s="283"/>
      <c r="LU30" s="283"/>
      <c r="LV30" s="283"/>
      <c r="LW30" s="283"/>
      <c r="LX30" s="283"/>
      <c r="LY30" s="283"/>
      <c r="LZ30" s="283"/>
      <c r="MA30" s="283"/>
      <c r="MB30" s="283"/>
      <c r="MC30" s="283"/>
      <c r="MD30" s="283"/>
      <c r="ME30" s="283"/>
      <c r="MF30" s="283"/>
      <c r="MG30" s="283"/>
      <c r="MH30" s="283"/>
      <c r="MI30" s="283"/>
      <c r="MJ30" s="283"/>
      <c r="MK30" s="283"/>
      <c r="ML30" s="283"/>
      <c r="MM30" s="283"/>
      <c r="MN30" s="283"/>
      <c r="MO30" s="283"/>
      <c r="MP30" s="283"/>
      <c r="MQ30" s="283"/>
      <c r="MR30" s="283"/>
      <c r="MS30" s="283"/>
      <c r="MT30" s="283"/>
      <c r="MU30" s="283"/>
      <c r="MV30" s="283"/>
      <c r="MW30" s="283"/>
      <c r="MX30" s="283"/>
      <c r="MY30" s="283"/>
      <c r="MZ30" s="283"/>
      <c r="NA30" s="283"/>
      <c r="NB30" s="283"/>
      <c r="NC30" s="283"/>
      <c r="ND30" s="283"/>
      <c r="NE30" s="283"/>
      <c r="NF30" s="283"/>
      <c r="NG30" s="283"/>
      <c r="NH30" s="283"/>
      <c r="NI30" s="283"/>
      <c r="NJ30" s="283"/>
      <c r="NK30" s="283"/>
      <c r="NL30" s="283"/>
      <c r="NM30" s="283"/>
      <c r="NN30" s="283"/>
      <c r="NO30" s="283"/>
      <c r="NP30" s="283"/>
      <c r="NQ30" s="283"/>
      <c r="NR30" s="283"/>
      <c r="NS30" s="283"/>
      <c r="NT30" s="283"/>
      <c r="NU30" s="283"/>
      <c r="NV30" s="283"/>
      <c r="NW30" s="283"/>
      <c r="NX30" s="283"/>
      <c r="NY30" s="283"/>
      <c r="NZ30" s="283"/>
      <c r="OA30" s="283"/>
      <c r="OB30" s="283"/>
      <c r="OC30" s="283"/>
      <c r="OD30" s="283"/>
      <c r="OE30" s="283"/>
      <c r="OF30" s="283"/>
      <c r="OG30" s="283"/>
      <c r="OH30" s="283"/>
      <c r="OI30" s="283"/>
      <c r="OJ30" s="283"/>
      <c r="OK30" s="283"/>
      <c r="OL30" s="283"/>
      <c r="OM30" s="283"/>
      <c r="ON30" s="283"/>
      <c r="OO30" s="283"/>
      <c r="OP30" s="283"/>
      <c r="OQ30" s="283"/>
      <c r="OR30" s="283"/>
      <c r="OS30" s="283"/>
      <c r="OT30" s="283"/>
      <c r="OU30" s="283"/>
      <c r="OV30" s="283"/>
      <c r="OW30" s="283"/>
      <c r="OX30" s="283"/>
      <c r="OY30" s="283"/>
      <c r="OZ30" s="283"/>
      <c r="PA30" s="283"/>
      <c r="PB30" s="283"/>
      <c r="PC30" s="283"/>
      <c r="PD30" s="283"/>
      <c r="PE30" s="283"/>
      <c r="PF30" s="283"/>
      <c r="PG30" s="283"/>
      <c r="PH30" s="283"/>
      <c r="PI30" s="283"/>
      <c r="PJ30" s="283"/>
      <c r="PK30" s="283"/>
      <c r="PL30" s="283"/>
      <c r="PM30" s="283"/>
      <c r="PN30" s="283"/>
      <c r="PO30" s="283"/>
      <c r="PP30" s="283"/>
      <c r="PQ30" s="283"/>
      <c r="PR30" s="283"/>
      <c r="PS30" s="283"/>
      <c r="PT30" s="283"/>
      <c r="PU30" s="283"/>
      <c r="PV30" s="283"/>
      <c r="PW30" s="283"/>
      <c r="PX30" s="283"/>
      <c r="PY30" s="283"/>
      <c r="PZ30" s="283"/>
      <c r="QA30" s="283"/>
      <c r="QB30" s="283"/>
      <c r="QC30" s="283"/>
      <c r="QD30" s="283"/>
      <c r="QE30" s="283"/>
      <c r="QF30" s="283"/>
      <c r="QG30" s="283"/>
      <c r="QH30" s="283"/>
      <c r="QI30" s="283"/>
      <c r="QJ30" s="283"/>
      <c r="QK30" s="283"/>
      <c r="QL30" s="283"/>
      <c r="QM30" s="283"/>
      <c r="QN30" s="283"/>
      <c r="QO30" s="283"/>
      <c r="QP30" s="283"/>
      <c r="QQ30" s="283"/>
      <c r="QR30" s="283"/>
      <c r="QS30" s="283"/>
      <c r="QT30" s="283"/>
      <c r="QU30" s="283"/>
      <c r="QV30" s="283"/>
      <c r="QW30" s="283"/>
      <c r="QX30" s="283"/>
      <c r="QY30" s="283"/>
      <c r="QZ30" s="283"/>
      <c r="RA30" s="283"/>
      <c r="RB30" s="283"/>
      <c r="RC30" s="283"/>
      <c r="RD30" s="283"/>
      <c r="RE30" s="283"/>
      <c r="RF30" s="283"/>
      <c r="RG30" s="283"/>
      <c r="RH30" s="283"/>
      <c r="RI30" s="283"/>
      <c r="RJ30" s="283"/>
      <c r="RK30" s="283"/>
      <c r="RL30" s="283"/>
      <c r="RM30" s="283"/>
      <c r="RN30" s="283"/>
      <c r="RO30" s="283"/>
      <c r="RP30" s="283"/>
      <c r="RQ30" s="283"/>
      <c r="RR30" s="283"/>
      <c r="RS30" s="283"/>
      <c r="RT30" s="283"/>
      <c r="RU30" s="283"/>
      <c r="RV30" s="283"/>
      <c r="RW30" s="283"/>
      <c r="RX30" s="283"/>
      <c r="RY30" s="283"/>
      <c r="RZ30" s="283"/>
      <c r="SA30" s="283"/>
      <c r="SB30" s="283"/>
      <c r="SC30" s="283"/>
      <c r="SD30" s="283"/>
      <c r="SE30" s="283"/>
      <c r="SF30" s="283"/>
      <c r="SG30" s="283"/>
      <c r="SH30" s="283"/>
      <c r="SI30" s="283"/>
      <c r="SJ30" s="283"/>
      <c r="SK30" s="283"/>
      <c r="SL30" s="283"/>
      <c r="SM30" s="283"/>
      <c r="SN30" s="283"/>
      <c r="SO30" s="283"/>
      <c r="SP30" s="283"/>
      <c r="SQ30" s="283"/>
      <c r="SR30" s="283"/>
      <c r="SS30" s="283"/>
      <c r="ST30" s="283"/>
      <c r="SU30" s="283"/>
      <c r="SV30" s="283"/>
      <c r="SW30" s="283"/>
      <c r="SX30" s="283"/>
      <c r="SY30" s="283"/>
      <c r="SZ30" s="283"/>
      <c r="TA30" s="283"/>
      <c r="TB30" s="283"/>
      <c r="TC30" s="283"/>
      <c r="TD30" s="283"/>
      <c r="TE30" s="283"/>
      <c r="TF30" s="283"/>
      <c r="TG30" s="283"/>
      <c r="TH30" s="283"/>
      <c r="TI30" s="283"/>
      <c r="TJ30" s="283"/>
      <c r="TK30" s="283"/>
      <c r="TL30" s="283"/>
      <c r="TM30" s="283"/>
      <c r="TN30" s="283"/>
      <c r="TO30" s="283"/>
      <c r="TP30" s="283"/>
      <c r="TQ30" s="283"/>
      <c r="TR30" s="283"/>
      <c r="TS30" s="283"/>
      <c r="TT30" s="283"/>
      <c r="TU30" s="283"/>
      <c r="TV30" s="283"/>
      <c r="TW30" s="283"/>
      <c r="TX30" s="283"/>
      <c r="TY30" s="283"/>
      <c r="TZ30" s="283"/>
      <c r="UA30" s="283"/>
      <c r="UB30" s="283"/>
      <c r="UC30" s="283"/>
      <c r="UD30" s="283"/>
      <c r="UE30" s="283"/>
      <c r="UF30" s="283"/>
      <c r="UG30" s="283"/>
      <c r="UH30" s="283"/>
      <c r="UI30" s="283"/>
      <c r="UJ30" s="283"/>
      <c r="UK30" s="283"/>
      <c r="UL30" s="283"/>
      <c r="UM30" s="283"/>
      <c r="UN30" s="283"/>
      <c r="UO30" s="283"/>
      <c r="UP30" s="283"/>
      <c r="UQ30" s="283"/>
      <c r="UR30" s="283"/>
      <c r="US30" s="283"/>
      <c r="UT30" s="283"/>
      <c r="UU30" s="283"/>
      <c r="UV30" s="283"/>
      <c r="UW30" s="283"/>
      <c r="UX30" s="283"/>
      <c r="UY30" s="283"/>
      <c r="UZ30" s="283"/>
      <c r="VA30" s="283"/>
      <c r="VB30" s="283"/>
      <c r="VC30" s="283"/>
      <c r="VD30" s="283"/>
      <c r="VE30" s="283"/>
      <c r="VF30" s="283"/>
      <c r="VG30" s="283"/>
      <c r="VH30" s="283"/>
      <c r="VI30" s="283"/>
      <c r="VJ30" s="283"/>
      <c r="VK30" s="283"/>
      <c r="VL30" s="283"/>
      <c r="VM30" s="283"/>
      <c r="VN30" s="283"/>
      <c r="VO30" s="283"/>
      <c r="VP30" s="283"/>
      <c r="VQ30" s="283"/>
      <c r="VR30" s="283"/>
      <c r="VS30" s="283"/>
      <c r="VT30" s="283"/>
      <c r="VU30" s="283"/>
      <c r="VV30" s="283"/>
      <c r="VW30" s="283"/>
      <c r="VX30" s="283"/>
      <c r="VY30" s="283"/>
      <c r="VZ30" s="283"/>
      <c r="WA30" s="283"/>
      <c r="WB30" s="283"/>
      <c r="WC30" s="283"/>
      <c r="WD30" s="283"/>
      <c r="WE30" s="283"/>
      <c r="WF30" s="283"/>
      <c r="WG30" s="283"/>
      <c r="WH30" s="283"/>
      <c r="WI30" s="283"/>
      <c r="WJ30" s="283"/>
      <c r="WK30" s="283"/>
      <c r="WL30" s="283"/>
      <c r="WM30" s="283"/>
      <c r="WN30" s="283"/>
      <c r="WO30" s="283"/>
      <c r="WP30" s="283"/>
      <c r="WQ30" s="283"/>
      <c r="WR30" s="283"/>
      <c r="WS30" s="283"/>
      <c r="WT30" s="283"/>
      <c r="WU30" s="283"/>
      <c r="WV30" s="283"/>
      <c r="WW30" s="283"/>
      <c r="WX30" s="283"/>
      <c r="WY30" s="283"/>
      <c r="WZ30" s="283"/>
      <c r="XA30" s="283"/>
      <c r="XB30" s="283"/>
      <c r="XC30" s="283"/>
      <c r="XD30" s="283"/>
      <c r="XE30" s="283"/>
      <c r="XF30" s="283"/>
      <c r="XG30" s="283"/>
      <c r="XH30" s="283"/>
      <c r="XI30" s="283"/>
      <c r="XJ30" s="283"/>
      <c r="XK30" s="283"/>
      <c r="XL30" s="283"/>
      <c r="XM30" s="283"/>
      <c r="XN30" s="283"/>
      <c r="XO30" s="283"/>
      <c r="XP30" s="283"/>
      <c r="XQ30" s="283"/>
      <c r="XR30" s="283"/>
      <c r="XS30" s="283"/>
      <c r="XT30" s="283"/>
      <c r="XU30" s="283"/>
      <c r="XV30" s="283"/>
      <c r="XW30" s="283"/>
      <c r="XX30" s="283"/>
      <c r="XY30" s="283"/>
      <c r="XZ30" s="283"/>
      <c r="YA30" s="283"/>
      <c r="YB30" s="283"/>
      <c r="YC30" s="283"/>
      <c r="YD30" s="283"/>
      <c r="YE30" s="283"/>
      <c r="YF30" s="283"/>
      <c r="YG30" s="283"/>
      <c r="YH30" s="283"/>
      <c r="YI30" s="283"/>
      <c r="YJ30" s="283"/>
      <c r="YK30" s="283"/>
      <c r="YL30" s="283"/>
      <c r="YM30" s="283"/>
      <c r="YN30" s="283"/>
      <c r="YO30" s="283"/>
      <c r="YP30" s="283"/>
      <c r="YQ30" s="283"/>
      <c r="YR30" s="283"/>
      <c r="YS30" s="283"/>
      <c r="YT30" s="283"/>
      <c r="YU30" s="283"/>
      <c r="YV30" s="283"/>
      <c r="YW30" s="283"/>
      <c r="YX30" s="283"/>
      <c r="YY30" s="283"/>
      <c r="YZ30" s="283"/>
      <c r="ZA30" s="283"/>
      <c r="ZB30" s="283"/>
      <c r="ZC30" s="283"/>
      <c r="ZD30" s="283"/>
      <c r="ZE30" s="283"/>
      <c r="ZF30" s="283"/>
      <c r="ZG30" s="283"/>
      <c r="ZH30" s="283"/>
      <c r="ZI30" s="283"/>
      <c r="ZJ30" s="283"/>
      <c r="ZK30" s="283"/>
      <c r="ZL30" s="283"/>
      <c r="ZM30" s="283"/>
      <c r="ZN30" s="283"/>
      <c r="ZO30" s="283"/>
      <c r="ZP30" s="283"/>
      <c r="ZQ30" s="283"/>
      <c r="ZR30" s="283"/>
      <c r="ZS30" s="283"/>
      <c r="ZT30" s="283"/>
      <c r="ZU30" s="283"/>
      <c r="ZV30" s="283"/>
      <c r="ZW30" s="283"/>
      <c r="ZX30" s="283"/>
      <c r="ZY30" s="283"/>
      <c r="ZZ30" s="283"/>
      <c r="AAA30" s="283"/>
      <c r="AAB30" s="283"/>
      <c r="AAC30" s="283"/>
      <c r="AAD30" s="283"/>
      <c r="AAE30" s="283"/>
      <c r="AAF30" s="283"/>
      <c r="AAG30" s="283"/>
      <c r="AAH30" s="283"/>
      <c r="AAI30" s="283"/>
      <c r="AAJ30" s="283"/>
      <c r="AAK30" s="283"/>
      <c r="AAL30" s="283"/>
      <c r="AAM30" s="283"/>
      <c r="AAN30" s="283"/>
      <c r="AAO30" s="283"/>
      <c r="AAP30" s="283"/>
      <c r="AAQ30" s="283"/>
      <c r="AAR30" s="283"/>
      <c r="AAS30" s="283"/>
      <c r="AAT30" s="283"/>
      <c r="AAU30" s="283"/>
      <c r="AAV30" s="283"/>
      <c r="AAW30" s="283"/>
      <c r="AAX30" s="283"/>
      <c r="AAY30" s="283"/>
      <c r="AAZ30" s="283"/>
      <c r="ABA30" s="283"/>
      <c r="ABB30" s="283"/>
      <c r="ABC30" s="283"/>
      <c r="ABD30" s="283"/>
      <c r="ABE30" s="283"/>
      <c r="ABF30" s="283"/>
      <c r="ABG30" s="283"/>
      <c r="ABH30" s="283"/>
      <c r="ABI30" s="283"/>
      <c r="ABJ30" s="283"/>
      <c r="ABK30" s="283"/>
      <c r="ABL30" s="283"/>
      <c r="ABM30" s="283"/>
      <c r="ABN30" s="283"/>
      <c r="ABO30" s="283"/>
      <c r="ABP30" s="283"/>
      <c r="ABQ30" s="283"/>
      <c r="ABR30" s="283"/>
      <c r="ABS30" s="283"/>
      <c r="ABT30" s="283"/>
      <c r="ABU30" s="283"/>
      <c r="ABV30" s="283"/>
      <c r="ABW30" s="283"/>
      <c r="ABX30" s="283"/>
      <c r="ABY30" s="283"/>
      <c r="ABZ30" s="283"/>
      <c r="ACA30" s="283"/>
      <c r="ACB30" s="283"/>
      <c r="ACC30" s="283"/>
      <c r="ACD30" s="283"/>
      <c r="ACE30" s="283"/>
      <c r="ACF30" s="283"/>
      <c r="ACG30" s="283"/>
      <c r="ACH30" s="283"/>
      <c r="ACI30" s="283"/>
      <c r="ACJ30" s="283"/>
      <c r="ACK30" s="283"/>
      <c r="ACL30" s="283"/>
      <c r="ACM30" s="283"/>
      <c r="ACN30" s="283"/>
      <c r="ACO30" s="283"/>
      <c r="ACP30" s="283"/>
      <c r="ACQ30" s="283"/>
      <c r="ACR30" s="283"/>
      <c r="ACS30" s="283"/>
      <c r="ACT30" s="283"/>
      <c r="ACU30" s="283"/>
      <c r="ACV30" s="283"/>
      <c r="ACW30" s="283"/>
      <c r="ACX30" s="283"/>
      <c r="ACY30" s="283"/>
      <c r="ACZ30" s="283"/>
      <c r="ADA30" s="283"/>
      <c r="ADB30" s="283"/>
      <c r="ADC30" s="283"/>
      <c r="ADD30" s="283"/>
      <c r="ADE30" s="283"/>
      <c r="ADF30" s="283"/>
      <c r="ADG30" s="283"/>
      <c r="ADH30" s="283"/>
      <c r="ADI30" s="283"/>
      <c r="ADJ30" s="283"/>
      <c r="ADK30" s="283"/>
      <c r="ADL30" s="283"/>
      <c r="ADM30" s="283"/>
      <c r="ADN30" s="283"/>
      <c r="ADO30" s="283"/>
      <c r="ADP30" s="283"/>
      <c r="ADQ30" s="283"/>
      <c r="ADR30" s="283"/>
      <c r="ADS30" s="283"/>
      <c r="ADT30" s="283"/>
      <c r="ADU30" s="283"/>
      <c r="ADV30" s="283"/>
      <c r="ADW30" s="283"/>
      <c r="ADX30" s="283"/>
      <c r="ADY30" s="283"/>
      <c r="ADZ30" s="283"/>
      <c r="AEA30" s="283"/>
      <c r="AEB30" s="283"/>
      <c r="AEC30" s="283"/>
      <c r="AED30" s="283"/>
      <c r="AEE30" s="283"/>
      <c r="AEF30" s="283"/>
      <c r="AEG30" s="283"/>
      <c r="AEH30" s="283"/>
      <c r="AEI30" s="283"/>
      <c r="AEJ30" s="283"/>
      <c r="AEK30" s="283"/>
      <c r="AEL30" s="283"/>
      <c r="AEM30" s="283"/>
      <c r="AEN30" s="283"/>
      <c r="AEO30" s="283"/>
      <c r="AEP30" s="283"/>
      <c r="AEQ30" s="283"/>
      <c r="AER30" s="283"/>
      <c r="AES30" s="283"/>
      <c r="AET30" s="283"/>
      <c r="AEU30" s="283"/>
      <c r="AEV30" s="283"/>
      <c r="AEW30" s="283"/>
      <c r="AEX30" s="283"/>
      <c r="AEY30" s="283"/>
      <c r="AEZ30" s="283"/>
      <c r="AFA30" s="283"/>
      <c r="AFB30" s="283"/>
      <c r="AFC30" s="283"/>
      <c r="AFD30" s="283"/>
      <c r="AFE30" s="283"/>
      <c r="AFF30" s="283"/>
      <c r="AFG30" s="283"/>
      <c r="AFH30" s="283"/>
      <c r="AFI30" s="283"/>
      <c r="AFJ30" s="283"/>
      <c r="AFK30" s="283"/>
      <c r="AFL30" s="283"/>
      <c r="AFM30" s="283"/>
      <c r="AFN30" s="283"/>
      <c r="AFO30" s="283"/>
      <c r="AFP30" s="283"/>
      <c r="AFQ30" s="283"/>
      <c r="AFR30" s="283"/>
      <c r="AFS30" s="283"/>
      <c r="AFT30" s="283"/>
      <c r="AFU30" s="283"/>
      <c r="AFV30" s="283"/>
      <c r="AFW30" s="283"/>
      <c r="AFX30" s="283"/>
      <c r="AFY30" s="283"/>
      <c r="AFZ30" s="283"/>
      <c r="AGA30" s="283"/>
      <c r="AGB30" s="283"/>
      <c r="AGC30" s="283"/>
      <c r="AGD30" s="283"/>
      <c r="AGE30" s="283"/>
      <c r="AGF30" s="283"/>
      <c r="AGG30" s="283"/>
      <c r="AGH30" s="283"/>
      <c r="AGI30" s="283"/>
      <c r="AGJ30" s="283"/>
      <c r="AGK30" s="283"/>
      <c r="AGL30" s="283"/>
      <c r="AGM30" s="283"/>
      <c r="AGN30" s="283"/>
      <c r="AGO30" s="283"/>
      <c r="AGP30" s="283"/>
      <c r="AGQ30" s="283"/>
      <c r="AGR30" s="283"/>
      <c r="AGS30" s="283"/>
      <c r="AGT30" s="283"/>
      <c r="AGU30" s="283"/>
      <c r="AGV30" s="283"/>
      <c r="AGW30" s="283"/>
      <c r="AGX30" s="283"/>
      <c r="AGY30" s="283"/>
      <c r="AGZ30" s="283"/>
      <c r="AHA30" s="283"/>
      <c r="AHB30" s="283"/>
      <c r="AHC30" s="283"/>
      <c r="AHD30" s="283"/>
      <c r="AHE30" s="283"/>
      <c r="AHF30" s="283"/>
      <c r="AHG30" s="283"/>
      <c r="AHH30" s="283"/>
      <c r="AHI30" s="283"/>
      <c r="AHJ30" s="283"/>
      <c r="AHK30" s="283"/>
      <c r="AHL30" s="283"/>
      <c r="AHM30" s="283"/>
      <c r="AHN30" s="283"/>
      <c r="AHO30" s="283"/>
      <c r="AHP30" s="283"/>
      <c r="AHQ30" s="283"/>
      <c r="AHR30" s="283"/>
      <c r="AHS30" s="283"/>
      <c r="AHT30" s="283"/>
      <c r="AHU30" s="283"/>
      <c r="AHV30" s="283"/>
      <c r="AHW30" s="283"/>
      <c r="AHX30" s="283"/>
      <c r="AHY30" s="283"/>
      <c r="AHZ30" s="283"/>
      <c r="AIA30" s="283"/>
      <c r="AIB30" s="283"/>
      <c r="AIC30" s="283"/>
      <c r="AID30" s="283"/>
      <c r="AIE30" s="283"/>
      <c r="AIF30" s="283"/>
      <c r="AIG30" s="283"/>
      <c r="AIH30" s="283"/>
      <c r="AII30" s="283"/>
      <c r="AIJ30" s="283"/>
      <c r="AIK30" s="283"/>
      <c r="AIL30" s="283"/>
      <c r="AIM30" s="283"/>
      <c r="AIN30" s="283"/>
      <c r="AIO30" s="283"/>
      <c r="AIP30" s="283"/>
      <c r="AIQ30" s="283"/>
      <c r="AIR30" s="283"/>
      <c r="AIS30" s="283"/>
      <c r="AIT30" s="283"/>
      <c r="AIU30" s="283"/>
      <c r="AIV30" s="283"/>
      <c r="AIW30" s="283"/>
      <c r="AIX30" s="283"/>
      <c r="AIY30" s="283"/>
      <c r="AIZ30" s="283"/>
      <c r="AJA30" s="283"/>
      <c r="AJB30" s="283"/>
      <c r="AJC30" s="283"/>
      <c r="AJD30" s="283"/>
      <c r="AJE30" s="283"/>
      <c r="AJF30" s="283"/>
      <c r="AJG30" s="283"/>
      <c r="AJH30" s="283"/>
      <c r="AJI30" s="283"/>
      <c r="AJJ30" s="283"/>
      <c r="AJK30" s="283"/>
      <c r="AJL30" s="283"/>
      <c r="AJM30" s="283"/>
      <c r="AJN30" s="283"/>
      <c r="AJO30" s="283"/>
      <c r="AJP30" s="283"/>
      <c r="AJQ30" s="283"/>
      <c r="AJR30" s="283"/>
      <c r="AJS30" s="283"/>
      <c r="AJT30" s="283"/>
      <c r="AJU30" s="283"/>
      <c r="AJV30" s="283"/>
      <c r="AJW30" s="283"/>
      <c r="AJX30" s="283"/>
      <c r="AJY30" s="283"/>
      <c r="AJZ30" s="283"/>
      <c r="AKA30" s="283"/>
      <c r="AKB30" s="283"/>
      <c r="AKC30" s="283"/>
      <c r="AKD30" s="283"/>
      <c r="AKE30" s="283"/>
      <c r="AKF30" s="283"/>
      <c r="AKG30" s="283"/>
      <c r="AKH30" s="283"/>
      <c r="AKI30" s="283"/>
      <c r="AKJ30" s="283"/>
      <c r="AKK30" s="283"/>
      <c r="AKL30" s="283"/>
      <c r="AKM30" s="283"/>
      <c r="AKN30" s="283"/>
      <c r="AKO30" s="283"/>
      <c r="AKP30" s="283"/>
      <c r="AKQ30" s="283"/>
      <c r="AKR30" s="283"/>
      <c r="AKS30" s="283"/>
      <c r="AKT30" s="283"/>
      <c r="AKU30" s="283"/>
      <c r="AKV30" s="283"/>
      <c r="AKW30" s="283"/>
      <c r="AKX30" s="283"/>
      <c r="AKY30" s="283"/>
      <c r="AKZ30" s="283"/>
      <c r="ALA30" s="283"/>
      <c r="ALB30" s="283"/>
      <c r="ALC30" s="283"/>
      <c r="ALD30" s="283"/>
      <c r="ALE30" s="283"/>
      <c r="ALF30" s="283"/>
      <c r="ALG30" s="283"/>
      <c r="ALH30" s="283"/>
      <c r="ALI30" s="283"/>
      <c r="ALJ30" s="283"/>
      <c r="ALK30" s="283"/>
      <c r="ALL30" s="283"/>
      <c r="ALM30" s="283"/>
      <c r="ALN30" s="283"/>
      <c r="ALO30" s="283"/>
      <c r="ALP30" s="283"/>
      <c r="ALQ30" s="283"/>
      <c r="ALR30" s="283"/>
      <c r="ALS30" s="283"/>
      <c r="ALT30" s="283"/>
      <c r="ALU30" s="283"/>
      <c r="ALV30" s="283"/>
      <c r="ALW30" s="283"/>
      <c r="ALX30" s="283"/>
      <c r="ALY30" s="283"/>
      <c r="ALZ30" s="283"/>
      <c r="AMA30" s="283"/>
      <c r="AMB30" s="283"/>
      <c r="AMC30" s="283"/>
      <c r="AMD30" s="283"/>
      <c r="AME30" s="283"/>
      <c r="AMF30" s="283"/>
      <c r="AMG30" s="283"/>
      <c r="AMH30" s="283"/>
      <c r="AMI30" s="283"/>
      <c r="AMJ30" s="283"/>
      <c r="AMK30" s="283"/>
      <c r="AML30" s="283"/>
      <c r="AMM30" s="283"/>
      <c r="AMN30" s="283"/>
      <c r="AMO30" s="283"/>
      <c r="AMP30" s="283"/>
      <c r="AMQ30" s="283"/>
      <c r="AMR30" s="283"/>
      <c r="AMS30" s="283"/>
      <c r="AMT30" s="283"/>
      <c r="AMU30" s="283"/>
      <c r="AMV30" s="283"/>
      <c r="AMW30" s="283"/>
      <c r="AMX30" s="283"/>
      <c r="AMY30" s="283"/>
      <c r="AMZ30" s="283"/>
      <c r="ANA30" s="283"/>
      <c r="ANB30" s="283"/>
      <c r="ANC30" s="283"/>
      <c r="AND30" s="283"/>
      <c r="ANE30" s="283"/>
      <c r="ANF30" s="283"/>
      <c r="ANG30" s="283"/>
      <c r="ANH30" s="283"/>
      <c r="ANI30" s="283"/>
      <c r="ANJ30" s="283"/>
      <c r="ANK30" s="283"/>
      <c r="ANL30" s="283"/>
      <c r="ANM30" s="283"/>
      <c r="ANN30" s="283"/>
      <c r="ANO30" s="283"/>
      <c r="ANP30" s="283"/>
      <c r="ANQ30" s="283"/>
      <c r="ANR30" s="283"/>
      <c r="ANS30" s="283"/>
      <c r="ANT30" s="283"/>
      <c r="ANU30" s="283"/>
      <c r="ANV30" s="283"/>
      <c r="ANW30" s="283"/>
      <c r="ANX30" s="283"/>
      <c r="ANY30" s="283"/>
      <c r="ANZ30" s="283"/>
      <c r="AOA30" s="283"/>
      <c r="AOB30" s="283"/>
      <c r="AOC30" s="283"/>
      <c r="AOD30" s="283"/>
      <c r="AOE30" s="283"/>
      <c r="AOF30" s="283"/>
      <c r="AOG30" s="283"/>
      <c r="AOH30" s="283"/>
      <c r="AOI30" s="283"/>
      <c r="AOJ30" s="283"/>
      <c r="AOK30" s="283"/>
      <c r="AOL30" s="283"/>
      <c r="AOM30" s="283"/>
      <c r="AON30" s="283"/>
      <c r="AOO30" s="283"/>
      <c r="AOP30" s="283"/>
      <c r="AOQ30" s="283"/>
      <c r="AOR30" s="283"/>
      <c r="AOS30" s="283"/>
      <c r="AOT30" s="283"/>
      <c r="AOU30" s="283"/>
      <c r="AOV30" s="283"/>
      <c r="AOW30" s="283"/>
      <c r="AOX30" s="283"/>
      <c r="AOY30" s="283"/>
      <c r="AOZ30" s="283"/>
      <c r="APA30" s="283"/>
      <c r="APB30" s="283"/>
      <c r="APC30" s="283"/>
      <c r="APD30" s="283"/>
      <c r="APE30" s="283"/>
      <c r="APF30" s="283"/>
      <c r="APG30" s="283"/>
      <c r="APH30" s="283"/>
      <c r="API30" s="283"/>
      <c r="APJ30" s="283"/>
      <c r="APK30" s="283"/>
      <c r="APL30" s="283"/>
      <c r="APM30" s="283"/>
      <c r="APN30" s="283"/>
      <c r="APO30" s="283"/>
      <c r="APP30" s="283"/>
      <c r="APQ30" s="283"/>
      <c r="APR30" s="283"/>
      <c r="APS30" s="283"/>
      <c r="APT30" s="283"/>
      <c r="APU30" s="283"/>
      <c r="APV30" s="283"/>
      <c r="APW30" s="283"/>
      <c r="APX30" s="283"/>
      <c r="APY30" s="283"/>
      <c r="APZ30" s="283"/>
      <c r="AQA30" s="283"/>
      <c r="AQB30" s="283"/>
      <c r="AQC30" s="283"/>
      <c r="AQD30" s="283"/>
      <c r="AQE30" s="283"/>
      <c r="AQF30" s="283"/>
      <c r="AQG30" s="283"/>
      <c r="AQH30" s="283"/>
      <c r="AQI30" s="283"/>
      <c r="AQJ30" s="283"/>
      <c r="AQK30" s="283"/>
      <c r="AQL30" s="283"/>
      <c r="AQM30" s="283"/>
      <c r="AQN30" s="283"/>
      <c r="AQO30" s="283"/>
      <c r="AQP30" s="283"/>
      <c r="AQQ30" s="283"/>
      <c r="AQR30" s="283"/>
      <c r="AQS30" s="283"/>
      <c r="AQT30" s="283"/>
      <c r="AQU30" s="283"/>
      <c r="AQV30" s="283"/>
      <c r="AQW30" s="283"/>
      <c r="AQX30" s="283"/>
      <c r="AQY30" s="283"/>
      <c r="AQZ30" s="283"/>
      <c r="ARA30" s="283"/>
      <c r="ARB30" s="283"/>
      <c r="ARC30" s="283"/>
      <c r="ARD30" s="283"/>
      <c r="ARE30" s="283"/>
      <c r="ARF30" s="283"/>
      <c r="ARG30" s="283"/>
      <c r="ARH30" s="283"/>
      <c r="ARI30" s="283"/>
      <c r="ARJ30" s="283"/>
      <c r="ARK30" s="283"/>
      <c r="ARL30" s="283"/>
      <c r="ARM30" s="283"/>
      <c r="ARN30" s="283"/>
      <c r="ARO30" s="283"/>
      <c r="ARP30" s="283"/>
      <c r="ARQ30" s="283"/>
      <c r="ARR30" s="283"/>
      <c r="ARS30" s="283"/>
      <c r="ART30" s="283"/>
      <c r="ARU30" s="283"/>
      <c r="ARV30" s="283"/>
      <c r="ARW30" s="283"/>
      <c r="ARX30" s="283"/>
      <c r="ARY30" s="283"/>
      <c r="ARZ30" s="283"/>
      <c r="ASA30" s="283"/>
      <c r="ASB30" s="283"/>
      <c r="ASC30" s="283"/>
      <c r="ASD30" s="283"/>
      <c r="ASE30" s="283"/>
      <c r="ASF30" s="283"/>
      <c r="ASG30" s="283"/>
      <c r="ASH30" s="283"/>
      <c r="ASI30" s="283"/>
      <c r="ASJ30" s="283"/>
      <c r="ASK30" s="283"/>
      <c r="ASL30" s="283"/>
      <c r="ASM30" s="283"/>
      <c r="ASN30" s="283"/>
      <c r="ASO30" s="283"/>
      <c r="ASP30" s="283"/>
      <c r="ASQ30" s="283"/>
      <c r="ASR30" s="283"/>
      <c r="ASS30" s="283"/>
      <c r="AST30" s="283"/>
      <c r="ASU30" s="283"/>
      <c r="ASV30" s="283"/>
      <c r="ASW30" s="283"/>
      <c r="ASX30" s="283"/>
      <c r="ASY30" s="283"/>
      <c r="ASZ30" s="283"/>
      <c r="ATA30" s="283"/>
      <c r="ATB30" s="283"/>
      <c r="ATC30" s="283"/>
      <c r="ATD30" s="283"/>
      <c r="ATE30" s="283"/>
      <c r="ATF30" s="283"/>
      <c r="ATG30" s="283"/>
      <c r="ATH30" s="283"/>
      <c r="ATI30" s="283"/>
      <c r="ATJ30" s="283"/>
      <c r="ATK30" s="283"/>
      <c r="ATL30" s="283"/>
      <c r="ATM30" s="283"/>
      <c r="ATN30" s="283"/>
      <c r="ATO30" s="283"/>
      <c r="ATP30" s="283"/>
      <c r="ATQ30" s="283"/>
      <c r="ATR30" s="283"/>
      <c r="ATS30" s="283"/>
      <c r="ATT30" s="283"/>
      <c r="ATU30" s="283"/>
      <c r="ATV30" s="283"/>
      <c r="ATW30" s="283"/>
      <c r="ATX30" s="283"/>
      <c r="ATY30" s="283"/>
      <c r="ATZ30" s="283"/>
      <c r="AUA30" s="283"/>
      <c r="AUB30" s="283"/>
      <c r="AUC30" s="283"/>
      <c r="AUD30" s="283"/>
      <c r="AUE30" s="283"/>
      <c r="AUF30" s="283"/>
      <c r="AUG30" s="283"/>
      <c r="AUH30" s="283"/>
      <c r="AUI30" s="283"/>
      <c r="AUJ30" s="283"/>
      <c r="AUK30" s="283"/>
      <c r="AUL30" s="283"/>
      <c r="AUM30" s="283"/>
      <c r="AUN30" s="283"/>
      <c r="AUO30" s="283"/>
      <c r="AUP30" s="283"/>
      <c r="AUQ30" s="283"/>
      <c r="AUR30" s="283"/>
      <c r="AUS30" s="283"/>
      <c r="AUT30" s="283"/>
      <c r="AUU30" s="283"/>
      <c r="AUV30" s="283"/>
      <c r="AUW30" s="283"/>
      <c r="AUX30" s="283"/>
      <c r="AUY30" s="283"/>
      <c r="AUZ30" s="283"/>
      <c r="AVA30" s="283"/>
      <c r="AVB30" s="283"/>
      <c r="AVC30" s="283"/>
      <c r="AVD30" s="283"/>
      <c r="AVE30" s="283"/>
      <c r="AVF30" s="283"/>
      <c r="AVG30" s="283"/>
      <c r="AVH30" s="283"/>
      <c r="AVI30" s="283"/>
      <c r="AVJ30" s="283"/>
      <c r="AVK30" s="283"/>
      <c r="AVL30" s="283"/>
      <c r="AVM30" s="283"/>
      <c r="AVN30" s="283"/>
      <c r="AVO30" s="283"/>
      <c r="AVP30" s="283"/>
      <c r="AVQ30" s="283"/>
      <c r="AVR30" s="283"/>
      <c r="AVS30" s="283"/>
      <c r="AVT30" s="283"/>
      <c r="AVU30" s="283"/>
      <c r="AVV30" s="283"/>
      <c r="AVW30" s="283"/>
      <c r="AVX30" s="283"/>
      <c r="AVY30" s="283"/>
      <c r="AVZ30" s="283"/>
      <c r="AWA30" s="283"/>
      <c r="AWB30" s="283"/>
      <c r="AWC30" s="283"/>
      <c r="AWD30" s="283"/>
      <c r="AWE30" s="283"/>
      <c r="AWF30" s="283"/>
      <c r="AWG30" s="283"/>
      <c r="AWH30" s="283"/>
      <c r="AWI30" s="283"/>
      <c r="AWJ30" s="283"/>
      <c r="AWK30" s="283"/>
      <c r="AWL30" s="283"/>
      <c r="AWM30" s="283"/>
      <c r="AWN30" s="283"/>
      <c r="AWO30" s="283"/>
      <c r="AWP30" s="283"/>
      <c r="AWQ30" s="283"/>
      <c r="AWR30" s="283"/>
      <c r="AWS30" s="283"/>
      <c r="AWT30" s="283"/>
      <c r="AWU30" s="283"/>
      <c r="AWV30" s="283"/>
      <c r="AWW30" s="283"/>
      <c r="AWX30" s="283"/>
      <c r="AWY30" s="283"/>
      <c r="AWZ30" s="283"/>
      <c r="AXA30" s="283"/>
      <c r="AXB30" s="283"/>
      <c r="AXC30" s="283"/>
      <c r="AXD30" s="283"/>
      <c r="AXE30" s="283"/>
      <c r="AXF30" s="283"/>
      <c r="AXG30" s="283"/>
      <c r="AXH30" s="283"/>
      <c r="AXI30" s="283"/>
      <c r="AXJ30" s="283"/>
      <c r="AXK30" s="283"/>
      <c r="AXL30" s="283"/>
      <c r="AXM30" s="283"/>
      <c r="AXN30" s="283"/>
      <c r="AXO30" s="283"/>
      <c r="AXP30" s="283"/>
      <c r="AXQ30" s="283"/>
      <c r="AXR30" s="283"/>
      <c r="AXS30" s="283"/>
      <c r="AXT30" s="283"/>
      <c r="AXU30" s="283"/>
      <c r="AXV30" s="283"/>
      <c r="AXW30" s="283"/>
      <c r="AXX30" s="283"/>
      <c r="AXY30" s="283"/>
      <c r="AXZ30" s="283"/>
      <c r="AYA30" s="283"/>
      <c r="AYB30" s="283"/>
      <c r="AYC30" s="283"/>
      <c r="AYD30" s="283"/>
      <c r="AYE30" s="283"/>
      <c r="AYF30" s="283"/>
      <c r="AYG30" s="283"/>
      <c r="AYH30" s="283"/>
      <c r="AYI30" s="283"/>
      <c r="AYJ30" s="283"/>
      <c r="AYK30" s="283"/>
      <c r="AYL30" s="283"/>
      <c r="AYM30" s="283"/>
      <c r="AYN30" s="283"/>
      <c r="AYO30" s="283"/>
      <c r="AYP30" s="283"/>
      <c r="AYQ30" s="283"/>
      <c r="AYR30" s="283"/>
      <c r="AYS30" s="283"/>
      <c r="AYT30" s="283"/>
      <c r="AYU30" s="283"/>
      <c r="AYV30" s="283"/>
      <c r="AYW30" s="283"/>
      <c r="AYX30" s="283"/>
      <c r="AYY30" s="283"/>
      <c r="AYZ30" s="283"/>
      <c r="AZA30" s="283"/>
      <c r="AZB30" s="283"/>
      <c r="AZC30" s="283"/>
      <c r="AZD30" s="283"/>
      <c r="AZE30" s="283"/>
      <c r="AZF30" s="283"/>
      <c r="AZG30" s="283"/>
      <c r="AZH30" s="283"/>
      <c r="AZI30" s="283"/>
      <c r="AZJ30" s="283"/>
      <c r="AZK30" s="283"/>
      <c r="AZL30" s="283"/>
      <c r="AZM30" s="283"/>
      <c r="AZN30" s="283"/>
      <c r="AZO30" s="283"/>
      <c r="AZP30" s="283"/>
      <c r="AZQ30" s="283"/>
      <c r="AZR30" s="283"/>
      <c r="AZS30" s="283"/>
      <c r="AZT30" s="283"/>
      <c r="AZU30" s="283"/>
      <c r="AZV30" s="283"/>
      <c r="AZW30" s="283"/>
      <c r="AZX30" s="283"/>
      <c r="AZY30" s="283"/>
      <c r="AZZ30" s="283"/>
      <c r="BAA30" s="283"/>
      <c r="BAB30" s="283"/>
      <c r="BAC30" s="283"/>
      <c r="BAD30" s="283"/>
      <c r="BAE30" s="283"/>
      <c r="BAF30" s="283"/>
      <c r="BAG30" s="283"/>
      <c r="BAH30" s="283"/>
      <c r="BAI30" s="283"/>
      <c r="BAJ30" s="283"/>
      <c r="BAK30" s="283"/>
      <c r="BAL30" s="283"/>
      <c r="BAM30" s="283"/>
      <c r="BAN30" s="283"/>
      <c r="BAO30" s="283"/>
      <c r="BAP30" s="283"/>
      <c r="BAQ30" s="283"/>
      <c r="BAR30" s="283"/>
      <c r="BAS30" s="283"/>
      <c r="BAT30" s="283"/>
      <c r="BAU30" s="283"/>
      <c r="BAV30" s="283"/>
      <c r="BAW30" s="283"/>
      <c r="BAX30" s="283"/>
      <c r="BAY30" s="283"/>
      <c r="BAZ30" s="283"/>
      <c r="BBA30" s="283"/>
      <c r="BBB30" s="283"/>
      <c r="BBC30" s="283"/>
      <c r="BBD30" s="283"/>
      <c r="BBE30" s="283"/>
      <c r="BBF30" s="283"/>
      <c r="BBG30" s="283"/>
      <c r="BBH30" s="283"/>
      <c r="BBI30" s="283"/>
      <c r="BBJ30" s="283"/>
      <c r="BBK30" s="283"/>
      <c r="BBL30" s="283"/>
      <c r="BBM30" s="283"/>
      <c r="BBN30" s="283"/>
      <c r="BBO30" s="283"/>
      <c r="BBP30" s="283"/>
      <c r="BBQ30" s="283"/>
      <c r="BBR30" s="283"/>
      <c r="BBS30" s="283"/>
      <c r="BBT30" s="283"/>
      <c r="BBU30" s="283"/>
      <c r="BBV30" s="283"/>
      <c r="BBW30" s="283"/>
      <c r="BBX30" s="283"/>
      <c r="BBY30" s="283"/>
      <c r="BBZ30" s="283"/>
      <c r="BCA30" s="283"/>
      <c r="BCB30" s="283"/>
      <c r="BCC30" s="283"/>
      <c r="BCD30" s="283"/>
      <c r="BCE30" s="283"/>
      <c r="BCF30" s="283"/>
      <c r="BCG30" s="283"/>
      <c r="BCH30" s="283"/>
      <c r="BCI30" s="283"/>
      <c r="BCJ30" s="283"/>
      <c r="BCK30" s="283"/>
      <c r="BCL30" s="283"/>
      <c r="BCM30" s="283"/>
      <c r="BCN30" s="283"/>
      <c r="BCO30" s="283"/>
      <c r="BCP30" s="283"/>
      <c r="BCQ30" s="283"/>
      <c r="BCR30" s="283"/>
      <c r="BCS30" s="283"/>
      <c r="BCT30" s="283"/>
      <c r="BCU30" s="283"/>
      <c r="BCV30" s="283"/>
      <c r="BCW30" s="283"/>
      <c r="BCX30" s="283"/>
      <c r="BCY30" s="283"/>
      <c r="BCZ30" s="283"/>
      <c r="BDA30" s="283"/>
      <c r="BDB30" s="283"/>
      <c r="BDC30" s="283"/>
      <c r="BDD30" s="283"/>
      <c r="BDE30" s="283"/>
      <c r="BDF30" s="283"/>
      <c r="BDG30" s="283"/>
      <c r="BDH30" s="283"/>
      <c r="BDI30" s="283"/>
      <c r="BDJ30" s="283"/>
      <c r="BDK30" s="283"/>
      <c r="BDL30" s="283"/>
      <c r="BDM30" s="283"/>
      <c r="BDN30" s="283"/>
      <c r="BDO30" s="283"/>
      <c r="BDP30" s="283"/>
      <c r="BDQ30" s="283"/>
      <c r="BDR30" s="283"/>
      <c r="BDS30" s="283"/>
      <c r="BDT30" s="283"/>
      <c r="BDU30" s="283"/>
      <c r="BDV30" s="283"/>
      <c r="BDW30" s="283"/>
      <c r="BDX30" s="283"/>
      <c r="BDY30" s="283"/>
      <c r="BDZ30" s="283"/>
      <c r="BEA30" s="283"/>
      <c r="BEB30" s="283"/>
      <c r="BEC30" s="283"/>
      <c r="BED30" s="283"/>
      <c r="BEE30" s="283"/>
      <c r="BEF30" s="283"/>
      <c r="BEG30" s="283"/>
      <c r="BEH30" s="283"/>
      <c r="BEI30" s="283"/>
      <c r="BEJ30" s="283"/>
      <c r="BEK30" s="283"/>
      <c r="BEL30" s="283"/>
      <c r="BEM30" s="283"/>
      <c r="BEN30" s="283"/>
      <c r="BEO30" s="283"/>
      <c r="BEP30" s="283"/>
      <c r="BEQ30" s="283"/>
      <c r="BER30" s="283"/>
      <c r="BES30" s="283"/>
      <c r="BET30" s="283"/>
      <c r="BEU30" s="283"/>
      <c r="BEV30" s="283"/>
      <c r="BEW30" s="283"/>
      <c r="BEX30" s="283"/>
      <c r="BEY30" s="283"/>
      <c r="BEZ30" s="283"/>
      <c r="BFA30" s="283"/>
      <c r="BFB30" s="283"/>
      <c r="BFC30" s="283"/>
      <c r="BFD30" s="283"/>
      <c r="BFE30" s="283"/>
      <c r="BFF30" s="283"/>
      <c r="BFG30" s="283"/>
      <c r="BFH30" s="283"/>
      <c r="BFI30" s="283"/>
      <c r="BFJ30" s="283"/>
      <c r="BFK30" s="283"/>
      <c r="BFL30" s="283"/>
      <c r="BFM30" s="283"/>
      <c r="BFN30" s="283"/>
      <c r="BFO30" s="283"/>
      <c r="BFP30" s="283"/>
      <c r="BFQ30" s="283"/>
      <c r="BFR30" s="283"/>
      <c r="BFS30" s="283"/>
      <c r="BFT30" s="283"/>
      <c r="BFU30" s="283"/>
      <c r="BFV30" s="283"/>
      <c r="BFW30" s="283"/>
      <c r="BFX30" s="283"/>
      <c r="BFY30" s="283"/>
      <c r="BFZ30" s="283"/>
      <c r="BGA30" s="283"/>
      <c r="BGB30" s="283"/>
      <c r="BGC30" s="283"/>
      <c r="BGD30" s="283"/>
      <c r="BGE30" s="283"/>
      <c r="BGF30" s="283"/>
      <c r="BGG30" s="283"/>
      <c r="BGH30" s="283"/>
      <c r="BGI30" s="283"/>
      <c r="BGJ30" s="283"/>
      <c r="BGK30" s="283"/>
      <c r="BGL30" s="283"/>
      <c r="BGM30" s="283"/>
      <c r="BGN30" s="283"/>
      <c r="BGO30" s="283"/>
      <c r="BGP30" s="283"/>
      <c r="BGQ30" s="283"/>
      <c r="BGR30" s="283"/>
      <c r="BGS30" s="283"/>
      <c r="BGT30" s="283"/>
      <c r="BGU30" s="283"/>
      <c r="BGV30" s="283"/>
      <c r="BGW30" s="283"/>
      <c r="BGX30" s="283"/>
      <c r="BGY30" s="283"/>
      <c r="BGZ30" s="283"/>
      <c r="BHA30" s="283"/>
      <c r="BHB30" s="283"/>
      <c r="BHC30" s="283"/>
      <c r="BHD30" s="283"/>
      <c r="BHE30" s="283"/>
      <c r="BHF30" s="283"/>
      <c r="BHG30" s="283"/>
      <c r="BHH30" s="283"/>
      <c r="BHI30" s="283"/>
      <c r="BHJ30" s="283"/>
      <c r="BHK30" s="283"/>
      <c r="BHL30" s="283"/>
      <c r="BHM30" s="283"/>
      <c r="BHN30" s="283"/>
      <c r="BHO30" s="283"/>
      <c r="BHP30" s="283"/>
      <c r="BHQ30" s="283"/>
      <c r="BHR30" s="283"/>
      <c r="BHS30" s="283"/>
      <c r="BHT30" s="283"/>
      <c r="BHU30" s="283"/>
      <c r="BHV30" s="283"/>
      <c r="BHW30" s="283"/>
      <c r="BHX30" s="283"/>
      <c r="BHY30" s="283"/>
      <c r="BHZ30" s="283"/>
      <c r="BIA30" s="283"/>
      <c r="BIB30" s="283"/>
      <c r="BIC30" s="283"/>
      <c r="BID30" s="283"/>
      <c r="BIE30" s="283"/>
      <c r="BIF30" s="283"/>
      <c r="BIG30" s="283"/>
      <c r="BIH30" s="283"/>
      <c r="BII30" s="283"/>
      <c r="BIJ30" s="283"/>
      <c r="BIK30" s="283"/>
      <c r="BIL30" s="283"/>
      <c r="BIM30" s="283"/>
      <c r="BIN30" s="283"/>
      <c r="BIO30" s="283"/>
      <c r="BIP30" s="283"/>
      <c r="BIQ30" s="283"/>
      <c r="BIR30" s="283"/>
      <c r="BIS30" s="283"/>
      <c r="BIT30" s="283"/>
      <c r="BIU30" s="283"/>
      <c r="BIV30" s="283"/>
      <c r="BIW30" s="283"/>
      <c r="BIX30" s="283"/>
      <c r="BIY30" s="283"/>
      <c r="BIZ30" s="283"/>
      <c r="BJA30" s="283"/>
      <c r="BJB30" s="283"/>
      <c r="BJC30" s="283"/>
      <c r="BJD30" s="283"/>
      <c r="BJE30" s="283"/>
      <c r="BJF30" s="283"/>
      <c r="BJG30" s="283"/>
      <c r="BJH30" s="283"/>
      <c r="BJI30" s="283"/>
      <c r="BJJ30" s="283"/>
      <c r="BJK30" s="283"/>
      <c r="BJL30" s="283"/>
      <c r="BJM30" s="283"/>
      <c r="BJN30" s="283"/>
      <c r="BJO30" s="283"/>
      <c r="BJP30" s="283"/>
      <c r="BJQ30" s="283"/>
      <c r="BJR30" s="283"/>
      <c r="BJS30" s="283"/>
      <c r="BJT30" s="283"/>
      <c r="BJU30" s="283"/>
      <c r="BJV30" s="283"/>
      <c r="BJW30" s="283"/>
      <c r="BJX30" s="283"/>
      <c r="BJY30" s="283"/>
      <c r="BJZ30" s="283"/>
      <c r="BKA30" s="283"/>
      <c r="BKB30" s="283"/>
      <c r="BKC30" s="283"/>
      <c r="BKD30" s="283"/>
      <c r="BKE30" s="283"/>
      <c r="BKF30" s="283"/>
      <c r="BKG30" s="283"/>
      <c r="BKH30" s="283"/>
      <c r="BKI30" s="283"/>
      <c r="BKJ30" s="283"/>
      <c r="BKK30" s="283"/>
      <c r="BKL30" s="283"/>
      <c r="BKM30" s="283"/>
      <c r="BKN30" s="283"/>
      <c r="BKO30" s="283"/>
      <c r="BKP30" s="283"/>
      <c r="BKQ30" s="283"/>
      <c r="BKR30" s="283"/>
      <c r="BKS30" s="283"/>
      <c r="BKT30" s="283"/>
      <c r="BKU30" s="283"/>
      <c r="BKV30" s="283"/>
      <c r="BKW30" s="283"/>
      <c r="BKX30" s="283"/>
      <c r="BKY30" s="283"/>
      <c r="BKZ30" s="283"/>
      <c r="BLA30" s="283"/>
      <c r="BLB30" s="283"/>
      <c r="BLC30" s="283"/>
      <c r="BLD30" s="283"/>
      <c r="BLE30" s="283"/>
      <c r="BLF30" s="283"/>
      <c r="BLG30" s="283"/>
      <c r="BLH30" s="283"/>
      <c r="BLI30" s="283"/>
      <c r="BLJ30" s="283"/>
      <c r="BLK30" s="283"/>
      <c r="BLL30" s="283"/>
      <c r="BLM30" s="283"/>
      <c r="BLN30" s="283"/>
      <c r="BLO30" s="283"/>
      <c r="BLP30" s="283"/>
      <c r="BLQ30" s="283"/>
      <c r="BLR30" s="283"/>
      <c r="BLS30" s="283"/>
      <c r="BLT30" s="283"/>
      <c r="BLU30" s="283"/>
      <c r="BLV30" s="283"/>
      <c r="BLW30" s="283"/>
      <c r="BLX30" s="283"/>
      <c r="BLY30" s="283"/>
      <c r="BLZ30" s="283"/>
      <c r="BMA30" s="283"/>
      <c r="BMB30" s="283"/>
      <c r="BMC30" s="283"/>
      <c r="BMD30" s="283"/>
      <c r="BME30" s="283"/>
      <c r="BMF30" s="283"/>
      <c r="BMG30" s="283"/>
      <c r="BMH30" s="283"/>
      <c r="BMI30" s="283"/>
      <c r="BMJ30" s="283"/>
      <c r="BMK30" s="283"/>
      <c r="BML30" s="283"/>
      <c r="BMM30" s="283"/>
      <c r="BMN30" s="283"/>
      <c r="BMO30" s="283"/>
      <c r="BMP30" s="283"/>
      <c r="BMQ30" s="283"/>
      <c r="BMR30" s="283"/>
      <c r="BMS30" s="283"/>
      <c r="BMT30" s="283"/>
      <c r="BMU30" s="283"/>
      <c r="BMV30" s="283"/>
      <c r="BMW30" s="283"/>
      <c r="BMX30" s="283"/>
      <c r="BMY30" s="283"/>
      <c r="BMZ30" s="283"/>
      <c r="BNA30" s="283"/>
      <c r="BNB30" s="283"/>
      <c r="BNC30" s="283"/>
      <c r="BND30" s="283"/>
      <c r="BNE30" s="283"/>
      <c r="BNF30" s="283"/>
      <c r="BNG30" s="283"/>
      <c r="BNH30" s="283"/>
      <c r="BNI30" s="283"/>
      <c r="BNJ30" s="283"/>
      <c r="BNK30" s="283"/>
      <c r="BNL30" s="283"/>
      <c r="BNM30" s="283"/>
      <c r="BNN30" s="283"/>
      <c r="BNO30" s="283"/>
      <c r="BNP30" s="283"/>
      <c r="BNQ30" s="283"/>
      <c r="BNR30" s="283"/>
      <c r="BNS30" s="283"/>
      <c r="BNT30" s="283"/>
      <c r="BNU30" s="283"/>
      <c r="BNV30" s="283"/>
      <c r="BNW30" s="283"/>
      <c r="BNX30" s="283"/>
      <c r="BNY30" s="283"/>
      <c r="BNZ30" s="283"/>
      <c r="BOA30" s="283"/>
      <c r="BOB30" s="283"/>
      <c r="BOC30" s="283"/>
      <c r="BOD30" s="283"/>
      <c r="BOE30" s="283"/>
      <c r="BOF30" s="283"/>
      <c r="BOG30" s="283"/>
      <c r="BOH30" s="283"/>
      <c r="BOI30" s="283"/>
      <c r="BOJ30" s="283"/>
      <c r="BOK30" s="283"/>
      <c r="BOL30" s="283"/>
      <c r="BOM30" s="283"/>
      <c r="BON30" s="283"/>
      <c r="BOO30" s="283"/>
      <c r="BOP30" s="283"/>
      <c r="BOQ30" s="283"/>
      <c r="BOR30" s="283"/>
      <c r="BOS30" s="283"/>
      <c r="BOT30" s="283"/>
      <c r="BOU30" s="283"/>
      <c r="BOV30" s="283"/>
      <c r="BOW30" s="283"/>
      <c r="BOX30" s="283"/>
      <c r="BOY30" s="283"/>
      <c r="BOZ30" s="283"/>
      <c r="BPA30" s="283"/>
      <c r="BPB30" s="283"/>
      <c r="BPC30" s="283"/>
      <c r="BPD30" s="283"/>
      <c r="BPE30" s="283"/>
      <c r="BPF30" s="283"/>
      <c r="BPG30" s="283"/>
      <c r="BPH30" s="283"/>
      <c r="BPI30" s="283"/>
      <c r="BPJ30" s="283"/>
      <c r="BPK30" s="283"/>
      <c r="BPL30" s="283"/>
      <c r="BPM30" s="283"/>
      <c r="BPN30" s="283"/>
      <c r="BPO30" s="283"/>
      <c r="BPP30" s="283"/>
      <c r="BPQ30" s="283"/>
      <c r="BPR30" s="283"/>
      <c r="BPS30" s="283"/>
      <c r="BPT30" s="283"/>
      <c r="BPU30" s="283"/>
      <c r="BPV30" s="283"/>
      <c r="BPW30" s="283"/>
      <c r="BPX30" s="283"/>
      <c r="BPY30" s="283"/>
      <c r="BPZ30" s="283"/>
      <c r="BQA30" s="283"/>
      <c r="BQB30" s="283"/>
      <c r="BQC30" s="283"/>
      <c r="BQD30" s="283"/>
      <c r="BQE30" s="283"/>
      <c r="BQF30" s="283"/>
      <c r="BQG30" s="283"/>
      <c r="BQH30" s="283"/>
      <c r="BQI30" s="283"/>
      <c r="BQJ30" s="283"/>
      <c r="BQK30" s="283"/>
      <c r="BQL30" s="283"/>
      <c r="BQM30" s="283"/>
      <c r="BQN30" s="283"/>
      <c r="BQO30" s="283"/>
      <c r="BQP30" s="283"/>
      <c r="BQQ30" s="283"/>
      <c r="BQR30" s="283"/>
      <c r="BQS30" s="283"/>
      <c r="BQT30" s="283"/>
      <c r="BQU30" s="283"/>
      <c r="BQV30" s="283"/>
      <c r="BQW30" s="283"/>
      <c r="BQX30" s="283"/>
      <c r="BQY30" s="283"/>
      <c r="BQZ30" s="283"/>
      <c r="BRA30" s="283"/>
      <c r="BRB30" s="283"/>
      <c r="BRC30" s="283"/>
      <c r="BRD30" s="283"/>
      <c r="BRE30" s="283"/>
      <c r="BRF30" s="283"/>
      <c r="BRG30" s="283"/>
      <c r="BRH30" s="283"/>
      <c r="BRI30" s="283"/>
      <c r="BRJ30" s="283"/>
      <c r="BRK30" s="283"/>
      <c r="BRL30" s="283"/>
      <c r="BRM30" s="283"/>
      <c r="BRN30" s="283"/>
      <c r="BRO30" s="283"/>
      <c r="BRP30" s="283"/>
      <c r="BRQ30" s="283"/>
      <c r="BRR30" s="283"/>
      <c r="BRS30" s="283"/>
      <c r="BRT30" s="283"/>
      <c r="BRU30" s="283"/>
      <c r="BRV30" s="283"/>
      <c r="BRW30" s="283"/>
      <c r="BRX30" s="283"/>
      <c r="BRY30" s="283"/>
      <c r="BRZ30" s="283"/>
      <c r="BSA30" s="283"/>
      <c r="BSB30" s="283"/>
      <c r="BSC30" s="283"/>
      <c r="BSD30" s="283"/>
      <c r="BSE30" s="283"/>
      <c r="BSF30" s="283"/>
      <c r="BSG30" s="283"/>
      <c r="BSH30" s="283"/>
      <c r="BSI30" s="283"/>
      <c r="BSJ30" s="283"/>
      <c r="BSK30" s="283"/>
      <c r="BSL30" s="283"/>
      <c r="BSM30" s="283"/>
      <c r="BSN30" s="283"/>
      <c r="BSO30" s="283"/>
      <c r="BSP30" s="283"/>
      <c r="BSQ30" s="283"/>
      <c r="BSR30" s="283"/>
      <c r="BSS30" s="283"/>
      <c r="BST30" s="283"/>
      <c r="BSU30" s="283"/>
      <c r="BSV30" s="283"/>
      <c r="BSW30" s="283"/>
      <c r="BSX30" s="283"/>
      <c r="BSY30" s="283"/>
      <c r="BSZ30" s="283"/>
      <c r="BTA30" s="283"/>
      <c r="BTB30" s="283"/>
      <c r="BTC30" s="283"/>
      <c r="BTD30" s="283"/>
      <c r="BTE30" s="283"/>
      <c r="BTF30" s="283"/>
      <c r="BTG30" s="283"/>
      <c r="BTH30" s="283"/>
      <c r="BTI30" s="283"/>
      <c r="BTJ30" s="283"/>
      <c r="BTK30" s="283"/>
      <c r="BTL30" s="283"/>
      <c r="BTM30" s="283"/>
      <c r="BTN30" s="283"/>
      <c r="BTO30" s="283"/>
      <c r="BTP30" s="283"/>
      <c r="BTQ30" s="283"/>
      <c r="BTR30" s="283"/>
      <c r="BTS30" s="283"/>
      <c r="BTT30" s="283"/>
      <c r="BTU30" s="283"/>
      <c r="BTV30" s="283"/>
      <c r="BTW30" s="283"/>
      <c r="BTX30" s="283"/>
      <c r="BTY30" s="283"/>
      <c r="BTZ30" s="283"/>
      <c r="BUA30" s="283"/>
      <c r="BUB30" s="283"/>
      <c r="BUC30" s="283"/>
      <c r="BUD30" s="283"/>
      <c r="BUE30" s="283"/>
      <c r="BUF30" s="283"/>
      <c r="BUG30" s="283"/>
      <c r="BUH30" s="283"/>
      <c r="BUI30" s="283"/>
      <c r="BUJ30" s="283"/>
      <c r="BUK30" s="283"/>
      <c r="BUL30" s="283"/>
      <c r="BUM30" s="283"/>
      <c r="BUN30" s="283"/>
      <c r="BUO30" s="283"/>
      <c r="BUP30" s="283"/>
      <c r="BUQ30" s="283"/>
      <c r="BUR30" s="283"/>
      <c r="BUS30" s="283"/>
      <c r="BUT30" s="283"/>
      <c r="BUU30" s="283"/>
      <c r="BUV30" s="283"/>
      <c r="BUW30" s="283"/>
      <c r="BUX30" s="283"/>
      <c r="BUY30" s="283"/>
      <c r="BUZ30" s="283"/>
      <c r="BVA30" s="283"/>
      <c r="BVB30" s="283"/>
      <c r="BVC30" s="283"/>
      <c r="BVD30" s="283"/>
      <c r="BVE30" s="283"/>
      <c r="BVF30" s="283"/>
      <c r="BVG30" s="283"/>
      <c r="BVH30" s="283"/>
      <c r="BVI30" s="283"/>
      <c r="BVJ30" s="283"/>
      <c r="BVK30" s="283"/>
      <c r="BVL30" s="283"/>
      <c r="BVM30" s="283"/>
      <c r="BVN30" s="283"/>
      <c r="BVO30" s="283"/>
      <c r="BVP30" s="283"/>
      <c r="BVQ30" s="283"/>
      <c r="BVR30" s="283"/>
      <c r="BVS30" s="283"/>
      <c r="BVT30" s="283"/>
      <c r="BVU30" s="283"/>
      <c r="BVV30" s="283"/>
      <c r="BVW30" s="283"/>
      <c r="BVX30" s="283"/>
      <c r="BVY30" s="283"/>
      <c r="BVZ30" s="283"/>
      <c r="BWA30" s="283"/>
      <c r="BWB30" s="283"/>
      <c r="BWC30" s="283"/>
      <c r="BWD30" s="283"/>
      <c r="BWE30" s="283"/>
      <c r="BWF30" s="283"/>
      <c r="BWG30" s="283"/>
      <c r="BWH30" s="283"/>
      <c r="BWI30" s="283"/>
      <c r="BWJ30" s="283"/>
      <c r="BWK30" s="283"/>
      <c r="BWL30" s="283"/>
      <c r="BWM30" s="283"/>
      <c r="BWN30" s="283"/>
      <c r="BWO30" s="283"/>
      <c r="BWP30" s="283"/>
      <c r="BWQ30" s="283"/>
      <c r="BWR30" s="283"/>
      <c r="BWS30" s="283"/>
      <c r="BWT30" s="283"/>
      <c r="BWU30" s="283"/>
      <c r="BWV30" s="283"/>
      <c r="BWW30" s="283"/>
      <c r="BWX30" s="283"/>
      <c r="BWY30" s="283"/>
      <c r="BWZ30" s="283"/>
      <c r="BXA30" s="283"/>
      <c r="BXB30" s="283"/>
      <c r="BXC30" s="283"/>
      <c r="BXD30" s="283"/>
      <c r="BXE30" s="283"/>
      <c r="BXF30" s="283"/>
      <c r="BXG30" s="283"/>
      <c r="BXH30" s="283"/>
      <c r="BXI30" s="283"/>
      <c r="BXJ30" s="283"/>
      <c r="BXK30" s="283"/>
      <c r="BXL30" s="283"/>
      <c r="BXM30" s="283"/>
      <c r="BXN30" s="283"/>
      <c r="BXO30" s="283"/>
      <c r="BXP30" s="283"/>
      <c r="BXQ30" s="283"/>
      <c r="BXR30" s="283"/>
      <c r="BXS30" s="283"/>
      <c r="BXT30" s="283"/>
      <c r="BXU30" s="283"/>
      <c r="BXV30" s="283"/>
      <c r="BXW30" s="283"/>
      <c r="BXX30" s="283"/>
      <c r="BXY30" s="283"/>
      <c r="BXZ30" s="283"/>
      <c r="BYA30" s="283"/>
      <c r="BYB30" s="283"/>
      <c r="BYC30" s="283"/>
      <c r="BYD30" s="283"/>
      <c r="BYE30" s="283"/>
      <c r="BYF30" s="283"/>
      <c r="BYG30" s="283"/>
      <c r="BYH30" s="283"/>
      <c r="BYI30" s="283"/>
      <c r="BYJ30" s="283"/>
      <c r="BYK30" s="283"/>
      <c r="BYL30" s="283"/>
      <c r="BYM30" s="283"/>
      <c r="BYN30" s="283"/>
      <c r="BYO30" s="283"/>
      <c r="BYP30" s="283"/>
      <c r="BYQ30" s="283"/>
      <c r="BYR30" s="283"/>
      <c r="BYS30" s="283"/>
      <c r="BYT30" s="283"/>
      <c r="BYU30" s="283"/>
      <c r="BYV30" s="283"/>
      <c r="BYW30" s="283"/>
      <c r="BYX30" s="283"/>
      <c r="BYY30" s="283"/>
      <c r="BYZ30" s="283"/>
      <c r="BZA30" s="283"/>
      <c r="BZB30" s="283"/>
      <c r="BZC30" s="283"/>
      <c r="BZD30" s="283"/>
      <c r="BZE30" s="283"/>
      <c r="BZF30" s="283"/>
      <c r="BZG30" s="283"/>
      <c r="BZH30" s="283"/>
      <c r="BZI30" s="283"/>
      <c r="BZJ30" s="283"/>
      <c r="BZK30" s="283"/>
      <c r="BZL30" s="283"/>
      <c r="BZM30" s="283"/>
      <c r="BZN30" s="283"/>
      <c r="BZO30" s="283"/>
      <c r="BZP30" s="283"/>
      <c r="BZQ30" s="283"/>
      <c r="BZR30" s="283"/>
      <c r="BZS30" s="283"/>
      <c r="BZT30" s="283"/>
      <c r="BZU30" s="283"/>
      <c r="BZV30" s="283"/>
      <c r="BZW30" s="283"/>
      <c r="BZX30" s="283"/>
      <c r="BZY30" s="283"/>
      <c r="BZZ30" s="283"/>
      <c r="CAA30" s="283"/>
      <c r="CAB30" s="283"/>
      <c r="CAC30" s="283"/>
      <c r="CAD30" s="283"/>
      <c r="CAE30" s="283"/>
      <c r="CAF30" s="283"/>
      <c r="CAG30" s="283"/>
      <c r="CAH30" s="283"/>
      <c r="CAI30" s="283"/>
      <c r="CAJ30" s="283"/>
      <c r="CAK30" s="283"/>
      <c r="CAL30" s="283"/>
      <c r="CAM30" s="283"/>
      <c r="CAN30" s="283"/>
      <c r="CAO30" s="283"/>
      <c r="CAP30" s="283"/>
      <c r="CAQ30" s="283"/>
      <c r="CAR30" s="283"/>
      <c r="CAS30" s="283"/>
      <c r="CAT30" s="283"/>
      <c r="CAU30" s="283"/>
      <c r="CAV30" s="283"/>
      <c r="CAW30" s="283"/>
      <c r="CAX30" s="283"/>
      <c r="CAY30" s="283"/>
      <c r="CAZ30" s="283"/>
      <c r="CBA30" s="283"/>
      <c r="CBB30" s="283"/>
      <c r="CBC30" s="283"/>
      <c r="CBD30" s="283"/>
      <c r="CBE30" s="283"/>
      <c r="CBF30" s="283"/>
      <c r="CBG30" s="283"/>
      <c r="CBH30" s="283"/>
      <c r="CBI30" s="283"/>
      <c r="CBJ30" s="283"/>
      <c r="CBK30" s="283"/>
      <c r="CBL30" s="283"/>
      <c r="CBM30" s="283"/>
      <c r="CBN30" s="283"/>
      <c r="CBO30" s="283"/>
      <c r="CBP30" s="283"/>
      <c r="CBQ30" s="283"/>
      <c r="CBR30" s="283"/>
      <c r="CBS30" s="283"/>
      <c r="CBT30" s="283"/>
      <c r="CBU30" s="283"/>
      <c r="CBV30" s="283"/>
      <c r="CBW30" s="283"/>
      <c r="CBX30" s="283"/>
      <c r="CBY30" s="283"/>
      <c r="CBZ30" s="283"/>
      <c r="CCA30" s="283"/>
      <c r="CCB30" s="283"/>
      <c r="CCC30" s="283"/>
      <c r="CCD30" s="283"/>
      <c r="CCE30" s="283"/>
      <c r="CCF30" s="283"/>
      <c r="CCG30" s="283"/>
      <c r="CCH30" s="283"/>
      <c r="CCI30" s="283"/>
      <c r="CCJ30" s="283"/>
      <c r="CCK30" s="283"/>
      <c r="CCL30" s="283"/>
      <c r="CCM30" s="283"/>
      <c r="CCN30" s="283"/>
      <c r="CCO30" s="283"/>
      <c r="CCP30" s="283"/>
      <c r="CCQ30" s="283"/>
      <c r="CCR30" s="283"/>
      <c r="CCS30" s="283"/>
      <c r="CCT30" s="283"/>
      <c r="CCU30" s="283"/>
      <c r="CCV30" s="283"/>
      <c r="CCW30" s="283"/>
      <c r="CCX30" s="283"/>
      <c r="CCY30" s="283"/>
      <c r="CCZ30" s="283"/>
      <c r="CDA30" s="283"/>
      <c r="CDB30" s="283"/>
      <c r="CDC30" s="283"/>
      <c r="CDD30" s="283"/>
      <c r="CDE30" s="283"/>
      <c r="CDF30" s="283"/>
      <c r="CDG30" s="283"/>
      <c r="CDH30" s="283"/>
      <c r="CDI30" s="283"/>
      <c r="CDJ30" s="283"/>
      <c r="CDK30" s="283"/>
      <c r="CDL30" s="283"/>
      <c r="CDM30" s="283"/>
      <c r="CDN30" s="283"/>
      <c r="CDO30" s="283"/>
      <c r="CDP30" s="283"/>
      <c r="CDQ30" s="283"/>
      <c r="CDR30" s="283"/>
      <c r="CDS30" s="283"/>
      <c r="CDT30" s="283"/>
      <c r="CDU30" s="283"/>
      <c r="CDV30" s="283"/>
      <c r="CDW30" s="283"/>
      <c r="CDX30" s="283"/>
      <c r="CDY30" s="283"/>
      <c r="CDZ30" s="283"/>
      <c r="CEA30" s="283"/>
      <c r="CEB30" s="283"/>
      <c r="CEC30" s="283"/>
      <c r="CED30" s="283"/>
      <c r="CEE30" s="283"/>
      <c r="CEF30" s="283"/>
      <c r="CEG30" s="283"/>
      <c r="CEH30" s="283"/>
      <c r="CEI30" s="283"/>
      <c r="CEJ30" s="283"/>
      <c r="CEK30" s="283"/>
      <c r="CEL30" s="283"/>
      <c r="CEM30" s="283"/>
      <c r="CEN30" s="283"/>
      <c r="CEO30" s="283"/>
      <c r="CEP30" s="283"/>
      <c r="CEQ30" s="283"/>
      <c r="CER30" s="283"/>
      <c r="CES30" s="283"/>
      <c r="CET30" s="283"/>
      <c r="CEU30" s="283"/>
      <c r="CEV30" s="283"/>
      <c r="CEW30" s="283"/>
      <c r="CEX30" s="283"/>
      <c r="CEY30" s="283"/>
      <c r="CEZ30" s="283"/>
      <c r="CFA30" s="283"/>
      <c r="CFB30" s="283"/>
      <c r="CFC30" s="283"/>
      <c r="CFD30" s="283"/>
      <c r="CFE30" s="283"/>
      <c r="CFF30" s="283"/>
      <c r="CFG30" s="283"/>
      <c r="CFH30" s="283"/>
      <c r="CFI30" s="283"/>
      <c r="CFJ30" s="283"/>
      <c r="CFK30" s="283"/>
      <c r="CFL30" s="283"/>
      <c r="CFM30" s="283"/>
      <c r="CFN30" s="283"/>
      <c r="CFO30" s="283"/>
      <c r="CFP30" s="283"/>
      <c r="CFQ30" s="283"/>
      <c r="CFR30" s="283"/>
      <c r="CFS30" s="283"/>
      <c r="CFT30" s="283"/>
      <c r="CFU30" s="283"/>
      <c r="CFV30" s="283"/>
      <c r="CFW30" s="283"/>
      <c r="CFX30" s="283"/>
      <c r="CFY30" s="283"/>
      <c r="CFZ30" s="283"/>
      <c r="CGA30" s="283"/>
      <c r="CGB30" s="283"/>
      <c r="CGC30" s="283"/>
      <c r="CGD30" s="283"/>
      <c r="CGE30" s="283"/>
      <c r="CGF30" s="283"/>
      <c r="CGG30" s="283"/>
      <c r="CGH30" s="283"/>
      <c r="CGI30" s="283"/>
      <c r="CGJ30" s="283"/>
      <c r="CGK30" s="283"/>
      <c r="CGL30" s="283"/>
      <c r="CGM30" s="283"/>
      <c r="CGN30" s="283"/>
      <c r="CGO30" s="283"/>
      <c r="CGP30" s="283"/>
      <c r="CGQ30" s="283"/>
      <c r="CGR30" s="283"/>
      <c r="CGS30" s="283"/>
      <c r="CGT30" s="283"/>
      <c r="CGU30" s="283"/>
      <c r="CGV30" s="283"/>
      <c r="CGW30" s="283"/>
      <c r="CGX30" s="283"/>
      <c r="CGY30" s="283"/>
      <c r="CGZ30" s="283"/>
      <c r="CHA30" s="283"/>
      <c r="CHB30" s="283"/>
      <c r="CHC30" s="283"/>
      <c r="CHD30" s="283"/>
      <c r="CHE30" s="283"/>
      <c r="CHF30" s="283"/>
      <c r="CHG30" s="283"/>
      <c r="CHH30" s="283"/>
      <c r="CHI30" s="283"/>
      <c r="CHJ30" s="283"/>
      <c r="CHK30" s="283"/>
      <c r="CHL30" s="283"/>
      <c r="CHM30" s="283"/>
      <c r="CHN30" s="283"/>
      <c r="CHO30" s="283"/>
      <c r="CHP30" s="283"/>
      <c r="CHQ30" s="283"/>
      <c r="CHR30" s="283"/>
      <c r="CHS30" s="283"/>
      <c r="CHT30" s="283"/>
      <c r="CHU30" s="283"/>
      <c r="CHV30" s="283"/>
      <c r="CHW30" s="283"/>
      <c r="CHX30" s="283"/>
      <c r="CHY30" s="283"/>
      <c r="CHZ30" s="283"/>
      <c r="CIA30" s="283"/>
      <c r="CIB30" s="283"/>
      <c r="CIC30" s="283"/>
      <c r="CID30" s="283"/>
      <c r="CIE30" s="283"/>
      <c r="CIF30" s="283"/>
      <c r="CIG30" s="283"/>
      <c r="CIH30" s="283"/>
      <c r="CII30" s="283"/>
      <c r="CIJ30" s="283"/>
      <c r="CIK30" s="283"/>
      <c r="CIL30" s="283"/>
      <c r="CIM30" s="283"/>
      <c r="CIN30" s="283"/>
      <c r="CIO30" s="283"/>
      <c r="CIP30" s="283"/>
      <c r="CIQ30" s="283"/>
      <c r="CIR30" s="283"/>
      <c r="CIS30" s="283"/>
      <c r="CIT30" s="283"/>
      <c r="CIU30" s="283"/>
      <c r="CIV30" s="283"/>
      <c r="CIW30" s="283"/>
      <c r="CIX30" s="283"/>
      <c r="CIY30" s="283"/>
      <c r="CIZ30" s="283"/>
      <c r="CJA30" s="283"/>
      <c r="CJB30" s="283"/>
      <c r="CJC30" s="283"/>
      <c r="CJD30" s="283"/>
      <c r="CJE30" s="283"/>
      <c r="CJF30" s="283"/>
      <c r="CJG30" s="283"/>
      <c r="CJH30" s="283"/>
      <c r="CJI30" s="283"/>
      <c r="CJJ30" s="283"/>
      <c r="CJK30" s="283"/>
      <c r="CJL30" s="283"/>
      <c r="CJM30" s="283"/>
      <c r="CJN30" s="283"/>
      <c r="CJO30" s="283"/>
      <c r="CJP30" s="283"/>
      <c r="CJQ30" s="283"/>
      <c r="CJR30" s="283"/>
      <c r="CJS30" s="283"/>
      <c r="CJT30" s="283"/>
      <c r="CJU30" s="283"/>
      <c r="CJV30" s="283"/>
      <c r="CJW30" s="283"/>
      <c r="CJX30" s="283"/>
      <c r="CJY30" s="283"/>
      <c r="CJZ30" s="283"/>
      <c r="CKA30" s="283"/>
      <c r="CKB30" s="283"/>
      <c r="CKC30" s="283"/>
      <c r="CKD30" s="283"/>
      <c r="CKE30" s="283"/>
      <c r="CKF30" s="283"/>
      <c r="CKG30" s="283"/>
      <c r="CKH30" s="283"/>
      <c r="CKI30" s="283"/>
      <c r="CKJ30" s="283"/>
      <c r="CKK30" s="283"/>
      <c r="CKL30" s="283"/>
      <c r="CKM30" s="283"/>
      <c r="CKN30" s="283"/>
      <c r="CKO30" s="283"/>
      <c r="CKP30" s="283"/>
      <c r="CKQ30" s="283"/>
      <c r="CKR30" s="283"/>
      <c r="CKS30" s="283"/>
      <c r="CKT30" s="283"/>
      <c r="CKU30" s="283"/>
      <c r="CKV30" s="283"/>
      <c r="CKW30" s="283"/>
      <c r="CKX30" s="283"/>
      <c r="CKY30" s="283"/>
      <c r="CKZ30" s="283"/>
      <c r="CLA30" s="283"/>
      <c r="CLB30" s="283"/>
      <c r="CLC30" s="283"/>
      <c r="CLD30" s="283"/>
      <c r="CLE30" s="283"/>
      <c r="CLF30" s="283"/>
      <c r="CLG30" s="283"/>
      <c r="CLH30" s="283"/>
      <c r="CLI30" s="283"/>
      <c r="CLJ30" s="283"/>
      <c r="CLK30" s="283"/>
      <c r="CLL30" s="283"/>
      <c r="CLM30" s="283"/>
      <c r="CLN30" s="283"/>
      <c r="CLO30" s="283"/>
      <c r="CLP30" s="283"/>
      <c r="CLQ30" s="283"/>
      <c r="CLR30" s="283"/>
      <c r="CLS30" s="283"/>
      <c r="CLT30" s="283"/>
      <c r="CLU30" s="283"/>
      <c r="CLV30" s="283"/>
      <c r="CLW30" s="283"/>
      <c r="CLX30" s="283"/>
      <c r="CLY30" s="283"/>
      <c r="CLZ30" s="283"/>
      <c r="CMA30" s="283"/>
      <c r="CMB30" s="283"/>
      <c r="CMC30" s="283"/>
      <c r="CMD30" s="283"/>
      <c r="CME30" s="283"/>
      <c r="CMF30" s="283"/>
      <c r="CMG30" s="283"/>
      <c r="CMH30" s="283"/>
      <c r="CMI30" s="283"/>
      <c r="CMJ30" s="283"/>
      <c r="CMK30" s="283"/>
      <c r="CML30" s="283"/>
      <c r="CMM30" s="283"/>
      <c r="CMN30" s="283"/>
      <c r="CMO30" s="283"/>
      <c r="CMP30" s="283"/>
      <c r="CMQ30" s="283"/>
      <c r="CMR30" s="283"/>
      <c r="CMS30" s="283"/>
      <c r="CMT30" s="283"/>
      <c r="CMU30" s="283"/>
      <c r="CMV30" s="283"/>
      <c r="CMW30" s="283"/>
      <c r="CMX30" s="283"/>
      <c r="CMY30" s="283"/>
      <c r="CMZ30" s="283"/>
      <c r="CNA30" s="283"/>
      <c r="CNB30" s="283"/>
      <c r="CNC30" s="283"/>
      <c r="CND30" s="283"/>
      <c r="CNE30" s="283"/>
      <c r="CNF30" s="283"/>
      <c r="CNG30" s="283"/>
      <c r="CNH30" s="283"/>
      <c r="CNI30" s="283"/>
      <c r="CNJ30" s="283"/>
      <c r="CNK30" s="283"/>
      <c r="CNL30" s="283"/>
      <c r="CNM30" s="283"/>
      <c r="CNN30" s="283"/>
      <c r="CNO30" s="283"/>
      <c r="CNP30" s="283"/>
      <c r="CNQ30" s="283"/>
      <c r="CNR30" s="283"/>
      <c r="CNS30" s="283"/>
      <c r="CNT30" s="283"/>
      <c r="CNU30" s="283"/>
      <c r="CNV30" s="283"/>
      <c r="CNW30" s="283"/>
      <c r="CNX30" s="283"/>
      <c r="CNY30" s="283"/>
      <c r="CNZ30" s="283"/>
      <c r="COA30" s="283"/>
      <c r="COB30" s="283"/>
      <c r="COC30" s="283"/>
      <c r="COD30" s="283"/>
      <c r="COE30" s="283"/>
      <c r="COF30" s="283"/>
      <c r="COG30" s="283"/>
      <c r="COH30" s="283"/>
      <c r="COI30" s="283"/>
      <c r="COJ30" s="283"/>
      <c r="COK30" s="283"/>
      <c r="COL30" s="283"/>
      <c r="COM30" s="283"/>
      <c r="CON30" s="283"/>
      <c r="COO30" s="283"/>
      <c r="COP30" s="283"/>
      <c r="COQ30" s="283"/>
      <c r="COR30" s="283"/>
      <c r="COS30" s="283"/>
      <c r="COT30" s="283"/>
      <c r="COU30" s="283"/>
      <c r="COV30" s="283"/>
      <c r="COW30" s="283"/>
      <c r="COX30" s="283"/>
      <c r="COY30" s="283"/>
      <c r="COZ30" s="283"/>
      <c r="CPA30" s="283"/>
      <c r="CPB30" s="283"/>
      <c r="CPC30" s="283"/>
      <c r="CPD30" s="283"/>
      <c r="CPE30" s="283"/>
      <c r="CPF30" s="283"/>
      <c r="CPG30" s="283"/>
      <c r="CPH30" s="283"/>
      <c r="CPI30" s="283"/>
      <c r="CPJ30" s="283"/>
      <c r="CPK30" s="283"/>
      <c r="CPL30" s="283"/>
      <c r="CPM30" s="283"/>
      <c r="CPN30" s="283"/>
      <c r="CPO30" s="283"/>
      <c r="CPP30" s="283"/>
      <c r="CPQ30" s="283"/>
      <c r="CPR30" s="283"/>
      <c r="CPS30" s="283"/>
      <c r="CPT30" s="283"/>
      <c r="CPU30" s="283"/>
      <c r="CPV30" s="283"/>
      <c r="CPW30" s="283"/>
      <c r="CPX30" s="283"/>
      <c r="CPY30" s="283"/>
      <c r="CPZ30" s="283"/>
      <c r="CQA30" s="283"/>
      <c r="CQB30" s="283"/>
      <c r="CQC30" s="283"/>
      <c r="CQD30" s="283"/>
      <c r="CQE30" s="283"/>
      <c r="CQF30" s="283"/>
      <c r="CQG30" s="283"/>
      <c r="CQH30" s="283"/>
      <c r="CQI30" s="283"/>
      <c r="CQJ30" s="283"/>
      <c r="CQK30" s="283"/>
      <c r="CQL30" s="283"/>
      <c r="CQM30" s="283"/>
      <c r="CQN30" s="283"/>
      <c r="CQO30" s="283"/>
      <c r="CQP30" s="283"/>
      <c r="CQQ30" s="283"/>
      <c r="CQR30" s="283"/>
      <c r="CQS30" s="283"/>
      <c r="CQT30" s="283"/>
      <c r="CQU30" s="283"/>
      <c r="CQV30" s="283"/>
      <c r="CQW30" s="283"/>
      <c r="CQX30" s="283"/>
      <c r="CQY30" s="283"/>
      <c r="CQZ30" s="283"/>
      <c r="CRA30" s="283"/>
      <c r="CRB30" s="283"/>
      <c r="CRC30" s="283"/>
      <c r="CRD30" s="283"/>
      <c r="CRE30" s="283"/>
      <c r="CRF30" s="283"/>
      <c r="CRG30" s="283"/>
      <c r="CRH30" s="283"/>
      <c r="CRI30" s="283"/>
      <c r="CRJ30" s="283"/>
      <c r="CRK30" s="283"/>
      <c r="CRL30" s="283"/>
      <c r="CRM30" s="283"/>
      <c r="CRN30" s="283"/>
      <c r="CRO30" s="283"/>
      <c r="CRP30" s="283"/>
      <c r="CRQ30" s="283"/>
      <c r="CRR30" s="283"/>
      <c r="CRS30" s="283"/>
      <c r="CRT30" s="283"/>
      <c r="CRU30" s="283"/>
      <c r="CRV30" s="283"/>
      <c r="CRW30" s="283"/>
      <c r="CRX30" s="283"/>
      <c r="CRY30" s="283"/>
      <c r="CRZ30" s="283"/>
      <c r="CSA30" s="283"/>
      <c r="CSB30" s="283"/>
      <c r="CSC30" s="283"/>
      <c r="CSD30" s="283"/>
      <c r="CSE30" s="283"/>
      <c r="CSF30" s="283"/>
      <c r="CSG30" s="283"/>
      <c r="CSH30" s="283"/>
      <c r="CSI30" s="283"/>
      <c r="CSJ30" s="283"/>
      <c r="CSK30" s="283"/>
      <c r="CSL30" s="283"/>
      <c r="CSM30" s="283"/>
      <c r="CSN30" s="283"/>
      <c r="CSO30" s="283"/>
      <c r="CSP30" s="283"/>
      <c r="CSQ30" s="283"/>
      <c r="CSR30" s="283"/>
      <c r="CSS30" s="283"/>
      <c r="CST30" s="283"/>
      <c r="CSU30" s="283"/>
      <c r="CSV30" s="283"/>
      <c r="CSW30" s="283"/>
      <c r="CSX30" s="283"/>
      <c r="CSY30" s="283"/>
      <c r="CSZ30" s="283"/>
      <c r="CTA30" s="283"/>
      <c r="CTB30" s="283"/>
      <c r="CTC30" s="283"/>
      <c r="CTD30" s="283"/>
      <c r="CTE30" s="283"/>
      <c r="CTF30" s="283"/>
      <c r="CTG30" s="283"/>
      <c r="CTH30" s="283"/>
      <c r="CTI30" s="283"/>
      <c r="CTJ30" s="283"/>
      <c r="CTK30" s="283"/>
      <c r="CTL30" s="283"/>
      <c r="CTM30" s="283"/>
      <c r="CTN30" s="283"/>
      <c r="CTO30" s="283"/>
      <c r="CTP30" s="283"/>
      <c r="CTQ30" s="283"/>
      <c r="CTR30" s="283"/>
      <c r="CTS30" s="283"/>
      <c r="CTT30" s="283"/>
      <c r="CTU30" s="283"/>
      <c r="CTV30" s="283"/>
      <c r="CTW30" s="283"/>
      <c r="CTX30" s="283"/>
      <c r="CTY30" s="283"/>
      <c r="CTZ30" s="283"/>
      <c r="CUA30" s="283"/>
      <c r="CUB30" s="283"/>
      <c r="CUC30" s="283"/>
      <c r="CUD30" s="283"/>
      <c r="CUE30" s="283"/>
      <c r="CUF30" s="283"/>
      <c r="CUG30" s="283"/>
      <c r="CUH30" s="283"/>
      <c r="CUI30" s="283"/>
      <c r="CUJ30" s="283"/>
      <c r="CUK30" s="283"/>
      <c r="CUL30" s="283"/>
      <c r="CUM30" s="283"/>
      <c r="CUN30" s="283"/>
      <c r="CUO30" s="283"/>
      <c r="CUP30" s="283"/>
      <c r="CUQ30" s="283"/>
      <c r="CUR30" s="283"/>
      <c r="CUS30" s="283"/>
      <c r="CUT30" s="283"/>
      <c r="CUU30" s="283"/>
      <c r="CUV30" s="283"/>
      <c r="CUW30" s="283"/>
      <c r="CUX30" s="283"/>
      <c r="CUY30" s="283"/>
      <c r="CUZ30" s="283"/>
      <c r="CVA30" s="283"/>
      <c r="CVB30" s="283"/>
      <c r="CVC30" s="283"/>
      <c r="CVD30" s="283"/>
      <c r="CVE30" s="283"/>
      <c r="CVF30" s="283"/>
      <c r="CVG30" s="283"/>
      <c r="CVH30" s="283"/>
      <c r="CVI30" s="283"/>
      <c r="CVJ30" s="283"/>
      <c r="CVK30" s="283"/>
      <c r="CVL30" s="283"/>
      <c r="CVM30" s="283"/>
      <c r="CVN30" s="283"/>
      <c r="CVO30" s="283"/>
      <c r="CVP30" s="283"/>
      <c r="CVQ30" s="283"/>
      <c r="CVR30" s="283"/>
      <c r="CVS30" s="283"/>
      <c r="CVT30" s="283"/>
      <c r="CVU30" s="283"/>
      <c r="CVV30" s="283"/>
      <c r="CVW30" s="283"/>
      <c r="CVX30" s="283"/>
      <c r="CVY30" s="283"/>
      <c r="CVZ30" s="283"/>
      <c r="CWA30" s="283"/>
      <c r="CWB30" s="283"/>
      <c r="CWC30" s="283"/>
      <c r="CWD30" s="283"/>
      <c r="CWE30" s="283"/>
      <c r="CWF30" s="283"/>
      <c r="CWG30" s="283"/>
      <c r="CWH30" s="283"/>
      <c r="CWI30" s="283"/>
      <c r="CWJ30" s="283"/>
      <c r="CWK30" s="283"/>
      <c r="CWL30" s="283"/>
      <c r="CWM30" s="283"/>
      <c r="CWN30" s="283"/>
      <c r="CWO30" s="283"/>
      <c r="CWP30" s="283"/>
      <c r="CWQ30" s="283"/>
      <c r="CWR30" s="283"/>
      <c r="CWS30" s="283"/>
      <c r="CWT30" s="283"/>
      <c r="CWU30" s="283"/>
      <c r="CWV30" s="283"/>
      <c r="CWW30" s="283"/>
      <c r="CWX30" s="283"/>
      <c r="CWY30" s="283"/>
      <c r="CWZ30" s="283"/>
      <c r="CXA30" s="283"/>
      <c r="CXB30" s="283"/>
      <c r="CXC30" s="283"/>
      <c r="CXD30" s="283"/>
      <c r="CXE30" s="283"/>
      <c r="CXF30" s="283"/>
      <c r="CXG30" s="283"/>
      <c r="CXH30" s="283"/>
      <c r="CXI30" s="283"/>
      <c r="CXJ30" s="283"/>
      <c r="CXK30" s="283"/>
      <c r="CXL30" s="283"/>
      <c r="CXM30" s="283"/>
      <c r="CXN30" s="283"/>
      <c r="CXO30" s="283"/>
      <c r="CXP30" s="283"/>
      <c r="CXQ30" s="283"/>
      <c r="CXR30" s="283"/>
      <c r="CXS30" s="283"/>
      <c r="CXT30" s="283"/>
      <c r="CXU30" s="283"/>
      <c r="CXV30" s="283"/>
      <c r="CXW30" s="283"/>
      <c r="CXX30" s="283"/>
      <c r="CXY30" s="283"/>
      <c r="CXZ30" s="283"/>
      <c r="CYA30" s="283"/>
      <c r="CYB30" s="283"/>
      <c r="CYC30" s="283"/>
      <c r="CYD30" s="283"/>
      <c r="CYE30" s="283"/>
      <c r="CYF30" s="283"/>
      <c r="CYG30" s="283"/>
      <c r="CYH30" s="283"/>
      <c r="CYI30" s="283"/>
      <c r="CYJ30" s="283"/>
      <c r="CYK30" s="283"/>
      <c r="CYL30" s="283"/>
      <c r="CYM30" s="283"/>
      <c r="CYN30" s="283"/>
      <c r="CYO30" s="283"/>
      <c r="CYP30" s="283"/>
      <c r="CYQ30" s="283"/>
      <c r="CYR30" s="283"/>
      <c r="CYS30" s="283"/>
      <c r="CYT30" s="283"/>
      <c r="CYU30" s="283"/>
      <c r="CYV30" s="283"/>
      <c r="CYW30" s="283"/>
      <c r="CYX30" s="283"/>
      <c r="CYY30" s="283"/>
      <c r="CYZ30" s="283"/>
      <c r="CZA30" s="283"/>
      <c r="CZB30" s="283"/>
      <c r="CZC30" s="283"/>
      <c r="CZD30" s="283"/>
      <c r="CZE30" s="283"/>
      <c r="CZF30" s="283"/>
      <c r="CZG30" s="283"/>
      <c r="CZH30" s="283"/>
      <c r="CZI30" s="283"/>
      <c r="CZJ30" s="283"/>
      <c r="CZK30" s="283"/>
      <c r="CZL30" s="283"/>
      <c r="CZM30" s="283"/>
      <c r="CZN30" s="283"/>
      <c r="CZO30" s="283"/>
      <c r="CZP30" s="283"/>
      <c r="CZQ30" s="283"/>
      <c r="CZR30" s="283"/>
      <c r="CZS30" s="283"/>
      <c r="CZT30" s="283"/>
      <c r="CZU30" s="283"/>
      <c r="CZV30" s="283"/>
      <c r="CZW30" s="283"/>
      <c r="CZX30" s="283"/>
      <c r="CZY30" s="283"/>
      <c r="CZZ30" s="283"/>
      <c r="DAA30" s="283"/>
      <c r="DAB30" s="283"/>
      <c r="DAC30" s="283"/>
      <c r="DAD30" s="283"/>
      <c r="DAE30" s="283"/>
      <c r="DAF30" s="283"/>
      <c r="DAG30" s="283"/>
      <c r="DAH30" s="283"/>
      <c r="DAI30" s="283"/>
      <c r="DAJ30" s="283"/>
      <c r="DAK30" s="283"/>
      <c r="DAL30" s="283"/>
      <c r="DAM30" s="283"/>
      <c r="DAN30" s="283"/>
      <c r="DAO30" s="283"/>
      <c r="DAP30" s="283"/>
      <c r="DAQ30" s="283"/>
      <c r="DAR30" s="283"/>
      <c r="DAS30" s="283"/>
      <c r="DAT30" s="283"/>
      <c r="DAU30" s="283"/>
      <c r="DAV30" s="283"/>
      <c r="DAW30" s="283"/>
      <c r="DAX30" s="283"/>
      <c r="DAY30" s="283"/>
      <c r="DAZ30" s="283"/>
      <c r="DBA30" s="283"/>
      <c r="DBB30" s="283"/>
      <c r="DBC30" s="283"/>
      <c r="DBD30" s="283"/>
      <c r="DBE30" s="283"/>
      <c r="DBF30" s="283"/>
      <c r="DBG30" s="283"/>
      <c r="DBH30" s="283"/>
      <c r="DBI30" s="283"/>
      <c r="DBJ30" s="283"/>
      <c r="DBK30" s="283"/>
      <c r="DBL30" s="283"/>
      <c r="DBM30" s="283"/>
      <c r="DBN30" s="283"/>
      <c r="DBO30" s="283"/>
      <c r="DBP30" s="283"/>
      <c r="DBQ30" s="283"/>
      <c r="DBR30" s="283"/>
      <c r="DBS30" s="283"/>
      <c r="DBT30" s="283"/>
      <c r="DBU30" s="283"/>
      <c r="DBV30" s="283"/>
      <c r="DBW30" s="283"/>
      <c r="DBX30" s="283"/>
      <c r="DBY30" s="283"/>
      <c r="DBZ30" s="283"/>
      <c r="DCA30" s="283"/>
      <c r="DCB30" s="283"/>
      <c r="DCC30" s="283"/>
      <c r="DCD30" s="283"/>
      <c r="DCE30" s="283"/>
      <c r="DCF30" s="283"/>
      <c r="DCG30" s="283"/>
      <c r="DCH30" s="283"/>
      <c r="DCI30" s="283"/>
      <c r="DCJ30" s="283"/>
      <c r="DCK30" s="283"/>
      <c r="DCL30" s="283"/>
      <c r="DCM30" s="283"/>
      <c r="DCN30" s="283"/>
      <c r="DCO30" s="283"/>
      <c r="DCP30" s="283"/>
      <c r="DCQ30" s="283"/>
      <c r="DCR30" s="283"/>
      <c r="DCS30" s="283"/>
      <c r="DCT30" s="283"/>
      <c r="DCU30" s="283"/>
      <c r="DCV30" s="283"/>
      <c r="DCW30" s="283"/>
      <c r="DCX30" s="283"/>
      <c r="DCY30" s="283"/>
      <c r="DCZ30" s="283"/>
      <c r="DDA30" s="283"/>
      <c r="DDB30" s="283"/>
      <c r="DDC30" s="283"/>
      <c r="DDD30" s="283"/>
      <c r="DDE30" s="283"/>
      <c r="DDF30" s="283"/>
      <c r="DDG30" s="283"/>
      <c r="DDH30" s="283"/>
      <c r="DDI30" s="283"/>
      <c r="DDJ30" s="283"/>
      <c r="DDK30" s="283"/>
      <c r="DDL30" s="283"/>
      <c r="DDM30" s="283"/>
      <c r="DDN30" s="283"/>
      <c r="DDO30" s="283"/>
      <c r="DDP30" s="283"/>
      <c r="DDQ30" s="283"/>
      <c r="DDR30" s="283"/>
      <c r="DDS30" s="283"/>
      <c r="DDT30" s="283"/>
      <c r="DDU30" s="283"/>
      <c r="DDV30" s="283"/>
      <c r="DDW30" s="283"/>
      <c r="DDX30" s="283"/>
      <c r="DDY30" s="283"/>
      <c r="DDZ30" s="283"/>
      <c r="DEA30" s="283"/>
      <c r="DEB30" s="283"/>
      <c r="DEC30" s="283"/>
      <c r="DED30" s="283"/>
      <c r="DEE30" s="283"/>
      <c r="DEF30" s="283"/>
      <c r="DEG30" s="283"/>
      <c r="DEH30" s="283"/>
      <c r="DEI30" s="283"/>
      <c r="DEJ30" s="283"/>
      <c r="DEK30" s="283"/>
      <c r="DEL30" s="283"/>
      <c r="DEM30" s="283"/>
      <c r="DEN30" s="283"/>
      <c r="DEO30" s="283"/>
      <c r="DEP30" s="283"/>
      <c r="DEQ30" s="283"/>
      <c r="DER30" s="283"/>
      <c r="DES30" s="283"/>
      <c r="DET30" s="283"/>
      <c r="DEU30" s="283"/>
      <c r="DEV30" s="283"/>
      <c r="DEW30" s="283"/>
      <c r="DEX30" s="283"/>
      <c r="DEY30" s="283"/>
      <c r="DEZ30" s="283"/>
      <c r="DFA30" s="283"/>
      <c r="DFB30" s="283"/>
      <c r="DFC30" s="283"/>
      <c r="DFD30" s="283"/>
      <c r="DFE30" s="283"/>
      <c r="DFF30" s="283"/>
      <c r="DFG30" s="283"/>
      <c r="DFH30" s="283"/>
      <c r="DFI30" s="283"/>
      <c r="DFJ30" s="283"/>
      <c r="DFK30" s="283"/>
      <c r="DFL30" s="283"/>
      <c r="DFM30" s="283"/>
      <c r="DFN30" s="283"/>
      <c r="DFO30" s="283"/>
      <c r="DFP30" s="283"/>
      <c r="DFQ30" s="283"/>
      <c r="DFR30" s="283"/>
      <c r="DFS30" s="283"/>
      <c r="DFT30" s="283"/>
      <c r="DFU30" s="283"/>
      <c r="DFV30" s="283"/>
      <c r="DFW30" s="283"/>
      <c r="DFX30" s="283"/>
      <c r="DFY30" s="283"/>
      <c r="DFZ30" s="283"/>
      <c r="DGA30" s="283"/>
      <c r="DGB30" s="283"/>
      <c r="DGC30" s="283"/>
      <c r="DGD30" s="283"/>
      <c r="DGE30" s="283"/>
      <c r="DGF30" s="283"/>
      <c r="DGG30" s="283"/>
      <c r="DGH30" s="283"/>
      <c r="DGI30" s="283"/>
      <c r="DGJ30" s="283"/>
      <c r="DGK30" s="283"/>
      <c r="DGL30" s="283"/>
      <c r="DGM30" s="283"/>
      <c r="DGN30" s="283"/>
      <c r="DGO30" s="283"/>
      <c r="DGP30" s="283"/>
      <c r="DGQ30" s="283"/>
      <c r="DGR30" s="283"/>
      <c r="DGS30" s="283"/>
      <c r="DGT30" s="283"/>
      <c r="DGU30" s="283"/>
      <c r="DGV30" s="283"/>
      <c r="DGW30" s="283"/>
      <c r="DGX30" s="283"/>
      <c r="DGY30" s="283"/>
      <c r="DGZ30" s="283"/>
      <c r="DHA30" s="283"/>
      <c r="DHB30" s="283"/>
      <c r="DHC30" s="283"/>
      <c r="DHD30" s="283"/>
      <c r="DHE30" s="283"/>
      <c r="DHF30" s="283"/>
      <c r="DHG30" s="283"/>
      <c r="DHH30" s="283"/>
      <c r="DHI30" s="283"/>
      <c r="DHJ30" s="283"/>
      <c r="DHK30" s="283"/>
      <c r="DHL30" s="283"/>
      <c r="DHM30" s="283"/>
      <c r="DHN30" s="283"/>
      <c r="DHO30" s="283"/>
      <c r="DHP30" s="283"/>
      <c r="DHQ30" s="283"/>
      <c r="DHR30" s="283"/>
      <c r="DHS30" s="283"/>
      <c r="DHT30" s="283"/>
      <c r="DHU30" s="283"/>
      <c r="DHV30" s="283"/>
      <c r="DHW30" s="283"/>
      <c r="DHX30" s="283"/>
      <c r="DHY30" s="283"/>
      <c r="DHZ30" s="283"/>
      <c r="DIA30" s="283"/>
      <c r="DIB30" s="283"/>
      <c r="DIC30" s="283"/>
      <c r="DID30" s="283"/>
      <c r="DIE30" s="283"/>
      <c r="DIF30" s="283"/>
      <c r="DIG30" s="283"/>
      <c r="DIH30" s="283"/>
      <c r="DII30" s="283"/>
      <c r="DIJ30" s="283"/>
      <c r="DIK30" s="283"/>
      <c r="DIL30" s="283"/>
      <c r="DIM30" s="283"/>
      <c r="DIN30" s="283"/>
      <c r="DIO30" s="283"/>
      <c r="DIP30" s="283"/>
      <c r="DIQ30" s="283"/>
      <c r="DIR30" s="283"/>
      <c r="DIS30" s="283"/>
      <c r="DIT30" s="283"/>
      <c r="DIU30" s="283"/>
      <c r="DIV30" s="283"/>
      <c r="DIW30" s="283"/>
      <c r="DIX30" s="283"/>
      <c r="DIY30" s="283"/>
      <c r="DIZ30" s="283"/>
      <c r="DJA30" s="283"/>
      <c r="DJB30" s="283"/>
      <c r="DJC30" s="283"/>
      <c r="DJD30" s="283"/>
      <c r="DJE30" s="283"/>
      <c r="DJF30" s="283"/>
      <c r="DJG30" s="283"/>
      <c r="DJH30" s="283"/>
      <c r="DJI30" s="283"/>
      <c r="DJJ30" s="283"/>
      <c r="DJK30" s="283"/>
      <c r="DJL30" s="283"/>
      <c r="DJM30" s="283"/>
      <c r="DJN30" s="283"/>
      <c r="DJO30" s="283"/>
      <c r="DJP30" s="283"/>
      <c r="DJQ30" s="283"/>
      <c r="DJR30" s="283"/>
      <c r="DJS30" s="283"/>
      <c r="DJT30" s="283"/>
      <c r="DJU30" s="283"/>
      <c r="DJV30" s="283"/>
      <c r="DJW30" s="283"/>
      <c r="DJX30" s="283"/>
      <c r="DJY30" s="283"/>
      <c r="DJZ30" s="283"/>
      <c r="DKA30" s="283"/>
      <c r="DKB30" s="283"/>
      <c r="DKC30" s="283"/>
      <c r="DKD30" s="283"/>
      <c r="DKE30" s="283"/>
      <c r="DKF30" s="283"/>
      <c r="DKG30" s="283"/>
      <c r="DKH30" s="283"/>
      <c r="DKI30" s="283"/>
      <c r="DKJ30" s="283"/>
      <c r="DKK30" s="283"/>
      <c r="DKL30" s="283"/>
      <c r="DKM30" s="283"/>
      <c r="DKN30" s="283"/>
      <c r="DKO30" s="283"/>
      <c r="DKP30" s="283"/>
      <c r="DKQ30" s="283"/>
      <c r="DKR30" s="283"/>
      <c r="DKS30" s="283"/>
      <c r="DKT30" s="283"/>
      <c r="DKU30" s="283"/>
      <c r="DKV30" s="283"/>
      <c r="DKW30" s="283"/>
      <c r="DKX30" s="283"/>
      <c r="DKY30" s="283"/>
      <c r="DKZ30" s="283"/>
      <c r="DLA30" s="283"/>
      <c r="DLB30" s="283"/>
      <c r="DLC30" s="283"/>
      <c r="DLD30" s="283"/>
      <c r="DLE30" s="283"/>
      <c r="DLF30" s="283"/>
      <c r="DLG30" s="283"/>
      <c r="DLH30" s="283"/>
      <c r="DLI30" s="283"/>
      <c r="DLJ30" s="283"/>
      <c r="DLK30" s="283"/>
      <c r="DLL30" s="283"/>
      <c r="DLM30" s="283"/>
      <c r="DLN30" s="283"/>
      <c r="DLO30" s="283"/>
      <c r="DLP30" s="283"/>
      <c r="DLQ30" s="283"/>
      <c r="DLR30" s="283"/>
      <c r="DLS30" s="283"/>
      <c r="DLT30" s="283"/>
      <c r="DLU30" s="283"/>
      <c r="DLV30" s="283"/>
      <c r="DLW30" s="283"/>
      <c r="DLX30" s="283"/>
      <c r="DLY30" s="283"/>
      <c r="DLZ30" s="283"/>
      <c r="DMA30" s="283"/>
      <c r="DMB30" s="283"/>
      <c r="DMC30" s="283"/>
      <c r="DMD30" s="283"/>
      <c r="DME30" s="283"/>
      <c r="DMF30" s="283"/>
      <c r="DMG30" s="283"/>
      <c r="DMH30" s="283"/>
      <c r="DMI30" s="283"/>
      <c r="DMJ30" s="283"/>
      <c r="DMK30" s="283"/>
      <c r="DML30" s="283"/>
      <c r="DMM30" s="283"/>
      <c r="DMN30" s="283"/>
      <c r="DMO30" s="283"/>
      <c r="DMP30" s="283"/>
      <c r="DMQ30" s="283"/>
      <c r="DMR30" s="283"/>
      <c r="DMS30" s="283"/>
      <c r="DMT30" s="283"/>
      <c r="DMU30" s="283"/>
      <c r="DMV30" s="283"/>
      <c r="DMW30" s="283"/>
      <c r="DMX30" s="283"/>
      <c r="DMY30" s="283"/>
      <c r="DMZ30" s="283"/>
      <c r="DNA30" s="283"/>
      <c r="DNB30" s="283"/>
      <c r="DNC30" s="283"/>
      <c r="DND30" s="283"/>
      <c r="DNE30" s="283"/>
      <c r="DNF30" s="283"/>
      <c r="DNG30" s="283"/>
      <c r="DNH30" s="283"/>
      <c r="DNI30" s="283"/>
      <c r="DNJ30" s="283"/>
      <c r="DNK30" s="283"/>
      <c r="DNL30" s="283"/>
      <c r="DNM30" s="283"/>
      <c r="DNN30" s="283"/>
      <c r="DNO30" s="283"/>
      <c r="DNP30" s="283"/>
      <c r="DNQ30" s="283"/>
      <c r="DNR30" s="283"/>
      <c r="DNS30" s="283"/>
      <c r="DNT30" s="283"/>
      <c r="DNU30" s="283"/>
      <c r="DNV30" s="283"/>
      <c r="DNW30" s="283"/>
      <c r="DNX30" s="283"/>
      <c r="DNY30" s="283"/>
      <c r="DNZ30" s="283"/>
      <c r="DOA30" s="283"/>
      <c r="DOB30" s="283"/>
      <c r="DOC30" s="283"/>
      <c r="DOD30" s="283"/>
      <c r="DOE30" s="283"/>
      <c r="DOF30" s="283"/>
      <c r="DOG30" s="283"/>
      <c r="DOH30" s="283"/>
      <c r="DOI30" s="283"/>
      <c r="DOJ30" s="283"/>
      <c r="DOK30" s="283"/>
      <c r="DOL30" s="283"/>
      <c r="DOM30" s="283"/>
      <c r="DON30" s="283"/>
      <c r="DOO30" s="283"/>
      <c r="DOP30" s="283"/>
      <c r="DOQ30" s="283"/>
      <c r="DOR30" s="283"/>
      <c r="DOS30" s="283"/>
      <c r="DOT30" s="283"/>
      <c r="DOU30" s="283"/>
      <c r="DOV30" s="283"/>
      <c r="DOW30" s="283"/>
      <c r="DOX30" s="283"/>
      <c r="DOY30" s="283"/>
      <c r="DOZ30" s="283"/>
      <c r="DPA30" s="283"/>
      <c r="DPB30" s="283"/>
      <c r="DPC30" s="283"/>
      <c r="DPD30" s="283"/>
      <c r="DPE30" s="283"/>
      <c r="DPF30" s="283"/>
      <c r="DPG30" s="283"/>
      <c r="DPH30" s="283"/>
      <c r="DPI30" s="283"/>
      <c r="DPJ30" s="283"/>
      <c r="DPK30" s="283"/>
      <c r="DPL30" s="283"/>
      <c r="DPM30" s="283"/>
      <c r="DPN30" s="283"/>
      <c r="DPO30" s="283"/>
      <c r="DPP30" s="283"/>
      <c r="DPQ30" s="283"/>
      <c r="DPR30" s="283"/>
      <c r="DPS30" s="283"/>
      <c r="DPT30" s="283"/>
      <c r="DPU30" s="283"/>
      <c r="DPV30" s="283"/>
      <c r="DPW30" s="283"/>
      <c r="DPX30" s="283"/>
      <c r="DPY30" s="283"/>
      <c r="DPZ30" s="283"/>
      <c r="DQA30" s="283"/>
      <c r="DQB30" s="283"/>
      <c r="DQC30" s="283"/>
      <c r="DQD30" s="283"/>
      <c r="DQE30" s="283"/>
      <c r="DQF30" s="283"/>
      <c r="DQG30" s="283"/>
      <c r="DQH30" s="283"/>
      <c r="DQI30" s="283"/>
      <c r="DQJ30" s="283"/>
      <c r="DQK30" s="283"/>
      <c r="DQL30" s="283"/>
      <c r="DQM30" s="283"/>
      <c r="DQN30" s="283"/>
      <c r="DQO30" s="283"/>
      <c r="DQP30" s="283"/>
      <c r="DQQ30" s="283"/>
      <c r="DQR30" s="283"/>
      <c r="DQS30" s="283"/>
      <c r="DQT30" s="283"/>
      <c r="DQU30" s="283"/>
      <c r="DQV30" s="283"/>
      <c r="DQW30" s="283"/>
      <c r="DQX30" s="283"/>
      <c r="DQY30" s="283"/>
      <c r="DQZ30" s="283"/>
      <c r="DRA30" s="283"/>
      <c r="DRB30" s="283"/>
      <c r="DRC30" s="283"/>
      <c r="DRD30" s="283"/>
      <c r="DRE30" s="283"/>
      <c r="DRF30" s="283"/>
      <c r="DRG30" s="283"/>
      <c r="DRH30" s="283"/>
      <c r="DRI30" s="283"/>
      <c r="DRJ30" s="283"/>
      <c r="DRK30" s="283"/>
      <c r="DRL30" s="283"/>
      <c r="DRM30" s="283"/>
      <c r="DRN30" s="283"/>
      <c r="DRO30" s="283"/>
      <c r="DRP30" s="283"/>
      <c r="DRQ30" s="283"/>
      <c r="DRR30" s="283"/>
      <c r="DRS30" s="283"/>
      <c r="DRT30" s="283"/>
      <c r="DRU30" s="283"/>
      <c r="DRV30" s="283"/>
      <c r="DRW30" s="283"/>
      <c r="DRX30" s="283"/>
      <c r="DRY30" s="283"/>
      <c r="DRZ30" s="283"/>
      <c r="DSA30" s="283"/>
      <c r="DSB30" s="283"/>
      <c r="DSC30" s="283"/>
      <c r="DSD30" s="283"/>
      <c r="DSE30" s="283"/>
      <c r="DSF30" s="283"/>
      <c r="DSG30" s="283"/>
      <c r="DSH30" s="283"/>
      <c r="DSI30" s="283"/>
      <c r="DSJ30" s="283"/>
      <c r="DSK30" s="283"/>
      <c r="DSL30" s="283"/>
      <c r="DSM30" s="283"/>
      <c r="DSN30" s="283"/>
      <c r="DSO30" s="283"/>
      <c r="DSP30" s="283"/>
      <c r="DSQ30" s="283"/>
      <c r="DSR30" s="283"/>
      <c r="DSS30" s="283"/>
      <c r="DST30" s="283"/>
      <c r="DSU30" s="283"/>
      <c r="DSV30" s="283"/>
      <c r="DSW30" s="283"/>
      <c r="DSX30" s="283"/>
      <c r="DSY30" s="283"/>
      <c r="DSZ30" s="283"/>
      <c r="DTA30" s="283"/>
      <c r="DTB30" s="283"/>
      <c r="DTC30" s="283"/>
      <c r="DTD30" s="283"/>
      <c r="DTE30" s="283"/>
      <c r="DTF30" s="283"/>
      <c r="DTG30" s="283"/>
      <c r="DTH30" s="283"/>
      <c r="DTI30" s="283"/>
      <c r="DTJ30" s="283"/>
      <c r="DTK30" s="283"/>
      <c r="DTL30" s="283"/>
      <c r="DTM30" s="283"/>
      <c r="DTN30" s="283"/>
      <c r="DTO30" s="283"/>
      <c r="DTP30" s="283"/>
      <c r="DTQ30" s="283"/>
      <c r="DTR30" s="283"/>
      <c r="DTS30" s="283"/>
      <c r="DTT30" s="283"/>
      <c r="DTU30" s="283"/>
      <c r="DTV30" s="283"/>
      <c r="DTW30" s="283"/>
      <c r="DTX30" s="283"/>
      <c r="DTY30" s="283"/>
      <c r="DTZ30" s="283"/>
      <c r="DUA30" s="283"/>
      <c r="DUB30" s="283"/>
      <c r="DUC30" s="283"/>
      <c r="DUD30" s="283"/>
      <c r="DUE30" s="283"/>
      <c r="DUF30" s="283"/>
      <c r="DUG30" s="283"/>
      <c r="DUH30" s="283"/>
      <c r="DUI30" s="283"/>
      <c r="DUJ30" s="283"/>
      <c r="DUK30" s="283"/>
      <c r="DUL30" s="283"/>
      <c r="DUM30" s="283"/>
      <c r="DUN30" s="283"/>
      <c r="DUO30" s="283"/>
      <c r="DUP30" s="283"/>
      <c r="DUQ30" s="283"/>
      <c r="DUR30" s="283"/>
      <c r="DUS30" s="283"/>
      <c r="DUT30" s="283"/>
      <c r="DUU30" s="283"/>
      <c r="DUV30" s="283"/>
      <c r="DUW30" s="283"/>
      <c r="DUX30" s="283"/>
      <c r="DUY30" s="283"/>
      <c r="DUZ30" s="283"/>
      <c r="DVA30" s="283"/>
      <c r="DVB30" s="283"/>
      <c r="DVC30" s="283"/>
      <c r="DVD30" s="283"/>
      <c r="DVE30" s="283"/>
      <c r="DVF30" s="283"/>
      <c r="DVG30" s="283"/>
      <c r="DVH30" s="283"/>
      <c r="DVI30" s="283"/>
      <c r="DVJ30" s="283"/>
      <c r="DVK30" s="283"/>
      <c r="DVL30" s="283"/>
      <c r="DVM30" s="283"/>
      <c r="DVN30" s="283"/>
      <c r="DVO30" s="283"/>
      <c r="DVP30" s="283"/>
      <c r="DVQ30" s="283"/>
      <c r="DVR30" s="283"/>
      <c r="DVS30" s="283"/>
      <c r="DVT30" s="283"/>
      <c r="DVU30" s="283"/>
      <c r="DVV30" s="283"/>
      <c r="DVW30" s="283"/>
      <c r="DVX30" s="283"/>
      <c r="DVY30" s="283"/>
      <c r="DVZ30" s="283"/>
      <c r="DWA30" s="283"/>
      <c r="DWB30" s="283"/>
      <c r="DWC30" s="283"/>
      <c r="DWD30" s="283"/>
      <c r="DWE30" s="283"/>
      <c r="DWF30" s="283"/>
      <c r="DWG30" s="283"/>
      <c r="DWH30" s="283"/>
      <c r="DWI30" s="283"/>
      <c r="DWJ30" s="283"/>
      <c r="DWK30" s="283"/>
      <c r="DWL30" s="283"/>
      <c r="DWM30" s="283"/>
      <c r="DWN30" s="283"/>
      <c r="DWO30" s="283"/>
      <c r="DWP30" s="283"/>
      <c r="DWQ30" s="283"/>
      <c r="DWR30" s="283"/>
      <c r="DWS30" s="283"/>
      <c r="DWT30" s="283"/>
      <c r="DWU30" s="283"/>
      <c r="DWV30" s="283"/>
      <c r="DWW30" s="283"/>
      <c r="DWX30" s="283"/>
      <c r="DWY30" s="283"/>
      <c r="DWZ30" s="283"/>
      <c r="DXA30" s="283"/>
      <c r="DXB30" s="283"/>
      <c r="DXC30" s="283"/>
      <c r="DXD30" s="283"/>
      <c r="DXE30" s="283"/>
      <c r="DXF30" s="283"/>
      <c r="DXG30" s="283"/>
      <c r="DXH30" s="283"/>
      <c r="DXI30" s="283"/>
      <c r="DXJ30" s="283"/>
      <c r="DXK30" s="283"/>
      <c r="DXL30" s="283"/>
      <c r="DXM30" s="283"/>
      <c r="DXN30" s="283"/>
      <c r="DXO30" s="283"/>
      <c r="DXP30" s="283"/>
      <c r="DXQ30" s="283"/>
      <c r="DXR30" s="283"/>
      <c r="DXS30" s="283"/>
      <c r="DXT30" s="283"/>
      <c r="DXU30" s="283"/>
      <c r="DXV30" s="283"/>
      <c r="DXW30" s="283"/>
      <c r="DXX30" s="283"/>
      <c r="DXY30" s="283"/>
      <c r="DXZ30" s="283"/>
      <c r="DYA30" s="283"/>
      <c r="DYB30" s="283"/>
      <c r="DYC30" s="283"/>
      <c r="DYD30" s="283"/>
      <c r="DYE30" s="283"/>
      <c r="DYF30" s="283"/>
      <c r="DYG30" s="283"/>
      <c r="DYH30" s="283"/>
      <c r="DYI30" s="283"/>
      <c r="DYJ30" s="283"/>
      <c r="DYK30" s="283"/>
      <c r="DYL30" s="283"/>
      <c r="DYM30" s="283"/>
      <c r="DYN30" s="283"/>
      <c r="DYO30" s="283"/>
      <c r="DYP30" s="283"/>
      <c r="DYQ30" s="283"/>
      <c r="DYR30" s="283"/>
      <c r="DYS30" s="283"/>
      <c r="DYT30" s="283"/>
      <c r="DYU30" s="283"/>
      <c r="DYV30" s="283"/>
      <c r="DYW30" s="283"/>
      <c r="DYX30" s="283"/>
      <c r="DYY30" s="283"/>
      <c r="DYZ30" s="283"/>
      <c r="DZA30" s="283"/>
      <c r="DZB30" s="283"/>
      <c r="DZC30" s="283"/>
      <c r="DZD30" s="283"/>
      <c r="DZE30" s="283"/>
      <c r="DZF30" s="283"/>
      <c r="DZG30" s="283"/>
      <c r="DZH30" s="283"/>
      <c r="DZI30" s="283"/>
      <c r="DZJ30" s="283"/>
      <c r="DZK30" s="283"/>
      <c r="DZL30" s="283"/>
      <c r="DZM30" s="283"/>
      <c r="DZN30" s="283"/>
      <c r="DZO30" s="283"/>
      <c r="DZP30" s="283"/>
      <c r="DZQ30" s="283"/>
      <c r="DZR30" s="283"/>
      <c r="DZS30" s="283"/>
      <c r="DZT30" s="283"/>
      <c r="DZU30" s="283"/>
      <c r="DZV30" s="283"/>
      <c r="DZW30" s="283"/>
      <c r="DZX30" s="283"/>
      <c r="DZY30" s="283"/>
      <c r="DZZ30" s="283"/>
      <c r="EAA30" s="283"/>
      <c r="EAB30" s="283"/>
      <c r="EAC30" s="283"/>
      <c r="EAD30" s="283"/>
      <c r="EAE30" s="283"/>
      <c r="EAF30" s="283"/>
      <c r="EAG30" s="283"/>
      <c r="EAH30" s="283"/>
      <c r="EAI30" s="283"/>
      <c r="EAJ30" s="283"/>
      <c r="EAK30" s="283"/>
      <c r="EAL30" s="283"/>
      <c r="EAM30" s="283"/>
      <c r="EAN30" s="283"/>
      <c r="EAO30" s="283"/>
      <c r="EAP30" s="283"/>
      <c r="EAQ30" s="283"/>
      <c r="EAR30" s="283"/>
      <c r="EAS30" s="283"/>
      <c r="EAT30" s="283"/>
      <c r="EAU30" s="283"/>
      <c r="EAV30" s="283"/>
      <c r="EAW30" s="283"/>
      <c r="EAX30" s="283"/>
      <c r="EAY30" s="283"/>
      <c r="EAZ30" s="283"/>
      <c r="EBA30" s="283"/>
      <c r="EBB30" s="283"/>
      <c r="EBC30" s="283"/>
      <c r="EBD30" s="283"/>
      <c r="EBE30" s="283"/>
      <c r="EBF30" s="283"/>
      <c r="EBG30" s="283"/>
      <c r="EBH30" s="283"/>
      <c r="EBI30" s="283"/>
      <c r="EBJ30" s="283"/>
      <c r="EBK30" s="283"/>
      <c r="EBL30" s="283"/>
      <c r="EBM30" s="283"/>
      <c r="EBN30" s="283"/>
      <c r="EBO30" s="283"/>
      <c r="EBP30" s="283"/>
      <c r="EBQ30" s="283"/>
      <c r="EBR30" s="283"/>
      <c r="EBS30" s="283"/>
      <c r="EBT30" s="283"/>
      <c r="EBU30" s="283"/>
      <c r="EBV30" s="283"/>
      <c r="EBW30" s="283"/>
      <c r="EBX30" s="283"/>
      <c r="EBY30" s="283"/>
      <c r="EBZ30" s="283"/>
      <c r="ECA30" s="283"/>
      <c r="ECB30" s="283"/>
      <c r="ECC30" s="283"/>
      <c r="ECD30" s="283"/>
      <c r="ECE30" s="283"/>
      <c r="ECF30" s="283"/>
      <c r="ECG30" s="283"/>
      <c r="ECH30" s="283"/>
      <c r="ECI30" s="283"/>
      <c r="ECJ30" s="283"/>
      <c r="ECK30" s="283"/>
      <c r="ECL30" s="283"/>
      <c r="ECM30" s="283"/>
      <c r="ECN30" s="283"/>
      <c r="ECO30" s="283"/>
      <c r="ECP30" s="283"/>
      <c r="ECQ30" s="283"/>
      <c r="ECR30" s="283"/>
      <c r="ECS30" s="283"/>
      <c r="ECT30" s="283"/>
      <c r="ECU30" s="283"/>
      <c r="ECV30" s="283"/>
      <c r="ECW30" s="283"/>
      <c r="ECX30" s="283"/>
      <c r="ECY30" s="283"/>
      <c r="ECZ30" s="283"/>
      <c r="EDA30" s="283"/>
      <c r="EDB30" s="283"/>
      <c r="EDC30" s="283"/>
      <c r="EDD30" s="283"/>
      <c r="EDE30" s="283"/>
      <c r="EDF30" s="283"/>
      <c r="EDG30" s="283"/>
      <c r="EDH30" s="283"/>
      <c r="EDI30" s="283"/>
      <c r="EDJ30" s="283"/>
      <c r="EDK30" s="283"/>
      <c r="EDL30" s="283"/>
      <c r="EDM30" s="283"/>
      <c r="EDN30" s="283"/>
      <c r="EDO30" s="283"/>
      <c r="EDP30" s="283"/>
      <c r="EDQ30" s="283"/>
      <c r="EDR30" s="283"/>
      <c r="EDS30" s="283"/>
      <c r="EDT30" s="283"/>
      <c r="EDU30" s="283"/>
      <c r="EDV30" s="283"/>
      <c r="EDW30" s="283"/>
      <c r="EDX30" s="283"/>
      <c r="EDY30" s="283"/>
      <c r="EDZ30" s="283"/>
      <c r="EEA30" s="283"/>
      <c r="EEB30" s="283"/>
      <c r="EEC30" s="283"/>
      <c r="EED30" s="283"/>
      <c r="EEE30" s="283"/>
      <c r="EEF30" s="283"/>
      <c r="EEG30" s="283"/>
      <c r="EEH30" s="283"/>
      <c r="EEI30" s="283"/>
      <c r="EEJ30" s="283"/>
      <c r="EEK30" s="283"/>
      <c r="EEL30" s="283"/>
      <c r="EEM30" s="283"/>
      <c r="EEN30" s="283"/>
      <c r="EEO30" s="283"/>
      <c r="EEP30" s="283"/>
      <c r="EEQ30" s="283"/>
      <c r="EER30" s="283"/>
      <c r="EES30" s="283"/>
      <c r="EET30" s="283"/>
      <c r="EEU30" s="283"/>
      <c r="EEV30" s="283"/>
      <c r="EEW30" s="283"/>
      <c r="EEX30" s="283"/>
      <c r="EEY30" s="283"/>
      <c r="EEZ30" s="283"/>
      <c r="EFA30" s="283"/>
      <c r="EFB30" s="283"/>
      <c r="EFC30" s="283"/>
      <c r="EFD30" s="283"/>
      <c r="EFE30" s="283"/>
      <c r="EFF30" s="283"/>
      <c r="EFG30" s="283"/>
      <c r="EFH30" s="283"/>
      <c r="EFI30" s="283"/>
      <c r="EFJ30" s="283"/>
      <c r="EFK30" s="283"/>
      <c r="EFL30" s="283"/>
      <c r="EFM30" s="283"/>
      <c r="EFN30" s="283"/>
      <c r="EFO30" s="283"/>
      <c r="EFP30" s="283"/>
      <c r="EFQ30" s="283"/>
      <c r="EFR30" s="283"/>
      <c r="EFS30" s="283"/>
      <c r="EFT30" s="283"/>
      <c r="EFU30" s="283"/>
      <c r="EFV30" s="283"/>
      <c r="EFW30" s="283"/>
      <c r="EFX30" s="283"/>
      <c r="EFY30" s="283"/>
      <c r="EFZ30" s="283"/>
      <c r="EGA30" s="283"/>
      <c r="EGB30" s="283"/>
      <c r="EGC30" s="283"/>
      <c r="EGD30" s="283"/>
      <c r="EGE30" s="283"/>
      <c r="EGF30" s="283"/>
      <c r="EGG30" s="283"/>
      <c r="EGH30" s="283"/>
      <c r="EGI30" s="283"/>
      <c r="EGJ30" s="283"/>
      <c r="EGK30" s="283"/>
      <c r="EGL30" s="283"/>
      <c r="EGM30" s="283"/>
      <c r="EGN30" s="283"/>
      <c r="EGO30" s="283"/>
      <c r="EGP30" s="283"/>
      <c r="EGQ30" s="283"/>
      <c r="EGR30" s="283"/>
      <c r="EGS30" s="283"/>
      <c r="EGT30" s="283"/>
      <c r="EGU30" s="283"/>
      <c r="EGV30" s="283"/>
      <c r="EGW30" s="283"/>
      <c r="EGX30" s="283"/>
      <c r="EGY30" s="283"/>
      <c r="EGZ30" s="283"/>
      <c r="EHA30" s="283"/>
      <c r="EHB30" s="283"/>
      <c r="EHC30" s="283"/>
      <c r="EHD30" s="283"/>
      <c r="EHE30" s="283"/>
      <c r="EHF30" s="283"/>
      <c r="EHG30" s="283"/>
      <c r="EHH30" s="283"/>
      <c r="EHI30" s="283"/>
      <c r="EHJ30" s="283"/>
      <c r="EHK30" s="283"/>
      <c r="EHL30" s="283"/>
      <c r="EHM30" s="283"/>
      <c r="EHN30" s="283"/>
      <c r="EHO30" s="283"/>
      <c r="EHP30" s="283"/>
      <c r="EHQ30" s="283"/>
      <c r="EHR30" s="283"/>
      <c r="EHS30" s="283"/>
      <c r="EHT30" s="283"/>
      <c r="EHU30" s="283"/>
      <c r="EHV30" s="283"/>
      <c r="EHW30" s="283"/>
      <c r="EHX30" s="283"/>
      <c r="EHY30" s="283"/>
      <c r="EHZ30" s="283"/>
      <c r="EIA30" s="283"/>
      <c r="EIB30" s="283"/>
      <c r="EIC30" s="283"/>
      <c r="EID30" s="283"/>
      <c r="EIE30" s="283"/>
      <c r="EIF30" s="283"/>
      <c r="EIG30" s="283"/>
      <c r="EIH30" s="283"/>
      <c r="EII30" s="283"/>
      <c r="EIJ30" s="283"/>
      <c r="EIK30" s="283"/>
      <c r="EIL30" s="283"/>
      <c r="EIM30" s="283"/>
      <c r="EIN30" s="283"/>
      <c r="EIO30" s="283"/>
      <c r="EIP30" s="283"/>
      <c r="EIQ30" s="283"/>
      <c r="EIR30" s="283"/>
      <c r="EIS30" s="283"/>
      <c r="EIT30" s="283"/>
      <c r="EIU30" s="283"/>
      <c r="EIV30" s="283"/>
      <c r="EIW30" s="283"/>
      <c r="EIX30" s="283"/>
      <c r="EIY30" s="283"/>
      <c r="EIZ30" s="283"/>
      <c r="EJA30" s="283"/>
      <c r="EJB30" s="283"/>
      <c r="EJC30" s="283"/>
      <c r="EJD30" s="283"/>
      <c r="EJE30" s="283"/>
      <c r="EJF30" s="283"/>
      <c r="EJG30" s="283"/>
      <c r="EJH30" s="283"/>
      <c r="EJI30" s="283"/>
      <c r="EJJ30" s="283"/>
      <c r="EJK30" s="283"/>
      <c r="EJL30" s="283"/>
      <c r="EJM30" s="283"/>
      <c r="EJN30" s="283"/>
      <c r="EJO30" s="283"/>
      <c r="EJP30" s="283"/>
      <c r="EJQ30" s="283"/>
      <c r="EJR30" s="283"/>
      <c r="EJS30" s="283"/>
      <c r="EJT30" s="283"/>
      <c r="EJU30" s="283"/>
      <c r="EJV30" s="283"/>
      <c r="EJW30" s="283"/>
      <c r="EJX30" s="283"/>
      <c r="EJY30" s="283"/>
      <c r="EJZ30" s="283"/>
      <c r="EKA30" s="283"/>
      <c r="EKB30" s="283"/>
      <c r="EKC30" s="283"/>
      <c r="EKD30" s="283"/>
      <c r="EKE30" s="283"/>
      <c r="EKF30" s="283"/>
      <c r="EKG30" s="283"/>
      <c r="EKH30" s="283"/>
      <c r="EKI30" s="283"/>
      <c r="EKJ30" s="283"/>
      <c r="EKK30" s="283"/>
      <c r="EKL30" s="283"/>
      <c r="EKM30" s="283"/>
      <c r="EKN30" s="283"/>
      <c r="EKO30" s="283"/>
      <c r="EKP30" s="283"/>
      <c r="EKQ30" s="283"/>
      <c r="EKR30" s="283"/>
      <c r="EKS30" s="283"/>
      <c r="EKT30" s="283"/>
      <c r="EKU30" s="283"/>
      <c r="EKV30" s="283"/>
      <c r="EKW30" s="283"/>
      <c r="EKX30" s="283"/>
      <c r="EKY30" s="283"/>
      <c r="EKZ30" s="283"/>
      <c r="ELA30" s="283"/>
      <c r="ELB30" s="283"/>
      <c r="ELC30" s="283"/>
      <c r="ELD30" s="283"/>
      <c r="ELE30" s="283"/>
      <c r="ELF30" s="283"/>
      <c r="ELG30" s="283"/>
      <c r="ELH30" s="283"/>
      <c r="ELI30" s="283"/>
      <c r="ELJ30" s="283"/>
      <c r="ELK30" s="283"/>
      <c r="ELL30" s="283"/>
      <c r="ELM30" s="283"/>
      <c r="ELN30" s="283"/>
      <c r="ELO30" s="283"/>
      <c r="ELP30" s="283"/>
      <c r="ELQ30" s="283"/>
      <c r="ELR30" s="283"/>
      <c r="ELS30" s="283"/>
      <c r="ELT30" s="283"/>
      <c r="ELU30" s="283"/>
      <c r="ELV30" s="283"/>
      <c r="ELW30" s="283"/>
      <c r="ELX30" s="283"/>
      <c r="ELY30" s="283"/>
      <c r="ELZ30" s="283"/>
      <c r="EMA30" s="283"/>
      <c r="EMB30" s="283"/>
      <c r="EMC30" s="283"/>
      <c r="EMD30" s="283"/>
      <c r="EME30" s="283"/>
      <c r="EMF30" s="283"/>
      <c r="EMG30" s="283"/>
      <c r="EMH30" s="283"/>
      <c r="EMI30" s="283"/>
      <c r="EMJ30" s="283"/>
      <c r="EMK30" s="283"/>
      <c r="EML30" s="283"/>
      <c r="EMM30" s="283"/>
      <c r="EMN30" s="283"/>
      <c r="EMO30" s="283"/>
      <c r="EMP30" s="283"/>
      <c r="EMQ30" s="283"/>
      <c r="EMR30" s="283"/>
      <c r="EMS30" s="283"/>
      <c r="EMT30" s="283"/>
      <c r="EMU30" s="283"/>
      <c r="EMV30" s="283"/>
      <c r="EMW30" s="283"/>
      <c r="EMX30" s="283"/>
      <c r="EMY30" s="283"/>
      <c r="EMZ30" s="283"/>
      <c r="ENA30" s="283"/>
      <c r="ENB30" s="283"/>
      <c r="ENC30" s="283"/>
      <c r="END30" s="283"/>
      <c r="ENE30" s="283"/>
      <c r="ENF30" s="283"/>
      <c r="ENG30" s="283"/>
      <c r="ENH30" s="283"/>
      <c r="ENI30" s="283"/>
      <c r="ENJ30" s="283"/>
      <c r="ENK30" s="283"/>
      <c r="ENL30" s="283"/>
      <c r="ENM30" s="283"/>
      <c r="ENN30" s="283"/>
      <c r="ENO30" s="283"/>
      <c r="ENP30" s="283"/>
      <c r="ENQ30" s="283"/>
      <c r="ENR30" s="283"/>
      <c r="ENS30" s="283"/>
      <c r="ENT30" s="283"/>
      <c r="ENU30" s="283"/>
      <c r="ENV30" s="283"/>
      <c r="ENW30" s="283"/>
      <c r="ENX30" s="283"/>
      <c r="ENY30" s="283"/>
      <c r="ENZ30" s="283"/>
      <c r="EOA30" s="283"/>
      <c r="EOB30" s="283"/>
      <c r="EOC30" s="283"/>
      <c r="EOD30" s="283"/>
      <c r="EOE30" s="283"/>
      <c r="EOF30" s="283"/>
      <c r="EOG30" s="283"/>
      <c r="EOH30" s="283"/>
      <c r="EOI30" s="283"/>
      <c r="EOJ30" s="283"/>
      <c r="EOK30" s="283"/>
      <c r="EOL30" s="283"/>
      <c r="EOM30" s="283"/>
      <c r="EON30" s="283"/>
      <c r="EOO30" s="283"/>
      <c r="EOP30" s="283"/>
      <c r="EOQ30" s="283"/>
      <c r="EOR30" s="283"/>
      <c r="EOS30" s="283"/>
      <c r="EOT30" s="283"/>
      <c r="EOU30" s="283"/>
      <c r="EOV30" s="283"/>
      <c r="EOW30" s="283"/>
      <c r="EOX30" s="283"/>
      <c r="EOY30" s="283"/>
      <c r="EOZ30" s="283"/>
      <c r="EPA30" s="283"/>
      <c r="EPB30" s="283"/>
      <c r="EPC30" s="283"/>
      <c r="EPD30" s="283"/>
      <c r="EPE30" s="283"/>
      <c r="EPF30" s="283"/>
      <c r="EPG30" s="283"/>
      <c r="EPH30" s="283"/>
      <c r="EPI30" s="283"/>
      <c r="EPJ30" s="283"/>
      <c r="EPK30" s="283"/>
      <c r="EPL30" s="283"/>
      <c r="EPM30" s="283"/>
      <c r="EPN30" s="283"/>
      <c r="EPO30" s="283"/>
      <c r="EPP30" s="283"/>
      <c r="EPQ30" s="283"/>
      <c r="EPR30" s="283"/>
      <c r="EPS30" s="283"/>
      <c r="EPT30" s="283"/>
      <c r="EPU30" s="283"/>
      <c r="EPV30" s="283"/>
      <c r="EPW30" s="283"/>
      <c r="EPX30" s="283"/>
      <c r="EPY30" s="283"/>
      <c r="EPZ30" s="283"/>
      <c r="EQA30" s="283"/>
      <c r="EQB30" s="283"/>
      <c r="EQC30" s="283"/>
      <c r="EQD30" s="283"/>
      <c r="EQE30" s="283"/>
      <c r="EQF30" s="283"/>
      <c r="EQG30" s="283"/>
      <c r="EQH30" s="283"/>
      <c r="EQI30" s="283"/>
      <c r="EQJ30" s="283"/>
      <c r="EQK30" s="283"/>
      <c r="EQL30" s="283"/>
      <c r="EQM30" s="283"/>
      <c r="EQN30" s="283"/>
      <c r="EQO30" s="283"/>
      <c r="EQP30" s="283"/>
      <c r="EQQ30" s="283"/>
      <c r="EQR30" s="283"/>
      <c r="EQS30" s="283"/>
      <c r="EQT30" s="283"/>
      <c r="EQU30" s="283"/>
      <c r="EQV30" s="283"/>
      <c r="EQW30" s="283"/>
      <c r="EQX30" s="283"/>
      <c r="EQY30" s="283"/>
      <c r="EQZ30" s="283"/>
      <c r="ERA30" s="283"/>
      <c r="ERB30" s="283"/>
      <c r="ERC30" s="283"/>
      <c r="ERD30" s="283"/>
      <c r="ERE30" s="283"/>
      <c r="ERF30" s="283"/>
      <c r="ERG30" s="283"/>
      <c r="ERH30" s="283"/>
      <c r="ERI30" s="283"/>
      <c r="ERJ30" s="283"/>
      <c r="ERK30" s="283"/>
      <c r="ERL30" s="283"/>
      <c r="ERM30" s="283"/>
      <c r="ERN30" s="283"/>
      <c r="ERO30" s="283"/>
      <c r="ERP30" s="283"/>
      <c r="ERQ30" s="283"/>
      <c r="ERR30" s="283"/>
      <c r="ERS30" s="283"/>
      <c r="ERT30" s="283"/>
      <c r="ERU30" s="283"/>
      <c r="ERV30" s="283"/>
      <c r="ERW30" s="283"/>
      <c r="ERX30" s="283"/>
      <c r="ERY30" s="283"/>
      <c r="ERZ30" s="283"/>
      <c r="ESA30" s="283"/>
      <c r="ESB30" s="283"/>
      <c r="ESC30" s="283"/>
      <c r="ESD30" s="283"/>
      <c r="ESE30" s="283"/>
      <c r="ESF30" s="283"/>
      <c r="ESG30" s="283"/>
      <c r="ESH30" s="283"/>
      <c r="ESI30" s="283"/>
      <c r="ESJ30" s="283"/>
      <c r="ESK30" s="283"/>
      <c r="ESL30" s="283"/>
      <c r="ESM30" s="283"/>
      <c r="ESN30" s="283"/>
      <c r="ESO30" s="283"/>
      <c r="ESP30" s="283"/>
      <c r="ESQ30" s="283"/>
      <c r="ESR30" s="283"/>
      <c r="ESS30" s="283"/>
      <c r="EST30" s="283"/>
      <c r="ESU30" s="283"/>
      <c r="ESV30" s="283"/>
      <c r="ESW30" s="283"/>
      <c r="ESX30" s="283"/>
      <c r="ESY30" s="283"/>
      <c r="ESZ30" s="283"/>
      <c r="ETA30" s="283"/>
      <c r="ETB30" s="283"/>
      <c r="ETC30" s="283"/>
      <c r="ETD30" s="283"/>
      <c r="ETE30" s="283"/>
      <c r="ETF30" s="283"/>
      <c r="ETG30" s="283"/>
      <c r="ETH30" s="283"/>
      <c r="ETI30" s="283"/>
      <c r="ETJ30" s="283"/>
      <c r="ETK30" s="283"/>
      <c r="ETL30" s="283"/>
      <c r="ETM30" s="283"/>
      <c r="ETN30" s="283"/>
      <c r="ETO30" s="283"/>
      <c r="ETP30" s="283"/>
      <c r="ETQ30" s="283"/>
      <c r="ETR30" s="283"/>
      <c r="ETS30" s="283"/>
      <c r="ETT30" s="283"/>
      <c r="ETU30" s="283"/>
      <c r="ETV30" s="283"/>
      <c r="ETW30" s="283"/>
      <c r="ETX30" s="283"/>
      <c r="ETY30" s="283"/>
      <c r="ETZ30" s="283"/>
      <c r="EUA30" s="283"/>
      <c r="EUB30" s="283"/>
      <c r="EUC30" s="283"/>
      <c r="EUD30" s="283"/>
      <c r="EUE30" s="283"/>
      <c r="EUF30" s="283"/>
      <c r="EUG30" s="283"/>
      <c r="EUH30" s="283"/>
      <c r="EUI30" s="283"/>
      <c r="EUJ30" s="283"/>
      <c r="EUK30" s="283"/>
      <c r="EUL30" s="283"/>
      <c r="EUM30" s="283"/>
      <c r="EUN30" s="283"/>
      <c r="EUO30" s="283"/>
      <c r="EUP30" s="283"/>
      <c r="EUQ30" s="283"/>
      <c r="EUR30" s="283"/>
      <c r="EUS30" s="283"/>
      <c r="EUT30" s="283"/>
      <c r="EUU30" s="283"/>
      <c r="EUV30" s="283"/>
      <c r="EUW30" s="283"/>
      <c r="EUX30" s="283"/>
      <c r="EUY30" s="283"/>
      <c r="EUZ30" s="283"/>
      <c r="EVA30" s="283"/>
      <c r="EVB30" s="283"/>
      <c r="EVC30" s="283"/>
      <c r="EVD30" s="283"/>
      <c r="EVE30" s="283"/>
      <c r="EVF30" s="283"/>
      <c r="EVG30" s="283"/>
      <c r="EVH30" s="283"/>
      <c r="EVI30" s="283"/>
      <c r="EVJ30" s="283"/>
      <c r="EVK30" s="283"/>
      <c r="EVL30" s="283"/>
      <c r="EVM30" s="283"/>
      <c r="EVN30" s="283"/>
      <c r="EVO30" s="283"/>
      <c r="EVP30" s="283"/>
      <c r="EVQ30" s="283"/>
      <c r="EVR30" s="283"/>
      <c r="EVS30" s="283"/>
      <c r="EVT30" s="283"/>
      <c r="EVU30" s="283"/>
      <c r="EVV30" s="283"/>
      <c r="EVW30" s="283"/>
      <c r="EVX30" s="283"/>
      <c r="EVY30" s="283"/>
      <c r="EVZ30" s="283"/>
      <c r="EWA30" s="283"/>
      <c r="EWB30" s="283"/>
      <c r="EWC30" s="283"/>
      <c r="EWD30" s="283"/>
      <c r="EWE30" s="283"/>
      <c r="EWF30" s="283"/>
      <c r="EWG30" s="283"/>
      <c r="EWH30" s="283"/>
      <c r="EWI30" s="283"/>
      <c r="EWJ30" s="283"/>
      <c r="EWK30" s="283"/>
      <c r="EWL30" s="283"/>
      <c r="EWM30" s="283"/>
      <c r="EWN30" s="283"/>
      <c r="EWO30" s="283"/>
      <c r="EWP30" s="283"/>
      <c r="EWQ30" s="283"/>
      <c r="EWR30" s="283"/>
      <c r="EWS30" s="283"/>
      <c r="EWT30" s="283"/>
      <c r="EWU30" s="283"/>
      <c r="EWV30" s="283"/>
      <c r="EWW30" s="283"/>
      <c r="EWX30" s="283"/>
      <c r="EWY30" s="283"/>
      <c r="EWZ30" s="283"/>
      <c r="EXA30" s="283"/>
      <c r="EXB30" s="283"/>
      <c r="EXC30" s="283"/>
      <c r="EXD30" s="283"/>
      <c r="EXE30" s="283"/>
      <c r="EXF30" s="283"/>
      <c r="EXG30" s="283"/>
      <c r="EXH30" s="283"/>
      <c r="EXI30" s="283"/>
      <c r="EXJ30" s="283"/>
      <c r="EXK30" s="283"/>
      <c r="EXL30" s="283"/>
      <c r="EXM30" s="283"/>
      <c r="EXN30" s="283"/>
      <c r="EXO30" s="283"/>
      <c r="EXP30" s="283"/>
      <c r="EXQ30" s="283"/>
      <c r="EXR30" s="283"/>
      <c r="EXS30" s="283"/>
      <c r="EXT30" s="283"/>
      <c r="EXU30" s="283"/>
      <c r="EXV30" s="283"/>
      <c r="EXW30" s="283"/>
      <c r="EXX30" s="283"/>
      <c r="EXY30" s="283"/>
      <c r="EXZ30" s="283"/>
      <c r="EYA30" s="283"/>
      <c r="EYB30" s="283"/>
      <c r="EYC30" s="283"/>
      <c r="EYD30" s="283"/>
      <c r="EYE30" s="283"/>
      <c r="EYF30" s="283"/>
      <c r="EYG30" s="283"/>
      <c r="EYH30" s="283"/>
      <c r="EYI30" s="283"/>
      <c r="EYJ30" s="283"/>
      <c r="EYK30" s="283"/>
      <c r="EYL30" s="283"/>
      <c r="EYM30" s="283"/>
      <c r="EYN30" s="283"/>
      <c r="EYO30" s="283"/>
      <c r="EYP30" s="283"/>
      <c r="EYQ30" s="283"/>
      <c r="EYR30" s="283"/>
      <c r="EYS30" s="283"/>
      <c r="EYT30" s="283"/>
      <c r="EYU30" s="283"/>
      <c r="EYV30" s="283"/>
      <c r="EYW30" s="283"/>
      <c r="EYX30" s="283"/>
      <c r="EYY30" s="283"/>
      <c r="EYZ30" s="283"/>
      <c r="EZA30" s="283"/>
      <c r="EZB30" s="283"/>
      <c r="EZC30" s="283"/>
      <c r="EZD30" s="283"/>
      <c r="EZE30" s="283"/>
      <c r="EZF30" s="283"/>
      <c r="EZG30" s="283"/>
      <c r="EZH30" s="283"/>
      <c r="EZI30" s="283"/>
      <c r="EZJ30" s="283"/>
      <c r="EZK30" s="283"/>
      <c r="EZL30" s="283"/>
      <c r="EZM30" s="283"/>
      <c r="EZN30" s="283"/>
      <c r="EZO30" s="283"/>
      <c r="EZP30" s="283"/>
      <c r="EZQ30" s="283"/>
      <c r="EZR30" s="283"/>
      <c r="EZS30" s="283"/>
      <c r="EZT30" s="283"/>
      <c r="EZU30" s="283"/>
      <c r="EZV30" s="283"/>
      <c r="EZW30" s="283"/>
      <c r="EZX30" s="283"/>
      <c r="EZY30" s="283"/>
      <c r="EZZ30" s="283"/>
      <c r="FAA30" s="283"/>
      <c r="FAB30" s="283"/>
      <c r="FAC30" s="283"/>
      <c r="FAD30" s="283"/>
      <c r="FAE30" s="283"/>
      <c r="FAF30" s="283"/>
      <c r="FAG30" s="283"/>
      <c r="FAH30" s="283"/>
      <c r="FAI30" s="283"/>
      <c r="FAJ30" s="283"/>
      <c r="FAK30" s="283"/>
      <c r="FAL30" s="283"/>
      <c r="FAM30" s="283"/>
      <c r="FAN30" s="283"/>
      <c r="FAO30" s="283"/>
      <c r="FAP30" s="283"/>
      <c r="FAQ30" s="283"/>
      <c r="FAR30" s="283"/>
      <c r="FAS30" s="283"/>
      <c r="FAT30" s="283"/>
      <c r="FAU30" s="283"/>
      <c r="FAV30" s="283"/>
      <c r="FAW30" s="283"/>
      <c r="FAX30" s="283"/>
      <c r="FAY30" s="283"/>
      <c r="FAZ30" s="283"/>
      <c r="FBA30" s="283"/>
      <c r="FBB30" s="283"/>
      <c r="FBC30" s="283"/>
      <c r="FBD30" s="283"/>
      <c r="FBE30" s="283"/>
      <c r="FBF30" s="283"/>
      <c r="FBG30" s="283"/>
      <c r="FBH30" s="283"/>
      <c r="FBI30" s="283"/>
      <c r="FBJ30" s="283"/>
      <c r="FBK30" s="283"/>
      <c r="FBL30" s="283"/>
      <c r="FBM30" s="283"/>
      <c r="FBN30" s="283"/>
      <c r="FBO30" s="283"/>
      <c r="FBP30" s="283"/>
      <c r="FBQ30" s="283"/>
      <c r="FBR30" s="283"/>
      <c r="FBS30" s="283"/>
      <c r="FBT30" s="283"/>
      <c r="FBU30" s="283"/>
      <c r="FBV30" s="283"/>
      <c r="FBW30" s="283"/>
      <c r="FBX30" s="283"/>
      <c r="FBY30" s="283"/>
      <c r="FBZ30" s="283"/>
      <c r="FCA30" s="283"/>
      <c r="FCB30" s="283"/>
      <c r="FCC30" s="283"/>
      <c r="FCD30" s="283"/>
      <c r="FCE30" s="283"/>
      <c r="FCF30" s="283"/>
      <c r="FCG30" s="283"/>
      <c r="FCH30" s="283"/>
      <c r="FCI30" s="283"/>
      <c r="FCJ30" s="283"/>
      <c r="FCK30" s="283"/>
      <c r="FCL30" s="283"/>
      <c r="FCM30" s="283"/>
      <c r="FCN30" s="283"/>
      <c r="FCO30" s="283"/>
      <c r="FCP30" s="283"/>
      <c r="FCQ30" s="283"/>
      <c r="FCR30" s="283"/>
      <c r="FCS30" s="283"/>
      <c r="FCT30" s="283"/>
      <c r="FCU30" s="283"/>
      <c r="FCV30" s="283"/>
      <c r="FCW30" s="283"/>
      <c r="FCX30" s="283"/>
      <c r="FCY30" s="283"/>
      <c r="FCZ30" s="283"/>
      <c r="FDA30" s="283"/>
      <c r="FDB30" s="283"/>
      <c r="FDC30" s="283"/>
      <c r="FDD30" s="283"/>
      <c r="FDE30" s="283"/>
      <c r="FDF30" s="283"/>
      <c r="FDG30" s="283"/>
      <c r="FDH30" s="283"/>
      <c r="FDI30" s="283"/>
      <c r="FDJ30" s="283"/>
      <c r="FDK30" s="283"/>
      <c r="FDL30" s="283"/>
      <c r="FDM30" s="283"/>
      <c r="FDN30" s="283"/>
      <c r="FDO30" s="283"/>
      <c r="FDP30" s="283"/>
      <c r="FDQ30" s="283"/>
      <c r="FDR30" s="283"/>
      <c r="FDS30" s="283"/>
      <c r="FDT30" s="283"/>
      <c r="FDU30" s="283"/>
      <c r="FDV30" s="283"/>
      <c r="FDW30" s="283"/>
      <c r="FDX30" s="283"/>
      <c r="FDY30" s="283"/>
      <c r="FDZ30" s="283"/>
      <c r="FEA30" s="283"/>
      <c r="FEB30" s="283"/>
      <c r="FEC30" s="283"/>
      <c r="FED30" s="283"/>
      <c r="FEE30" s="283"/>
      <c r="FEF30" s="283"/>
      <c r="FEG30" s="283"/>
      <c r="FEH30" s="283"/>
      <c r="FEI30" s="283"/>
      <c r="FEJ30" s="283"/>
      <c r="FEK30" s="283"/>
      <c r="FEL30" s="283"/>
      <c r="FEM30" s="283"/>
      <c r="FEN30" s="283"/>
      <c r="FEO30" s="283"/>
      <c r="FEP30" s="283"/>
      <c r="FEQ30" s="283"/>
      <c r="FER30" s="283"/>
      <c r="FES30" s="283"/>
      <c r="FET30" s="283"/>
      <c r="FEU30" s="283"/>
      <c r="FEV30" s="283"/>
      <c r="FEW30" s="283"/>
      <c r="FEX30" s="283"/>
      <c r="FEY30" s="283"/>
      <c r="FEZ30" s="283"/>
      <c r="FFA30" s="283"/>
      <c r="FFB30" s="283"/>
      <c r="FFC30" s="283"/>
      <c r="FFD30" s="283"/>
      <c r="FFE30" s="283"/>
      <c r="FFF30" s="283"/>
      <c r="FFG30" s="283"/>
      <c r="FFH30" s="283"/>
      <c r="FFI30" s="283"/>
      <c r="FFJ30" s="283"/>
      <c r="FFK30" s="283"/>
      <c r="FFL30" s="283"/>
      <c r="FFM30" s="283"/>
      <c r="FFN30" s="283"/>
      <c r="FFO30" s="283"/>
      <c r="FFP30" s="283"/>
      <c r="FFQ30" s="283"/>
      <c r="FFR30" s="283"/>
      <c r="FFS30" s="283"/>
      <c r="FFT30" s="283"/>
      <c r="FFU30" s="283"/>
      <c r="FFV30" s="283"/>
      <c r="FFW30" s="283"/>
      <c r="FFX30" s="283"/>
      <c r="FFY30" s="283"/>
      <c r="FFZ30" s="283"/>
      <c r="FGA30" s="283"/>
      <c r="FGB30" s="283"/>
      <c r="FGC30" s="283"/>
      <c r="FGD30" s="283"/>
      <c r="FGE30" s="283"/>
      <c r="FGF30" s="283"/>
      <c r="FGG30" s="283"/>
      <c r="FGH30" s="283"/>
      <c r="FGI30" s="283"/>
      <c r="FGJ30" s="283"/>
      <c r="FGK30" s="283"/>
      <c r="FGL30" s="283"/>
      <c r="FGM30" s="283"/>
      <c r="FGN30" s="283"/>
      <c r="FGO30" s="283"/>
      <c r="FGP30" s="283"/>
      <c r="FGQ30" s="283"/>
      <c r="FGR30" s="283"/>
      <c r="FGS30" s="283"/>
      <c r="FGT30" s="283"/>
      <c r="FGU30" s="283"/>
      <c r="FGV30" s="283"/>
      <c r="FGW30" s="283"/>
      <c r="FGX30" s="283"/>
      <c r="FGY30" s="283"/>
      <c r="FGZ30" s="283"/>
      <c r="FHA30" s="283"/>
      <c r="FHB30" s="283"/>
      <c r="FHC30" s="283"/>
      <c r="FHD30" s="283"/>
      <c r="FHE30" s="283"/>
      <c r="FHF30" s="283"/>
      <c r="FHG30" s="283"/>
      <c r="FHH30" s="283"/>
      <c r="FHI30" s="283"/>
      <c r="FHJ30" s="283"/>
      <c r="FHK30" s="283"/>
      <c r="FHL30" s="283"/>
      <c r="FHM30" s="283"/>
      <c r="FHN30" s="283"/>
      <c r="FHO30" s="283"/>
      <c r="FHP30" s="283"/>
      <c r="FHQ30" s="283"/>
      <c r="FHR30" s="283"/>
      <c r="FHS30" s="283"/>
      <c r="FHT30" s="283"/>
      <c r="FHU30" s="283"/>
      <c r="FHV30" s="283"/>
      <c r="FHW30" s="283"/>
      <c r="FHX30" s="283"/>
      <c r="FHY30" s="283"/>
      <c r="FHZ30" s="283"/>
      <c r="FIA30" s="283"/>
      <c r="FIB30" s="283"/>
      <c r="FIC30" s="283"/>
      <c r="FID30" s="283"/>
      <c r="FIE30" s="283"/>
      <c r="FIF30" s="283"/>
      <c r="FIG30" s="283"/>
      <c r="FIH30" s="283"/>
      <c r="FII30" s="283"/>
      <c r="FIJ30" s="283"/>
      <c r="FIK30" s="283"/>
      <c r="FIL30" s="283"/>
      <c r="FIM30" s="283"/>
      <c r="FIN30" s="283"/>
      <c r="FIO30" s="283"/>
      <c r="FIP30" s="283"/>
      <c r="FIQ30" s="283"/>
      <c r="FIR30" s="283"/>
      <c r="FIS30" s="283"/>
      <c r="FIT30" s="283"/>
      <c r="FIU30" s="283"/>
      <c r="FIV30" s="283"/>
      <c r="FIW30" s="283"/>
      <c r="FIX30" s="283"/>
      <c r="FIY30" s="283"/>
      <c r="FIZ30" s="283"/>
      <c r="FJA30" s="283"/>
      <c r="FJB30" s="283"/>
      <c r="FJC30" s="283"/>
      <c r="FJD30" s="283"/>
      <c r="FJE30" s="283"/>
      <c r="FJF30" s="283"/>
      <c r="FJG30" s="283"/>
      <c r="FJH30" s="283"/>
      <c r="FJI30" s="283"/>
      <c r="FJJ30" s="283"/>
      <c r="FJK30" s="283"/>
      <c r="FJL30" s="283"/>
      <c r="FJM30" s="283"/>
      <c r="FJN30" s="283"/>
      <c r="FJO30" s="283"/>
      <c r="FJP30" s="283"/>
      <c r="FJQ30" s="283"/>
      <c r="FJR30" s="283"/>
      <c r="FJS30" s="283"/>
      <c r="FJT30" s="283"/>
      <c r="FJU30" s="283"/>
      <c r="FJV30" s="283"/>
      <c r="FJW30" s="283"/>
      <c r="FJX30" s="283"/>
      <c r="FJY30" s="283"/>
      <c r="FJZ30" s="283"/>
      <c r="FKA30" s="283"/>
      <c r="FKB30" s="283"/>
      <c r="FKC30" s="283"/>
      <c r="FKD30" s="283"/>
      <c r="FKE30" s="283"/>
      <c r="FKF30" s="283"/>
      <c r="FKG30" s="283"/>
      <c r="FKH30" s="283"/>
      <c r="FKI30" s="283"/>
      <c r="FKJ30" s="283"/>
      <c r="FKK30" s="283"/>
      <c r="FKL30" s="283"/>
      <c r="FKM30" s="283"/>
      <c r="FKN30" s="283"/>
      <c r="FKO30" s="283"/>
      <c r="FKP30" s="283"/>
      <c r="FKQ30" s="283"/>
      <c r="FKR30" s="283"/>
      <c r="FKS30" s="283"/>
      <c r="FKT30" s="283"/>
      <c r="FKU30" s="283"/>
      <c r="FKV30" s="283"/>
      <c r="FKW30" s="283"/>
      <c r="FKX30" s="283"/>
      <c r="FKY30" s="283"/>
      <c r="FKZ30" s="283"/>
      <c r="FLA30" s="283"/>
      <c r="FLB30" s="283"/>
      <c r="FLC30" s="283"/>
      <c r="FLD30" s="283"/>
      <c r="FLE30" s="283"/>
      <c r="FLF30" s="283"/>
      <c r="FLG30" s="283"/>
      <c r="FLH30" s="283"/>
      <c r="FLI30" s="283"/>
      <c r="FLJ30" s="283"/>
      <c r="FLK30" s="283"/>
      <c r="FLL30" s="283"/>
      <c r="FLM30" s="283"/>
      <c r="FLN30" s="283"/>
      <c r="FLO30" s="283"/>
      <c r="FLP30" s="283"/>
      <c r="FLQ30" s="283"/>
      <c r="FLR30" s="283"/>
      <c r="FLS30" s="283"/>
      <c r="FLT30" s="283"/>
      <c r="FLU30" s="283"/>
      <c r="FLV30" s="283"/>
      <c r="FLW30" s="283"/>
      <c r="FLX30" s="283"/>
      <c r="FLY30" s="283"/>
      <c r="FLZ30" s="283"/>
      <c r="FMA30" s="283"/>
      <c r="FMB30" s="283"/>
      <c r="FMC30" s="283"/>
      <c r="FMD30" s="283"/>
      <c r="FME30" s="283"/>
      <c r="FMF30" s="283"/>
      <c r="FMG30" s="283"/>
      <c r="FMH30" s="283"/>
      <c r="FMI30" s="283"/>
      <c r="FMJ30" s="283"/>
      <c r="FMK30" s="283"/>
      <c r="FML30" s="283"/>
      <c r="FMM30" s="283"/>
      <c r="FMN30" s="283"/>
      <c r="FMO30" s="283"/>
      <c r="FMP30" s="283"/>
      <c r="FMQ30" s="283"/>
      <c r="FMR30" s="283"/>
      <c r="FMS30" s="283"/>
      <c r="FMT30" s="283"/>
      <c r="FMU30" s="283"/>
      <c r="FMV30" s="283"/>
      <c r="FMW30" s="283"/>
      <c r="FMX30" s="283"/>
      <c r="FMY30" s="283"/>
      <c r="FMZ30" s="283"/>
      <c r="FNA30" s="283"/>
      <c r="FNB30" s="283"/>
      <c r="FNC30" s="283"/>
      <c r="FND30" s="283"/>
      <c r="FNE30" s="283"/>
      <c r="FNF30" s="283"/>
      <c r="FNG30" s="283"/>
      <c r="FNH30" s="283"/>
      <c r="FNI30" s="283"/>
      <c r="FNJ30" s="283"/>
      <c r="FNK30" s="283"/>
      <c r="FNL30" s="283"/>
      <c r="FNM30" s="283"/>
      <c r="FNN30" s="283"/>
      <c r="FNO30" s="283"/>
      <c r="FNP30" s="283"/>
      <c r="FNQ30" s="283"/>
      <c r="FNR30" s="283"/>
      <c r="FNS30" s="283"/>
      <c r="FNT30" s="283"/>
      <c r="FNU30" s="283"/>
      <c r="FNV30" s="283"/>
      <c r="FNW30" s="283"/>
      <c r="FNX30" s="283"/>
      <c r="FNY30" s="283"/>
      <c r="FNZ30" s="283"/>
      <c r="FOA30" s="283"/>
      <c r="FOB30" s="283"/>
      <c r="FOC30" s="283"/>
      <c r="FOD30" s="283"/>
      <c r="FOE30" s="283"/>
      <c r="FOF30" s="283"/>
      <c r="FOG30" s="283"/>
      <c r="FOH30" s="283"/>
      <c r="FOI30" s="283"/>
      <c r="FOJ30" s="283"/>
      <c r="FOK30" s="283"/>
      <c r="FOL30" s="283"/>
      <c r="FOM30" s="283"/>
      <c r="FON30" s="283"/>
      <c r="FOO30" s="283"/>
      <c r="FOP30" s="283"/>
      <c r="FOQ30" s="283"/>
      <c r="FOR30" s="283"/>
      <c r="FOS30" s="283"/>
      <c r="FOT30" s="283"/>
      <c r="FOU30" s="283"/>
      <c r="FOV30" s="283"/>
      <c r="FOW30" s="283"/>
      <c r="FOX30" s="283"/>
      <c r="FOY30" s="283"/>
      <c r="FOZ30" s="283"/>
      <c r="FPA30" s="283"/>
      <c r="FPB30" s="283"/>
      <c r="FPC30" s="283"/>
      <c r="FPD30" s="283"/>
      <c r="FPE30" s="283"/>
      <c r="FPF30" s="283"/>
      <c r="FPG30" s="283"/>
      <c r="FPH30" s="283"/>
      <c r="FPI30" s="283"/>
      <c r="FPJ30" s="283"/>
      <c r="FPK30" s="283"/>
      <c r="FPL30" s="283"/>
      <c r="FPM30" s="283"/>
      <c r="FPN30" s="283"/>
      <c r="FPO30" s="283"/>
      <c r="FPP30" s="283"/>
      <c r="FPQ30" s="283"/>
      <c r="FPR30" s="283"/>
      <c r="FPS30" s="283"/>
      <c r="FPT30" s="283"/>
      <c r="FPU30" s="283"/>
      <c r="FPV30" s="283"/>
      <c r="FPW30" s="283"/>
      <c r="FPX30" s="283"/>
      <c r="FPY30" s="283"/>
      <c r="FPZ30" s="283"/>
      <c r="FQA30" s="283"/>
      <c r="FQB30" s="283"/>
      <c r="FQC30" s="283"/>
      <c r="FQD30" s="283"/>
      <c r="FQE30" s="283"/>
      <c r="FQF30" s="283"/>
      <c r="FQG30" s="283"/>
      <c r="FQH30" s="283"/>
      <c r="FQI30" s="283"/>
      <c r="FQJ30" s="283"/>
      <c r="FQK30" s="283"/>
      <c r="FQL30" s="283"/>
      <c r="FQM30" s="283"/>
      <c r="FQN30" s="283"/>
      <c r="FQO30" s="283"/>
      <c r="FQP30" s="283"/>
      <c r="FQQ30" s="283"/>
      <c r="FQR30" s="283"/>
      <c r="FQS30" s="283"/>
      <c r="FQT30" s="283"/>
      <c r="FQU30" s="283"/>
      <c r="FQV30" s="283"/>
      <c r="FQW30" s="283"/>
      <c r="FQX30" s="283"/>
      <c r="FQY30" s="283"/>
      <c r="FQZ30" s="283"/>
      <c r="FRA30" s="283"/>
      <c r="FRB30" s="283"/>
      <c r="FRC30" s="283"/>
      <c r="FRD30" s="283"/>
      <c r="FRE30" s="283"/>
      <c r="FRF30" s="283"/>
      <c r="FRG30" s="283"/>
      <c r="FRH30" s="283"/>
      <c r="FRI30" s="283"/>
      <c r="FRJ30" s="283"/>
      <c r="FRK30" s="283"/>
      <c r="FRL30" s="283"/>
      <c r="FRM30" s="283"/>
      <c r="FRN30" s="283"/>
      <c r="FRO30" s="283"/>
      <c r="FRP30" s="283"/>
      <c r="FRQ30" s="283"/>
      <c r="FRR30" s="283"/>
      <c r="FRS30" s="283"/>
      <c r="FRT30" s="283"/>
      <c r="FRU30" s="283"/>
      <c r="FRV30" s="283"/>
      <c r="FRW30" s="283"/>
      <c r="FRX30" s="283"/>
      <c r="FRY30" s="283"/>
      <c r="FRZ30" s="283"/>
      <c r="FSA30" s="283"/>
      <c r="FSB30" s="283"/>
      <c r="FSC30" s="283"/>
      <c r="FSD30" s="283"/>
      <c r="FSE30" s="283"/>
      <c r="FSF30" s="283"/>
      <c r="FSG30" s="283"/>
      <c r="FSH30" s="283"/>
      <c r="FSI30" s="283"/>
      <c r="FSJ30" s="283"/>
      <c r="FSK30" s="283"/>
      <c r="FSL30" s="283"/>
      <c r="FSM30" s="283"/>
      <c r="FSN30" s="283"/>
      <c r="FSO30" s="283"/>
      <c r="FSP30" s="283"/>
      <c r="FSQ30" s="283"/>
      <c r="FSR30" s="283"/>
      <c r="FSS30" s="283"/>
      <c r="FST30" s="283"/>
      <c r="FSU30" s="283"/>
      <c r="FSV30" s="283"/>
      <c r="FSW30" s="283"/>
      <c r="FSX30" s="283"/>
      <c r="FSY30" s="283"/>
      <c r="FSZ30" s="283"/>
      <c r="FTA30" s="283"/>
      <c r="FTB30" s="283"/>
      <c r="FTC30" s="283"/>
      <c r="FTD30" s="283"/>
      <c r="FTE30" s="283"/>
      <c r="FTF30" s="283"/>
      <c r="FTG30" s="283"/>
      <c r="FTH30" s="283"/>
      <c r="FTI30" s="283"/>
      <c r="FTJ30" s="283"/>
      <c r="FTK30" s="283"/>
      <c r="FTL30" s="283"/>
      <c r="FTM30" s="283"/>
      <c r="FTN30" s="283"/>
      <c r="FTO30" s="283"/>
      <c r="FTP30" s="283"/>
      <c r="FTQ30" s="283"/>
      <c r="FTR30" s="283"/>
      <c r="FTS30" s="283"/>
      <c r="FTT30" s="283"/>
      <c r="FTU30" s="283"/>
      <c r="FTV30" s="283"/>
      <c r="FTW30" s="283"/>
      <c r="FTX30" s="283"/>
      <c r="FTY30" s="283"/>
      <c r="FTZ30" s="283"/>
      <c r="FUA30" s="283"/>
      <c r="FUB30" s="283"/>
      <c r="FUC30" s="283"/>
      <c r="FUD30" s="283"/>
      <c r="FUE30" s="283"/>
      <c r="FUF30" s="283"/>
      <c r="FUG30" s="283"/>
      <c r="FUH30" s="283"/>
      <c r="FUI30" s="283"/>
      <c r="FUJ30" s="283"/>
      <c r="FUK30" s="283"/>
      <c r="FUL30" s="283"/>
      <c r="FUM30" s="283"/>
      <c r="FUN30" s="283"/>
      <c r="FUO30" s="283"/>
      <c r="FUP30" s="283"/>
      <c r="FUQ30" s="283"/>
      <c r="FUR30" s="283"/>
      <c r="FUS30" s="283"/>
      <c r="FUT30" s="283"/>
      <c r="FUU30" s="283"/>
      <c r="FUV30" s="283"/>
      <c r="FUW30" s="283"/>
      <c r="FUX30" s="283"/>
      <c r="FUY30" s="283"/>
      <c r="FUZ30" s="283"/>
      <c r="FVA30" s="283"/>
      <c r="FVB30" s="283"/>
      <c r="FVC30" s="283"/>
      <c r="FVD30" s="283"/>
      <c r="FVE30" s="283"/>
      <c r="FVF30" s="283"/>
      <c r="FVG30" s="283"/>
      <c r="FVH30" s="283"/>
      <c r="FVI30" s="283"/>
      <c r="FVJ30" s="283"/>
      <c r="FVK30" s="283"/>
      <c r="FVL30" s="283"/>
      <c r="FVM30" s="283"/>
      <c r="FVN30" s="283"/>
      <c r="FVO30" s="283"/>
      <c r="FVP30" s="283"/>
      <c r="FVQ30" s="283"/>
      <c r="FVR30" s="283"/>
      <c r="FVS30" s="283"/>
      <c r="FVT30" s="283"/>
      <c r="FVU30" s="283"/>
      <c r="FVV30" s="283"/>
      <c r="FVW30" s="283"/>
      <c r="FVX30" s="283"/>
      <c r="FVY30" s="283"/>
      <c r="FVZ30" s="283"/>
      <c r="FWA30" s="283"/>
      <c r="FWB30" s="283"/>
      <c r="FWC30" s="283"/>
      <c r="FWD30" s="283"/>
      <c r="FWE30" s="283"/>
      <c r="FWF30" s="283"/>
      <c r="FWG30" s="283"/>
      <c r="FWH30" s="283"/>
      <c r="FWI30" s="283"/>
      <c r="FWJ30" s="283"/>
      <c r="FWK30" s="283"/>
      <c r="FWL30" s="283"/>
      <c r="FWM30" s="283"/>
      <c r="FWN30" s="283"/>
      <c r="FWO30" s="283"/>
      <c r="FWP30" s="283"/>
      <c r="FWQ30" s="283"/>
      <c r="FWR30" s="283"/>
      <c r="FWS30" s="283"/>
      <c r="FWT30" s="283"/>
      <c r="FWU30" s="283"/>
      <c r="FWV30" s="283"/>
      <c r="FWW30" s="283"/>
      <c r="FWX30" s="283"/>
      <c r="FWY30" s="283"/>
      <c r="FWZ30" s="283"/>
      <c r="FXA30" s="283"/>
      <c r="FXB30" s="283"/>
      <c r="FXC30" s="283"/>
      <c r="FXD30" s="283"/>
      <c r="FXE30" s="283"/>
      <c r="FXF30" s="283"/>
      <c r="FXG30" s="283"/>
      <c r="FXH30" s="283"/>
      <c r="FXI30" s="283"/>
      <c r="FXJ30" s="283"/>
      <c r="FXK30" s="283"/>
      <c r="FXL30" s="283"/>
      <c r="FXM30" s="283"/>
      <c r="FXN30" s="283"/>
      <c r="FXO30" s="283"/>
      <c r="FXP30" s="283"/>
      <c r="FXQ30" s="283"/>
      <c r="FXR30" s="283"/>
      <c r="FXS30" s="283"/>
      <c r="FXT30" s="283"/>
      <c r="FXU30" s="283"/>
      <c r="FXV30" s="283"/>
      <c r="FXW30" s="283"/>
      <c r="FXX30" s="283"/>
      <c r="FXY30" s="283"/>
      <c r="FXZ30" s="283"/>
      <c r="FYA30" s="283"/>
      <c r="FYB30" s="283"/>
      <c r="FYC30" s="283"/>
      <c r="FYD30" s="283"/>
      <c r="FYE30" s="283"/>
      <c r="FYF30" s="283"/>
      <c r="FYG30" s="283"/>
      <c r="FYH30" s="283"/>
      <c r="FYI30" s="283"/>
      <c r="FYJ30" s="283"/>
      <c r="FYK30" s="283"/>
      <c r="FYL30" s="283"/>
      <c r="FYM30" s="283"/>
      <c r="FYN30" s="283"/>
      <c r="FYO30" s="283"/>
      <c r="FYP30" s="283"/>
      <c r="FYQ30" s="283"/>
      <c r="FYR30" s="283"/>
      <c r="FYS30" s="283"/>
      <c r="FYT30" s="283"/>
      <c r="FYU30" s="283"/>
      <c r="FYV30" s="283"/>
      <c r="FYW30" s="283"/>
      <c r="FYX30" s="283"/>
      <c r="FYY30" s="283"/>
      <c r="FYZ30" s="283"/>
      <c r="FZA30" s="283"/>
      <c r="FZB30" s="283"/>
      <c r="FZC30" s="283"/>
      <c r="FZD30" s="283"/>
      <c r="FZE30" s="283"/>
      <c r="FZF30" s="283"/>
      <c r="FZG30" s="283"/>
      <c r="FZH30" s="283"/>
      <c r="FZI30" s="283"/>
      <c r="FZJ30" s="283"/>
      <c r="FZK30" s="283"/>
      <c r="FZL30" s="283"/>
      <c r="FZM30" s="283"/>
      <c r="FZN30" s="283"/>
      <c r="FZO30" s="283"/>
      <c r="FZP30" s="283"/>
      <c r="FZQ30" s="283"/>
      <c r="FZR30" s="283"/>
      <c r="FZS30" s="283"/>
      <c r="FZT30" s="283"/>
      <c r="FZU30" s="283"/>
      <c r="FZV30" s="283"/>
      <c r="FZW30" s="283"/>
      <c r="FZX30" s="283"/>
      <c r="FZY30" s="283"/>
      <c r="FZZ30" s="283"/>
      <c r="GAA30" s="283"/>
      <c r="GAB30" s="283"/>
      <c r="GAC30" s="283"/>
      <c r="GAD30" s="283"/>
      <c r="GAE30" s="283"/>
      <c r="GAF30" s="283"/>
      <c r="GAG30" s="283"/>
      <c r="GAH30" s="283"/>
      <c r="GAI30" s="283"/>
      <c r="GAJ30" s="283"/>
      <c r="GAK30" s="283"/>
      <c r="GAL30" s="283"/>
      <c r="GAM30" s="283"/>
      <c r="GAN30" s="283"/>
      <c r="GAO30" s="283"/>
      <c r="GAP30" s="283"/>
      <c r="GAQ30" s="283"/>
      <c r="GAR30" s="283"/>
      <c r="GAS30" s="283"/>
      <c r="GAT30" s="283"/>
      <c r="GAU30" s="283"/>
      <c r="GAV30" s="283"/>
      <c r="GAW30" s="283"/>
      <c r="GAX30" s="283"/>
      <c r="GAY30" s="283"/>
      <c r="GAZ30" s="283"/>
      <c r="GBA30" s="283"/>
      <c r="GBB30" s="283"/>
      <c r="GBC30" s="283"/>
      <c r="GBD30" s="283"/>
      <c r="GBE30" s="283"/>
      <c r="GBF30" s="283"/>
      <c r="GBG30" s="283"/>
      <c r="GBH30" s="283"/>
      <c r="GBI30" s="283"/>
      <c r="GBJ30" s="283"/>
      <c r="GBK30" s="283"/>
      <c r="GBL30" s="283"/>
      <c r="GBM30" s="283"/>
      <c r="GBN30" s="283"/>
      <c r="GBO30" s="283"/>
      <c r="GBP30" s="283"/>
      <c r="GBQ30" s="283"/>
      <c r="GBR30" s="283"/>
      <c r="GBS30" s="283"/>
      <c r="GBT30" s="283"/>
      <c r="GBU30" s="283"/>
      <c r="GBV30" s="283"/>
      <c r="GBW30" s="283"/>
      <c r="GBX30" s="283"/>
      <c r="GBY30" s="283"/>
      <c r="GBZ30" s="283"/>
      <c r="GCA30" s="283"/>
      <c r="GCB30" s="283"/>
      <c r="GCC30" s="283"/>
      <c r="GCD30" s="283"/>
      <c r="GCE30" s="283"/>
      <c r="GCF30" s="283"/>
      <c r="GCG30" s="283"/>
      <c r="GCH30" s="283"/>
      <c r="GCI30" s="283"/>
      <c r="GCJ30" s="283"/>
      <c r="GCK30" s="283"/>
      <c r="GCL30" s="283"/>
      <c r="GCM30" s="283"/>
      <c r="GCN30" s="283"/>
      <c r="GCO30" s="283"/>
      <c r="GCP30" s="283"/>
      <c r="GCQ30" s="283"/>
      <c r="GCR30" s="283"/>
      <c r="GCS30" s="283"/>
      <c r="GCT30" s="283"/>
      <c r="GCU30" s="283"/>
      <c r="GCV30" s="283"/>
      <c r="GCW30" s="283"/>
      <c r="GCX30" s="283"/>
      <c r="GCY30" s="283"/>
      <c r="GCZ30" s="283"/>
      <c r="GDA30" s="283"/>
      <c r="GDB30" s="283"/>
      <c r="GDC30" s="283"/>
      <c r="GDD30" s="283"/>
      <c r="GDE30" s="283"/>
      <c r="GDF30" s="283"/>
      <c r="GDG30" s="283"/>
      <c r="GDH30" s="283"/>
      <c r="GDI30" s="283"/>
      <c r="GDJ30" s="283"/>
      <c r="GDK30" s="283"/>
      <c r="GDL30" s="283"/>
      <c r="GDM30" s="283"/>
      <c r="GDN30" s="283"/>
      <c r="GDO30" s="283"/>
      <c r="GDP30" s="283"/>
      <c r="GDQ30" s="283"/>
      <c r="GDR30" s="283"/>
      <c r="GDS30" s="283"/>
      <c r="GDT30" s="283"/>
      <c r="GDU30" s="283"/>
      <c r="GDV30" s="283"/>
      <c r="GDW30" s="283"/>
      <c r="GDX30" s="283"/>
      <c r="GDY30" s="283"/>
      <c r="GDZ30" s="283"/>
      <c r="GEA30" s="283"/>
      <c r="GEB30" s="283"/>
      <c r="GEC30" s="283"/>
      <c r="GED30" s="283"/>
      <c r="GEE30" s="283"/>
      <c r="GEF30" s="283"/>
      <c r="GEG30" s="283"/>
      <c r="GEH30" s="283"/>
      <c r="GEI30" s="283"/>
      <c r="GEJ30" s="283"/>
      <c r="GEK30" s="283"/>
      <c r="GEL30" s="283"/>
      <c r="GEM30" s="283"/>
      <c r="GEN30" s="283"/>
      <c r="GEO30" s="283"/>
      <c r="GEP30" s="283"/>
      <c r="GEQ30" s="283"/>
      <c r="GER30" s="283"/>
      <c r="GES30" s="283"/>
      <c r="GET30" s="283"/>
      <c r="GEU30" s="283"/>
      <c r="GEV30" s="283"/>
      <c r="GEW30" s="283"/>
      <c r="GEX30" s="283"/>
      <c r="GEY30" s="283"/>
      <c r="GEZ30" s="283"/>
      <c r="GFA30" s="283"/>
      <c r="GFB30" s="283"/>
      <c r="GFC30" s="283"/>
      <c r="GFD30" s="283"/>
      <c r="GFE30" s="283"/>
      <c r="GFF30" s="283"/>
      <c r="GFG30" s="283"/>
      <c r="GFH30" s="283"/>
      <c r="GFI30" s="283"/>
      <c r="GFJ30" s="283"/>
      <c r="GFK30" s="283"/>
      <c r="GFL30" s="283"/>
      <c r="GFM30" s="283"/>
      <c r="GFN30" s="283"/>
      <c r="GFO30" s="283"/>
      <c r="GFP30" s="283"/>
      <c r="GFQ30" s="283"/>
      <c r="GFR30" s="283"/>
      <c r="GFS30" s="283"/>
      <c r="GFT30" s="283"/>
      <c r="GFU30" s="283"/>
      <c r="GFV30" s="283"/>
      <c r="GFW30" s="283"/>
      <c r="GFX30" s="283"/>
      <c r="GFY30" s="283"/>
      <c r="GFZ30" s="283"/>
      <c r="GGA30" s="283"/>
      <c r="GGB30" s="283"/>
      <c r="GGC30" s="283"/>
      <c r="GGD30" s="283"/>
      <c r="GGE30" s="283"/>
      <c r="GGF30" s="283"/>
      <c r="GGG30" s="283"/>
      <c r="GGH30" s="283"/>
      <c r="GGI30" s="283"/>
      <c r="GGJ30" s="283"/>
      <c r="GGK30" s="283"/>
      <c r="GGL30" s="283"/>
      <c r="GGM30" s="283"/>
      <c r="GGN30" s="283"/>
      <c r="GGO30" s="283"/>
      <c r="GGP30" s="283"/>
      <c r="GGQ30" s="283"/>
      <c r="GGR30" s="283"/>
      <c r="GGS30" s="283"/>
      <c r="GGT30" s="283"/>
      <c r="GGU30" s="283"/>
      <c r="GGV30" s="283"/>
      <c r="GGW30" s="283"/>
      <c r="GGX30" s="283"/>
      <c r="GGY30" s="283"/>
      <c r="GGZ30" s="283"/>
      <c r="GHA30" s="283"/>
      <c r="GHB30" s="283"/>
      <c r="GHC30" s="283"/>
      <c r="GHD30" s="283"/>
      <c r="GHE30" s="283"/>
      <c r="GHF30" s="283"/>
      <c r="GHG30" s="283"/>
      <c r="GHH30" s="283"/>
      <c r="GHI30" s="283"/>
      <c r="GHJ30" s="283"/>
      <c r="GHK30" s="283"/>
      <c r="GHL30" s="283"/>
      <c r="GHM30" s="283"/>
      <c r="GHN30" s="283"/>
      <c r="GHO30" s="283"/>
      <c r="GHP30" s="283"/>
      <c r="GHQ30" s="283"/>
      <c r="GHR30" s="283"/>
      <c r="GHS30" s="283"/>
      <c r="GHT30" s="283"/>
      <c r="GHU30" s="283"/>
      <c r="GHV30" s="283"/>
      <c r="GHW30" s="283"/>
      <c r="GHX30" s="283"/>
      <c r="GHY30" s="283"/>
      <c r="GHZ30" s="283"/>
      <c r="GIA30" s="283"/>
      <c r="GIB30" s="283"/>
      <c r="GIC30" s="283"/>
      <c r="GID30" s="283"/>
      <c r="GIE30" s="283"/>
      <c r="GIF30" s="283"/>
      <c r="GIG30" s="283"/>
      <c r="GIH30" s="283"/>
      <c r="GII30" s="283"/>
      <c r="GIJ30" s="283"/>
      <c r="GIK30" s="283"/>
      <c r="GIL30" s="283"/>
      <c r="GIM30" s="283"/>
      <c r="GIN30" s="283"/>
      <c r="GIO30" s="283"/>
      <c r="GIP30" s="283"/>
      <c r="GIQ30" s="283"/>
      <c r="GIR30" s="283"/>
      <c r="GIS30" s="283"/>
      <c r="GIT30" s="283"/>
      <c r="GIU30" s="283"/>
      <c r="GIV30" s="283"/>
      <c r="GIW30" s="283"/>
      <c r="GIX30" s="283"/>
      <c r="GIY30" s="283"/>
      <c r="GIZ30" s="283"/>
      <c r="GJA30" s="283"/>
      <c r="GJB30" s="283"/>
      <c r="GJC30" s="283"/>
      <c r="GJD30" s="283"/>
      <c r="GJE30" s="283"/>
      <c r="GJF30" s="283"/>
      <c r="GJG30" s="283"/>
      <c r="GJH30" s="283"/>
      <c r="GJI30" s="283"/>
      <c r="GJJ30" s="283"/>
      <c r="GJK30" s="283"/>
      <c r="GJL30" s="283"/>
      <c r="GJM30" s="283"/>
      <c r="GJN30" s="283"/>
      <c r="GJO30" s="283"/>
      <c r="GJP30" s="283"/>
      <c r="GJQ30" s="283"/>
      <c r="GJR30" s="283"/>
      <c r="GJS30" s="283"/>
      <c r="GJT30" s="283"/>
      <c r="GJU30" s="283"/>
      <c r="GJV30" s="283"/>
      <c r="GJW30" s="283"/>
      <c r="GJX30" s="283"/>
      <c r="GJY30" s="283"/>
      <c r="GJZ30" s="283"/>
      <c r="GKA30" s="283"/>
      <c r="GKB30" s="283"/>
      <c r="GKC30" s="283"/>
      <c r="GKD30" s="283"/>
      <c r="GKE30" s="283"/>
      <c r="GKF30" s="283"/>
      <c r="GKG30" s="283"/>
      <c r="GKH30" s="283"/>
      <c r="GKI30" s="283"/>
      <c r="GKJ30" s="283"/>
      <c r="GKK30" s="283"/>
      <c r="GKL30" s="283"/>
      <c r="GKM30" s="283"/>
      <c r="GKN30" s="283"/>
      <c r="GKO30" s="283"/>
      <c r="GKP30" s="283"/>
      <c r="GKQ30" s="283"/>
      <c r="GKR30" s="283"/>
      <c r="GKS30" s="283"/>
      <c r="GKT30" s="283"/>
      <c r="GKU30" s="283"/>
      <c r="GKV30" s="283"/>
      <c r="GKW30" s="283"/>
      <c r="GKX30" s="283"/>
      <c r="GKY30" s="283"/>
      <c r="GKZ30" s="283"/>
      <c r="GLA30" s="283"/>
      <c r="GLB30" s="283"/>
      <c r="GLC30" s="283"/>
      <c r="GLD30" s="283"/>
      <c r="GLE30" s="283"/>
      <c r="GLF30" s="283"/>
      <c r="GLG30" s="283"/>
      <c r="GLH30" s="283"/>
      <c r="GLI30" s="283"/>
      <c r="GLJ30" s="283"/>
      <c r="GLK30" s="283"/>
      <c r="GLL30" s="283"/>
      <c r="GLM30" s="283"/>
      <c r="GLN30" s="283"/>
      <c r="GLO30" s="283"/>
      <c r="GLP30" s="283"/>
      <c r="GLQ30" s="283"/>
      <c r="GLR30" s="283"/>
      <c r="GLS30" s="283"/>
      <c r="GLT30" s="283"/>
      <c r="GLU30" s="283"/>
      <c r="GLV30" s="283"/>
      <c r="GLW30" s="283"/>
      <c r="GLX30" s="283"/>
      <c r="GLY30" s="283"/>
      <c r="GLZ30" s="283"/>
      <c r="GMA30" s="283"/>
      <c r="GMB30" s="283"/>
      <c r="GMC30" s="283"/>
      <c r="GMD30" s="283"/>
      <c r="GME30" s="283"/>
      <c r="GMF30" s="283"/>
      <c r="GMG30" s="283"/>
      <c r="GMH30" s="283"/>
      <c r="GMI30" s="283"/>
      <c r="GMJ30" s="283"/>
      <c r="GMK30" s="283"/>
      <c r="GML30" s="283"/>
      <c r="GMM30" s="283"/>
      <c r="GMN30" s="283"/>
      <c r="GMO30" s="283"/>
      <c r="GMP30" s="283"/>
      <c r="GMQ30" s="283"/>
      <c r="GMR30" s="283"/>
      <c r="GMS30" s="283"/>
      <c r="GMT30" s="283"/>
      <c r="GMU30" s="283"/>
      <c r="GMV30" s="283"/>
      <c r="GMW30" s="283"/>
      <c r="GMX30" s="283"/>
      <c r="GMY30" s="283"/>
      <c r="GMZ30" s="283"/>
      <c r="GNA30" s="283"/>
      <c r="GNB30" s="283"/>
      <c r="GNC30" s="283"/>
      <c r="GND30" s="283"/>
      <c r="GNE30" s="283"/>
      <c r="GNF30" s="283"/>
      <c r="GNG30" s="283"/>
      <c r="GNH30" s="283"/>
      <c r="GNI30" s="283"/>
      <c r="GNJ30" s="283"/>
      <c r="GNK30" s="283"/>
      <c r="GNL30" s="283"/>
      <c r="GNM30" s="283"/>
      <c r="GNN30" s="283"/>
      <c r="GNO30" s="283"/>
      <c r="GNP30" s="283"/>
      <c r="GNQ30" s="283"/>
      <c r="GNR30" s="283"/>
      <c r="GNS30" s="283"/>
      <c r="GNT30" s="283"/>
      <c r="GNU30" s="283"/>
      <c r="GNV30" s="283"/>
      <c r="GNW30" s="283"/>
      <c r="GNX30" s="283"/>
      <c r="GNY30" s="283"/>
      <c r="GNZ30" s="283"/>
      <c r="GOA30" s="283"/>
      <c r="GOB30" s="283"/>
      <c r="GOC30" s="283"/>
      <c r="GOD30" s="283"/>
      <c r="GOE30" s="283"/>
      <c r="GOF30" s="283"/>
      <c r="GOG30" s="283"/>
      <c r="GOH30" s="283"/>
      <c r="GOI30" s="283"/>
      <c r="GOJ30" s="283"/>
      <c r="GOK30" s="283"/>
      <c r="GOL30" s="283"/>
      <c r="GOM30" s="283"/>
      <c r="GON30" s="283"/>
      <c r="GOO30" s="283"/>
      <c r="GOP30" s="283"/>
      <c r="GOQ30" s="283"/>
      <c r="GOR30" s="283"/>
      <c r="GOS30" s="283"/>
      <c r="GOT30" s="283"/>
      <c r="GOU30" s="283"/>
      <c r="GOV30" s="283"/>
      <c r="GOW30" s="283"/>
      <c r="GOX30" s="283"/>
      <c r="GOY30" s="283"/>
      <c r="GOZ30" s="283"/>
      <c r="GPA30" s="283"/>
      <c r="GPB30" s="283"/>
      <c r="GPC30" s="283"/>
      <c r="GPD30" s="283"/>
      <c r="GPE30" s="283"/>
      <c r="GPF30" s="283"/>
      <c r="GPG30" s="283"/>
      <c r="GPH30" s="283"/>
      <c r="GPI30" s="283"/>
      <c r="GPJ30" s="283"/>
      <c r="GPK30" s="283"/>
      <c r="GPL30" s="283"/>
      <c r="GPM30" s="283"/>
      <c r="GPN30" s="283"/>
      <c r="GPO30" s="283"/>
      <c r="GPP30" s="283"/>
      <c r="GPQ30" s="283"/>
      <c r="GPR30" s="283"/>
      <c r="GPS30" s="283"/>
      <c r="GPT30" s="283"/>
      <c r="GPU30" s="283"/>
      <c r="GPV30" s="283"/>
      <c r="GPW30" s="283"/>
      <c r="GPX30" s="283"/>
      <c r="GPY30" s="283"/>
      <c r="GPZ30" s="283"/>
      <c r="GQA30" s="283"/>
      <c r="GQB30" s="283"/>
      <c r="GQC30" s="283"/>
      <c r="GQD30" s="283"/>
      <c r="GQE30" s="283"/>
      <c r="GQF30" s="283"/>
      <c r="GQG30" s="283"/>
      <c r="GQH30" s="283"/>
      <c r="GQI30" s="283"/>
      <c r="GQJ30" s="283"/>
      <c r="GQK30" s="283"/>
      <c r="GQL30" s="283"/>
      <c r="GQM30" s="283"/>
      <c r="GQN30" s="283"/>
      <c r="GQO30" s="283"/>
      <c r="GQP30" s="283"/>
      <c r="GQQ30" s="283"/>
      <c r="GQR30" s="283"/>
      <c r="GQS30" s="283"/>
      <c r="GQT30" s="283"/>
      <c r="GQU30" s="283"/>
      <c r="GQV30" s="283"/>
      <c r="GQW30" s="283"/>
      <c r="GQX30" s="283"/>
      <c r="GQY30" s="283"/>
      <c r="GQZ30" s="283"/>
      <c r="GRA30" s="283"/>
      <c r="GRB30" s="283"/>
      <c r="GRC30" s="283"/>
      <c r="GRD30" s="283"/>
      <c r="GRE30" s="283"/>
      <c r="GRF30" s="283"/>
      <c r="GRG30" s="283"/>
      <c r="GRH30" s="283"/>
      <c r="GRI30" s="283"/>
      <c r="GRJ30" s="283"/>
      <c r="GRK30" s="283"/>
      <c r="GRL30" s="283"/>
      <c r="GRM30" s="283"/>
      <c r="GRN30" s="283"/>
      <c r="GRO30" s="283"/>
      <c r="GRP30" s="283"/>
      <c r="GRQ30" s="283"/>
      <c r="GRR30" s="283"/>
      <c r="GRS30" s="283"/>
      <c r="GRT30" s="283"/>
      <c r="GRU30" s="283"/>
      <c r="GRV30" s="283"/>
      <c r="GRW30" s="283"/>
      <c r="GRX30" s="283"/>
      <c r="GRY30" s="283"/>
      <c r="GRZ30" s="283"/>
      <c r="GSA30" s="283"/>
      <c r="GSB30" s="283"/>
      <c r="GSC30" s="283"/>
      <c r="GSD30" s="283"/>
      <c r="GSE30" s="283"/>
      <c r="GSF30" s="283"/>
      <c r="GSG30" s="283"/>
      <c r="GSH30" s="283"/>
      <c r="GSI30" s="283"/>
      <c r="GSJ30" s="283"/>
      <c r="GSK30" s="283"/>
      <c r="GSL30" s="283"/>
      <c r="GSM30" s="283"/>
      <c r="GSN30" s="283"/>
      <c r="GSO30" s="283"/>
      <c r="GSP30" s="283"/>
      <c r="GSQ30" s="283"/>
      <c r="GSR30" s="283"/>
      <c r="GSS30" s="283"/>
      <c r="GST30" s="283"/>
      <c r="GSU30" s="283"/>
      <c r="GSV30" s="283"/>
      <c r="GSW30" s="283"/>
      <c r="GSX30" s="283"/>
      <c r="GSY30" s="283"/>
      <c r="GSZ30" s="283"/>
      <c r="GTA30" s="283"/>
      <c r="GTB30" s="283"/>
      <c r="GTC30" s="283"/>
      <c r="GTD30" s="283"/>
      <c r="GTE30" s="283"/>
      <c r="GTF30" s="283"/>
      <c r="GTG30" s="283"/>
      <c r="GTH30" s="283"/>
      <c r="GTI30" s="283"/>
      <c r="GTJ30" s="283"/>
      <c r="GTK30" s="283"/>
      <c r="GTL30" s="283"/>
      <c r="GTM30" s="283"/>
      <c r="GTN30" s="283"/>
      <c r="GTO30" s="283"/>
      <c r="GTP30" s="283"/>
      <c r="GTQ30" s="283"/>
      <c r="GTR30" s="283"/>
      <c r="GTS30" s="283"/>
      <c r="GTT30" s="283"/>
      <c r="GTU30" s="283"/>
      <c r="GTV30" s="283"/>
      <c r="GTW30" s="283"/>
      <c r="GTX30" s="283"/>
      <c r="GTY30" s="283"/>
      <c r="GTZ30" s="283"/>
      <c r="GUA30" s="283"/>
      <c r="GUB30" s="283"/>
      <c r="GUC30" s="283"/>
      <c r="GUD30" s="283"/>
      <c r="GUE30" s="283"/>
      <c r="GUF30" s="283"/>
      <c r="GUG30" s="283"/>
      <c r="GUH30" s="283"/>
      <c r="GUI30" s="283"/>
      <c r="GUJ30" s="283"/>
      <c r="GUK30" s="283"/>
      <c r="GUL30" s="283"/>
      <c r="GUM30" s="283"/>
      <c r="GUN30" s="283"/>
      <c r="GUO30" s="283"/>
      <c r="GUP30" s="283"/>
      <c r="GUQ30" s="283"/>
      <c r="GUR30" s="283"/>
      <c r="GUS30" s="283"/>
      <c r="GUT30" s="283"/>
      <c r="GUU30" s="283"/>
      <c r="GUV30" s="283"/>
      <c r="GUW30" s="283"/>
      <c r="GUX30" s="283"/>
      <c r="GUY30" s="283"/>
      <c r="GUZ30" s="283"/>
      <c r="GVA30" s="283"/>
      <c r="GVB30" s="283"/>
      <c r="GVC30" s="283"/>
      <c r="GVD30" s="283"/>
      <c r="GVE30" s="283"/>
      <c r="GVF30" s="283"/>
      <c r="GVG30" s="283"/>
      <c r="GVH30" s="283"/>
      <c r="GVI30" s="283"/>
      <c r="GVJ30" s="283"/>
      <c r="GVK30" s="283"/>
      <c r="GVL30" s="283"/>
      <c r="GVM30" s="283"/>
      <c r="GVN30" s="283"/>
      <c r="GVO30" s="283"/>
      <c r="GVP30" s="283"/>
      <c r="GVQ30" s="283"/>
      <c r="GVR30" s="283"/>
      <c r="GVS30" s="283"/>
      <c r="GVT30" s="283"/>
      <c r="GVU30" s="283"/>
      <c r="GVV30" s="283"/>
      <c r="GVW30" s="283"/>
      <c r="GVX30" s="283"/>
      <c r="GVY30" s="283"/>
      <c r="GVZ30" s="283"/>
      <c r="GWA30" s="283"/>
      <c r="GWB30" s="283"/>
      <c r="GWC30" s="283"/>
      <c r="GWD30" s="283"/>
      <c r="GWE30" s="283"/>
      <c r="GWF30" s="283"/>
      <c r="GWG30" s="283"/>
      <c r="GWH30" s="283"/>
      <c r="GWI30" s="283"/>
      <c r="GWJ30" s="283"/>
      <c r="GWK30" s="283"/>
      <c r="GWL30" s="283"/>
      <c r="GWM30" s="283"/>
      <c r="GWN30" s="283"/>
      <c r="GWO30" s="283"/>
      <c r="GWP30" s="283"/>
      <c r="GWQ30" s="283"/>
      <c r="GWR30" s="283"/>
      <c r="GWS30" s="283"/>
      <c r="GWT30" s="283"/>
      <c r="GWU30" s="283"/>
      <c r="GWV30" s="283"/>
      <c r="GWW30" s="283"/>
      <c r="GWX30" s="283"/>
      <c r="GWY30" s="283"/>
      <c r="GWZ30" s="283"/>
      <c r="GXA30" s="283"/>
      <c r="GXB30" s="283"/>
      <c r="GXC30" s="283"/>
      <c r="GXD30" s="283"/>
      <c r="GXE30" s="283"/>
      <c r="GXF30" s="283"/>
      <c r="GXG30" s="283"/>
      <c r="GXH30" s="283"/>
      <c r="GXI30" s="283"/>
      <c r="GXJ30" s="283"/>
      <c r="GXK30" s="283"/>
      <c r="GXL30" s="283"/>
      <c r="GXM30" s="283"/>
      <c r="GXN30" s="283"/>
      <c r="GXO30" s="283"/>
      <c r="GXP30" s="283"/>
      <c r="GXQ30" s="283"/>
      <c r="GXR30" s="283"/>
      <c r="GXS30" s="283"/>
      <c r="GXT30" s="283"/>
      <c r="GXU30" s="283"/>
      <c r="GXV30" s="283"/>
      <c r="GXW30" s="283"/>
      <c r="GXX30" s="283"/>
      <c r="GXY30" s="283"/>
      <c r="GXZ30" s="283"/>
      <c r="GYA30" s="283"/>
      <c r="GYB30" s="283"/>
      <c r="GYC30" s="283"/>
      <c r="GYD30" s="283"/>
      <c r="GYE30" s="283"/>
      <c r="GYF30" s="283"/>
      <c r="GYG30" s="283"/>
      <c r="GYH30" s="283"/>
      <c r="GYI30" s="283"/>
      <c r="GYJ30" s="283"/>
      <c r="GYK30" s="283"/>
      <c r="GYL30" s="283"/>
      <c r="GYM30" s="283"/>
      <c r="GYN30" s="283"/>
      <c r="GYO30" s="283"/>
      <c r="GYP30" s="283"/>
      <c r="GYQ30" s="283"/>
      <c r="GYR30" s="283"/>
      <c r="GYS30" s="283"/>
      <c r="GYT30" s="283"/>
      <c r="GYU30" s="283"/>
      <c r="GYV30" s="283"/>
      <c r="GYW30" s="283"/>
      <c r="GYX30" s="283"/>
      <c r="GYY30" s="283"/>
      <c r="GYZ30" s="283"/>
      <c r="GZA30" s="283"/>
      <c r="GZB30" s="283"/>
      <c r="GZC30" s="283"/>
      <c r="GZD30" s="283"/>
      <c r="GZE30" s="283"/>
      <c r="GZF30" s="283"/>
      <c r="GZG30" s="283"/>
      <c r="GZH30" s="283"/>
      <c r="GZI30" s="283"/>
      <c r="GZJ30" s="283"/>
      <c r="GZK30" s="283"/>
      <c r="GZL30" s="283"/>
      <c r="GZM30" s="283"/>
      <c r="GZN30" s="283"/>
      <c r="GZO30" s="283"/>
      <c r="GZP30" s="283"/>
      <c r="GZQ30" s="283"/>
      <c r="GZR30" s="283"/>
      <c r="GZS30" s="283"/>
      <c r="GZT30" s="283"/>
      <c r="GZU30" s="283"/>
      <c r="GZV30" s="283"/>
      <c r="GZW30" s="283"/>
      <c r="GZX30" s="283"/>
      <c r="GZY30" s="283"/>
      <c r="GZZ30" s="283"/>
      <c r="HAA30" s="283"/>
      <c r="HAB30" s="283"/>
      <c r="HAC30" s="283"/>
      <c r="HAD30" s="283"/>
      <c r="HAE30" s="283"/>
      <c r="HAF30" s="283"/>
      <c r="HAG30" s="283"/>
      <c r="HAH30" s="283"/>
      <c r="HAI30" s="283"/>
      <c r="HAJ30" s="283"/>
      <c r="HAK30" s="283"/>
      <c r="HAL30" s="283"/>
      <c r="HAM30" s="283"/>
      <c r="HAN30" s="283"/>
      <c r="HAO30" s="283"/>
      <c r="HAP30" s="283"/>
      <c r="HAQ30" s="283"/>
      <c r="HAR30" s="283"/>
      <c r="HAS30" s="283"/>
      <c r="HAT30" s="283"/>
      <c r="HAU30" s="283"/>
      <c r="HAV30" s="283"/>
      <c r="HAW30" s="283"/>
      <c r="HAX30" s="283"/>
      <c r="HAY30" s="283"/>
      <c r="HAZ30" s="283"/>
      <c r="HBA30" s="283"/>
      <c r="HBB30" s="283"/>
      <c r="HBC30" s="283"/>
      <c r="HBD30" s="283"/>
      <c r="HBE30" s="283"/>
      <c r="HBF30" s="283"/>
      <c r="HBG30" s="283"/>
      <c r="HBH30" s="283"/>
      <c r="HBI30" s="283"/>
      <c r="HBJ30" s="283"/>
      <c r="HBK30" s="283"/>
      <c r="HBL30" s="283"/>
      <c r="HBM30" s="283"/>
      <c r="HBN30" s="283"/>
      <c r="HBO30" s="283"/>
      <c r="HBP30" s="283"/>
      <c r="HBQ30" s="283"/>
      <c r="HBR30" s="283"/>
      <c r="HBS30" s="283"/>
      <c r="HBT30" s="283"/>
      <c r="HBU30" s="283"/>
      <c r="HBV30" s="283"/>
      <c r="HBW30" s="283"/>
      <c r="HBX30" s="283"/>
      <c r="HBY30" s="283"/>
      <c r="HBZ30" s="283"/>
      <c r="HCA30" s="283"/>
      <c r="HCB30" s="283"/>
      <c r="HCC30" s="283"/>
      <c r="HCD30" s="283"/>
      <c r="HCE30" s="283"/>
      <c r="HCF30" s="283"/>
      <c r="HCG30" s="283"/>
      <c r="HCH30" s="283"/>
      <c r="HCI30" s="283"/>
      <c r="HCJ30" s="283"/>
      <c r="HCK30" s="283"/>
      <c r="HCL30" s="283"/>
      <c r="HCM30" s="283"/>
      <c r="HCN30" s="283"/>
      <c r="HCO30" s="283"/>
      <c r="HCP30" s="283"/>
      <c r="HCQ30" s="283"/>
      <c r="HCR30" s="283"/>
      <c r="HCS30" s="283"/>
      <c r="HCT30" s="283"/>
      <c r="HCU30" s="283"/>
      <c r="HCV30" s="283"/>
      <c r="HCW30" s="283"/>
      <c r="HCX30" s="283"/>
      <c r="HCY30" s="283"/>
      <c r="HCZ30" s="283"/>
      <c r="HDA30" s="283"/>
      <c r="HDB30" s="283"/>
      <c r="HDC30" s="283"/>
      <c r="HDD30" s="283"/>
      <c r="HDE30" s="283"/>
      <c r="HDF30" s="283"/>
      <c r="HDG30" s="283"/>
      <c r="HDH30" s="283"/>
      <c r="HDI30" s="283"/>
      <c r="HDJ30" s="283"/>
      <c r="HDK30" s="283"/>
      <c r="HDL30" s="283"/>
      <c r="HDM30" s="283"/>
      <c r="HDN30" s="283"/>
      <c r="HDO30" s="283"/>
      <c r="HDP30" s="283"/>
      <c r="HDQ30" s="283"/>
      <c r="HDR30" s="283"/>
      <c r="HDS30" s="283"/>
      <c r="HDT30" s="283"/>
      <c r="HDU30" s="283"/>
      <c r="HDV30" s="283"/>
      <c r="HDW30" s="283"/>
      <c r="HDX30" s="283"/>
      <c r="HDY30" s="283"/>
      <c r="HDZ30" s="283"/>
      <c r="HEA30" s="283"/>
      <c r="HEB30" s="283"/>
      <c r="HEC30" s="283"/>
      <c r="HED30" s="283"/>
      <c r="HEE30" s="283"/>
      <c r="HEF30" s="283"/>
      <c r="HEG30" s="283"/>
      <c r="HEH30" s="283"/>
      <c r="HEI30" s="283"/>
      <c r="HEJ30" s="283"/>
      <c r="HEK30" s="283"/>
      <c r="HEL30" s="283"/>
      <c r="HEM30" s="283"/>
      <c r="HEN30" s="283"/>
      <c r="HEO30" s="283"/>
      <c r="HEP30" s="283"/>
      <c r="HEQ30" s="283"/>
      <c r="HER30" s="283"/>
      <c r="HES30" s="283"/>
      <c r="HET30" s="283"/>
      <c r="HEU30" s="283"/>
      <c r="HEV30" s="283"/>
      <c r="HEW30" s="283"/>
      <c r="HEX30" s="283"/>
      <c r="HEY30" s="283"/>
      <c r="HEZ30" s="283"/>
      <c r="HFA30" s="283"/>
      <c r="HFB30" s="283"/>
      <c r="HFC30" s="283"/>
      <c r="HFD30" s="283"/>
      <c r="HFE30" s="283"/>
      <c r="HFF30" s="283"/>
      <c r="HFG30" s="283"/>
      <c r="HFH30" s="283"/>
      <c r="HFI30" s="283"/>
      <c r="HFJ30" s="283"/>
      <c r="HFK30" s="283"/>
      <c r="HFL30" s="283"/>
      <c r="HFM30" s="283"/>
      <c r="HFN30" s="283"/>
      <c r="HFO30" s="283"/>
      <c r="HFP30" s="283"/>
      <c r="HFQ30" s="283"/>
      <c r="HFR30" s="283"/>
      <c r="HFS30" s="283"/>
      <c r="HFT30" s="283"/>
      <c r="HFU30" s="283"/>
      <c r="HFV30" s="283"/>
      <c r="HFW30" s="283"/>
      <c r="HFX30" s="283"/>
      <c r="HFY30" s="283"/>
      <c r="HFZ30" s="283"/>
      <c r="HGA30" s="283"/>
      <c r="HGB30" s="283"/>
      <c r="HGC30" s="283"/>
      <c r="HGD30" s="283"/>
      <c r="HGE30" s="283"/>
      <c r="HGF30" s="283"/>
      <c r="HGG30" s="283"/>
      <c r="HGH30" s="283"/>
      <c r="HGI30" s="283"/>
      <c r="HGJ30" s="283"/>
      <c r="HGK30" s="283"/>
      <c r="HGL30" s="283"/>
      <c r="HGM30" s="283"/>
      <c r="HGN30" s="283"/>
      <c r="HGO30" s="283"/>
      <c r="HGP30" s="283"/>
      <c r="HGQ30" s="283"/>
      <c r="HGR30" s="283"/>
      <c r="HGS30" s="283"/>
      <c r="HGT30" s="283"/>
      <c r="HGU30" s="283"/>
      <c r="HGV30" s="283"/>
      <c r="HGW30" s="283"/>
      <c r="HGX30" s="283"/>
      <c r="HGY30" s="283"/>
      <c r="HGZ30" s="283"/>
      <c r="HHA30" s="283"/>
      <c r="HHB30" s="283"/>
      <c r="HHC30" s="283"/>
      <c r="HHD30" s="283"/>
      <c r="HHE30" s="283"/>
      <c r="HHF30" s="283"/>
      <c r="HHG30" s="283"/>
      <c r="HHH30" s="283"/>
      <c r="HHI30" s="283"/>
      <c r="HHJ30" s="283"/>
      <c r="HHK30" s="283"/>
      <c r="HHL30" s="283"/>
      <c r="HHM30" s="283"/>
      <c r="HHN30" s="283"/>
      <c r="HHO30" s="283"/>
      <c r="HHP30" s="283"/>
      <c r="HHQ30" s="283"/>
      <c r="HHR30" s="283"/>
      <c r="HHS30" s="283"/>
      <c r="HHT30" s="283"/>
      <c r="HHU30" s="283"/>
      <c r="HHV30" s="283"/>
      <c r="HHW30" s="283"/>
      <c r="HHX30" s="283"/>
      <c r="HHY30" s="283"/>
      <c r="HHZ30" s="283"/>
      <c r="HIA30" s="283"/>
      <c r="HIB30" s="283"/>
      <c r="HIC30" s="283"/>
      <c r="HID30" s="283"/>
      <c r="HIE30" s="283"/>
      <c r="HIF30" s="283"/>
      <c r="HIG30" s="283"/>
      <c r="HIH30" s="283"/>
      <c r="HII30" s="283"/>
      <c r="HIJ30" s="283"/>
      <c r="HIK30" s="283"/>
      <c r="HIL30" s="283"/>
      <c r="HIM30" s="283"/>
      <c r="HIN30" s="283"/>
      <c r="HIO30" s="283"/>
      <c r="HIP30" s="283"/>
      <c r="HIQ30" s="283"/>
      <c r="HIR30" s="283"/>
      <c r="HIS30" s="283"/>
      <c r="HIT30" s="283"/>
      <c r="HIU30" s="283"/>
      <c r="HIV30" s="283"/>
      <c r="HIW30" s="283"/>
      <c r="HIX30" s="283"/>
      <c r="HIY30" s="283"/>
      <c r="HIZ30" s="283"/>
      <c r="HJA30" s="283"/>
      <c r="HJB30" s="283"/>
      <c r="HJC30" s="283"/>
      <c r="HJD30" s="283"/>
      <c r="HJE30" s="283"/>
      <c r="HJF30" s="283"/>
      <c r="HJG30" s="283"/>
      <c r="HJH30" s="283"/>
      <c r="HJI30" s="283"/>
      <c r="HJJ30" s="283"/>
      <c r="HJK30" s="283"/>
      <c r="HJL30" s="283"/>
      <c r="HJM30" s="283"/>
      <c r="HJN30" s="283"/>
      <c r="HJO30" s="283"/>
      <c r="HJP30" s="283"/>
      <c r="HJQ30" s="283"/>
      <c r="HJR30" s="283"/>
      <c r="HJS30" s="283"/>
      <c r="HJT30" s="283"/>
      <c r="HJU30" s="283"/>
      <c r="HJV30" s="283"/>
      <c r="HJW30" s="283"/>
      <c r="HJX30" s="283"/>
      <c r="HJY30" s="283"/>
      <c r="HJZ30" s="283"/>
      <c r="HKA30" s="283"/>
      <c r="HKB30" s="283"/>
      <c r="HKC30" s="283"/>
      <c r="HKD30" s="283"/>
      <c r="HKE30" s="283"/>
      <c r="HKF30" s="283"/>
      <c r="HKG30" s="283"/>
      <c r="HKH30" s="283"/>
      <c r="HKI30" s="283"/>
      <c r="HKJ30" s="283"/>
      <c r="HKK30" s="283"/>
      <c r="HKL30" s="283"/>
      <c r="HKM30" s="283"/>
      <c r="HKN30" s="283"/>
      <c r="HKO30" s="283"/>
      <c r="HKP30" s="283"/>
      <c r="HKQ30" s="283"/>
      <c r="HKR30" s="283"/>
      <c r="HKS30" s="283"/>
      <c r="HKT30" s="283"/>
      <c r="HKU30" s="283"/>
      <c r="HKV30" s="283"/>
      <c r="HKW30" s="283"/>
      <c r="HKX30" s="283"/>
      <c r="HKY30" s="283"/>
      <c r="HKZ30" s="283"/>
      <c r="HLA30" s="283"/>
      <c r="HLB30" s="283"/>
      <c r="HLC30" s="283"/>
      <c r="HLD30" s="283"/>
      <c r="HLE30" s="283"/>
      <c r="HLF30" s="283"/>
      <c r="HLG30" s="283"/>
      <c r="HLH30" s="283"/>
      <c r="HLI30" s="283"/>
      <c r="HLJ30" s="283"/>
      <c r="HLK30" s="283"/>
      <c r="HLL30" s="283"/>
      <c r="HLM30" s="283"/>
      <c r="HLN30" s="283"/>
      <c r="HLO30" s="283"/>
      <c r="HLP30" s="283"/>
      <c r="HLQ30" s="283"/>
      <c r="HLR30" s="283"/>
      <c r="HLS30" s="283"/>
      <c r="HLT30" s="283"/>
      <c r="HLU30" s="283"/>
      <c r="HLV30" s="283"/>
      <c r="HLW30" s="283"/>
      <c r="HLX30" s="283"/>
      <c r="HLY30" s="283"/>
      <c r="HLZ30" s="283"/>
      <c r="HMA30" s="283"/>
      <c r="HMB30" s="283"/>
      <c r="HMC30" s="283"/>
      <c r="HMD30" s="283"/>
      <c r="HME30" s="283"/>
      <c r="HMF30" s="283"/>
      <c r="HMG30" s="283"/>
      <c r="HMH30" s="283"/>
      <c r="HMI30" s="283"/>
      <c r="HMJ30" s="283"/>
      <c r="HMK30" s="283"/>
      <c r="HML30" s="283"/>
      <c r="HMM30" s="283"/>
      <c r="HMN30" s="283"/>
      <c r="HMO30" s="283"/>
      <c r="HMP30" s="283"/>
      <c r="HMQ30" s="283"/>
      <c r="HMR30" s="283"/>
      <c r="HMS30" s="283"/>
      <c r="HMT30" s="283"/>
      <c r="HMU30" s="283"/>
      <c r="HMV30" s="283"/>
      <c r="HMW30" s="283"/>
      <c r="HMX30" s="283"/>
      <c r="HMY30" s="283"/>
      <c r="HMZ30" s="283"/>
      <c r="HNA30" s="283"/>
      <c r="HNB30" s="283"/>
      <c r="HNC30" s="283"/>
      <c r="HND30" s="283"/>
      <c r="HNE30" s="283"/>
      <c r="HNF30" s="283"/>
      <c r="HNG30" s="283"/>
      <c r="HNH30" s="283"/>
      <c r="HNI30" s="283"/>
      <c r="HNJ30" s="283"/>
      <c r="HNK30" s="283"/>
      <c r="HNL30" s="283"/>
      <c r="HNM30" s="283"/>
      <c r="HNN30" s="283"/>
      <c r="HNO30" s="283"/>
      <c r="HNP30" s="283"/>
      <c r="HNQ30" s="283"/>
      <c r="HNR30" s="283"/>
      <c r="HNS30" s="283"/>
      <c r="HNT30" s="283"/>
      <c r="HNU30" s="283"/>
      <c r="HNV30" s="283"/>
      <c r="HNW30" s="283"/>
      <c r="HNX30" s="283"/>
      <c r="HNY30" s="283"/>
      <c r="HNZ30" s="283"/>
      <c r="HOA30" s="283"/>
      <c r="HOB30" s="283"/>
      <c r="HOC30" s="283"/>
      <c r="HOD30" s="283"/>
      <c r="HOE30" s="283"/>
      <c r="HOF30" s="283"/>
      <c r="HOG30" s="283"/>
      <c r="HOH30" s="283"/>
      <c r="HOI30" s="283"/>
      <c r="HOJ30" s="283"/>
      <c r="HOK30" s="283"/>
      <c r="HOL30" s="283"/>
      <c r="HOM30" s="283"/>
      <c r="HON30" s="283"/>
      <c r="HOO30" s="283"/>
      <c r="HOP30" s="283"/>
      <c r="HOQ30" s="283"/>
      <c r="HOR30" s="283"/>
      <c r="HOS30" s="283"/>
      <c r="HOT30" s="283"/>
      <c r="HOU30" s="283"/>
      <c r="HOV30" s="283"/>
      <c r="HOW30" s="283"/>
      <c r="HOX30" s="283"/>
      <c r="HOY30" s="283"/>
      <c r="HOZ30" s="283"/>
      <c r="HPA30" s="283"/>
      <c r="HPB30" s="283"/>
      <c r="HPC30" s="283"/>
      <c r="HPD30" s="283"/>
      <c r="HPE30" s="283"/>
      <c r="HPF30" s="283"/>
      <c r="HPG30" s="283"/>
      <c r="HPH30" s="283"/>
      <c r="HPI30" s="283"/>
      <c r="HPJ30" s="283"/>
      <c r="HPK30" s="283"/>
      <c r="HPL30" s="283"/>
      <c r="HPM30" s="283"/>
      <c r="HPN30" s="283"/>
      <c r="HPO30" s="283"/>
      <c r="HPP30" s="283"/>
      <c r="HPQ30" s="283"/>
      <c r="HPR30" s="283"/>
      <c r="HPS30" s="283"/>
      <c r="HPT30" s="283"/>
      <c r="HPU30" s="283"/>
      <c r="HPV30" s="283"/>
      <c r="HPW30" s="283"/>
      <c r="HPX30" s="283"/>
      <c r="HPY30" s="283"/>
      <c r="HPZ30" s="283"/>
      <c r="HQA30" s="283"/>
      <c r="HQB30" s="283"/>
      <c r="HQC30" s="283"/>
      <c r="HQD30" s="283"/>
      <c r="HQE30" s="283"/>
      <c r="HQF30" s="283"/>
      <c r="HQG30" s="283"/>
      <c r="HQH30" s="283"/>
      <c r="HQI30" s="283"/>
      <c r="HQJ30" s="283"/>
      <c r="HQK30" s="283"/>
      <c r="HQL30" s="283"/>
      <c r="HQM30" s="283"/>
      <c r="HQN30" s="283"/>
      <c r="HQO30" s="283"/>
      <c r="HQP30" s="283"/>
      <c r="HQQ30" s="283"/>
      <c r="HQR30" s="283"/>
      <c r="HQS30" s="283"/>
      <c r="HQT30" s="283"/>
      <c r="HQU30" s="283"/>
      <c r="HQV30" s="283"/>
      <c r="HQW30" s="283"/>
      <c r="HQX30" s="283"/>
      <c r="HQY30" s="283"/>
      <c r="HQZ30" s="283"/>
      <c r="HRA30" s="283"/>
      <c r="HRB30" s="283"/>
      <c r="HRC30" s="283"/>
      <c r="HRD30" s="283"/>
      <c r="HRE30" s="283"/>
      <c r="HRF30" s="283"/>
      <c r="HRG30" s="283"/>
      <c r="HRH30" s="283"/>
      <c r="HRI30" s="283"/>
      <c r="HRJ30" s="283"/>
      <c r="HRK30" s="283"/>
      <c r="HRL30" s="283"/>
      <c r="HRM30" s="283"/>
      <c r="HRN30" s="283"/>
      <c r="HRO30" s="283"/>
      <c r="HRP30" s="283"/>
      <c r="HRQ30" s="283"/>
      <c r="HRR30" s="283"/>
      <c r="HRS30" s="283"/>
      <c r="HRT30" s="283"/>
      <c r="HRU30" s="283"/>
      <c r="HRV30" s="283"/>
      <c r="HRW30" s="283"/>
      <c r="HRX30" s="283"/>
      <c r="HRY30" s="283"/>
      <c r="HRZ30" s="283"/>
      <c r="HSA30" s="283"/>
      <c r="HSB30" s="283"/>
      <c r="HSC30" s="283"/>
      <c r="HSD30" s="283"/>
      <c r="HSE30" s="283"/>
      <c r="HSF30" s="283"/>
      <c r="HSG30" s="283"/>
      <c r="HSH30" s="283"/>
      <c r="HSI30" s="283"/>
      <c r="HSJ30" s="283"/>
      <c r="HSK30" s="283"/>
      <c r="HSL30" s="283"/>
      <c r="HSM30" s="283"/>
      <c r="HSN30" s="283"/>
      <c r="HSO30" s="283"/>
      <c r="HSP30" s="283"/>
      <c r="HSQ30" s="283"/>
      <c r="HSR30" s="283"/>
      <c r="HSS30" s="283"/>
      <c r="HST30" s="283"/>
      <c r="HSU30" s="283"/>
      <c r="HSV30" s="283"/>
      <c r="HSW30" s="283"/>
      <c r="HSX30" s="283"/>
      <c r="HSY30" s="283"/>
      <c r="HSZ30" s="283"/>
      <c r="HTA30" s="283"/>
      <c r="HTB30" s="283"/>
      <c r="HTC30" s="283"/>
      <c r="HTD30" s="283"/>
      <c r="HTE30" s="283"/>
      <c r="HTF30" s="283"/>
      <c r="HTG30" s="283"/>
      <c r="HTH30" s="283"/>
      <c r="HTI30" s="283"/>
      <c r="HTJ30" s="283"/>
      <c r="HTK30" s="283"/>
      <c r="HTL30" s="283"/>
      <c r="HTM30" s="283"/>
      <c r="HTN30" s="283"/>
      <c r="HTO30" s="283"/>
      <c r="HTP30" s="283"/>
      <c r="HTQ30" s="283"/>
      <c r="HTR30" s="283"/>
      <c r="HTS30" s="283"/>
      <c r="HTT30" s="283"/>
      <c r="HTU30" s="283"/>
      <c r="HTV30" s="283"/>
      <c r="HTW30" s="283"/>
      <c r="HTX30" s="283"/>
      <c r="HTY30" s="283"/>
      <c r="HTZ30" s="283"/>
      <c r="HUA30" s="283"/>
      <c r="HUB30" s="283"/>
      <c r="HUC30" s="283"/>
      <c r="HUD30" s="283"/>
      <c r="HUE30" s="283"/>
      <c r="HUF30" s="283"/>
      <c r="HUG30" s="283"/>
      <c r="HUH30" s="283"/>
      <c r="HUI30" s="283"/>
      <c r="HUJ30" s="283"/>
      <c r="HUK30" s="283"/>
      <c r="HUL30" s="283"/>
      <c r="HUM30" s="283"/>
      <c r="HUN30" s="283"/>
      <c r="HUO30" s="283"/>
      <c r="HUP30" s="283"/>
      <c r="HUQ30" s="283"/>
      <c r="HUR30" s="283"/>
      <c r="HUS30" s="283"/>
      <c r="HUT30" s="283"/>
      <c r="HUU30" s="283"/>
      <c r="HUV30" s="283"/>
      <c r="HUW30" s="283"/>
      <c r="HUX30" s="283"/>
      <c r="HUY30" s="283"/>
      <c r="HUZ30" s="283"/>
      <c r="HVA30" s="283"/>
      <c r="HVB30" s="283"/>
      <c r="HVC30" s="283"/>
      <c r="HVD30" s="283"/>
      <c r="HVE30" s="283"/>
      <c r="HVF30" s="283"/>
      <c r="HVG30" s="283"/>
      <c r="HVH30" s="283"/>
      <c r="HVI30" s="283"/>
      <c r="HVJ30" s="283"/>
      <c r="HVK30" s="283"/>
      <c r="HVL30" s="283"/>
      <c r="HVM30" s="283"/>
      <c r="HVN30" s="283"/>
      <c r="HVO30" s="283"/>
      <c r="HVP30" s="283"/>
      <c r="HVQ30" s="283"/>
      <c r="HVR30" s="283"/>
      <c r="HVS30" s="283"/>
      <c r="HVT30" s="283"/>
      <c r="HVU30" s="283"/>
      <c r="HVV30" s="283"/>
      <c r="HVW30" s="283"/>
      <c r="HVX30" s="283"/>
      <c r="HVY30" s="283"/>
      <c r="HVZ30" s="283"/>
      <c r="HWA30" s="283"/>
      <c r="HWB30" s="283"/>
      <c r="HWC30" s="283"/>
      <c r="HWD30" s="283"/>
      <c r="HWE30" s="283"/>
      <c r="HWF30" s="283"/>
      <c r="HWG30" s="283"/>
      <c r="HWH30" s="283"/>
      <c r="HWI30" s="283"/>
      <c r="HWJ30" s="283"/>
      <c r="HWK30" s="283"/>
      <c r="HWL30" s="283"/>
      <c r="HWM30" s="283"/>
      <c r="HWN30" s="283"/>
      <c r="HWO30" s="283"/>
      <c r="HWP30" s="283"/>
      <c r="HWQ30" s="283"/>
      <c r="HWR30" s="283"/>
      <c r="HWS30" s="283"/>
      <c r="HWT30" s="283"/>
      <c r="HWU30" s="283"/>
      <c r="HWV30" s="283"/>
      <c r="HWW30" s="283"/>
      <c r="HWX30" s="283"/>
      <c r="HWY30" s="283"/>
      <c r="HWZ30" s="283"/>
      <c r="HXA30" s="283"/>
      <c r="HXB30" s="283"/>
      <c r="HXC30" s="283"/>
      <c r="HXD30" s="283"/>
      <c r="HXE30" s="283"/>
      <c r="HXF30" s="283"/>
      <c r="HXG30" s="283"/>
      <c r="HXH30" s="283"/>
      <c r="HXI30" s="283"/>
      <c r="HXJ30" s="283"/>
      <c r="HXK30" s="283"/>
      <c r="HXL30" s="283"/>
      <c r="HXM30" s="283"/>
      <c r="HXN30" s="283"/>
      <c r="HXO30" s="283"/>
      <c r="HXP30" s="283"/>
      <c r="HXQ30" s="283"/>
      <c r="HXR30" s="283"/>
      <c r="HXS30" s="283"/>
      <c r="HXT30" s="283"/>
      <c r="HXU30" s="283"/>
      <c r="HXV30" s="283"/>
      <c r="HXW30" s="283"/>
      <c r="HXX30" s="283"/>
      <c r="HXY30" s="283"/>
      <c r="HXZ30" s="283"/>
      <c r="HYA30" s="283"/>
      <c r="HYB30" s="283"/>
      <c r="HYC30" s="283"/>
      <c r="HYD30" s="283"/>
      <c r="HYE30" s="283"/>
      <c r="HYF30" s="283"/>
      <c r="HYG30" s="283"/>
      <c r="HYH30" s="283"/>
      <c r="HYI30" s="283"/>
      <c r="HYJ30" s="283"/>
      <c r="HYK30" s="283"/>
      <c r="HYL30" s="283"/>
      <c r="HYM30" s="283"/>
      <c r="HYN30" s="283"/>
      <c r="HYO30" s="283"/>
      <c r="HYP30" s="283"/>
      <c r="HYQ30" s="283"/>
      <c r="HYR30" s="283"/>
      <c r="HYS30" s="283"/>
      <c r="HYT30" s="283"/>
      <c r="HYU30" s="283"/>
      <c r="HYV30" s="283"/>
      <c r="HYW30" s="283"/>
      <c r="HYX30" s="283"/>
      <c r="HYY30" s="283"/>
      <c r="HYZ30" s="283"/>
      <c r="HZA30" s="283"/>
      <c r="HZB30" s="283"/>
      <c r="HZC30" s="283"/>
      <c r="HZD30" s="283"/>
      <c r="HZE30" s="283"/>
      <c r="HZF30" s="283"/>
      <c r="HZG30" s="283"/>
      <c r="HZH30" s="283"/>
      <c r="HZI30" s="283"/>
      <c r="HZJ30" s="283"/>
      <c r="HZK30" s="283"/>
      <c r="HZL30" s="283"/>
      <c r="HZM30" s="283"/>
      <c r="HZN30" s="283"/>
      <c r="HZO30" s="283"/>
      <c r="HZP30" s="283"/>
      <c r="HZQ30" s="283"/>
      <c r="HZR30" s="283"/>
      <c r="HZS30" s="283"/>
      <c r="HZT30" s="283"/>
      <c r="HZU30" s="283"/>
      <c r="HZV30" s="283"/>
      <c r="HZW30" s="283"/>
      <c r="HZX30" s="283"/>
      <c r="HZY30" s="283"/>
      <c r="HZZ30" s="283"/>
      <c r="IAA30" s="283"/>
      <c r="IAB30" s="283"/>
      <c r="IAC30" s="283"/>
      <c r="IAD30" s="283"/>
      <c r="IAE30" s="283"/>
      <c r="IAF30" s="283"/>
      <c r="IAG30" s="283"/>
      <c r="IAH30" s="283"/>
      <c r="IAI30" s="283"/>
      <c r="IAJ30" s="283"/>
      <c r="IAK30" s="283"/>
      <c r="IAL30" s="283"/>
      <c r="IAM30" s="283"/>
      <c r="IAN30" s="283"/>
      <c r="IAO30" s="283"/>
      <c r="IAP30" s="283"/>
      <c r="IAQ30" s="283"/>
      <c r="IAR30" s="283"/>
      <c r="IAS30" s="283"/>
      <c r="IAT30" s="283"/>
      <c r="IAU30" s="283"/>
      <c r="IAV30" s="283"/>
      <c r="IAW30" s="283"/>
      <c r="IAX30" s="283"/>
      <c r="IAY30" s="283"/>
      <c r="IAZ30" s="283"/>
      <c r="IBA30" s="283"/>
      <c r="IBB30" s="283"/>
      <c r="IBC30" s="283"/>
      <c r="IBD30" s="283"/>
      <c r="IBE30" s="283"/>
      <c r="IBF30" s="283"/>
      <c r="IBG30" s="283"/>
      <c r="IBH30" s="283"/>
      <c r="IBI30" s="283"/>
      <c r="IBJ30" s="283"/>
      <c r="IBK30" s="283"/>
      <c r="IBL30" s="283"/>
      <c r="IBM30" s="283"/>
      <c r="IBN30" s="283"/>
      <c r="IBO30" s="283"/>
      <c r="IBP30" s="283"/>
      <c r="IBQ30" s="283"/>
      <c r="IBR30" s="283"/>
      <c r="IBS30" s="283"/>
      <c r="IBT30" s="283"/>
      <c r="IBU30" s="283"/>
      <c r="IBV30" s="283"/>
      <c r="IBW30" s="283"/>
      <c r="IBX30" s="283"/>
      <c r="IBY30" s="283"/>
      <c r="IBZ30" s="283"/>
      <c r="ICA30" s="283"/>
      <c r="ICB30" s="283"/>
      <c r="ICC30" s="283"/>
      <c r="ICD30" s="283"/>
      <c r="ICE30" s="283"/>
      <c r="ICF30" s="283"/>
      <c r="ICG30" s="283"/>
      <c r="ICH30" s="283"/>
      <c r="ICI30" s="283"/>
      <c r="ICJ30" s="283"/>
      <c r="ICK30" s="283"/>
      <c r="ICL30" s="283"/>
      <c r="ICM30" s="283"/>
      <c r="ICN30" s="283"/>
      <c r="ICO30" s="283"/>
      <c r="ICP30" s="283"/>
      <c r="ICQ30" s="283"/>
      <c r="ICR30" s="283"/>
      <c r="ICS30" s="283"/>
      <c r="ICT30" s="283"/>
      <c r="ICU30" s="283"/>
      <c r="ICV30" s="283"/>
      <c r="ICW30" s="283"/>
      <c r="ICX30" s="283"/>
      <c r="ICY30" s="283"/>
      <c r="ICZ30" s="283"/>
      <c r="IDA30" s="283"/>
      <c r="IDB30" s="283"/>
      <c r="IDC30" s="283"/>
      <c r="IDD30" s="283"/>
      <c r="IDE30" s="283"/>
      <c r="IDF30" s="283"/>
      <c r="IDG30" s="283"/>
      <c r="IDH30" s="283"/>
      <c r="IDI30" s="283"/>
      <c r="IDJ30" s="283"/>
      <c r="IDK30" s="283"/>
      <c r="IDL30" s="283"/>
      <c r="IDM30" s="283"/>
      <c r="IDN30" s="283"/>
      <c r="IDO30" s="283"/>
      <c r="IDP30" s="283"/>
      <c r="IDQ30" s="283"/>
      <c r="IDR30" s="283"/>
      <c r="IDS30" s="283"/>
      <c r="IDT30" s="283"/>
      <c r="IDU30" s="283"/>
      <c r="IDV30" s="283"/>
      <c r="IDW30" s="283"/>
      <c r="IDX30" s="283"/>
      <c r="IDY30" s="283"/>
      <c r="IDZ30" s="283"/>
      <c r="IEA30" s="283"/>
      <c r="IEB30" s="283"/>
      <c r="IEC30" s="283"/>
      <c r="IED30" s="283"/>
      <c r="IEE30" s="283"/>
      <c r="IEF30" s="283"/>
      <c r="IEG30" s="283"/>
      <c r="IEH30" s="283"/>
      <c r="IEI30" s="283"/>
      <c r="IEJ30" s="283"/>
      <c r="IEK30" s="283"/>
      <c r="IEL30" s="283"/>
      <c r="IEM30" s="283"/>
      <c r="IEN30" s="283"/>
      <c r="IEO30" s="283"/>
      <c r="IEP30" s="283"/>
      <c r="IEQ30" s="283"/>
      <c r="IER30" s="283"/>
      <c r="IES30" s="283"/>
      <c r="IET30" s="283"/>
      <c r="IEU30" s="283"/>
      <c r="IEV30" s="283"/>
      <c r="IEW30" s="283"/>
      <c r="IEX30" s="283"/>
      <c r="IEY30" s="283"/>
      <c r="IEZ30" s="283"/>
      <c r="IFA30" s="283"/>
      <c r="IFB30" s="283"/>
      <c r="IFC30" s="283"/>
      <c r="IFD30" s="283"/>
      <c r="IFE30" s="283"/>
      <c r="IFF30" s="283"/>
      <c r="IFG30" s="283"/>
      <c r="IFH30" s="283"/>
      <c r="IFI30" s="283"/>
      <c r="IFJ30" s="283"/>
      <c r="IFK30" s="283"/>
      <c r="IFL30" s="283"/>
      <c r="IFM30" s="283"/>
      <c r="IFN30" s="283"/>
      <c r="IFO30" s="283"/>
      <c r="IFP30" s="283"/>
      <c r="IFQ30" s="283"/>
      <c r="IFR30" s="283"/>
      <c r="IFS30" s="283"/>
      <c r="IFT30" s="283"/>
      <c r="IFU30" s="283"/>
      <c r="IFV30" s="283"/>
      <c r="IFW30" s="283"/>
      <c r="IFX30" s="283"/>
      <c r="IFY30" s="283"/>
      <c r="IFZ30" s="283"/>
      <c r="IGA30" s="283"/>
      <c r="IGB30" s="283"/>
      <c r="IGC30" s="283"/>
      <c r="IGD30" s="283"/>
      <c r="IGE30" s="283"/>
      <c r="IGF30" s="283"/>
      <c r="IGG30" s="283"/>
      <c r="IGH30" s="283"/>
      <c r="IGI30" s="283"/>
      <c r="IGJ30" s="283"/>
      <c r="IGK30" s="283"/>
      <c r="IGL30" s="283"/>
      <c r="IGM30" s="283"/>
      <c r="IGN30" s="283"/>
      <c r="IGO30" s="283"/>
      <c r="IGP30" s="283"/>
      <c r="IGQ30" s="283"/>
      <c r="IGR30" s="283"/>
      <c r="IGS30" s="283"/>
      <c r="IGT30" s="283"/>
      <c r="IGU30" s="283"/>
      <c r="IGV30" s="283"/>
      <c r="IGW30" s="283"/>
      <c r="IGX30" s="283"/>
      <c r="IGY30" s="283"/>
      <c r="IGZ30" s="283"/>
      <c r="IHA30" s="283"/>
      <c r="IHB30" s="283"/>
      <c r="IHC30" s="283"/>
      <c r="IHD30" s="283"/>
      <c r="IHE30" s="283"/>
      <c r="IHF30" s="283"/>
      <c r="IHG30" s="283"/>
      <c r="IHH30" s="283"/>
      <c r="IHI30" s="283"/>
      <c r="IHJ30" s="283"/>
      <c r="IHK30" s="283"/>
      <c r="IHL30" s="283"/>
      <c r="IHM30" s="283"/>
      <c r="IHN30" s="283"/>
      <c r="IHO30" s="283"/>
      <c r="IHP30" s="283"/>
      <c r="IHQ30" s="283"/>
      <c r="IHR30" s="283"/>
      <c r="IHS30" s="283"/>
      <c r="IHT30" s="283"/>
      <c r="IHU30" s="283"/>
      <c r="IHV30" s="283"/>
      <c r="IHW30" s="283"/>
      <c r="IHX30" s="283"/>
      <c r="IHY30" s="283"/>
      <c r="IHZ30" s="283"/>
      <c r="IIA30" s="283"/>
      <c r="IIB30" s="283"/>
      <c r="IIC30" s="283"/>
      <c r="IID30" s="283"/>
      <c r="IIE30" s="283"/>
      <c r="IIF30" s="283"/>
      <c r="IIG30" s="283"/>
      <c r="IIH30" s="283"/>
      <c r="III30" s="283"/>
      <c r="IIJ30" s="283"/>
      <c r="IIK30" s="283"/>
      <c r="IIL30" s="283"/>
      <c r="IIM30" s="283"/>
      <c r="IIN30" s="283"/>
      <c r="IIO30" s="283"/>
      <c r="IIP30" s="283"/>
      <c r="IIQ30" s="283"/>
      <c r="IIR30" s="283"/>
      <c r="IIS30" s="283"/>
      <c r="IIT30" s="283"/>
      <c r="IIU30" s="283"/>
      <c r="IIV30" s="283"/>
      <c r="IIW30" s="283"/>
      <c r="IIX30" s="283"/>
      <c r="IIY30" s="283"/>
      <c r="IIZ30" s="283"/>
      <c r="IJA30" s="283"/>
      <c r="IJB30" s="283"/>
      <c r="IJC30" s="283"/>
      <c r="IJD30" s="283"/>
      <c r="IJE30" s="283"/>
      <c r="IJF30" s="283"/>
      <c r="IJG30" s="283"/>
      <c r="IJH30" s="283"/>
      <c r="IJI30" s="283"/>
      <c r="IJJ30" s="283"/>
      <c r="IJK30" s="283"/>
      <c r="IJL30" s="283"/>
      <c r="IJM30" s="283"/>
      <c r="IJN30" s="283"/>
      <c r="IJO30" s="283"/>
      <c r="IJP30" s="283"/>
      <c r="IJQ30" s="283"/>
      <c r="IJR30" s="283"/>
      <c r="IJS30" s="283"/>
      <c r="IJT30" s="283"/>
      <c r="IJU30" s="283"/>
      <c r="IJV30" s="283"/>
      <c r="IJW30" s="283"/>
      <c r="IJX30" s="283"/>
      <c r="IJY30" s="283"/>
      <c r="IJZ30" s="283"/>
      <c r="IKA30" s="283"/>
      <c r="IKB30" s="283"/>
      <c r="IKC30" s="283"/>
      <c r="IKD30" s="283"/>
      <c r="IKE30" s="283"/>
      <c r="IKF30" s="283"/>
      <c r="IKG30" s="283"/>
      <c r="IKH30" s="283"/>
      <c r="IKI30" s="283"/>
      <c r="IKJ30" s="283"/>
      <c r="IKK30" s="283"/>
      <c r="IKL30" s="283"/>
      <c r="IKM30" s="283"/>
      <c r="IKN30" s="283"/>
      <c r="IKO30" s="283"/>
      <c r="IKP30" s="283"/>
      <c r="IKQ30" s="283"/>
      <c r="IKR30" s="283"/>
      <c r="IKS30" s="283"/>
      <c r="IKT30" s="283"/>
      <c r="IKU30" s="283"/>
      <c r="IKV30" s="283"/>
      <c r="IKW30" s="283"/>
      <c r="IKX30" s="283"/>
      <c r="IKY30" s="283"/>
      <c r="IKZ30" s="283"/>
      <c r="ILA30" s="283"/>
      <c r="ILB30" s="283"/>
      <c r="ILC30" s="283"/>
      <c r="ILD30" s="283"/>
      <c r="ILE30" s="283"/>
      <c r="ILF30" s="283"/>
      <c r="ILG30" s="283"/>
      <c r="ILH30" s="283"/>
      <c r="ILI30" s="283"/>
      <c r="ILJ30" s="283"/>
      <c r="ILK30" s="283"/>
      <c r="ILL30" s="283"/>
      <c r="ILM30" s="283"/>
      <c r="ILN30" s="283"/>
      <c r="ILO30" s="283"/>
      <c r="ILP30" s="283"/>
      <c r="ILQ30" s="283"/>
      <c r="ILR30" s="283"/>
      <c r="ILS30" s="283"/>
      <c r="ILT30" s="283"/>
      <c r="ILU30" s="283"/>
      <c r="ILV30" s="283"/>
      <c r="ILW30" s="283"/>
      <c r="ILX30" s="283"/>
      <c r="ILY30" s="283"/>
      <c r="ILZ30" s="283"/>
      <c r="IMA30" s="283"/>
      <c r="IMB30" s="283"/>
      <c r="IMC30" s="283"/>
      <c r="IMD30" s="283"/>
      <c r="IME30" s="283"/>
      <c r="IMF30" s="283"/>
      <c r="IMG30" s="283"/>
      <c r="IMH30" s="283"/>
      <c r="IMI30" s="283"/>
      <c r="IMJ30" s="283"/>
      <c r="IMK30" s="283"/>
      <c r="IML30" s="283"/>
      <c r="IMM30" s="283"/>
      <c r="IMN30" s="283"/>
      <c r="IMO30" s="283"/>
      <c r="IMP30" s="283"/>
      <c r="IMQ30" s="283"/>
      <c r="IMR30" s="283"/>
      <c r="IMS30" s="283"/>
      <c r="IMT30" s="283"/>
      <c r="IMU30" s="283"/>
      <c r="IMV30" s="283"/>
      <c r="IMW30" s="283"/>
      <c r="IMX30" s="283"/>
      <c r="IMY30" s="283"/>
      <c r="IMZ30" s="283"/>
      <c r="INA30" s="283"/>
      <c r="INB30" s="283"/>
      <c r="INC30" s="283"/>
      <c r="IND30" s="283"/>
      <c r="INE30" s="283"/>
      <c r="INF30" s="283"/>
      <c r="ING30" s="283"/>
      <c r="INH30" s="283"/>
      <c r="INI30" s="283"/>
      <c r="INJ30" s="283"/>
      <c r="INK30" s="283"/>
      <c r="INL30" s="283"/>
      <c r="INM30" s="283"/>
      <c r="INN30" s="283"/>
      <c r="INO30" s="283"/>
      <c r="INP30" s="283"/>
      <c r="INQ30" s="283"/>
      <c r="INR30" s="283"/>
      <c r="INS30" s="283"/>
      <c r="INT30" s="283"/>
      <c r="INU30" s="283"/>
      <c r="INV30" s="283"/>
      <c r="INW30" s="283"/>
      <c r="INX30" s="283"/>
      <c r="INY30" s="283"/>
      <c r="INZ30" s="283"/>
      <c r="IOA30" s="283"/>
      <c r="IOB30" s="283"/>
      <c r="IOC30" s="283"/>
      <c r="IOD30" s="283"/>
      <c r="IOE30" s="283"/>
      <c r="IOF30" s="283"/>
      <c r="IOG30" s="283"/>
      <c r="IOH30" s="283"/>
      <c r="IOI30" s="283"/>
      <c r="IOJ30" s="283"/>
      <c r="IOK30" s="283"/>
      <c r="IOL30" s="283"/>
      <c r="IOM30" s="283"/>
      <c r="ION30" s="283"/>
      <c r="IOO30" s="283"/>
      <c r="IOP30" s="283"/>
      <c r="IOQ30" s="283"/>
      <c r="IOR30" s="283"/>
      <c r="IOS30" s="283"/>
      <c r="IOT30" s="283"/>
      <c r="IOU30" s="283"/>
      <c r="IOV30" s="283"/>
      <c r="IOW30" s="283"/>
      <c r="IOX30" s="283"/>
      <c r="IOY30" s="283"/>
      <c r="IOZ30" s="283"/>
      <c r="IPA30" s="283"/>
      <c r="IPB30" s="283"/>
      <c r="IPC30" s="283"/>
      <c r="IPD30" s="283"/>
      <c r="IPE30" s="283"/>
      <c r="IPF30" s="283"/>
      <c r="IPG30" s="283"/>
      <c r="IPH30" s="283"/>
      <c r="IPI30" s="283"/>
      <c r="IPJ30" s="283"/>
      <c r="IPK30" s="283"/>
      <c r="IPL30" s="283"/>
      <c r="IPM30" s="283"/>
      <c r="IPN30" s="283"/>
      <c r="IPO30" s="283"/>
      <c r="IPP30" s="283"/>
      <c r="IPQ30" s="283"/>
      <c r="IPR30" s="283"/>
      <c r="IPS30" s="283"/>
      <c r="IPT30" s="283"/>
      <c r="IPU30" s="283"/>
      <c r="IPV30" s="283"/>
      <c r="IPW30" s="283"/>
      <c r="IPX30" s="283"/>
      <c r="IPY30" s="283"/>
      <c r="IPZ30" s="283"/>
      <c r="IQA30" s="283"/>
      <c r="IQB30" s="283"/>
      <c r="IQC30" s="283"/>
      <c r="IQD30" s="283"/>
      <c r="IQE30" s="283"/>
      <c r="IQF30" s="283"/>
      <c r="IQG30" s="283"/>
      <c r="IQH30" s="283"/>
      <c r="IQI30" s="283"/>
      <c r="IQJ30" s="283"/>
      <c r="IQK30" s="283"/>
      <c r="IQL30" s="283"/>
      <c r="IQM30" s="283"/>
      <c r="IQN30" s="283"/>
      <c r="IQO30" s="283"/>
      <c r="IQP30" s="283"/>
      <c r="IQQ30" s="283"/>
      <c r="IQR30" s="283"/>
      <c r="IQS30" s="283"/>
      <c r="IQT30" s="283"/>
      <c r="IQU30" s="283"/>
      <c r="IQV30" s="283"/>
      <c r="IQW30" s="283"/>
      <c r="IQX30" s="283"/>
      <c r="IQY30" s="283"/>
      <c r="IQZ30" s="283"/>
      <c r="IRA30" s="283"/>
      <c r="IRB30" s="283"/>
      <c r="IRC30" s="283"/>
      <c r="IRD30" s="283"/>
      <c r="IRE30" s="283"/>
      <c r="IRF30" s="283"/>
      <c r="IRG30" s="283"/>
      <c r="IRH30" s="283"/>
      <c r="IRI30" s="283"/>
      <c r="IRJ30" s="283"/>
      <c r="IRK30" s="283"/>
      <c r="IRL30" s="283"/>
      <c r="IRM30" s="283"/>
      <c r="IRN30" s="283"/>
      <c r="IRO30" s="283"/>
      <c r="IRP30" s="283"/>
      <c r="IRQ30" s="283"/>
      <c r="IRR30" s="283"/>
      <c r="IRS30" s="283"/>
      <c r="IRT30" s="283"/>
      <c r="IRU30" s="283"/>
      <c r="IRV30" s="283"/>
      <c r="IRW30" s="283"/>
      <c r="IRX30" s="283"/>
      <c r="IRY30" s="283"/>
      <c r="IRZ30" s="283"/>
      <c r="ISA30" s="283"/>
      <c r="ISB30" s="283"/>
      <c r="ISC30" s="283"/>
      <c r="ISD30" s="283"/>
      <c r="ISE30" s="283"/>
      <c r="ISF30" s="283"/>
      <c r="ISG30" s="283"/>
      <c r="ISH30" s="283"/>
      <c r="ISI30" s="283"/>
      <c r="ISJ30" s="283"/>
      <c r="ISK30" s="283"/>
      <c r="ISL30" s="283"/>
      <c r="ISM30" s="283"/>
      <c r="ISN30" s="283"/>
      <c r="ISO30" s="283"/>
      <c r="ISP30" s="283"/>
      <c r="ISQ30" s="283"/>
      <c r="ISR30" s="283"/>
      <c r="ISS30" s="283"/>
      <c r="IST30" s="283"/>
      <c r="ISU30" s="283"/>
      <c r="ISV30" s="283"/>
      <c r="ISW30" s="283"/>
      <c r="ISX30" s="283"/>
      <c r="ISY30" s="283"/>
      <c r="ISZ30" s="283"/>
      <c r="ITA30" s="283"/>
      <c r="ITB30" s="283"/>
      <c r="ITC30" s="283"/>
      <c r="ITD30" s="283"/>
      <c r="ITE30" s="283"/>
      <c r="ITF30" s="283"/>
      <c r="ITG30" s="283"/>
      <c r="ITH30" s="283"/>
      <c r="ITI30" s="283"/>
      <c r="ITJ30" s="283"/>
      <c r="ITK30" s="283"/>
      <c r="ITL30" s="283"/>
      <c r="ITM30" s="283"/>
      <c r="ITN30" s="283"/>
      <c r="ITO30" s="283"/>
      <c r="ITP30" s="283"/>
      <c r="ITQ30" s="283"/>
      <c r="ITR30" s="283"/>
      <c r="ITS30" s="283"/>
      <c r="ITT30" s="283"/>
      <c r="ITU30" s="283"/>
      <c r="ITV30" s="283"/>
      <c r="ITW30" s="283"/>
      <c r="ITX30" s="283"/>
      <c r="ITY30" s="283"/>
      <c r="ITZ30" s="283"/>
      <c r="IUA30" s="283"/>
      <c r="IUB30" s="283"/>
      <c r="IUC30" s="283"/>
      <c r="IUD30" s="283"/>
      <c r="IUE30" s="283"/>
      <c r="IUF30" s="283"/>
      <c r="IUG30" s="283"/>
      <c r="IUH30" s="283"/>
      <c r="IUI30" s="283"/>
      <c r="IUJ30" s="283"/>
      <c r="IUK30" s="283"/>
      <c r="IUL30" s="283"/>
      <c r="IUM30" s="283"/>
      <c r="IUN30" s="283"/>
      <c r="IUO30" s="283"/>
      <c r="IUP30" s="283"/>
      <c r="IUQ30" s="283"/>
      <c r="IUR30" s="283"/>
      <c r="IUS30" s="283"/>
      <c r="IUT30" s="283"/>
      <c r="IUU30" s="283"/>
      <c r="IUV30" s="283"/>
      <c r="IUW30" s="283"/>
      <c r="IUX30" s="283"/>
      <c r="IUY30" s="283"/>
      <c r="IUZ30" s="283"/>
      <c r="IVA30" s="283"/>
      <c r="IVB30" s="283"/>
      <c r="IVC30" s="283"/>
      <c r="IVD30" s="283"/>
      <c r="IVE30" s="283"/>
      <c r="IVF30" s="283"/>
      <c r="IVG30" s="283"/>
      <c r="IVH30" s="283"/>
      <c r="IVI30" s="283"/>
      <c r="IVJ30" s="283"/>
      <c r="IVK30" s="283"/>
      <c r="IVL30" s="283"/>
      <c r="IVM30" s="283"/>
      <c r="IVN30" s="283"/>
      <c r="IVO30" s="283"/>
      <c r="IVP30" s="283"/>
      <c r="IVQ30" s="283"/>
      <c r="IVR30" s="283"/>
      <c r="IVS30" s="283"/>
      <c r="IVT30" s="283"/>
      <c r="IVU30" s="283"/>
      <c r="IVV30" s="283"/>
      <c r="IVW30" s="283"/>
      <c r="IVX30" s="283"/>
      <c r="IVY30" s="283"/>
      <c r="IVZ30" s="283"/>
      <c r="IWA30" s="283"/>
      <c r="IWB30" s="283"/>
      <c r="IWC30" s="283"/>
      <c r="IWD30" s="283"/>
      <c r="IWE30" s="283"/>
      <c r="IWF30" s="283"/>
      <c r="IWG30" s="283"/>
      <c r="IWH30" s="283"/>
      <c r="IWI30" s="283"/>
      <c r="IWJ30" s="283"/>
      <c r="IWK30" s="283"/>
      <c r="IWL30" s="283"/>
      <c r="IWM30" s="283"/>
      <c r="IWN30" s="283"/>
      <c r="IWO30" s="283"/>
      <c r="IWP30" s="283"/>
      <c r="IWQ30" s="283"/>
      <c r="IWR30" s="283"/>
      <c r="IWS30" s="283"/>
      <c r="IWT30" s="283"/>
      <c r="IWU30" s="283"/>
      <c r="IWV30" s="283"/>
      <c r="IWW30" s="283"/>
      <c r="IWX30" s="283"/>
      <c r="IWY30" s="283"/>
      <c r="IWZ30" s="283"/>
      <c r="IXA30" s="283"/>
      <c r="IXB30" s="283"/>
      <c r="IXC30" s="283"/>
      <c r="IXD30" s="283"/>
      <c r="IXE30" s="283"/>
      <c r="IXF30" s="283"/>
      <c r="IXG30" s="283"/>
      <c r="IXH30" s="283"/>
      <c r="IXI30" s="283"/>
      <c r="IXJ30" s="283"/>
      <c r="IXK30" s="283"/>
      <c r="IXL30" s="283"/>
      <c r="IXM30" s="283"/>
      <c r="IXN30" s="283"/>
      <c r="IXO30" s="283"/>
      <c r="IXP30" s="283"/>
      <c r="IXQ30" s="283"/>
      <c r="IXR30" s="283"/>
      <c r="IXS30" s="283"/>
      <c r="IXT30" s="283"/>
      <c r="IXU30" s="283"/>
      <c r="IXV30" s="283"/>
      <c r="IXW30" s="283"/>
      <c r="IXX30" s="283"/>
      <c r="IXY30" s="283"/>
      <c r="IXZ30" s="283"/>
      <c r="IYA30" s="283"/>
      <c r="IYB30" s="283"/>
      <c r="IYC30" s="283"/>
      <c r="IYD30" s="283"/>
      <c r="IYE30" s="283"/>
      <c r="IYF30" s="283"/>
      <c r="IYG30" s="283"/>
      <c r="IYH30" s="283"/>
      <c r="IYI30" s="283"/>
      <c r="IYJ30" s="283"/>
      <c r="IYK30" s="283"/>
      <c r="IYL30" s="283"/>
      <c r="IYM30" s="283"/>
      <c r="IYN30" s="283"/>
      <c r="IYO30" s="283"/>
      <c r="IYP30" s="283"/>
      <c r="IYQ30" s="283"/>
      <c r="IYR30" s="283"/>
      <c r="IYS30" s="283"/>
      <c r="IYT30" s="283"/>
      <c r="IYU30" s="283"/>
      <c r="IYV30" s="283"/>
      <c r="IYW30" s="283"/>
      <c r="IYX30" s="283"/>
      <c r="IYY30" s="283"/>
      <c r="IYZ30" s="283"/>
      <c r="IZA30" s="283"/>
      <c r="IZB30" s="283"/>
      <c r="IZC30" s="283"/>
      <c r="IZD30" s="283"/>
      <c r="IZE30" s="283"/>
      <c r="IZF30" s="283"/>
      <c r="IZG30" s="283"/>
      <c r="IZH30" s="283"/>
      <c r="IZI30" s="283"/>
      <c r="IZJ30" s="283"/>
      <c r="IZK30" s="283"/>
      <c r="IZL30" s="283"/>
      <c r="IZM30" s="283"/>
      <c r="IZN30" s="283"/>
      <c r="IZO30" s="283"/>
      <c r="IZP30" s="283"/>
      <c r="IZQ30" s="283"/>
      <c r="IZR30" s="283"/>
      <c r="IZS30" s="283"/>
      <c r="IZT30" s="283"/>
      <c r="IZU30" s="283"/>
      <c r="IZV30" s="283"/>
      <c r="IZW30" s="283"/>
      <c r="IZX30" s="283"/>
      <c r="IZY30" s="283"/>
      <c r="IZZ30" s="283"/>
      <c r="JAA30" s="283"/>
      <c r="JAB30" s="283"/>
      <c r="JAC30" s="283"/>
      <c r="JAD30" s="283"/>
      <c r="JAE30" s="283"/>
      <c r="JAF30" s="283"/>
      <c r="JAG30" s="283"/>
      <c r="JAH30" s="283"/>
      <c r="JAI30" s="283"/>
      <c r="JAJ30" s="283"/>
      <c r="JAK30" s="283"/>
      <c r="JAL30" s="283"/>
      <c r="JAM30" s="283"/>
      <c r="JAN30" s="283"/>
      <c r="JAO30" s="283"/>
      <c r="JAP30" s="283"/>
      <c r="JAQ30" s="283"/>
      <c r="JAR30" s="283"/>
      <c r="JAS30" s="283"/>
      <c r="JAT30" s="283"/>
      <c r="JAU30" s="283"/>
      <c r="JAV30" s="283"/>
      <c r="JAW30" s="283"/>
      <c r="JAX30" s="283"/>
      <c r="JAY30" s="283"/>
      <c r="JAZ30" s="283"/>
      <c r="JBA30" s="283"/>
      <c r="JBB30" s="283"/>
      <c r="JBC30" s="283"/>
      <c r="JBD30" s="283"/>
      <c r="JBE30" s="283"/>
      <c r="JBF30" s="283"/>
      <c r="JBG30" s="283"/>
      <c r="JBH30" s="283"/>
      <c r="JBI30" s="283"/>
      <c r="JBJ30" s="283"/>
      <c r="JBK30" s="283"/>
      <c r="JBL30" s="283"/>
      <c r="JBM30" s="283"/>
      <c r="JBN30" s="283"/>
      <c r="JBO30" s="283"/>
      <c r="JBP30" s="283"/>
      <c r="JBQ30" s="283"/>
      <c r="JBR30" s="283"/>
      <c r="JBS30" s="283"/>
      <c r="JBT30" s="283"/>
      <c r="JBU30" s="283"/>
      <c r="JBV30" s="283"/>
      <c r="JBW30" s="283"/>
      <c r="JBX30" s="283"/>
      <c r="JBY30" s="283"/>
      <c r="JBZ30" s="283"/>
      <c r="JCA30" s="283"/>
      <c r="JCB30" s="283"/>
      <c r="JCC30" s="283"/>
      <c r="JCD30" s="283"/>
      <c r="JCE30" s="283"/>
      <c r="JCF30" s="283"/>
      <c r="JCG30" s="283"/>
      <c r="JCH30" s="283"/>
      <c r="JCI30" s="283"/>
      <c r="JCJ30" s="283"/>
      <c r="JCK30" s="283"/>
      <c r="JCL30" s="283"/>
      <c r="JCM30" s="283"/>
      <c r="JCN30" s="283"/>
      <c r="JCO30" s="283"/>
      <c r="JCP30" s="283"/>
      <c r="JCQ30" s="283"/>
      <c r="JCR30" s="283"/>
      <c r="JCS30" s="283"/>
      <c r="JCT30" s="283"/>
      <c r="JCU30" s="283"/>
      <c r="JCV30" s="283"/>
      <c r="JCW30" s="283"/>
      <c r="JCX30" s="283"/>
      <c r="JCY30" s="283"/>
      <c r="JCZ30" s="283"/>
      <c r="JDA30" s="283"/>
      <c r="JDB30" s="283"/>
      <c r="JDC30" s="283"/>
      <c r="JDD30" s="283"/>
      <c r="JDE30" s="283"/>
      <c r="JDF30" s="283"/>
      <c r="JDG30" s="283"/>
      <c r="JDH30" s="283"/>
      <c r="JDI30" s="283"/>
      <c r="JDJ30" s="283"/>
      <c r="JDK30" s="283"/>
      <c r="JDL30" s="283"/>
      <c r="JDM30" s="283"/>
      <c r="JDN30" s="283"/>
      <c r="JDO30" s="283"/>
      <c r="JDP30" s="283"/>
      <c r="JDQ30" s="283"/>
      <c r="JDR30" s="283"/>
      <c r="JDS30" s="283"/>
      <c r="JDT30" s="283"/>
      <c r="JDU30" s="283"/>
      <c r="JDV30" s="283"/>
      <c r="JDW30" s="283"/>
      <c r="JDX30" s="283"/>
      <c r="JDY30" s="283"/>
      <c r="JDZ30" s="283"/>
      <c r="JEA30" s="283"/>
      <c r="JEB30" s="283"/>
      <c r="JEC30" s="283"/>
      <c r="JED30" s="283"/>
      <c r="JEE30" s="283"/>
      <c r="JEF30" s="283"/>
      <c r="JEG30" s="283"/>
      <c r="JEH30" s="283"/>
      <c r="JEI30" s="283"/>
      <c r="JEJ30" s="283"/>
      <c r="JEK30" s="283"/>
      <c r="JEL30" s="283"/>
      <c r="JEM30" s="283"/>
      <c r="JEN30" s="283"/>
      <c r="JEO30" s="283"/>
      <c r="JEP30" s="283"/>
      <c r="JEQ30" s="283"/>
      <c r="JER30" s="283"/>
      <c r="JES30" s="283"/>
      <c r="JET30" s="283"/>
      <c r="JEU30" s="283"/>
      <c r="JEV30" s="283"/>
      <c r="JEW30" s="283"/>
      <c r="JEX30" s="283"/>
      <c r="JEY30" s="283"/>
      <c r="JEZ30" s="283"/>
      <c r="JFA30" s="283"/>
      <c r="JFB30" s="283"/>
      <c r="JFC30" s="283"/>
      <c r="JFD30" s="283"/>
      <c r="JFE30" s="283"/>
      <c r="JFF30" s="283"/>
      <c r="JFG30" s="283"/>
      <c r="JFH30" s="283"/>
      <c r="JFI30" s="283"/>
      <c r="JFJ30" s="283"/>
      <c r="JFK30" s="283"/>
      <c r="JFL30" s="283"/>
      <c r="JFM30" s="283"/>
      <c r="JFN30" s="283"/>
      <c r="JFO30" s="283"/>
      <c r="JFP30" s="283"/>
      <c r="JFQ30" s="283"/>
      <c r="JFR30" s="283"/>
      <c r="JFS30" s="283"/>
      <c r="JFT30" s="283"/>
      <c r="JFU30" s="283"/>
      <c r="JFV30" s="283"/>
      <c r="JFW30" s="283"/>
      <c r="JFX30" s="283"/>
      <c r="JFY30" s="283"/>
      <c r="JFZ30" s="283"/>
      <c r="JGA30" s="283"/>
      <c r="JGB30" s="283"/>
      <c r="JGC30" s="283"/>
      <c r="JGD30" s="283"/>
      <c r="JGE30" s="283"/>
      <c r="JGF30" s="283"/>
      <c r="JGG30" s="283"/>
      <c r="JGH30" s="283"/>
      <c r="JGI30" s="283"/>
      <c r="JGJ30" s="283"/>
      <c r="JGK30" s="283"/>
      <c r="JGL30" s="283"/>
      <c r="JGM30" s="283"/>
      <c r="JGN30" s="283"/>
      <c r="JGO30" s="283"/>
      <c r="JGP30" s="283"/>
      <c r="JGQ30" s="283"/>
      <c r="JGR30" s="283"/>
      <c r="JGS30" s="283"/>
      <c r="JGT30" s="283"/>
      <c r="JGU30" s="283"/>
      <c r="JGV30" s="283"/>
      <c r="JGW30" s="283"/>
      <c r="JGX30" s="283"/>
      <c r="JGY30" s="283"/>
      <c r="JGZ30" s="283"/>
      <c r="JHA30" s="283"/>
      <c r="JHB30" s="283"/>
      <c r="JHC30" s="283"/>
      <c r="JHD30" s="283"/>
      <c r="JHE30" s="283"/>
      <c r="JHF30" s="283"/>
      <c r="JHG30" s="283"/>
      <c r="JHH30" s="283"/>
      <c r="JHI30" s="283"/>
      <c r="JHJ30" s="283"/>
      <c r="JHK30" s="283"/>
      <c r="JHL30" s="283"/>
      <c r="JHM30" s="283"/>
      <c r="JHN30" s="283"/>
      <c r="JHO30" s="283"/>
      <c r="JHP30" s="283"/>
      <c r="JHQ30" s="283"/>
      <c r="JHR30" s="283"/>
      <c r="JHS30" s="283"/>
      <c r="JHT30" s="283"/>
      <c r="JHU30" s="283"/>
      <c r="JHV30" s="283"/>
      <c r="JHW30" s="283"/>
      <c r="JHX30" s="283"/>
      <c r="JHY30" s="283"/>
      <c r="JHZ30" s="283"/>
      <c r="JIA30" s="283"/>
      <c r="JIB30" s="283"/>
      <c r="JIC30" s="283"/>
      <c r="JID30" s="283"/>
      <c r="JIE30" s="283"/>
      <c r="JIF30" s="283"/>
      <c r="JIG30" s="283"/>
      <c r="JIH30" s="283"/>
      <c r="JII30" s="283"/>
      <c r="JIJ30" s="283"/>
      <c r="JIK30" s="283"/>
      <c r="JIL30" s="283"/>
      <c r="JIM30" s="283"/>
      <c r="JIN30" s="283"/>
      <c r="JIO30" s="283"/>
      <c r="JIP30" s="283"/>
      <c r="JIQ30" s="283"/>
      <c r="JIR30" s="283"/>
      <c r="JIS30" s="283"/>
      <c r="JIT30" s="283"/>
      <c r="JIU30" s="283"/>
      <c r="JIV30" s="283"/>
      <c r="JIW30" s="283"/>
      <c r="JIX30" s="283"/>
      <c r="JIY30" s="283"/>
      <c r="JIZ30" s="283"/>
      <c r="JJA30" s="283"/>
      <c r="JJB30" s="283"/>
      <c r="JJC30" s="283"/>
      <c r="JJD30" s="283"/>
      <c r="JJE30" s="283"/>
      <c r="JJF30" s="283"/>
      <c r="JJG30" s="283"/>
      <c r="JJH30" s="283"/>
      <c r="JJI30" s="283"/>
      <c r="JJJ30" s="283"/>
      <c r="JJK30" s="283"/>
      <c r="JJL30" s="283"/>
      <c r="JJM30" s="283"/>
      <c r="JJN30" s="283"/>
      <c r="JJO30" s="283"/>
      <c r="JJP30" s="283"/>
      <c r="JJQ30" s="283"/>
      <c r="JJR30" s="283"/>
      <c r="JJS30" s="283"/>
      <c r="JJT30" s="283"/>
      <c r="JJU30" s="283"/>
      <c r="JJV30" s="283"/>
      <c r="JJW30" s="283"/>
      <c r="JJX30" s="283"/>
      <c r="JJY30" s="283"/>
      <c r="JJZ30" s="283"/>
      <c r="JKA30" s="283"/>
      <c r="JKB30" s="283"/>
      <c r="JKC30" s="283"/>
      <c r="JKD30" s="283"/>
      <c r="JKE30" s="283"/>
      <c r="JKF30" s="283"/>
      <c r="JKG30" s="283"/>
      <c r="JKH30" s="283"/>
      <c r="JKI30" s="283"/>
      <c r="JKJ30" s="283"/>
      <c r="JKK30" s="283"/>
      <c r="JKL30" s="283"/>
      <c r="JKM30" s="283"/>
      <c r="JKN30" s="283"/>
      <c r="JKO30" s="283"/>
      <c r="JKP30" s="283"/>
      <c r="JKQ30" s="283"/>
      <c r="JKR30" s="283"/>
      <c r="JKS30" s="283"/>
      <c r="JKT30" s="283"/>
      <c r="JKU30" s="283"/>
      <c r="JKV30" s="283"/>
      <c r="JKW30" s="283"/>
      <c r="JKX30" s="283"/>
      <c r="JKY30" s="283"/>
      <c r="JKZ30" s="283"/>
      <c r="JLA30" s="283"/>
      <c r="JLB30" s="283"/>
      <c r="JLC30" s="283"/>
      <c r="JLD30" s="283"/>
      <c r="JLE30" s="283"/>
      <c r="JLF30" s="283"/>
      <c r="JLG30" s="283"/>
      <c r="JLH30" s="283"/>
      <c r="JLI30" s="283"/>
      <c r="JLJ30" s="283"/>
      <c r="JLK30" s="283"/>
      <c r="JLL30" s="283"/>
      <c r="JLM30" s="283"/>
      <c r="JLN30" s="283"/>
      <c r="JLO30" s="283"/>
      <c r="JLP30" s="283"/>
      <c r="JLQ30" s="283"/>
      <c r="JLR30" s="283"/>
      <c r="JLS30" s="283"/>
      <c r="JLT30" s="283"/>
      <c r="JLU30" s="283"/>
      <c r="JLV30" s="283"/>
      <c r="JLW30" s="283"/>
      <c r="JLX30" s="283"/>
      <c r="JLY30" s="283"/>
      <c r="JLZ30" s="283"/>
      <c r="JMA30" s="283"/>
      <c r="JMB30" s="283"/>
      <c r="JMC30" s="283"/>
      <c r="JMD30" s="283"/>
      <c r="JME30" s="283"/>
      <c r="JMF30" s="283"/>
      <c r="JMG30" s="283"/>
      <c r="JMH30" s="283"/>
      <c r="JMI30" s="283"/>
      <c r="JMJ30" s="283"/>
      <c r="JMK30" s="283"/>
      <c r="JML30" s="283"/>
      <c r="JMM30" s="283"/>
      <c r="JMN30" s="283"/>
      <c r="JMO30" s="283"/>
      <c r="JMP30" s="283"/>
      <c r="JMQ30" s="283"/>
      <c r="JMR30" s="283"/>
      <c r="JMS30" s="283"/>
      <c r="JMT30" s="283"/>
      <c r="JMU30" s="283"/>
      <c r="JMV30" s="283"/>
      <c r="JMW30" s="283"/>
      <c r="JMX30" s="283"/>
      <c r="JMY30" s="283"/>
      <c r="JMZ30" s="283"/>
      <c r="JNA30" s="283"/>
      <c r="JNB30" s="283"/>
      <c r="JNC30" s="283"/>
      <c r="JND30" s="283"/>
      <c r="JNE30" s="283"/>
      <c r="JNF30" s="283"/>
      <c r="JNG30" s="283"/>
      <c r="JNH30" s="283"/>
      <c r="JNI30" s="283"/>
      <c r="JNJ30" s="283"/>
      <c r="JNK30" s="283"/>
      <c r="JNL30" s="283"/>
      <c r="JNM30" s="283"/>
      <c r="JNN30" s="283"/>
      <c r="JNO30" s="283"/>
      <c r="JNP30" s="283"/>
      <c r="JNQ30" s="283"/>
      <c r="JNR30" s="283"/>
      <c r="JNS30" s="283"/>
      <c r="JNT30" s="283"/>
      <c r="JNU30" s="283"/>
      <c r="JNV30" s="283"/>
      <c r="JNW30" s="283"/>
      <c r="JNX30" s="283"/>
      <c r="JNY30" s="283"/>
      <c r="JNZ30" s="283"/>
      <c r="JOA30" s="283"/>
      <c r="JOB30" s="283"/>
      <c r="JOC30" s="283"/>
      <c r="JOD30" s="283"/>
      <c r="JOE30" s="283"/>
      <c r="JOF30" s="283"/>
      <c r="JOG30" s="283"/>
      <c r="JOH30" s="283"/>
      <c r="JOI30" s="283"/>
      <c r="JOJ30" s="283"/>
      <c r="JOK30" s="283"/>
      <c r="JOL30" s="283"/>
      <c r="JOM30" s="283"/>
      <c r="JON30" s="283"/>
      <c r="JOO30" s="283"/>
      <c r="JOP30" s="283"/>
      <c r="JOQ30" s="283"/>
      <c r="JOR30" s="283"/>
      <c r="JOS30" s="283"/>
      <c r="JOT30" s="283"/>
      <c r="JOU30" s="283"/>
      <c r="JOV30" s="283"/>
      <c r="JOW30" s="283"/>
      <c r="JOX30" s="283"/>
      <c r="JOY30" s="283"/>
      <c r="JOZ30" s="283"/>
      <c r="JPA30" s="283"/>
      <c r="JPB30" s="283"/>
      <c r="JPC30" s="283"/>
      <c r="JPD30" s="283"/>
      <c r="JPE30" s="283"/>
      <c r="JPF30" s="283"/>
      <c r="JPG30" s="283"/>
      <c r="JPH30" s="283"/>
      <c r="JPI30" s="283"/>
      <c r="JPJ30" s="283"/>
      <c r="JPK30" s="283"/>
      <c r="JPL30" s="283"/>
      <c r="JPM30" s="283"/>
      <c r="JPN30" s="283"/>
      <c r="JPO30" s="283"/>
      <c r="JPP30" s="283"/>
      <c r="JPQ30" s="283"/>
      <c r="JPR30" s="283"/>
      <c r="JPS30" s="283"/>
      <c r="JPT30" s="283"/>
      <c r="JPU30" s="283"/>
      <c r="JPV30" s="283"/>
      <c r="JPW30" s="283"/>
      <c r="JPX30" s="283"/>
      <c r="JPY30" s="283"/>
      <c r="JPZ30" s="283"/>
      <c r="JQA30" s="283"/>
      <c r="JQB30" s="283"/>
      <c r="JQC30" s="283"/>
      <c r="JQD30" s="283"/>
      <c r="JQE30" s="283"/>
      <c r="JQF30" s="283"/>
      <c r="JQG30" s="283"/>
      <c r="JQH30" s="283"/>
      <c r="JQI30" s="283"/>
      <c r="JQJ30" s="283"/>
      <c r="JQK30" s="283"/>
      <c r="JQL30" s="283"/>
      <c r="JQM30" s="283"/>
      <c r="JQN30" s="283"/>
      <c r="JQO30" s="283"/>
      <c r="JQP30" s="283"/>
      <c r="JQQ30" s="283"/>
      <c r="JQR30" s="283"/>
      <c r="JQS30" s="283"/>
      <c r="JQT30" s="283"/>
      <c r="JQU30" s="283"/>
      <c r="JQV30" s="283"/>
      <c r="JQW30" s="283"/>
      <c r="JQX30" s="283"/>
      <c r="JQY30" s="283"/>
      <c r="JQZ30" s="283"/>
      <c r="JRA30" s="283"/>
      <c r="JRB30" s="283"/>
      <c r="JRC30" s="283"/>
      <c r="JRD30" s="283"/>
      <c r="JRE30" s="283"/>
      <c r="JRF30" s="283"/>
      <c r="JRG30" s="283"/>
      <c r="JRH30" s="283"/>
      <c r="JRI30" s="283"/>
      <c r="JRJ30" s="283"/>
      <c r="JRK30" s="283"/>
      <c r="JRL30" s="283"/>
      <c r="JRM30" s="283"/>
      <c r="JRN30" s="283"/>
      <c r="JRO30" s="283"/>
      <c r="JRP30" s="283"/>
      <c r="JRQ30" s="283"/>
      <c r="JRR30" s="283"/>
      <c r="JRS30" s="283"/>
      <c r="JRT30" s="283"/>
      <c r="JRU30" s="283"/>
      <c r="JRV30" s="283"/>
      <c r="JRW30" s="283"/>
      <c r="JRX30" s="283"/>
      <c r="JRY30" s="283"/>
      <c r="JRZ30" s="283"/>
      <c r="JSA30" s="283"/>
      <c r="JSB30" s="283"/>
      <c r="JSC30" s="283"/>
      <c r="JSD30" s="283"/>
      <c r="JSE30" s="283"/>
      <c r="JSF30" s="283"/>
      <c r="JSG30" s="283"/>
      <c r="JSH30" s="283"/>
      <c r="JSI30" s="283"/>
      <c r="JSJ30" s="283"/>
      <c r="JSK30" s="283"/>
      <c r="JSL30" s="283"/>
      <c r="JSM30" s="283"/>
      <c r="JSN30" s="283"/>
      <c r="JSO30" s="283"/>
      <c r="JSP30" s="283"/>
      <c r="JSQ30" s="283"/>
      <c r="JSR30" s="283"/>
      <c r="JSS30" s="283"/>
      <c r="JST30" s="283"/>
      <c r="JSU30" s="283"/>
      <c r="JSV30" s="283"/>
      <c r="JSW30" s="283"/>
      <c r="JSX30" s="283"/>
      <c r="JSY30" s="283"/>
      <c r="JSZ30" s="283"/>
      <c r="JTA30" s="283"/>
      <c r="JTB30" s="283"/>
      <c r="JTC30" s="283"/>
      <c r="JTD30" s="283"/>
      <c r="JTE30" s="283"/>
      <c r="JTF30" s="283"/>
      <c r="JTG30" s="283"/>
      <c r="JTH30" s="283"/>
      <c r="JTI30" s="283"/>
      <c r="JTJ30" s="283"/>
      <c r="JTK30" s="283"/>
      <c r="JTL30" s="283"/>
      <c r="JTM30" s="283"/>
      <c r="JTN30" s="283"/>
      <c r="JTO30" s="283"/>
      <c r="JTP30" s="283"/>
      <c r="JTQ30" s="283"/>
      <c r="JTR30" s="283"/>
      <c r="JTS30" s="283"/>
      <c r="JTT30" s="283"/>
      <c r="JTU30" s="283"/>
      <c r="JTV30" s="283"/>
      <c r="JTW30" s="283"/>
      <c r="JTX30" s="283"/>
      <c r="JTY30" s="283"/>
      <c r="JTZ30" s="283"/>
      <c r="JUA30" s="283"/>
      <c r="JUB30" s="283"/>
      <c r="JUC30" s="283"/>
      <c r="JUD30" s="283"/>
      <c r="JUE30" s="283"/>
      <c r="JUF30" s="283"/>
      <c r="JUG30" s="283"/>
      <c r="JUH30" s="283"/>
      <c r="JUI30" s="283"/>
      <c r="JUJ30" s="283"/>
      <c r="JUK30" s="283"/>
      <c r="JUL30" s="283"/>
      <c r="JUM30" s="283"/>
      <c r="JUN30" s="283"/>
      <c r="JUO30" s="283"/>
      <c r="JUP30" s="283"/>
      <c r="JUQ30" s="283"/>
      <c r="JUR30" s="283"/>
      <c r="JUS30" s="283"/>
      <c r="JUT30" s="283"/>
      <c r="JUU30" s="283"/>
      <c r="JUV30" s="283"/>
      <c r="JUW30" s="283"/>
      <c r="JUX30" s="283"/>
      <c r="JUY30" s="283"/>
      <c r="JUZ30" s="283"/>
      <c r="JVA30" s="283"/>
      <c r="JVB30" s="283"/>
      <c r="JVC30" s="283"/>
      <c r="JVD30" s="283"/>
      <c r="JVE30" s="283"/>
      <c r="JVF30" s="283"/>
      <c r="JVG30" s="283"/>
      <c r="JVH30" s="283"/>
      <c r="JVI30" s="283"/>
      <c r="JVJ30" s="283"/>
      <c r="JVK30" s="283"/>
      <c r="JVL30" s="283"/>
      <c r="JVM30" s="283"/>
      <c r="JVN30" s="283"/>
      <c r="JVO30" s="283"/>
      <c r="JVP30" s="283"/>
      <c r="JVQ30" s="283"/>
      <c r="JVR30" s="283"/>
      <c r="JVS30" s="283"/>
      <c r="JVT30" s="283"/>
      <c r="JVU30" s="283"/>
      <c r="JVV30" s="283"/>
      <c r="JVW30" s="283"/>
      <c r="JVX30" s="283"/>
      <c r="JVY30" s="283"/>
      <c r="JVZ30" s="283"/>
      <c r="JWA30" s="283"/>
      <c r="JWB30" s="283"/>
      <c r="JWC30" s="283"/>
      <c r="JWD30" s="283"/>
      <c r="JWE30" s="283"/>
      <c r="JWF30" s="283"/>
      <c r="JWG30" s="283"/>
      <c r="JWH30" s="283"/>
      <c r="JWI30" s="283"/>
      <c r="JWJ30" s="283"/>
      <c r="JWK30" s="283"/>
      <c r="JWL30" s="283"/>
      <c r="JWM30" s="283"/>
      <c r="JWN30" s="283"/>
      <c r="JWO30" s="283"/>
      <c r="JWP30" s="283"/>
      <c r="JWQ30" s="283"/>
      <c r="JWR30" s="283"/>
      <c r="JWS30" s="283"/>
      <c r="JWT30" s="283"/>
      <c r="JWU30" s="283"/>
      <c r="JWV30" s="283"/>
      <c r="JWW30" s="283"/>
      <c r="JWX30" s="283"/>
      <c r="JWY30" s="283"/>
      <c r="JWZ30" s="283"/>
      <c r="JXA30" s="283"/>
      <c r="JXB30" s="283"/>
      <c r="JXC30" s="283"/>
      <c r="JXD30" s="283"/>
      <c r="JXE30" s="283"/>
      <c r="JXF30" s="283"/>
      <c r="JXG30" s="283"/>
      <c r="JXH30" s="283"/>
      <c r="JXI30" s="283"/>
      <c r="JXJ30" s="283"/>
      <c r="JXK30" s="283"/>
      <c r="JXL30" s="283"/>
      <c r="JXM30" s="283"/>
      <c r="JXN30" s="283"/>
      <c r="JXO30" s="283"/>
      <c r="JXP30" s="283"/>
      <c r="JXQ30" s="283"/>
      <c r="JXR30" s="283"/>
      <c r="JXS30" s="283"/>
      <c r="JXT30" s="283"/>
      <c r="JXU30" s="283"/>
      <c r="JXV30" s="283"/>
      <c r="JXW30" s="283"/>
      <c r="JXX30" s="283"/>
      <c r="JXY30" s="283"/>
      <c r="JXZ30" s="283"/>
      <c r="JYA30" s="283"/>
      <c r="JYB30" s="283"/>
      <c r="JYC30" s="283"/>
      <c r="JYD30" s="283"/>
      <c r="JYE30" s="283"/>
      <c r="JYF30" s="283"/>
      <c r="JYG30" s="283"/>
      <c r="JYH30" s="283"/>
      <c r="JYI30" s="283"/>
      <c r="JYJ30" s="283"/>
      <c r="JYK30" s="283"/>
      <c r="JYL30" s="283"/>
      <c r="JYM30" s="283"/>
      <c r="JYN30" s="283"/>
      <c r="JYO30" s="283"/>
      <c r="JYP30" s="283"/>
      <c r="JYQ30" s="283"/>
      <c r="JYR30" s="283"/>
      <c r="JYS30" s="283"/>
      <c r="JYT30" s="283"/>
      <c r="JYU30" s="283"/>
      <c r="JYV30" s="283"/>
      <c r="JYW30" s="283"/>
      <c r="JYX30" s="283"/>
      <c r="JYY30" s="283"/>
      <c r="JYZ30" s="283"/>
      <c r="JZA30" s="283"/>
      <c r="JZB30" s="283"/>
      <c r="JZC30" s="283"/>
      <c r="JZD30" s="283"/>
      <c r="JZE30" s="283"/>
      <c r="JZF30" s="283"/>
      <c r="JZG30" s="283"/>
      <c r="JZH30" s="283"/>
      <c r="JZI30" s="283"/>
      <c r="JZJ30" s="283"/>
      <c r="JZK30" s="283"/>
      <c r="JZL30" s="283"/>
      <c r="JZM30" s="283"/>
      <c r="JZN30" s="283"/>
      <c r="JZO30" s="283"/>
      <c r="JZP30" s="283"/>
      <c r="JZQ30" s="283"/>
      <c r="JZR30" s="283"/>
      <c r="JZS30" s="283"/>
      <c r="JZT30" s="283"/>
      <c r="JZU30" s="283"/>
      <c r="JZV30" s="283"/>
      <c r="JZW30" s="283"/>
      <c r="JZX30" s="283"/>
      <c r="JZY30" s="283"/>
      <c r="JZZ30" s="283"/>
      <c r="KAA30" s="283"/>
      <c r="KAB30" s="283"/>
      <c r="KAC30" s="283"/>
      <c r="KAD30" s="283"/>
      <c r="KAE30" s="283"/>
      <c r="KAF30" s="283"/>
      <c r="KAG30" s="283"/>
      <c r="KAH30" s="283"/>
      <c r="KAI30" s="283"/>
      <c r="KAJ30" s="283"/>
      <c r="KAK30" s="283"/>
      <c r="KAL30" s="283"/>
      <c r="KAM30" s="283"/>
      <c r="KAN30" s="283"/>
      <c r="KAO30" s="283"/>
      <c r="KAP30" s="283"/>
      <c r="KAQ30" s="283"/>
      <c r="KAR30" s="283"/>
      <c r="KAS30" s="283"/>
      <c r="KAT30" s="283"/>
      <c r="KAU30" s="283"/>
      <c r="KAV30" s="283"/>
      <c r="KAW30" s="283"/>
      <c r="KAX30" s="283"/>
      <c r="KAY30" s="283"/>
      <c r="KAZ30" s="283"/>
      <c r="KBA30" s="283"/>
      <c r="KBB30" s="283"/>
      <c r="KBC30" s="283"/>
      <c r="KBD30" s="283"/>
      <c r="KBE30" s="283"/>
      <c r="KBF30" s="283"/>
      <c r="KBG30" s="283"/>
      <c r="KBH30" s="283"/>
      <c r="KBI30" s="283"/>
      <c r="KBJ30" s="283"/>
      <c r="KBK30" s="283"/>
      <c r="KBL30" s="283"/>
      <c r="KBM30" s="283"/>
      <c r="KBN30" s="283"/>
      <c r="KBO30" s="283"/>
      <c r="KBP30" s="283"/>
      <c r="KBQ30" s="283"/>
      <c r="KBR30" s="283"/>
      <c r="KBS30" s="283"/>
      <c r="KBT30" s="283"/>
      <c r="KBU30" s="283"/>
      <c r="KBV30" s="283"/>
      <c r="KBW30" s="283"/>
      <c r="KBX30" s="283"/>
      <c r="KBY30" s="283"/>
      <c r="KBZ30" s="283"/>
      <c r="KCA30" s="283"/>
      <c r="KCB30" s="283"/>
      <c r="KCC30" s="283"/>
      <c r="KCD30" s="283"/>
      <c r="KCE30" s="283"/>
      <c r="KCF30" s="283"/>
      <c r="KCG30" s="283"/>
      <c r="KCH30" s="283"/>
      <c r="KCI30" s="283"/>
      <c r="KCJ30" s="283"/>
      <c r="KCK30" s="283"/>
      <c r="KCL30" s="283"/>
      <c r="KCM30" s="283"/>
      <c r="KCN30" s="283"/>
      <c r="KCO30" s="283"/>
      <c r="KCP30" s="283"/>
      <c r="KCQ30" s="283"/>
      <c r="KCR30" s="283"/>
      <c r="KCS30" s="283"/>
      <c r="KCT30" s="283"/>
      <c r="KCU30" s="283"/>
      <c r="KCV30" s="283"/>
      <c r="KCW30" s="283"/>
      <c r="KCX30" s="283"/>
      <c r="KCY30" s="283"/>
      <c r="KCZ30" s="283"/>
      <c r="KDA30" s="283"/>
      <c r="KDB30" s="283"/>
      <c r="KDC30" s="283"/>
      <c r="KDD30" s="283"/>
      <c r="KDE30" s="283"/>
      <c r="KDF30" s="283"/>
      <c r="KDG30" s="283"/>
      <c r="KDH30" s="283"/>
      <c r="KDI30" s="283"/>
      <c r="KDJ30" s="283"/>
      <c r="KDK30" s="283"/>
      <c r="KDL30" s="283"/>
      <c r="KDM30" s="283"/>
      <c r="KDN30" s="283"/>
      <c r="KDO30" s="283"/>
      <c r="KDP30" s="283"/>
      <c r="KDQ30" s="283"/>
      <c r="KDR30" s="283"/>
      <c r="KDS30" s="283"/>
      <c r="KDT30" s="283"/>
      <c r="KDU30" s="283"/>
      <c r="KDV30" s="283"/>
      <c r="KDW30" s="283"/>
      <c r="KDX30" s="283"/>
      <c r="KDY30" s="283"/>
      <c r="KDZ30" s="283"/>
      <c r="KEA30" s="283"/>
      <c r="KEB30" s="283"/>
      <c r="KEC30" s="283"/>
      <c r="KED30" s="283"/>
      <c r="KEE30" s="283"/>
      <c r="KEF30" s="283"/>
      <c r="KEG30" s="283"/>
      <c r="KEH30" s="283"/>
      <c r="KEI30" s="283"/>
      <c r="KEJ30" s="283"/>
      <c r="KEK30" s="283"/>
      <c r="KEL30" s="283"/>
      <c r="KEM30" s="283"/>
      <c r="KEN30" s="283"/>
      <c r="KEO30" s="283"/>
      <c r="KEP30" s="283"/>
      <c r="KEQ30" s="283"/>
      <c r="KER30" s="283"/>
      <c r="KES30" s="283"/>
      <c r="KET30" s="283"/>
      <c r="KEU30" s="283"/>
      <c r="KEV30" s="283"/>
      <c r="KEW30" s="283"/>
      <c r="KEX30" s="283"/>
      <c r="KEY30" s="283"/>
      <c r="KEZ30" s="283"/>
      <c r="KFA30" s="283"/>
      <c r="KFB30" s="283"/>
      <c r="KFC30" s="283"/>
      <c r="KFD30" s="283"/>
      <c r="KFE30" s="283"/>
      <c r="KFF30" s="283"/>
      <c r="KFG30" s="283"/>
      <c r="KFH30" s="283"/>
      <c r="KFI30" s="283"/>
      <c r="KFJ30" s="283"/>
      <c r="KFK30" s="283"/>
      <c r="KFL30" s="283"/>
      <c r="KFM30" s="283"/>
      <c r="KFN30" s="283"/>
      <c r="KFO30" s="283"/>
      <c r="KFP30" s="283"/>
      <c r="KFQ30" s="283"/>
      <c r="KFR30" s="283"/>
      <c r="KFS30" s="283"/>
      <c r="KFT30" s="283"/>
      <c r="KFU30" s="283"/>
      <c r="KFV30" s="283"/>
      <c r="KFW30" s="283"/>
      <c r="KFX30" s="283"/>
      <c r="KFY30" s="283"/>
      <c r="KFZ30" s="283"/>
      <c r="KGA30" s="283"/>
      <c r="KGB30" s="283"/>
      <c r="KGC30" s="283"/>
      <c r="KGD30" s="283"/>
      <c r="KGE30" s="283"/>
      <c r="KGF30" s="283"/>
      <c r="KGG30" s="283"/>
      <c r="KGH30" s="283"/>
      <c r="KGI30" s="283"/>
      <c r="KGJ30" s="283"/>
      <c r="KGK30" s="283"/>
      <c r="KGL30" s="283"/>
      <c r="KGM30" s="283"/>
      <c r="KGN30" s="283"/>
      <c r="KGO30" s="283"/>
      <c r="KGP30" s="283"/>
      <c r="KGQ30" s="283"/>
      <c r="KGR30" s="283"/>
      <c r="KGS30" s="283"/>
      <c r="KGT30" s="283"/>
      <c r="KGU30" s="283"/>
      <c r="KGV30" s="283"/>
      <c r="KGW30" s="283"/>
      <c r="KGX30" s="283"/>
      <c r="KGY30" s="283"/>
      <c r="KGZ30" s="283"/>
      <c r="KHA30" s="283"/>
      <c r="KHB30" s="283"/>
      <c r="KHC30" s="283"/>
      <c r="KHD30" s="283"/>
      <c r="KHE30" s="283"/>
      <c r="KHF30" s="283"/>
      <c r="KHG30" s="283"/>
      <c r="KHH30" s="283"/>
      <c r="KHI30" s="283"/>
      <c r="KHJ30" s="283"/>
      <c r="KHK30" s="283"/>
      <c r="KHL30" s="283"/>
      <c r="KHM30" s="283"/>
      <c r="KHN30" s="283"/>
      <c r="KHO30" s="283"/>
      <c r="KHP30" s="283"/>
      <c r="KHQ30" s="283"/>
      <c r="KHR30" s="283"/>
      <c r="KHS30" s="283"/>
      <c r="KHT30" s="283"/>
      <c r="KHU30" s="283"/>
      <c r="KHV30" s="283"/>
      <c r="KHW30" s="283"/>
      <c r="KHX30" s="283"/>
      <c r="KHY30" s="283"/>
      <c r="KHZ30" s="283"/>
      <c r="KIA30" s="283"/>
      <c r="KIB30" s="283"/>
      <c r="KIC30" s="283"/>
      <c r="KID30" s="283"/>
      <c r="KIE30" s="283"/>
      <c r="KIF30" s="283"/>
      <c r="KIG30" s="283"/>
      <c r="KIH30" s="283"/>
      <c r="KII30" s="283"/>
      <c r="KIJ30" s="283"/>
      <c r="KIK30" s="283"/>
      <c r="KIL30" s="283"/>
      <c r="KIM30" s="283"/>
      <c r="KIN30" s="283"/>
      <c r="KIO30" s="283"/>
      <c r="KIP30" s="283"/>
      <c r="KIQ30" s="283"/>
      <c r="KIR30" s="283"/>
      <c r="KIS30" s="283"/>
      <c r="KIT30" s="283"/>
      <c r="KIU30" s="283"/>
      <c r="KIV30" s="283"/>
      <c r="KIW30" s="283"/>
      <c r="KIX30" s="283"/>
      <c r="KIY30" s="283"/>
      <c r="KIZ30" s="283"/>
      <c r="KJA30" s="283"/>
      <c r="KJB30" s="283"/>
      <c r="KJC30" s="283"/>
      <c r="KJD30" s="283"/>
      <c r="KJE30" s="283"/>
      <c r="KJF30" s="283"/>
      <c r="KJG30" s="283"/>
      <c r="KJH30" s="283"/>
      <c r="KJI30" s="283"/>
      <c r="KJJ30" s="283"/>
      <c r="KJK30" s="283"/>
      <c r="KJL30" s="283"/>
      <c r="KJM30" s="283"/>
      <c r="KJN30" s="283"/>
      <c r="KJO30" s="283"/>
      <c r="KJP30" s="283"/>
      <c r="KJQ30" s="283"/>
      <c r="KJR30" s="283"/>
      <c r="KJS30" s="283"/>
      <c r="KJT30" s="283"/>
      <c r="KJU30" s="283"/>
      <c r="KJV30" s="283"/>
      <c r="KJW30" s="283"/>
      <c r="KJX30" s="283"/>
      <c r="KJY30" s="283"/>
      <c r="KJZ30" s="283"/>
      <c r="KKA30" s="283"/>
      <c r="KKB30" s="283"/>
      <c r="KKC30" s="283"/>
      <c r="KKD30" s="283"/>
      <c r="KKE30" s="283"/>
      <c r="KKF30" s="283"/>
      <c r="KKG30" s="283"/>
      <c r="KKH30" s="283"/>
      <c r="KKI30" s="283"/>
      <c r="KKJ30" s="283"/>
      <c r="KKK30" s="283"/>
      <c r="KKL30" s="283"/>
      <c r="KKM30" s="283"/>
      <c r="KKN30" s="283"/>
      <c r="KKO30" s="283"/>
      <c r="KKP30" s="283"/>
      <c r="KKQ30" s="283"/>
      <c r="KKR30" s="283"/>
      <c r="KKS30" s="283"/>
      <c r="KKT30" s="283"/>
      <c r="KKU30" s="283"/>
      <c r="KKV30" s="283"/>
      <c r="KKW30" s="283"/>
      <c r="KKX30" s="283"/>
      <c r="KKY30" s="283"/>
      <c r="KKZ30" s="283"/>
      <c r="KLA30" s="283"/>
      <c r="KLB30" s="283"/>
      <c r="KLC30" s="283"/>
      <c r="KLD30" s="283"/>
      <c r="KLE30" s="283"/>
      <c r="KLF30" s="283"/>
      <c r="KLG30" s="283"/>
      <c r="KLH30" s="283"/>
      <c r="KLI30" s="283"/>
      <c r="KLJ30" s="283"/>
      <c r="KLK30" s="283"/>
      <c r="KLL30" s="283"/>
      <c r="KLM30" s="283"/>
      <c r="KLN30" s="283"/>
      <c r="KLO30" s="283"/>
      <c r="KLP30" s="283"/>
      <c r="KLQ30" s="283"/>
      <c r="KLR30" s="283"/>
      <c r="KLS30" s="283"/>
      <c r="KLT30" s="283"/>
      <c r="KLU30" s="283"/>
      <c r="KLV30" s="283"/>
      <c r="KLW30" s="283"/>
      <c r="KLX30" s="283"/>
      <c r="KLY30" s="283"/>
      <c r="KLZ30" s="283"/>
      <c r="KMA30" s="283"/>
      <c r="KMB30" s="283"/>
      <c r="KMC30" s="283"/>
      <c r="KMD30" s="283"/>
      <c r="KME30" s="283"/>
      <c r="KMF30" s="283"/>
      <c r="KMG30" s="283"/>
      <c r="KMH30" s="283"/>
      <c r="KMI30" s="283"/>
      <c r="KMJ30" s="283"/>
      <c r="KMK30" s="283"/>
      <c r="KML30" s="283"/>
      <c r="KMM30" s="283"/>
      <c r="KMN30" s="283"/>
      <c r="KMO30" s="283"/>
      <c r="KMP30" s="283"/>
      <c r="KMQ30" s="283"/>
      <c r="KMR30" s="283"/>
      <c r="KMS30" s="283"/>
      <c r="KMT30" s="283"/>
      <c r="KMU30" s="283"/>
      <c r="KMV30" s="283"/>
      <c r="KMW30" s="283"/>
      <c r="KMX30" s="283"/>
      <c r="KMY30" s="283"/>
      <c r="KMZ30" s="283"/>
      <c r="KNA30" s="283"/>
      <c r="KNB30" s="283"/>
      <c r="KNC30" s="283"/>
      <c r="KND30" s="283"/>
      <c r="KNE30" s="283"/>
      <c r="KNF30" s="283"/>
      <c r="KNG30" s="283"/>
      <c r="KNH30" s="283"/>
      <c r="KNI30" s="283"/>
      <c r="KNJ30" s="283"/>
      <c r="KNK30" s="283"/>
      <c r="KNL30" s="283"/>
      <c r="KNM30" s="283"/>
      <c r="KNN30" s="283"/>
      <c r="KNO30" s="283"/>
      <c r="KNP30" s="283"/>
      <c r="KNQ30" s="283"/>
      <c r="KNR30" s="283"/>
      <c r="KNS30" s="283"/>
      <c r="KNT30" s="283"/>
      <c r="KNU30" s="283"/>
      <c r="KNV30" s="283"/>
      <c r="KNW30" s="283"/>
      <c r="KNX30" s="283"/>
      <c r="KNY30" s="283"/>
      <c r="KNZ30" s="283"/>
      <c r="KOA30" s="283"/>
      <c r="KOB30" s="283"/>
      <c r="KOC30" s="283"/>
      <c r="KOD30" s="283"/>
      <c r="KOE30" s="283"/>
      <c r="KOF30" s="283"/>
      <c r="KOG30" s="283"/>
      <c r="KOH30" s="283"/>
      <c r="KOI30" s="283"/>
      <c r="KOJ30" s="283"/>
      <c r="KOK30" s="283"/>
      <c r="KOL30" s="283"/>
      <c r="KOM30" s="283"/>
      <c r="KON30" s="283"/>
      <c r="KOO30" s="283"/>
      <c r="KOP30" s="283"/>
      <c r="KOQ30" s="283"/>
      <c r="KOR30" s="283"/>
      <c r="KOS30" s="283"/>
      <c r="KOT30" s="283"/>
      <c r="KOU30" s="283"/>
      <c r="KOV30" s="283"/>
      <c r="KOW30" s="283"/>
      <c r="KOX30" s="283"/>
      <c r="KOY30" s="283"/>
      <c r="KOZ30" s="283"/>
      <c r="KPA30" s="283"/>
      <c r="KPB30" s="283"/>
      <c r="KPC30" s="283"/>
      <c r="KPD30" s="283"/>
      <c r="KPE30" s="283"/>
      <c r="KPF30" s="283"/>
      <c r="KPG30" s="283"/>
      <c r="KPH30" s="283"/>
      <c r="KPI30" s="283"/>
      <c r="KPJ30" s="283"/>
      <c r="KPK30" s="283"/>
      <c r="KPL30" s="283"/>
      <c r="KPM30" s="283"/>
      <c r="KPN30" s="283"/>
      <c r="KPO30" s="283"/>
      <c r="KPP30" s="283"/>
      <c r="KPQ30" s="283"/>
      <c r="KPR30" s="283"/>
      <c r="KPS30" s="283"/>
      <c r="KPT30" s="283"/>
      <c r="KPU30" s="283"/>
      <c r="KPV30" s="283"/>
      <c r="KPW30" s="283"/>
      <c r="KPX30" s="283"/>
      <c r="KPY30" s="283"/>
      <c r="KPZ30" s="283"/>
      <c r="KQA30" s="283"/>
      <c r="KQB30" s="283"/>
      <c r="KQC30" s="283"/>
      <c r="KQD30" s="283"/>
      <c r="KQE30" s="283"/>
      <c r="KQF30" s="283"/>
      <c r="KQG30" s="283"/>
      <c r="KQH30" s="283"/>
      <c r="KQI30" s="283"/>
      <c r="KQJ30" s="283"/>
      <c r="KQK30" s="283"/>
      <c r="KQL30" s="283"/>
      <c r="KQM30" s="283"/>
      <c r="KQN30" s="283"/>
      <c r="KQO30" s="283"/>
      <c r="KQP30" s="283"/>
      <c r="KQQ30" s="283"/>
      <c r="KQR30" s="283"/>
      <c r="KQS30" s="283"/>
      <c r="KQT30" s="283"/>
      <c r="KQU30" s="283"/>
      <c r="KQV30" s="283"/>
      <c r="KQW30" s="283"/>
      <c r="KQX30" s="283"/>
      <c r="KQY30" s="283"/>
      <c r="KQZ30" s="283"/>
      <c r="KRA30" s="283"/>
      <c r="KRB30" s="283"/>
      <c r="KRC30" s="283"/>
      <c r="KRD30" s="283"/>
      <c r="KRE30" s="283"/>
      <c r="KRF30" s="283"/>
      <c r="KRG30" s="283"/>
      <c r="KRH30" s="283"/>
      <c r="KRI30" s="283"/>
      <c r="KRJ30" s="283"/>
      <c r="KRK30" s="283"/>
      <c r="KRL30" s="283"/>
      <c r="KRM30" s="283"/>
      <c r="KRN30" s="283"/>
      <c r="KRO30" s="283"/>
      <c r="KRP30" s="283"/>
      <c r="KRQ30" s="283"/>
      <c r="KRR30" s="283"/>
      <c r="KRS30" s="283"/>
      <c r="KRT30" s="283"/>
      <c r="KRU30" s="283"/>
      <c r="KRV30" s="283"/>
      <c r="KRW30" s="283"/>
      <c r="KRX30" s="283"/>
      <c r="KRY30" s="283"/>
      <c r="KRZ30" s="283"/>
      <c r="KSA30" s="283"/>
      <c r="KSB30" s="283"/>
      <c r="KSC30" s="283"/>
      <c r="KSD30" s="283"/>
      <c r="KSE30" s="283"/>
      <c r="KSF30" s="283"/>
      <c r="KSG30" s="283"/>
      <c r="KSH30" s="283"/>
      <c r="KSI30" s="283"/>
      <c r="KSJ30" s="283"/>
      <c r="KSK30" s="283"/>
      <c r="KSL30" s="283"/>
      <c r="KSM30" s="283"/>
      <c r="KSN30" s="283"/>
      <c r="KSO30" s="283"/>
      <c r="KSP30" s="283"/>
      <c r="KSQ30" s="283"/>
      <c r="KSR30" s="283"/>
      <c r="KSS30" s="283"/>
      <c r="KST30" s="283"/>
      <c r="KSU30" s="283"/>
      <c r="KSV30" s="283"/>
      <c r="KSW30" s="283"/>
      <c r="KSX30" s="283"/>
      <c r="KSY30" s="283"/>
      <c r="KSZ30" s="283"/>
      <c r="KTA30" s="283"/>
      <c r="KTB30" s="283"/>
      <c r="KTC30" s="283"/>
      <c r="KTD30" s="283"/>
      <c r="KTE30" s="283"/>
      <c r="KTF30" s="283"/>
      <c r="KTG30" s="283"/>
      <c r="KTH30" s="283"/>
      <c r="KTI30" s="283"/>
      <c r="KTJ30" s="283"/>
      <c r="KTK30" s="283"/>
      <c r="KTL30" s="283"/>
      <c r="KTM30" s="283"/>
      <c r="KTN30" s="283"/>
      <c r="KTO30" s="283"/>
      <c r="KTP30" s="283"/>
      <c r="KTQ30" s="283"/>
      <c r="KTR30" s="283"/>
      <c r="KTS30" s="283"/>
      <c r="KTT30" s="283"/>
      <c r="KTU30" s="283"/>
      <c r="KTV30" s="283"/>
      <c r="KTW30" s="283"/>
      <c r="KTX30" s="283"/>
      <c r="KTY30" s="283"/>
      <c r="KTZ30" s="283"/>
      <c r="KUA30" s="283"/>
      <c r="KUB30" s="283"/>
      <c r="KUC30" s="283"/>
      <c r="KUD30" s="283"/>
      <c r="KUE30" s="283"/>
      <c r="KUF30" s="283"/>
      <c r="KUG30" s="283"/>
      <c r="KUH30" s="283"/>
      <c r="KUI30" s="283"/>
      <c r="KUJ30" s="283"/>
      <c r="KUK30" s="283"/>
      <c r="KUL30" s="283"/>
      <c r="KUM30" s="283"/>
      <c r="KUN30" s="283"/>
      <c r="KUO30" s="283"/>
      <c r="KUP30" s="283"/>
      <c r="KUQ30" s="283"/>
      <c r="KUR30" s="283"/>
      <c r="KUS30" s="283"/>
      <c r="KUT30" s="283"/>
      <c r="KUU30" s="283"/>
      <c r="KUV30" s="283"/>
      <c r="KUW30" s="283"/>
      <c r="KUX30" s="283"/>
      <c r="KUY30" s="283"/>
      <c r="KUZ30" s="283"/>
      <c r="KVA30" s="283"/>
      <c r="KVB30" s="283"/>
      <c r="KVC30" s="283"/>
      <c r="KVD30" s="283"/>
      <c r="KVE30" s="283"/>
      <c r="KVF30" s="283"/>
      <c r="KVG30" s="283"/>
      <c r="KVH30" s="283"/>
      <c r="KVI30" s="283"/>
      <c r="KVJ30" s="283"/>
      <c r="KVK30" s="283"/>
      <c r="KVL30" s="283"/>
      <c r="KVM30" s="283"/>
      <c r="KVN30" s="283"/>
      <c r="KVO30" s="283"/>
      <c r="KVP30" s="283"/>
      <c r="KVQ30" s="283"/>
      <c r="KVR30" s="283"/>
      <c r="KVS30" s="283"/>
      <c r="KVT30" s="283"/>
      <c r="KVU30" s="283"/>
      <c r="KVV30" s="283"/>
      <c r="KVW30" s="283"/>
      <c r="KVX30" s="283"/>
      <c r="KVY30" s="283"/>
      <c r="KVZ30" s="283"/>
      <c r="KWA30" s="283"/>
      <c r="KWB30" s="283"/>
      <c r="KWC30" s="283"/>
      <c r="KWD30" s="283"/>
      <c r="KWE30" s="283"/>
      <c r="KWF30" s="283"/>
      <c r="KWG30" s="283"/>
      <c r="KWH30" s="283"/>
      <c r="KWI30" s="283"/>
      <c r="KWJ30" s="283"/>
      <c r="KWK30" s="283"/>
      <c r="KWL30" s="283"/>
      <c r="KWM30" s="283"/>
      <c r="KWN30" s="283"/>
      <c r="KWO30" s="283"/>
      <c r="KWP30" s="283"/>
      <c r="KWQ30" s="283"/>
      <c r="KWR30" s="283"/>
      <c r="KWS30" s="283"/>
      <c r="KWT30" s="283"/>
      <c r="KWU30" s="283"/>
      <c r="KWV30" s="283"/>
      <c r="KWW30" s="283"/>
      <c r="KWX30" s="283"/>
      <c r="KWY30" s="283"/>
      <c r="KWZ30" s="283"/>
      <c r="KXA30" s="283"/>
      <c r="KXB30" s="283"/>
      <c r="KXC30" s="283"/>
      <c r="KXD30" s="283"/>
      <c r="KXE30" s="283"/>
      <c r="KXF30" s="283"/>
      <c r="KXG30" s="283"/>
      <c r="KXH30" s="283"/>
      <c r="KXI30" s="283"/>
      <c r="KXJ30" s="283"/>
      <c r="KXK30" s="283"/>
      <c r="KXL30" s="283"/>
      <c r="KXM30" s="283"/>
      <c r="KXN30" s="283"/>
      <c r="KXO30" s="283"/>
      <c r="KXP30" s="283"/>
      <c r="KXQ30" s="283"/>
      <c r="KXR30" s="283"/>
      <c r="KXS30" s="283"/>
      <c r="KXT30" s="283"/>
      <c r="KXU30" s="283"/>
      <c r="KXV30" s="283"/>
      <c r="KXW30" s="283"/>
      <c r="KXX30" s="283"/>
      <c r="KXY30" s="283"/>
      <c r="KXZ30" s="283"/>
      <c r="KYA30" s="283"/>
      <c r="KYB30" s="283"/>
      <c r="KYC30" s="283"/>
      <c r="KYD30" s="283"/>
      <c r="KYE30" s="283"/>
      <c r="KYF30" s="283"/>
      <c r="KYG30" s="283"/>
      <c r="KYH30" s="283"/>
      <c r="KYI30" s="283"/>
      <c r="KYJ30" s="283"/>
      <c r="KYK30" s="283"/>
      <c r="KYL30" s="283"/>
      <c r="KYM30" s="283"/>
      <c r="KYN30" s="283"/>
      <c r="KYO30" s="283"/>
      <c r="KYP30" s="283"/>
      <c r="KYQ30" s="283"/>
      <c r="KYR30" s="283"/>
      <c r="KYS30" s="283"/>
      <c r="KYT30" s="283"/>
      <c r="KYU30" s="283"/>
      <c r="KYV30" s="283"/>
      <c r="KYW30" s="283"/>
      <c r="KYX30" s="283"/>
      <c r="KYY30" s="283"/>
      <c r="KYZ30" s="283"/>
      <c r="KZA30" s="283"/>
      <c r="KZB30" s="283"/>
      <c r="KZC30" s="283"/>
      <c r="KZD30" s="283"/>
      <c r="KZE30" s="283"/>
      <c r="KZF30" s="283"/>
      <c r="KZG30" s="283"/>
      <c r="KZH30" s="283"/>
      <c r="KZI30" s="283"/>
      <c r="KZJ30" s="283"/>
      <c r="KZK30" s="283"/>
      <c r="KZL30" s="283"/>
      <c r="KZM30" s="283"/>
      <c r="KZN30" s="283"/>
      <c r="KZO30" s="283"/>
      <c r="KZP30" s="283"/>
      <c r="KZQ30" s="283"/>
      <c r="KZR30" s="283"/>
      <c r="KZS30" s="283"/>
      <c r="KZT30" s="283"/>
      <c r="KZU30" s="283"/>
      <c r="KZV30" s="283"/>
      <c r="KZW30" s="283"/>
      <c r="KZX30" s="283"/>
      <c r="KZY30" s="283"/>
      <c r="KZZ30" s="283"/>
      <c r="LAA30" s="283"/>
      <c r="LAB30" s="283"/>
      <c r="LAC30" s="283"/>
      <c r="LAD30" s="283"/>
      <c r="LAE30" s="283"/>
      <c r="LAF30" s="283"/>
      <c r="LAG30" s="283"/>
      <c r="LAH30" s="283"/>
      <c r="LAI30" s="283"/>
      <c r="LAJ30" s="283"/>
      <c r="LAK30" s="283"/>
      <c r="LAL30" s="283"/>
      <c r="LAM30" s="283"/>
      <c r="LAN30" s="283"/>
      <c r="LAO30" s="283"/>
      <c r="LAP30" s="283"/>
      <c r="LAQ30" s="283"/>
      <c r="LAR30" s="283"/>
      <c r="LAS30" s="283"/>
      <c r="LAT30" s="283"/>
      <c r="LAU30" s="283"/>
      <c r="LAV30" s="283"/>
      <c r="LAW30" s="283"/>
      <c r="LAX30" s="283"/>
      <c r="LAY30" s="283"/>
      <c r="LAZ30" s="283"/>
      <c r="LBA30" s="283"/>
      <c r="LBB30" s="283"/>
      <c r="LBC30" s="283"/>
      <c r="LBD30" s="283"/>
      <c r="LBE30" s="283"/>
      <c r="LBF30" s="283"/>
      <c r="LBG30" s="283"/>
      <c r="LBH30" s="283"/>
      <c r="LBI30" s="283"/>
      <c r="LBJ30" s="283"/>
      <c r="LBK30" s="283"/>
      <c r="LBL30" s="283"/>
      <c r="LBM30" s="283"/>
      <c r="LBN30" s="283"/>
      <c r="LBO30" s="283"/>
      <c r="LBP30" s="283"/>
      <c r="LBQ30" s="283"/>
      <c r="LBR30" s="283"/>
      <c r="LBS30" s="283"/>
      <c r="LBT30" s="283"/>
      <c r="LBU30" s="283"/>
      <c r="LBV30" s="283"/>
      <c r="LBW30" s="283"/>
      <c r="LBX30" s="283"/>
      <c r="LBY30" s="283"/>
      <c r="LBZ30" s="283"/>
      <c r="LCA30" s="283"/>
      <c r="LCB30" s="283"/>
      <c r="LCC30" s="283"/>
      <c r="LCD30" s="283"/>
      <c r="LCE30" s="283"/>
      <c r="LCF30" s="283"/>
      <c r="LCG30" s="283"/>
      <c r="LCH30" s="283"/>
      <c r="LCI30" s="283"/>
      <c r="LCJ30" s="283"/>
      <c r="LCK30" s="283"/>
      <c r="LCL30" s="283"/>
      <c r="LCM30" s="283"/>
      <c r="LCN30" s="283"/>
      <c r="LCO30" s="283"/>
      <c r="LCP30" s="283"/>
      <c r="LCQ30" s="283"/>
      <c r="LCR30" s="283"/>
      <c r="LCS30" s="283"/>
      <c r="LCT30" s="283"/>
      <c r="LCU30" s="283"/>
      <c r="LCV30" s="283"/>
      <c r="LCW30" s="283"/>
      <c r="LCX30" s="283"/>
      <c r="LCY30" s="283"/>
      <c r="LCZ30" s="283"/>
      <c r="LDA30" s="283"/>
      <c r="LDB30" s="283"/>
      <c r="LDC30" s="283"/>
      <c r="LDD30" s="283"/>
      <c r="LDE30" s="283"/>
      <c r="LDF30" s="283"/>
      <c r="LDG30" s="283"/>
      <c r="LDH30" s="283"/>
      <c r="LDI30" s="283"/>
      <c r="LDJ30" s="283"/>
      <c r="LDK30" s="283"/>
      <c r="LDL30" s="283"/>
      <c r="LDM30" s="283"/>
      <c r="LDN30" s="283"/>
      <c r="LDO30" s="283"/>
      <c r="LDP30" s="283"/>
      <c r="LDQ30" s="283"/>
      <c r="LDR30" s="283"/>
      <c r="LDS30" s="283"/>
      <c r="LDT30" s="283"/>
      <c r="LDU30" s="283"/>
      <c r="LDV30" s="283"/>
      <c r="LDW30" s="283"/>
      <c r="LDX30" s="283"/>
      <c r="LDY30" s="283"/>
      <c r="LDZ30" s="283"/>
      <c r="LEA30" s="283"/>
      <c r="LEB30" s="283"/>
      <c r="LEC30" s="283"/>
      <c r="LED30" s="283"/>
      <c r="LEE30" s="283"/>
      <c r="LEF30" s="283"/>
      <c r="LEG30" s="283"/>
      <c r="LEH30" s="283"/>
      <c r="LEI30" s="283"/>
      <c r="LEJ30" s="283"/>
      <c r="LEK30" s="283"/>
      <c r="LEL30" s="283"/>
      <c r="LEM30" s="283"/>
      <c r="LEN30" s="283"/>
      <c r="LEO30" s="283"/>
      <c r="LEP30" s="283"/>
      <c r="LEQ30" s="283"/>
      <c r="LER30" s="283"/>
      <c r="LES30" s="283"/>
      <c r="LET30" s="283"/>
      <c r="LEU30" s="283"/>
      <c r="LEV30" s="283"/>
      <c r="LEW30" s="283"/>
      <c r="LEX30" s="283"/>
      <c r="LEY30" s="283"/>
      <c r="LEZ30" s="283"/>
      <c r="LFA30" s="283"/>
      <c r="LFB30" s="283"/>
      <c r="LFC30" s="283"/>
      <c r="LFD30" s="283"/>
      <c r="LFE30" s="283"/>
      <c r="LFF30" s="283"/>
      <c r="LFG30" s="283"/>
      <c r="LFH30" s="283"/>
      <c r="LFI30" s="283"/>
      <c r="LFJ30" s="283"/>
      <c r="LFK30" s="283"/>
      <c r="LFL30" s="283"/>
      <c r="LFM30" s="283"/>
      <c r="LFN30" s="283"/>
      <c r="LFO30" s="283"/>
      <c r="LFP30" s="283"/>
      <c r="LFQ30" s="283"/>
      <c r="LFR30" s="283"/>
      <c r="LFS30" s="283"/>
      <c r="LFT30" s="283"/>
      <c r="LFU30" s="283"/>
      <c r="LFV30" s="283"/>
      <c r="LFW30" s="283"/>
      <c r="LFX30" s="283"/>
      <c r="LFY30" s="283"/>
      <c r="LFZ30" s="283"/>
      <c r="LGA30" s="283"/>
      <c r="LGB30" s="283"/>
      <c r="LGC30" s="283"/>
      <c r="LGD30" s="283"/>
      <c r="LGE30" s="283"/>
      <c r="LGF30" s="283"/>
      <c r="LGG30" s="283"/>
      <c r="LGH30" s="283"/>
      <c r="LGI30" s="283"/>
      <c r="LGJ30" s="283"/>
      <c r="LGK30" s="283"/>
      <c r="LGL30" s="283"/>
      <c r="LGM30" s="283"/>
      <c r="LGN30" s="283"/>
      <c r="LGO30" s="283"/>
      <c r="LGP30" s="283"/>
      <c r="LGQ30" s="283"/>
      <c r="LGR30" s="283"/>
      <c r="LGS30" s="283"/>
      <c r="LGT30" s="283"/>
      <c r="LGU30" s="283"/>
      <c r="LGV30" s="283"/>
      <c r="LGW30" s="283"/>
      <c r="LGX30" s="283"/>
      <c r="LGY30" s="283"/>
      <c r="LGZ30" s="283"/>
      <c r="LHA30" s="283"/>
      <c r="LHB30" s="283"/>
      <c r="LHC30" s="283"/>
      <c r="LHD30" s="283"/>
      <c r="LHE30" s="283"/>
      <c r="LHF30" s="283"/>
      <c r="LHG30" s="283"/>
      <c r="LHH30" s="283"/>
      <c r="LHI30" s="283"/>
      <c r="LHJ30" s="283"/>
      <c r="LHK30" s="283"/>
      <c r="LHL30" s="283"/>
      <c r="LHM30" s="283"/>
      <c r="LHN30" s="283"/>
      <c r="LHO30" s="283"/>
      <c r="LHP30" s="283"/>
      <c r="LHQ30" s="283"/>
      <c r="LHR30" s="283"/>
      <c r="LHS30" s="283"/>
      <c r="LHT30" s="283"/>
      <c r="LHU30" s="283"/>
      <c r="LHV30" s="283"/>
      <c r="LHW30" s="283"/>
      <c r="LHX30" s="283"/>
      <c r="LHY30" s="283"/>
      <c r="LHZ30" s="283"/>
      <c r="LIA30" s="283"/>
      <c r="LIB30" s="283"/>
      <c r="LIC30" s="283"/>
      <c r="LID30" s="283"/>
      <c r="LIE30" s="283"/>
      <c r="LIF30" s="283"/>
      <c r="LIG30" s="283"/>
      <c r="LIH30" s="283"/>
      <c r="LII30" s="283"/>
      <c r="LIJ30" s="283"/>
      <c r="LIK30" s="283"/>
      <c r="LIL30" s="283"/>
      <c r="LIM30" s="283"/>
      <c r="LIN30" s="283"/>
      <c r="LIO30" s="283"/>
      <c r="LIP30" s="283"/>
      <c r="LIQ30" s="283"/>
      <c r="LIR30" s="283"/>
      <c r="LIS30" s="283"/>
      <c r="LIT30" s="283"/>
      <c r="LIU30" s="283"/>
      <c r="LIV30" s="283"/>
      <c r="LIW30" s="283"/>
      <c r="LIX30" s="283"/>
      <c r="LIY30" s="283"/>
      <c r="LIZ30" s="283"/>
      <c r="LJA30" s="283"/>
      <c r="LJB30" s="283"/>
      <c r="LJC30" s="283"/>
      <c r="LJD30" s="283"/>
      <c r="LJE30" s="283"/>
      <c r="LJF30" s="283"/>
      <c r="LJG30" s="283"/>
      <c r="LJH30" s="283"/>
      <c r="LJI30" s="283"/>
      <c r="LJJ30" s="283"/>
      <c r="LJK30" s="283"/>
      <c r="LJL30" s="283"/>
      <c r="LJM30" s="283"/>
      <c r="LJN30" s="283"/>
      <c r="LJO30" s="283"/>
      <c r="LJP30" s="283"/>
      <c r="LJQ30" s="283"/>
      <c r="LJR30" s="283"/>
      <c r="LJS30" s="283"/>
      <c r="LJT30" s="283"/>
      <c r="LJU30" s="283"/>
      <c r="LJV30" s="283"/>
      <c r="LJW30" s="283"/>
      <c r="LJX30" s="283"/>
      <c r="LJY30" s="283"/>
      <c r="LJZ30" s="283"/>
      <c r="LKA30" s="283"/>
      <c r="LKB30" s="283"/>
      <c r="LKC30" s="283"/>
      <c r="LKD30" s="283"/>
      <c r="LKE30" s="283"/>
      <c r="LKF30" s="283"/>
      <c r="LKG30" s="283"/>
      <c r="LKH30" s="283"/>
      <c r="LKI30" s="283"/>
      <c r="LKJ30" s="283"/>
      <c r="LKK30" s="283"/>
      <c r="LKL30" s="283"/>
      <c r="LKM30" s="283"/>
      <c r="LKN30" s="283"/>
      <c r="LKO30" s="283"/>
      <c r="LKP30" s="283"/>
      <c r="LKQ30" s="283"/>
      <c r="LKR30" s="283"/>
      <c r="LKS30" s="283"/>
      <c r="LKT30" s="283"/>
      <c r="LKU30" s="283"/>
      <c r="LKV30" s="283"/>
      <c r="LKW30" s="283"/>
      <c r="LKX30" s="283"/>
      <c r="LKY30" s="283"/>
      <c r="LKZ30" s="283"/>
      <c r="LLA30" s="283"/>
      <c r="LLB30" s="283"/>
      <c r="LLC30" s="283"/>
      <c r="LLD30" s="283"/>
      <c r="LLE30" s="283"/>
      <c r="LLF30" s="283"/>
      <c r="LLG30" s="283"/>
      <c r="LLH30" s="283"/>
      <c r="LLI30" s="283"/>
      <c r="LLJ30" s="283"/>
      <c r="LLK30" s="283"/>
      <c r="LLL30" s="283"/>
      <c r="LLM30" s="283"/>
      <c r="LLN30" s="283"/>
      <c r="LLO30" s="283"/>
      <c r="LLP30" s="283"/>
      <c r="LLQ30" s="283"/>
      <c r="LLR30" s="283"/>
      <c r="LLS30" s="283"/>
      <c r="LLT30" s="283"/>
      <c r="LLU30" s="283"/>
      <c r="LLV30" s="283"/>
      <c r="LLW30" s="283"/>
      <c r="LLX30" s="283"/>
      <c r="LLY30" s="283"/>
      <c r="LLZ30" s="283"/>
      <c r="LMA30" s="283"/>
      <c r="LMB30" s="283"/>
      <c r="LMC30" s="283"/>
      <c r="LMD30" s="283"/>
      <c r="LME30" s="283"/>
      <c r="LMF30" s="283"/>
      <c r="LMG30" s="283"/>
      <c r="LMH30" s="283"/>
      <c r="LMI30" s="283"/>
      <c r="LMJ30" s="283"/>
      <c r="LMK30" s="283"/>
      <c r="LML30" s="283"/>
      <c r="LMM30" s="283"/>
      <c r="LMN30" s="283"/>
      <c r="LMO30" s="283"/>
      <c r="LMP30" s="283"/>
      <c r="LMQ30" s="283"/>
      <c r="LMR30" s="283"/>
      <c r="LMS30" s="283"/>
      <c r="LMT30" s="283"/>
      <c r="LMU30" s="283"/>
      <c r="LMV30" s="283"/>
      <c r="LMW30" s="283"/>
      <c r="LMX30" s="283"/>
      <c r="LMY30" s="283"/>
      <c r="LMZ30" s="283"/>
      <c r="LNA30" s="283"/>
      <c r="LNB30" s="283"/>
      <c r="LNC30" s="283"/>
      <c r="LND30" s="283"/>
      <c r="LNE30" s="283"/>
      <c r="LNF30" s="283"/>
      <c r="LNG30" s="283"/>
      <c r="LNH30" s="283"/>
      <c r="LNI30" s="283"/>
      <c r="LNJ30" s="283"/>
      <c r="LNK30" s="283"/>
      <c r="LNL30" s="283"/>
      <c r="LNM30" s="283"/>
      <c r="LNN30" s="283"/>
      <c r="LNO30" s="283"/>
      <c r="LNP30" s="283"/>
      <c r="LNQ30" s="283"/>
      <c r="LNR30" s="283"/>
      <c r="LNS30" s="283"/>
      <c r="LNT30" s="283"/>
      <c r="LNU30" s="283"/>
      <c r="LNV30" s="283"/>
      <c r="LNW30" s="283"/>
      <c r="LNX30" s="283"/>
      <c r="LNY30" s="283"/>
      <c r="LNZ30" s="283"/>
      <c r="LOA30" s="283"/>
      <c r="LOB30" s="283"/>
      <c r="LOC30" s="283"/>
      <c r="LOD30" s="283"/>
      <c r="LOE30" s="283"/>
      <c r="LOF30" s="283"/>
      <c r="LOG30" s="283"/>
      <c r="LOH30" s="283"/>
      <c r="LOI30" s="283"/>
      <c r="LOJ30" s="283"/>
      <c r="LOK30" s="283"/>
      <c r="LOL30" s="283"/>
      <c r="LOM30" s="283"/>
      <c r="LON30" s="283"/>
      <c r="LOO30" s="283"/>
      <c r="LOP30" s="283"/>
      <c r="LOQ30" s="283"/>
      <c r="LOR30" s="283"/>
      <c r="LOS30" s="283"/>
      <c r="LOT30" s="283"/>
      <c r="LOU30" s="283"/>
      <c r="LOV30" s="283"/>
      <c r="LOW30" s="283"/>
      <c r="LOX30" s="283"/>
      <c r="LOY30" s="283"/>
      <c r="LOZ30" s="283"/>
      <c r="LPA30" s="283"/>
      <c r="LPB30" s="283"/>
      <c r="LPC30" s="283"/>
      <c r="LPD30" s="283"/>
      <c r="LPE30" s="283"/>
      <c r="LPF30" s="283"/>
      <c r="LPG30" s="283"/>
      <c r="LPH30" s="283"/>
      <c r="LPI30" s="283"/>
      <c r="LPJ30" s="283"/>
      <c r="LPK30" s="283"/>
      <c r="LPL30" s="283"/>
      <c r="LPM30" s="283"/>
      <c r="LPN30" s="283"/>
      <c r="LPO30" s="283"/>
      <c r="LPP30" s="283"/>
      <c r="LPQ30" s="283"/>
      <c r="LPR30" s="283"/>
      <c r="LPS30" s="283"/>
      <c r="LPT30" s="283"/>
      <c r="LPU30" s="283"/>
      <c r="LPV30" s="283"/>
      <c r="LPW30" s="283"/>
      <c r="LPX30" s="283"/>
      <c r="LPY30" s="283"/>
      <c r="LPZ30" s="283"/>
      <c r="LQA30" s="283"/>
      <c r="LQB30" s="283"/>
      <c r="LQC30" s="283"/>
      <c r="LQD30" s="283"/>
      <c r="LQE30" s="283"/>
      <c r="LQF30" s="283"/>
      <c r="LQG30" s="283"/>
      <c r="LQH30" s="283"/>
      <c r="LQI30" s="283"/>
      <c r="LQJ30" s="283"/>
      <c r="LQK30" s="283"/>
      <c r="LQL30" s="283"/>
      <c r="LQM30" s="283"/>
      <c r="LQN30" s="283"/>
      <c r="LQO30" s="283"/>
      <c r="LQP30" s="283"/>
      <c r="LQQ30" s="283"/>
      <c r="LQR30" s="283"/>
      <c r="LQS30" s="283"/>
      <c r="LQT30" s="283"/>
      <c r="LQU30" s="283"/>
      <c r="LQV30" s="283"/>
      <c r="LQW30" s="283"/>
      <c r="LQX30" s="283"/>
      <c r="LQY30" s="283"/>
      <c r="LQZ30" s="283"/>
      <c r="LRA30" s="283"/>
      <c r="LRB30" s="283"/>
      <c r="LRC30" s="283"/>
      <c r="LRD30" s="283"/>
      <c r="LRE30" s="283"/>
      <c r="LRF30" s="283"/>
      <c r="LRG30" s="283"/>
      <c r="LRH30" s="283"/>
      <c r="LRI30" s="283"/>
      <c r="LRJ30" s="283"/>
      <c r="LRK30" s="283"/>
      <c r="LRL30" s="283"/>
      <c r="LRM30" s="283"/>
      <c r="LRN30" s="283"/>
      <c r="LRO30" s="283"/>
      <c r="LRP30" s="283"/>
      <c r="LRQ30" s="283"/>
      <c r="LRR30" s="283"/>
      <c r="LRS30" s="283"/>
      <c r="LRT30" s="283"/>
      <c r="LRU30" s="283"/>
      <c r="LRV30" s="283"/>
      <c r="LRW30" s="283"/>
      <c r="LRX30" s="283"/>
      <c r="LRY30" s="283"/>
      <c r="LRZ30" s="283"/>
      <c r="LSA30" s="283"/>
      <c r="LSB30" s="283"/>
      <c r="LSC30" s="283"/>
      <c r="LSD30" s="283"/>
      <c r="LSE30" s="283"/>
      <c r="LSF30" s="283"/>
      <c r="LSG30" s="283"/>
      <c r="LSH30" s="283"/>
      <c r="LSI30" s="283"/>
      <c r="LSJ30" s="283"/>
      <c r="LSK30" s="283"/>
      <c r="LSL30" s="283"/>
      <c r="LSM30" s="283"/>
      <c r="LSN30" s="283"/>
      <c r="LSO30" s="283"/>
      <c r="LSP30" s="283"/>
      <c r="LSQ30" s="283"/>
      <c r="LSR30" s="283"/>
      <c r="LSS30" s="283"/>
      <c r="LST30" s="283"/>
      <c r="LSU30" s="283"/>
      <c r="LSV30" s="283"/>
      <c r="LSW30" s="283"/>
      <c r="LSX30" s="283"/>
      <c r="LSY30" s="283"/>
      <c r="LSZ30" s="283"/>
      <c r="LTA30" s="283"/>
      <c r="LTB30" s="283"/>
      <c r="LTC30" s="283"/>
      <c r="LTD30" s="283"/>
      <c r="LTE30" s="283"/>
      <c r="LTF30" s="283"/>
      <c r="LTG30" s="283"/>
      <c r="LTH30" s="283"/>
      <c r="LTI30" s="283"/>
      <c r="LTJ30" s="283"/>
      <c r="LTK30" s="283"/>
      <c r="LTL30" s="283"/>
      <c r="LTM30" s="283"/>
      <c r="LTN30" s="283"/>
      <c r="LTO30" s="283"/>
      <c r="LTP30" s="283"/>
      <c r="LTQ30" s="283"/>
      <c r="LTR30" s="283"/>
      <c r="LTS30" s="283"/>
      <c r="LTT30" s="283"/>
      <c r="LTU30" s="283"/>
      <c r="LTV30" s="283"/>
      <c r="LTW30" s="283"/>
      <c r="LTX30" s="283"/>
      <c r="LTY30" s="283"/>
      <c r="LTZ30" s="283"/>
      <c r="LUA30" s="283"/>
      <c r="LUB30" s="283"/>
      <c r="LUC30" s="283"/>
      <c r="LUD30" s="283"/>
      <c r="LUE30" s="283"/>
      <c r="LUF30" s="283"/>
      <c r="LUG30" s="283"/>
      <c r="LUH30" s="283"/>
      <c r="LUI30" s="283"/>
      <c r="LUJ30" s="283"/>
      <c r="LUK30" s="283"/>
      <c r="LUL30" s="283"/>
      <c r="LUM30" s="283"/>
      <c r="LUN30" s="283"/>
      <c r="LUO30" s="283"/>
      <c r="LUP30" s="283"/>
      <c r="LUQ30" s="283"/>
      <c r="LUR30" s="283"/>
      <c r="LUS30" s="283"/>
      <c r="LUT30" s="283"/>
      <c r="LUU30" s="283"/>
      <c r="LUV30" s="283"/>
      <c r="LUW30" s="283"/>
      <c r="LUX30" s="283"/>
      <c r="LUY30" s="283"/>
      <c r="LUZ30" s="283"/>
      <c r="LVA30" s="283"/>
      <c r="LVB30" s="283"/>
      <c r="LVC30" s="283"/>
      <c r="LVD30" s="283"/>
      <c r="LVE30" s="283"/>
      <c r="LVF30" s="283"/>
      <c r="LVG30" s="283"/>
      <c r="LVH30" s="283"/>
      <c r="LVI30" s="283"/>
      <c r="LVJ30" s="283"/>
      <c r="LVK30" s="283"/>
      <c r="LVL30" s="283"/>
      <c r="LVM30" s="283"/>
      <c r="LVN30" s="283"/>
      <c r="LVO30" s="283"/>
      <c r="LVP30" s="283"/>
      <c r="LVQ30" s="283"/>
      <c r="LVR30" s="283"/>
      <c r="LVS30" s="283"/>
      <c r="LVT30" s="283"/>
      <c r="LVU30" s="283"/>
      <c r="LVV30" s="283"/>
      <c r="LVW30" s="283"/>
      <c r="LVX30" s="283"/>
      <c r="LVY30" s="283"/>
      <c r="LVZ30" s="283"/>
      <c r="LWA30" s="283"/>
      <c r="LWB30" s="283"/>
      <c r="LWC30" s="283"/>
      <c r="LWD30" s="283"/>
      <c r="LWE30" s="283"/>
      <c r="LWF30" s="283"/>
      <c r="LWG30" s="283"/>
      <c r="LWH30" s="283"/>
      <c r="LWI30" s="283"/>
      <c r="LWJ30" s="283"/>
      <c r="LWK30" s="283"/>
      <c r="LWL30" s="283"/>
      <c r="LWM30" s="283"/>
      <c r="LWN30" s="283"/>
      <c r="LWO30" s="283"/>
      <c r="LWP30" s="283"/>
      <c r="LWQ30" s="283"/>
      <c r="LWR30" s="283"/>
      <c r="LWS30" s="283"/>
      <c r="LWT30" s="283"/>
      <c r="LWU30" s="283"/>
      <c r="LWV30" s="283"/>
      <c r="LWW30" s="283"/>
      <c r="LWX30" s="283"/>
      <c r="LWY30" s="283"/>
      <c r="LWZ30" s="283"/>
      <c r="LXA30" s="283"/>
      <c r="LXB30" s="283"/>
      <c r="LXC30" s="283"/>
      <c r="LXD30" s="283"/>
      <c r="LXE30" s="283"/>
      <c r="LXF30" s="283"/>
      <c r="LXG30" s="283"/>
      <c r="LXH30" s="283"/>
      <c r="LXI30" s="283"/>
      <c r="LXJ30" s="283"/>
      <c r="LXK30" s="283"/>
      <c r="LXL30" s="283"/>
      <c r="LXM30" s="283"/>
      <c r="LXN30" s="283"/>
      <c r="LXO30" s="283"/>
      <c r="LXP30" s="283"/>
      <c r="LXQ30" s="283"/>
      <c r="LXR30" s="283"/>
      <c r="LXS30" s="283"/>
      <c r="LXT30" s="283"/>
      <c r="LXU30" s="283"/>
      <c r="LXV30" s="283"/>
      <c r="LXW30" s="283"/>
      <c r="LXX30" s="283"/>
      <c r="LXY30" s="283"/>
      <c r="LXZ30" s="283"/>
      <c r="LYA30" s="283"/>
      <c r="LYB30" s="283"/>
      <c r="LYC30" s="283"/>
      <c r="LYD30" s="283"/>
      <c r="LYE30" s="283"/>
      <c r="LYF30" s="283"/>
      <c r="LYG30" s="283"/>
      <c r="LYH30" s="283"/>
      <c r="LYI30" s="283"/>
      <c r="LYJ30" s="283"/>
      <c r="LYK30" s="283"/>
      <c r="LYL30" s="283"/>
      <c r="LYM30" s="283"/>
      <c r="LYN30" s="283"/>
      <c r="LYO30" s="283"/>
      <c r="LYP30" s="283"/>
      <c r="LYQ30" s="283"/>
      <c r="LYR30" s="283"/>
      <c r="LYS30" s="283"/>
      <c r="LYT30" s="283"/>
      <c r="LYU30" s="283"/>
      <c r="LYV30" s="283"/>
      <c r="LYW30" s="283"/>
      <c r="LYX30" s="283"/>
      <c r="LYY30" s="283"/>
      <c r="LYZ30" s="283"/>
      <c r="LZA30" s="283"/>
      <c r="LZB30" s="283"/>
      <c r="LZC30" s="283"/>
      <c r="LZD30" s="283"/>
      <c r="LZE30" s="283"/>
      <c r="LZF30" s="283"/>
      <c r="LZG30" s="283"/>
      <c r="LZH30" s="283"/>
      <c r="LZI30" s="283"/>
      <c r="LZJ30" s="283"/>
      <c r="LZK30" s="283"/>
      <c r="LZL30" s="283"/>
      <c r="LZM30" s="283"/>
      <c r="LZN30" s="283"/>
      <c r="LZO30" s="283"/>
      <c r="LZP30" s="283"/>
      <c r="LZQ30" s="283"/>
      <c r="LZR30" s="283"/>
      <c r="LZS30" s="283"/>
      <c r="LZT30" s="283"/>
      <c r="LZU30" s="283"/>
      <c r="LZV30" s="283"/>
      <c r="LZW30" s="283"/>
      <c r="LZX30" s="283"/>
      <c r="LZY30" s="283"/>
      <c r="LZZ30" s="283"/>
      <c r="MAA30" s="283"/>
      <c r="MAB30" s="283"/>
      <c r="MAC30" s="283"/>
      <c r="MAD30" s="283"/>
      <c r="MAE30" s="283"/>
      <c r="MAF30" s="283"/>
      <c r="MAG30" s="283"/>
      <c r="MAH30" s="283"/>
      <c r="MAI30" s="283"/>
      <c r="MAJ30" s="283"/>
      <c r="MAK30" s="283"/>
      <c r="MAL30" s="283"/>
      <c r="MAM30" s="283"/>
      <c r="MAN30" s="283"/>
      <c r="MAO30" s="283"/>
      <c r="MAP30" s="283"/>
      <c r="MAQ30" s="283"/>
      <c r="MAR30" s="283"/>
      <c r="MAS30" s="283"/>
      <c r="MAT30" s="283"/>
      <c r="MAU30" s="283"/>
      <c r="MAV30" s="283"/>
      <c r="MAW30" s="283"/>
      <c r="MAX30" s="283"/>
      <c r="MAY30" s="283"/>
      <c r="MAZ30" s="283"/>
      <c r="MBA30" s="283"/>
      <c r="MBB30" s="283"/>
      <c r="MBC30" s="283"/>
      <c r="MBD30" s="283"/>
      <c r="MBE30" s="283"/>
      <c r="MBF30" s="283"/>
      <c r="MBG30" s="283"/>
      <c r="MBH30" s="283"/>
      <c r="MBI30" s="283"/>
      <c r="MBJ30" s="283"/>
      <c r="MBK30" s="283"/>
      <c r="MBL30" s="283"/>
      <c r="MBM30" s="283"/>
      <c r="MBN30" s="283"/>
      <c r="MBO30" s="283"/>
      <c r="MBP30" s="283"/>
      <c r="MBQ30" s="283"/>
      <c r="MBR30" s="283"/>
      <c r="MBS30" s="283"/>
      <c r="MBT30" s="283"/>
      <c r="MBU30" s="283"/>
      <c r="MBV30" s="283"/>
      <c r="MBW30" s="283"/>
      <c r="MBX30" s="283"/>
      <c r="MBY30" s="283"/>
      <c r="MBZ30" s="283"/>
      <c r="MCA30" s="283"/>
      <c r="MCB30" s="283"/>
      <c r="MCC30" s="283"/>
      <c r="MCD30" s="283"/>
      <c r="MCE30" s="283"/>
      <c r="MCF30" s="283"/>
      <c r="MCG30" s="283"/>
      <c r="MCH30" s="283"/>
      <c r="MCI30" s="283"/>
      <c r="MCJ30" s="283"/>
      <c r="MCK30" s="283"/>
      <c r="MCL30" s="283"/>
      <c r="MCM30" s="283"/>
      <c r="MCN30" s="283"/>
      <c r="MCO30" s="283"/>
      <c r="MCP30" s="283"/>
      <c r="MCQ30" s="283"/>
      <c r="MCR30" s="283"/>
      <c r="MCS30" s="283"/>
      <c r="MCT30" s="283"/>
      <c r="MCU30" s="283"/>
      <c r="MCV30" s="283"/>
      <c r="MCW30" s="283"/>
      <c r="MCX30" s="283"/>
      <c r="MCY30" s="283"/>
      <c r="MCZ30" s="283"/>
      <c r="MDA30" s="283"/>
      <c r="MDB30" s="283"/>
      <c r="MDC30" s="283"/>
      <c r="MDD30" s="283"/>
      <c r="MDE30" s="283"/>
      <c r="MDF30" s="283"/>
      <c r="MDG30" s="283"/>
      <c r="MDH30" s="283"/>
      <c r="MDI30" s="283"/>
      <c r="MDJ30" s="283"/>
      <c r="MDK30" s="283"/>
      <c r="MDL30" s="283"/>
      <c r="MDM30" s="283"/>
      <c r="MDN30" s="283"/>
      <c r="MDO30" s="283"/>
      <c r="MDP30" s="283"/>
      <c r="MDQ30" s="283"/>
      <c r="MDR30" s="283"/>
      <c r="MDS30" s="283"/>
      <c r="MDT30" s="283"/>
      <c r="MDU30" s="283"/>
      <c r="MDV30" s="283"/>
      <c r="MDW30" s="283"/>
      <c r="MDX30" s="283"/>
      <c r="MDY30" s="283"/>
      <c r="MDZ30" s="283"/>
      <c r="MEA30" s="283"/>
      <c r="MEB30" s="283"/>
      <c r="MEC30" s="283"/>
      <c r="MED30" s="283"/>
      <c r="MEE30" s="283"/>
      <c r="MEF30" s="283"/>
      <c r="MEG30" s="283"/>
      <c r="MEH30" s="283"/>
      <c r="MEI30" s="283"/>
      <c r="MEJ30" s="283"/>
      <c r="MEK30" s="283"/>
      <c r="MEL30" s="283"/>
      <c r="MEM30" s="283"/>
      <c r="MEN30" s="283"/>
      <c r="MEO30" s="283"/>
      <c r="MEP30" s="283"/>
      <c r="MEQ30" s="283"/>
      <c r="MER30" s="283"/>
      <c r="MES30" s="283"/>
      <c r="MET30" s="283"/>
      <c r="MEU30" s="283"/>
      <c r="MEV30" s="283"/>
      <c r="MEW30" s="283"/>
      <c r="MEX30" s="283"/>
      <c r="MEY30" s="283"/>
      <c r="MEZ30" s="283"/>
      <c r="MFA30" s="283"/>
      <c r="MFB30" s="283"/>
      <c r="MFC30" s="283"/>
      <c r="MFD30" s="283"/>
      <c r="MFE30" s="283"/>
      <c r="MFF30" s="283"/>
      <c r="MFG30" s="283"/>
      <c r="MFH30" s="283"/>
      <c r="MFI30" s="283"/>
      <c r="MFJ30" s="283"/>
      <c r="MFK30" s="283"/>
      <c r="MFL30" s="283"/>
      <c r="MFM30" s="283"/>
      <c r="MFN30" s="283"/>
      <c r="MFO30" s="283"/>
      <c r="MFP30" s="283"/>
      <c r="MFQ30" s="283"/>
      <c r="MFR30" s="283"/>
      <c r="MFS30" s="283"/>
      <c r="MFT30" s="283"/>
      <c r="MFU30" s="283"/>
      <c r="MFV30" s="283"/>
      <c r="MFW30" s="283"/>
      <c r="MFX30" s="283"/>
      <c r="MFY30" s="283"/>
      <c r="MFZ30" s="283"/>
      <c r="MGA30" s="283"/>
      <c r="MGB30" s="283"/>
      <c r="MGC30" s="283"/>
      <c r="MGD30" s="283"/>
      <c r="MGE30" s="283"/>
      <c r="MGF30" s="283"/>
      <c r="MGG30" s="283"/>
      <c r="MGH30" s="283"/>
      <c r="MGI30" s="283"/>
      <c r="MGJ30" s="283"/>
      <c r="MGK30" s="283"/>
      <c r="MGL30" s="283"/>
      <c r="MGM30" s="283"/>
      <c r="MGN30" s="283"/>
      <c r="MGO30" s="283"/>
      <c r="MGP30" s="283"/>
      <c r="MGQ30" s="283"/>
      <c r="MGR30" s="283"/>
      <c r="MGS30" s="283"/>
      <c r="MGT30" s="283"/>
      <c r="MGU30" s="283"/>
      <c r="MGV30" s="283"/>
      <c r="MGW30" s="283"/>
      <c r="MGX30" s="283"/>
      <c r="MGY30" s="283"/>
      <c r="MGZ30" s="283"/>
      <c r="MHA30" s="283"/>
      <c r="MHB30" s="283"/>
      <c r="MHC30" s="283"/>
      <c r="MHD30" s="283"/>
      <c r="MHE30" s="283"/>
      <c r="MHF30" s="283"/>
      <c r="MHG30" s="283"/>
      <c r="MHH30" s="283"/>
      <c r="MHI30" s="283"/>
      <c r="MHJ30" s="283"/>
      <c r="MHK30" s="283"/>
      <c r="MHL30" s="283"/>
      <c r="MHM30" s="283"/>
      <c r="MHN30" s="283"/>
      <c r="MHO30" s="283"/>
      <c r="MHP30" s="283"/>
      <c r="MHQ30" s="283"/>
      <c r="MHR30" s="283"/>
      <c r="MHS30" s="283"/>
      <c r="MHT30" s="283"/>
      <c r="MHU30" s="283"/>
      <c r="MHV30" s="283"/>
      <c r="MHW30" s="283"/>
      <c r="MHX30" s="283"/>
      <c r="MHY30" s="283"/>
      <c r="MHZ30" s="283"/>
      <c r="MIA30" s="283"/>
      <c r="MIB30" s="283"/>
      <c r="MIC30" s="283"/>
      <c r="MID30" s="283"/>
      <c r="MIE30" s="283"/>
      <c r="MIF30" s="283"/>
      <c r="MIG30" s="283"/>
      <c r="MIH30" s="283"/>
      <c r="MII30" s="283"/>
      <c r="MIJ30" s="283"/>
      <c r="MIK30" s="283"/>
      <c r="MIL30" s="283"/>
      <c r="MIM30" s="283"/>
      <c r="MIN30" s="283"/>
      <c r="MIO30" s="283"/>
      <c r="MIP30" s="283"/>
      <c r="MIQ30" s="283"/>
      <c r="MIR30" s="283"/>
      <c r="MIS30" s="283"/>
      <c r="MIT30" s="283"/>
      <c r="MIU30" s="283"/>
      <c r="MIV30" s="283"/>
      <c r="MIW30" s="283"/>
      <c r="MIX30" s="283"/>
      <c r="MIY30" s="283"/>
      <c r="MIZ30" s="283"/>
      <c r="MJA30" s="283"/>
      <c r="MJB30" s="283"/>
      <c r="MJC30" s="283"/>
      <c r="MJD30" s="283"/>
      <c r="MJE30" s="283"/>
      <c r="MJF30" s="283"/>
      <c r="MJG30" s="283"/>
      <c r="MJH30" s="283"/>
      <c r="MJI30" s="283"/>
      <c r="MJJ30" s="283"/>
      <c r="MJK30" s="283"/>
      <c r="MJL30" s="283"/>
      <c r="MJM30" s="283"/>
      <c r="MJN30" s="283"/>
      <c r="MJO30" s="283"/>
      <c r="MJP30" s="283"/>
      <c r="MJQ30" s="283"/>
      <c r="MJR30" s="283"/>
      <c r="MJS30" s="283"/>
      <c r="MJT30" s="283"/>
      <c r="MJU30" s="283"/>
      <c r="MJV30" s="283"/>
      <c r="MJW30" s="283"/>
      <c r="MJX30" s="283"/>
      <c r="MJY30" s="283"/>
      <c r="MJZ30" s="283"/>
      <c r="MKA30" s="283"/>
      <c r="MKB30" s="283"/>
      <c r="MKC30" s="283"/>
      <c r="MKD30" s="283"/>
      <c r="MKE30" s="283"/>
      <c r="MKF30" s="283"/>
      <c r="MKG30" s="283"/>
      <c r="MKH30" s="283"/>
      <c r="MKI30" s="283"/>
      <c r="MKJ30" s="283"/>
      <c r="MKK30" s="283"/>
      <c r="MKL30" s="283"/>
      <c r="MKM30" s="283"/>
      <c r="MKN30" s="283"/>
      <c r="MKO30" s="283"/>
      <c r="MKP30" s="283"/>
      <c r="MKQ30" s="283"/>
      <c r="MKR30" s="283"/>
      <c r="MKS30" s="283"/>
      <c r="MKT30" s="283"/>
      <c r="MKU30" s="283"/>
      <c r="MKV30" s="283"/>
      <c r="MKW30" s="283"/>
      <c r="MKX30" s="283"/>
      <c r="MKY30" s="283"/>
      <c r="MKZ30" s="283"/>
      <c r="MLA30" s="283"/>
      <c r="MLB30" s="283"/>
      <c r="MLC30" s="283"/>
      <c r="MLD30" s="283"/>
      <c r="MLE30" s="283"/>
      <c r="MLF30" s="283"/>
      <c r="MLG30" s="283"/>
      <c r="MLH30" s="283"/>
      <c r="MLI30" s="283"/>
      <c r="MLJ30" s="283"/>
      <c r="MLK30" s="283"/>
      <c r="MLL30" s="283"/>
      <c r="MLM30" s="283"/>
      <c r="MLN30" s="283"/>
      <c r="MLO30" s="283"/>
      <c r="MLP30" s="283"/>
      <c r="MLQ30" s="283"/>
      <c r="MLR30" s="283"/>
      <c r="MLS30" s="283"/>
      <c r="MLT30" s="283"/>
      <c r="MLU30" s="283"/>
      <c r="MLV30" s="283"/>
      <c r="MLW30" s="283"/>
      <c r="MLX30" s="283"/>
      <c r="MLY30" s="283"/>
      <c r="MLZ30" s="283"/>
      <c r="MMA30" s="283"/>
      <c r="MMB30" s="283"/>
      <c r="MMC30" s="283"/>
      <c r="MMD30" s="283"/>
      <c r="MME30" s="283"/>
      <c r="MMF30" s="283"/>
      <c r="MMG30" s="283"/>
      <c r="MMH30" s="283"/>
      <c r="MMI30" s="283"/>
      <c r="MMJ30" s="283"/>
      <c r="MMK30" s="283"/>
      <c r="MML30" s="283"/>
      <c r="MMM30" s="283"/>
      <c r="MMN30" s="283"/>
      <c r="MMO30" s="283"/>
      <c r="MMP30" s="283"/>
      <c r="MMQ30" s="283"/>
      <c r="MMR30" s="283"/>
      <c r="MMS30" s="283"/>
      <c r="MMT30" s="283"/>
      <c r="MMU30" s="283"/>
      <c r="MMV30" s="283"/>
      <c r="MMW30" s="283"/>
      <c r="MMX30" s="283"/>
      <c r="MMY30" s="283"/>
      <c r="MMZ30" s="283"/>
      <c r="MNA30" s="283"/>
      <c r="MNB30" s="283"/>
      <c r="MNC30" s="283"/>
      <c r="MND30" s="283"/>
      <c r="MNE30" s="283"/>
      <c r="MNF30" s="283"/>
      <c r="MNG30" s="283"/>
      <c r="MNH30" s="283"/>
      <c r="MNI30" s="283"/>
      <c r="MNJ30" s="283"/>
      <c r="MNK30" s="283"/>
      <c r="MNL30" s="283"/>
      <c r="MNM30" s="283"/>
      <c r="MNN30" s="283"/>
      <c r="MNO30" s="283"/>
      <c r="MNP30" s="283"/>
      <c r="MNQ30" s="283"/>
      <c r="MNR30" s="283"/>
      <c r="MNS30" s="283"/>
      <c r="MNT30" s="283"/>
      <c r="MNU30" s="283"/>
      <c r="MNV30" s="283"/>
      <c r="MNW30" s="283"/>
      <c r="MNX30" s="283"/>
      <c r="MNY30" s="283"/>
      <c r="MNZ30" s="283"/>
      <c r="MOA30" s="283"/>
      <c r="MOB30" s="283"/>
      <c r="MOC30" s="283"/>
      <c r="MOD30" s="283"/>
      <c r="MOE30" s="283"/>
      <c r="MOF30" s="283"/>
      <c r="MOG30" s="283"/>
      <c r="MOH30" s="283"/>
      <c r="MOI30" s="283"/>
      <c r="MOJ30" s="283"/>
      <c r="MOK30" s="283"/>
      <c r="MOL30" s="283"/>
      <c r="MOM30" s="283"/>
      <c r="MON30" s="283"/>
      <c r="MOO30" s="283"/>
      <c r="MOP30" s="283"/>
      <c r="MOQ30" s="283"/>
      <c r="MOR30" s="283"/>
      <c r="MOS30" s="283"/>
      <c r="MOT30" s="283"/>
      <c r="MOU30" s="283"/>
      <c r="MOV30" s="283"/>
      <c r="MOW30" s="283"/>
      <c r="MOX30" s="283"/>
      <c r="MOY30" s="283"/>
      <c r="MOZ30" s="283"/>
      <c r="MPA30" s="283"/>
      <c r="MPB30" s="283"/>
      <c r="MPC30" s="283"/>
      <c r="MPD30" s="283"/>
      <c r="MPE30" s="283"/>
      <c r="MPF30" s="283"/>
      <c r="MPG30" s="283"/>
      <c r="MPH30" s="283"/>
      <c r="MPI30" s="283"/>
      <c r="MPJ30" s="283"/>
      <c r="MPK30" s="283"/>
      <c r="MPL30" s="283"/>
      <c r="MPM30" s="283"/>
      <c r="MPN30" s="283"/>
      <c r="MPO30" s="283"/>
      <c r="MPP30" s="283"/>
      <c r="MPQ30" s="283"/>
      <c r="MPR30" s="283"/>
      <c r="MPS30" s="283"/>
      <c r="MPT30" s="283"/>
      <c r="MPU30" s="283"/>
      <c r="MPV30" s="283"/>
      <c r="MPW30" s="283"/>
      <c r="MPX30" s="283"/>
      <c r="MPY30" s="283"/>
      <c r="MPZ30" s="283"/>
      <c r="MQA30" s="283"/>
      <c r="MQB30" s="283"/>
      <c r="MQC30" s="283"/>
      <c r="MQD30" s="283"/>
      <c r="MQE30" s="283"/>
      <c r="MQF30" s="283"/>
      <c r="MQG30" s="283"/>
      <c r="MQH30" s="283"/>
      <c r="MQI30" s="283"/>
      <c r="MQJ30" s="283"/>
      <c r="MQK30" s="283"/>
      <c r="MQL30" s="283"/>
      <c r="MQM30" s="283"/>
      <c r="MQN30" s="283"/>
      <c r="MQO30" s="283"/>
      <c r="MQP30" s="283"/>
      <c r="MQQ30" s="283"/>
      <c r="MQR30" s="283"/>
      <c r="MQS30" s="283"/>
      <c r="MQT30" s="283"/>
      <c r="MQU30" s="283"/>
      <c r="MQV30" s="283"/>
      <c r="MQW30" s="283"/>
      <c r="MQX30" s="283"/>
      <c r="MQY30" s="283"/>
      <c r="MQZ30" s="283"/>
      <c r="MRA30" s="283"/>
      <c r="MRB30" s="283"/>
      <c r="MRC30" s="283"/>
      <c r="MRD30" s="283"/>
      <c r="MRE30" s="283"/>
      <c r="MRF30" s="283"/>
      <c r="MRG30" s="283"/>
      <c r="MRH30" s="283"/>
      <c r="MRI30" s="283"/>
      <c r="MRJ30" s="283"/>
      <c r="MRK30" s="283"/>
      <c r="MRL30" s="283"/>
      <c r="MRM30" s="283"/>
      <c r="MRN30" s="283"/>
      <c r="MRO30" s="283"/>
      <c r="MRP30" s="283"/>
      <c r="MRQ30" s="283"/>
      <c r="MRR30" s="283"/>
      <c r="MRS30" s="283"/>
      <c r="MRT30" s="283"/>
      <c r="MRU30" s="283"/>
      <c r="MRV30" s="283"/>
      <c r="MRW30" s="283"/>
      <c r="MRX30" s="283"/>
      <c r="MRY30" s="283"/>
      <c r="MRZ30" s="283"/>
      <c r="MSA30" s="283"/>
      <c r="MSB30" s="283"/>
      <c r="MSC30" s="283"/>
      <c r="MSD30" s="283"/>
      <c r="MSE30" s="283"/>
      <c r="MSF30" s="283"/>
      <c r="MSG30" s="283"/>
      <c r="MSH30" s="283"/>
      <c r="MSI30" s="283"/>
      <c r="MSJ30" s="283"/>
      <c r="MSK30" s="283"/>
      <c r="MSL30" s="283"/>
      <c r="MSM30" s="283"/>
      <c r="MSN30" s="283"/>
      <c r="MSO30" s="283"/>
      <c r="MSP30" s="283"/>
      <c r="MSQ30" s="283"/>
      <c r="MSR30" s="283"/>
      <c r="MSS30" s="283"/>
      <c r="MST30" s="283"/>
      <c r="MSU30" s="283"/>
      <c r="MSV30" s="283"/>
      <c r="MSW30" s="283"/>
      <c r="MSX30" s="283"/>
      <c r="MSY30" s="283"/>
      <c r="MSZ30" s="283"/>
      <c r="MTA30" s="283"/>
      <c r="MTB30" s="283"/>
      <c r="MTC30" s="283"/>
      <c r="MTD30" s="283"/>
      <c r="MTE30" s="283"/>
      <c r="MTF30" s="283"/>
      <c r="MTG30" s="283"/>
      <c r="MTH30" s="283"/>
      <c r="MTI30" s="283"/>
      <c r="MTJ30" s="283"/>
      <c r="MTK30" s="283"/>
      <c r="MTL30" s="283"/>
      <c r="MTM30" s="283"/>
      <c r="MTN30" s="283"/>
      <c r="MTO30" s="283"/>
      <c r="MTP30" s="283"/>
      <c r="MTQ30" s="283"/>
      <c r="MTR30" s="283"/>
      <c r="MTS30" s="283"/>
      <c r="MTT30" s="283"/>
      <c r="MTU30" s="283"/>
      <c r="MTV30" s="283"/>
      <c r="MTW30" s="283"/>
      <c r="MTX30" s="283"/>
      <c r="MTY30" s="283"/>
      <c r="MTZ30" s="283"/>
      <c r="MUA30" s="283"/>
      <c r="MUB30" s="283"/>
      <c r="MUC30" s="283"/>
      <c r="MUD30" s="283"/>
      <c r="MUE30" s="283"/>
      <c r="MUF30" s="283"/>
      <c r="MUG30" s="283"/>
      <c r="MUH30" s="283"/>
      <c r="MUI30" s="283"/>
      <c r="MUJ30" s="283"/>
      <c r="MUK30" s="283"/>
      <c r="MUL30" s="283"/>
      <c r="MUM30" s="283"/>
      <c r="MUN30" s="283"/>
      <c r="MUO30" s="283"/>
      <c r="MUP30" s="283"/>
      <c r="MUQ30" s="283"/>
      <c r="MUR30" s="283"/>
      <c r="MUS30" s="283"/>
      <c r="MUT30" s="283"/>
      <c r="MUU30" s="283"/>
      <c r="MUV30" s="283"/>
      <c r="MUW30" s="283"/>
      <c r="MUX30" s="283"/>
      <c r="MUY30" s="283"/>
      <c r="MUZ30" s="283"/>
      <c r="MVA30" s="283"/>
      <c r="MVB30" s="283"/>
      <c r="MVC30" s="283"/>
      <c r="MVD30" s="283"/>
      <c r="MVE30" s="283"/>
      <c r="MVF30" s="283"/>
      <c r="MVG30" s="283"/>
      <c r="MVH30" s="283"/>
      <c r="MVI30" s="283"/>
      <c r="MVJ30" s="283"/>
      <c r="MVK30" s="283"/>
      <c r="MVL30" s="283"/>
      <c r="MVM30" s="283"/>
      <c r="MVN30" s="283"/>
      <c r="MVO30" s="283"/>
      <c r="MVP30" s="283"/>
      <c r="MVQ30" s="283"/>
      <c r="MVR30" s="283"/>
      <c r="MVS30" s="283"/>
      <c r="MVT30" s="283"/>
      <c r="MVU30" s="283"/>
      <c r="MVV30" s="283"/>
      <c r="MVW30" s="283"/>
      <c r="MVX30" s="283"/>
      <c r="MVY30" s="283"/>
      <c r="MVZ30" s="283"/>
      <c r="MWA30" s="283"/>
      <c r="MWB30" s="283"/>
      <c r="MWC30" s="283"/>
      <c r="MWD30" s="283"/>
      <c r="MWE30" s="283"/>
      <c r="MWF30" s="283"/>
      <c r="MWG30" s="283"/>
      <c r="MWH30" s="283"/>
      <c r="MWI30" s="283"/>
      <c r="MWJ30" s="283"/>
      <c r="MWK30" s="283"/>
      <c r="MWL30" s="283"/>
      <c r="MWM30" s="283"/>
      <c r="MWN30" s="283"/>
      <c r="MWO30" s="283"/>
      <c r="MWP30" s="283"/>
      <c r="MWQ30" s="283"/>
      <c r="MWR30" s="283"/>
      <c r="MWS30" s="283"/>
      <c r="MWT30" s="283"/>
      <c r="MWU30" s="283"/>
      <c r="MWV30" s="283"/>
      <c r="MWW30" s="283"/>
      <c r="MWX30" s="283"/>
      <c r="MWY30" s="283"/>
      <c r="MWZ30" s="283"/>
      <c r="MXA30" s="283"/>
      <c r="MXB30" s="283"/>
      <c r="MXC30" s="283"/>
      <c r="MXD30" s="283"/>
      <c r="MXE30" s="283"/>
      <c r="MXF30" s="283"/>
      <c r="MXG30" s="283"/>
      <c r="MXH30" s="283"/>
      <c r="MXI30" s="283"/>
      <c r="MXJ30" s="283"/>
      <c r="MXK30" s="283"/>
      <c r="MXL30" s="283"/>
      <c r="MXM30" s="283"/>
      <c r="MXN30" s="283"/>
      <c r="MXO30" s="283"/>
      <c r="MXP30" s="283"/>
      <c r="MXQ30" s="283"/>
      <c r="MXR30" s="283"/>
      <c r="MXS30" s="283"/>
      <c r="MXT30" s="283"/>
      <c r="MXU30" s="283"/>
      <c r="MXV30" s="283"/>
      <c r="MXW30" s="283"/>
      <c r="MXX30" s="283"/>
      <c r="MXY30" s="283"/>
      <c r="MXZ30" s="283"/>
      <c r="MYA30" s="283"/>
      <c r="MYB30" s="283"/>
      <c r="MYC30" s="283"/>
      <c r="MYD30" s="283"/>
      <c r="MYE30" s="283"/>
      <c r="MYF30" s="283"/>
      <c r="MYG30" s="283"/>
      <c r="MYH30" s="283"/>
      <c r="MYI30" s="283"/>
      <c r="MYJ30" s="283"/>
      <c r="MYK30" s="283"/>
      <c r="MYL30" s="283"/>
      <c r="MYM30" s="283"/>
      <c r="MYN30" s="283"/>
      <c r="MYO30" s="283"/>
      <c r="MYP30" s="283"/>
      <c r="MYQ30" s="283"/>
      <c r="MYR30" s="283"/>
      <c r="MYS30" s="283"/>
      <c r="MYT30" s="283"/>
      <c r="MYU30" s="283"/>
      <c r="MYV30" s="283"/>
      <c r="MYW30" s="283"/>
      <c r="MYX30" s="283"/>
      <c r="MYY30" s="283"/>
      <c r="MYZ30" s="283"/>
      <c r="MZA30" s="283"/>
      <c r="MZB30" s="283"/>
      <c r="MZC30" s="283"/>
      <c r="MZD30" s="283"/>
      <c r="MZE30" s="283"/>
      <c r="MZF30" s="283"/>
      <c r="MZG30" s="283"/>
      <c r="MZH30" s="283"/>
      <c r="MZI30" s="283"/>
      <c r="MZJ30" s="283"/>
      <c r="MZK30" s="283"/>
      <c r="MZL30" s="283"/>
      <c r="MZM30" s="283"/>
      <c r="MZN30" s="283"/>
      <c r="MZO30" s="283"/>
      <c r="MZP30" s="283"/>
      <c r="MZQ30" s="283"/>
      <c r="MZR30" s="283"/>
      <c r="MZS30" s="283"/>
      <c r="MZT30" s="283"/>
      <c r="MZU30" s="283"/>
      <c r="MZV30" s="283"/>
      <c r="MZW30" s="283"/>
      <c r="MZX30" s="283"/>
      <c r="MZY30" s="283"/>
      <c r="MZZ30" s="283"/>
      <c r="NAA30" s="283"/>
      <c r="NAB30" s="283"/>
      <c r="NAC30" s="283"/>
      <c r="NAD30" s="283"/>
      <c r="NAE30" s="283"/>
      <c r="NAF30" s="283"/>
      <c r="NAG30" s="283"/>
      <c r="NAH30" s="283"/>
      <c r="NAI30" s="283"/>
      <c r="NAJ30" s="283"/>
      <c r="NAK30" s="283"/>
      <c r="NAL30" s="283"/>
      <c r="NAM30" s="283"/>
      <c r="NAN30" s="283"/>
      <c r="NAO30" s="283"/>
      <c r="NAP30" s="283"/>
      <c r="NAQ30" s="283"/>
      <c r="NAR30" s="283"/>
      <c r="NAS30" s="283"/>
      <c r="NAT30" s="283"/>
      <c r="NAU30" s="283"/>
      <c r="NAV30" s="283"/>
      <c r="NAW30" s="283"/>
      <c r="NAX30" s="283"/>
      <c r="NAY30" s="283"/>
      <c r="NAZ30" s="283"/>
      <c r="NBA30" s="283"/>
      <c r="NBB30" s="283"/>
      <c r="NBC30" s="283"/>
      <c r="NBD30" s="283"/>
      <c r="NBE30" s="283"/>
      <c r="NBF30" s="283"/>
      <c r="NBG30" s="283"/>
      <c r="NBH30" s="283"/>
      <c r="NBI30" s="283"/>
      <c r="NBJ30" s="283"/>
      <c r="NBK30" s="283"/>
      <c r="NBL30" s="283"/>
      <c r="NBM30" s="283"/>
      <c r="NBN30" s="283"/>
      <c r="NBO30" s="283"/>
      <c r="NBP30" s="283"/>
      <c r="NBQ30" s="283"/>
      <c r="NBR30" s="283"/>
      <c r="NBS30" s="283"/>
      <c r="NBT30" s="283"/>
      <c r="NBU30" s="283"/>
      <c r="NBV30" s="283"/>
      <c r="NBW30" s="283"/>
      <c r="NBX30" s="283"/>
      <c r="NBY30" s="283"/>
      <c r="NBZ30" s="283"/>
      <c r="NCA30" s="283"/>
      <c r="NCB30" s="283"/>
      <c r="NCC30" s="283"/>
      <c r="NCD30" s="283"/>
      <c r="NCE30" s="283"/>
      <c r="NCF30" s="283"/>
      <c r="NCG30" s="283"/>
      <c r="NCH30" s="283"/>
      <c r="NCI30" s="283"/>
      <c r="NCJ30" s="283"/>
      <c r="NCK30" s="283"/>
      <c r="NCL30" s="283"/>
      <c r="NCM30" s="283"/>
      <c r="NCN30" s="283"/>
      <c r="NCO30" s="283"/>
      <c r="NCP30" s="283"/>
      <c r="NCQ30" s="283"/>
      <c r="NCR30" s="283"/>
      <c r="NCS30" s="283"/>
      <c r="NCT30" s="283"/>
      <c r="NCU30" s="283"/>
      <c r="NCV30" s="283"/>
      <c r="NCW30" s="283"/>
      <c r="NCX30" s="283"/>
      <c r="NCY30" s="283"/>
      <c r="NCZ30" s="283"/>
      <c r="NDA30" s="283"/>
      <c r="NDB30" s="283"/>
      <c r="NDC30" s="283"/>
      <c r="NDD30" s="283"/>
      <c r="NDE30" s="283"/>
      <c r="NDF30" s="283"/>
      <c r="NDG30" s="283"/>
      <c r="NDH30" s="283"/>
      <c r="NDI30" s="283"/>
      <c r="NDJ30" s="283"/>
      <c r="NDK30" s="283"/>
      <c r="NDL30" s="283"/>
      <c r="NDM30" s="283"/>
      <c r="NDN30" s="283"/>
      <c r="NDO30" s="283"/>
      <c r="NDP30" s="283"/>
      <c r="NDQ30" s="283"/>
      <c r="NDR30" s="283"/>
      <c r="NDS30" s="283"/>
      <c r="NDT30" s="283"/>
      <c r="NDU30" s="283"/>
      <c r="NDV30" s="283"/>
      <c r="NDW30" s="283"/>
      <c r="NDX30" s="283"/>
      <c r="NDY30" s="283"/>
      <c r="NDZ30" s="283"/>
      <c r="NEA30" s="283"/>
      <c r="NEB30" s="283"/>
      <c r="NEC30" s="283"/>
      <c r="NED30" s="283"/>
      <c r="NEE30" s="283"/>
      <c r="NEF30" s="283"/>
      <c r="NEG30" s="283"/>
      <c r="NEH30" s="283"/>
      <c r="NEI30" s="283"/>
      <c r="NEJ30" s="283"/>
      <c r="NEK30" s="283"/>
      <c r="NEL30" s="283"/>
      <c r="NEM30" s="283"/>
      <c r="NEN30" s="283"/>
      <c r="NEO30" s="283"/>
      <c r="NEP30" s="283"/>
      <c r="NEQ30" s="283"/>
      <c r="NER30" s="283"/>
      <c r="NES30" s="283"/>
      <c r="NET30" s="283"/>
      <c r="NEU30" s="283"/>
      <c r="NEV30" s="283"/>
      <c r="NEW30" s="283"/>
      <c r="NEX30" s="283"/>
      <c r="NEY30" s="283"/>
      <c r="NEZ30" s="283"/>
      <c r="NFA30" s="283"/>
      <c r="NFB30" s="283"/>
      <c r="NFC30" s="283"/>
      <c r="NFD30" s="283"/>
      <c r="NFE30" s="283"/>
      <c r="NFF30" s="283"/>
      <c r="NFG30" s="283"/>
      <c r="NFH30" s="283"/>
      <c r="NFI30" s="283"/>
      <c r="NFJ30" s="283"/>
      <c r="NFK30" s="283"/>
      <c r="NFL30" s="283"/>
      <c r="NFM30" s="283"/>
      <c r="NFN30" s="283"/>
      <c r="NFO30" s="283"/>
      <c r="NFP30" s="283"/>
      <c r="NFQ30" s="283"/>
      <c r="NFR30" s="283"/>
      <c r="NFS30" s="283"/>
      <c r="NFT30" s="283"/>
      <c r="NFU30" s="283"/>
      <c r="NFV30" s="283"/>
      <c r="NFW30" s="283"/>
      <c r="NFX30" s="283"/>
      <c r="NFY30" s="283"/>
      <c r="NFZ30" s="283"/>
      <c r="NGA30" s="283"/>
      <c r="NGB30" s="283"/>
      <c r="NGC30" s="283"/>
      <c r="NGD30" s="283"/>
      <c r="NGE30" s="283"/>
      <c r="NGF30" s="283"/>
      <c r="NGG30" s="283"/>
      <c r="NGH30" s="283"/>
      <c r="NGI30" s="283"/>
      <c r="NGJ30" s="283"/>
      <c r="NGK30" s="283"/>
      <c r="NGL30" s="283"/>
      <c r="NGM30" s="283"/>
      <c r="NGN30" s="283"/>
      <c r="NGO30" s="283"/>
      <c r="NGP30" s="283"/>
      <c r="NGQ30" s="283"/>
      <c r="NGR30" s="283"/>
      <c r="NGS30" s="283"/>
      <c r="NGT30" s="283"/>
      <c r="NGU30" s="283"/>
      <c r="NGV30" s="283"/>
      <c r="NGW30" s="283"/>
      <c r="NGX30" s="283"/>
      <c r="NGY30" s="283"/>
      <c r="NGZ30" s="283"/>
      <c r="NHA30" s="283"/>
      <c r="NHB30" s="283"/>
      <c r="NHC30" s="283"/>
      <c r="NHD30" s="283"/>
      <c r="NHE30" s="283"/>
      <c r="NHF30" s="283"/>
      <c r="NHG30" s="283"/>
      <c r="NHH30" s="283"/>
      <c r="NHI30" s="283"/>
      <c r="NHJ30" s="283"/>
      <c r="NHK30" s="283"/>
      <c r="NHL30" s="283"/>
      <c r="NHM30" s="283"/>
      <c r="NHN30" s="283"/>
      <c r="NHO30" s="283"/>
      <c r="NHP30" s="283"/>
      <c r="NHQ30" s="283"/>
      <c r="NHR30" s="283"/>
      <c r="NHS30" s="283"/>
      <c r="NHT30" s="283"/>
      <c r="NHU30" s="283"/>
      <c r="NHV30" s="283"/>
      <c r="NHW30" s="283"/>
      <c r="NHX30" s="283"/>
      <c r="NHY30" s="283"/>
      <c r="NHZ30" s="283"/>
      <c r="NIA30" s="283"/>
      <c r="NIB30" s="283"/>
      <c r="NIC30" s="283"/>
      <c r="NID30" s="283"/>
      <c r="NIE30" s="283"/>
      <c r="NIF30" s="283"/>
      <c r="NIG30" s="283"/>
      <c r="NIH30" s="283"/>
      <c r="NII30" s="283"/>
      <c r="NIJ30" s="283"/>
      <c r="NIK30" s="283"/>
      <c r="NIL30" s="283"/>
      <c r="NIM30" s="283"/>
      <c r="NIN30" s="283"/>
      <c r="NIO30" s="283"/>
      <c r="NIP30" s="283"/>
      <c r="NIQ30" s="283"/>
      <c r="NIR30" s="283"/>
      <c r="NIS30" s="283"/>
      <c r="NIT30" s="283"/>
      <c r="NIU30" s="283"/>
      <c r="NIV30" s="283"/>
      <c r="NIW30" s="283"/>
      <c r="NIX30" s="283"/>
      <c r="NIY30" s="283"/>
      <c r="NIZ30" s="283"/>
      <c r="NJA30" s="283"/>
      <c r="NJB30" s="283"/>
      <c r="NJC30" s="283"/>
      <c r="NJD30" s="283"/>
      <c r="NJE30" s="283"/>
      <c r="NJF30" s="283"/>
      <c r="NJG30" s="283"/>
      <c r="NJH30" s="283"/>
      <c r="NJI30" s="283"/>
      <c r="NJJ30" s="283"/>
      <c r="NJK30" s="283"/>
      <c r="NJL30" s="283"/>
      <c r="NJM30" s="283"/>
      <c r="NJN30" s="283"/>
      <c r="NJO30" s="283"/>
      <c r="NJP30" s="283"/>
      <c r="NJQ30" s="283"/>
      <c r="NJR30" s="283"/>
      <c r="NJS30" s="283"/>
      <c r="NJT30" s="283"/>
      <c r="NJU30" s="283"/>
      <c r="NJV30" s="283"/>
      <c r="NJW30" s="283"/>
      <c r="NJX30" s="283"/>
      <c r="NJY30" s="283"/>
      <c r="NJZ30" s="283"/>
      <c r="NKA30" s="283"/>
      <c r="NKB30" s="283"/>
      <c r="NKC30" s="283"/>
      <c r="NKD30" s="283"/>
      <c r="NKE30" s="283"/>
      <c r="NKF30" s="283"/>
      <c r="NKG30" s="283"/>
      <c r="NKH30" s="283"/>
      <c r="NKI30" s="283"/>
      <c r="NKJ30" s="283"/>
      <c r="NKK30" s="283"/>
      <c r="NKL30" s="283"/>
      <c r="NKM30" s="283"/>
      <c r="NKN30" s="283"/>
      <c r="NKO30" s="283"/>
      <c r="NKP30" s="283"/>
      <c r="NKQ30" s="283"/>
      <c r="NKR30" s="283"/>
      <c r="NKS30" s="283"/>
      <c r="NKT30" s="283"/>
      <c r="NKU30" s="283"/>
      <c r="NKV30" s="283"/>
      <c r="NKW30" s="283"/>
      <c r="NKX30" s="283"/>
      <c r="NKY30" s="283"/>
      <c r="NKZ30" s="283"/>
      <c r="NLA30" s="283"/>
      <c r="NLB30" s="283"/>
      <c r="NLC30" s="283"/>
      <c r="NLD30" s="283"/>
      <c r="NLE30" s="283"/>
      <c r="NLF30" s="283"/>
      <c r="NLG30" s="283"/>
      <c r="NLH30" s="283"/>
      <c r="NLI30" s="283"/>
      <c r="NLJ30" s="283"/>
      <c r="NLK30" s="283"/>
      <c r="NLL30" s="283"/>
      <c r="NLM30" s="283"/>
      <c r="NLN30" s="283"/>
      <c r="NLO30" s="283"/>
      <c r="NLP30" s="283"/>
      <c r="NLQ30" s="283"/>
      <c r="NLR30" s="283"/>
      <c r="NLS30" s="283"/>
      <c r="NLT30" s="283"/>
      <c r="NLU30" s="283"/>
      <c r="NLV30" s="283"/>
      <c r="NLW30" s="283"/>
      <c r="NLX30" s="283"/>
      <c r="NLY30" s="283"/>
      <c r="NLZ30" s="283"/>
      <c r="NMA30" s="283"/>
      <c r="NMB30" s="283"/>
      <c r="NMC30" s="283"/>
      <c r="NMD30" s="283"/>
      <c r="NME30" s="283"/>
      <c r="NMF30" s="283"/>
      <c r="NMG30" s="283"/>
      <c r="NMH30" s="283"/>
      <c r="NMI30" s="283"/>
      <c r="NMJ30" s="283"/>
      <c r="NMK30" s="283"/>
      <c r="NML30" s="283"/>
      <c r="NMM30" s="283"/>
      <c r="NMN30" s="283"/>
      <c r="NMO30" s="283"/>
      <c r="NMP30" s="283"/>
      <c r="NMQ30" s="283"/>
      <c r="NMR30" s="283"/>
      <c r="NMS30" s="283"/>
      <c r="NMT30" s="283"/>
      <c r="NMU30" s="283"/>
      <c r="NMV30" s="283"/>
      <c r="NMW30" s="283"/>
      <c r="NMX30" s="283"/>
      <c r="NMY30" s="283"/>
      <c r="NMZ30" s="283"/>
      <c r="NNA30" s="283"/>
      <c r="NNB30" s="283"/>
      <c r="NNC30" s="283"/>
      <c r="NND30" s="283"/>
      <c r="NNE30" s="283"/>
      <c r="NNF30" s="283"/>
      <c r="NNG30" s="283"/>
      <c r="NNH30" s="283"/>
      <c r="NNI30" s="283"/>
      <c r="NNJ30" s="283"/>
      <c r="NNK30" s="283"/>
      <c r="NNL30" s="283"/>
      <c r="NNM30" s="283"/>
      <c r="NNN30" s="283"/>
      <c r="NNO30" s="283"/>
      <c r="NNP30" s="283"/>
      <c r="NNQ30" s="283"/>
      <c r="NNR30" s="283"/>
      <c r="NNS30" s="283"/>
      <c r="NNT30" s="283"/>
      <c r="NNU30" s="283"/>
      <c r="NNV30" s="283"/>
      <c r="NNW30" s="283"/>
      <c r="NNX30" s="283"/>
      <c r="NNY30" s="283"/>
      <c r="NNZ30" s="283"/>
      <c r="NOA30" s="283"/>
      <c r="NOB30" s="283"/>
      <c r="NOC30" s="283"/>
      <c r="NOD30" s="283"/>
      <c r="NOE30" s="283"/>
      <c r="NOF30" s="283"/>
      <c r="NOG30" s="283"/>
      <c r="NOH30" s="283"/>
      <c r="NOI30" s="283"/>
      <c r="NOJ30" s="283"/>
      <c r="NOK30" s="283"/>
      <c r="NOL30" s="283"/>
      <c r="NOM30" s="283"/>
      <c r="NON30" s="283"/>
      <c r="NOO30" s="283"/>
      <c r="NOP30" s="283"/>
      <c r="NOQ30" s="283"/>
      <c r="NOR30" s="283"/>
      <c r="NOS30" s="283"/>
      <c r="NOT30" s="283"/>
      <c r="NOU30" s="283"/>
      <c r="NOV30" s="283"/>
      <c r="NOW30" s="283"/>
      <c r="NOX30" s="283"/>
      <c r="NOY30" s="283"/>
      <c r="NOZ30" s="283"/>
      <c r="NPA30" s="283"/>
      <c r="NPB30" s="283"/>
      <c r="NPC30" s="283"/>
      <c r="NPD30" s="283"/>
      <c r="NPE30" s="283"/>
      <c r="NPF30" s="283"/>
      <c r="NPG30" s="283"/>
      <c r="NPH30" s="283"/>
      <c r="NPI30" s="283"/>
      <c r="NPJ30" s="283"/>
      <c r="NPK30" s="283"/>
      <c r="NPL30" s="283"/>
      <c r="NPM30" s="283"/>
      <c r="NPN30" s="283"/>
      <c r="NPO30" s="283"/>
      <c r="NPP30" s="283"/>
      <c r="NPQ30" s="283"/>
      <c r="NPR30" s="283"/>
      <c r="NPS30" s="283"/>
      <c r="NPT30" s="283"/>
      <c r="NPU30" s="283"/>
      <c r="NPV30" s="283"/>
      <c r="NPW30" s="283"/>
      <c r="NPX30" s="283"/>
      <c r="NPY30" s="283"/>
      <c r="NPZ30" s="283"/>
      <c r="NQA30" s="283"/>
      <c r="NQB30" s="283"/>
      <c r="NQC30" s="283"/>
      <c r="NQD30" s="283"/>
      <c r="NQE30" s="283"/>
      <c r="NQF30" s="283"/>
      <c r="NQG30" s="283"/>
      <c r="NQH30" s="283"/>
      <c r="NQI30" s="283"/>
      <c r="NQJ30" s="283"/>
      <c r="NQK30" s="283"/>
      <c r="NQL30" s="283"/>
      <c r="NQM30" s="283"/>
      <c r="NQN30" s="283"/>
      <c r="NQO30" s="283"/>
      <c r="NQP30" s="283"/>
      <c r="NQQ30" s="283"/>
      <c r="NQR30" s="283"/>
      <c r="NQS30" s="283"/>
      <c r="NQT30" s="283"/>
      <c r="NQU30" s="283"/>
      <c r="NQV30" s="283"/>
      <c r="NQW30" s="283"/>
      <c r="NQX30" s="283"/>
      <c r="NQY30" s="283"/>
      <c r="NQZ30" s="283"/>
      <c r="NRA30" s="283"/>
      <c r="NRB30" s="283"/>
      <c r="NRC30" s="283"/>
      <c r="NRD30" s="283"/>
      <c r="NRE30" s="283"/>
      <c r="NRF30" s="283"/>
      <c r="NRG30" s="283"/>
      <c r="NRH30" s="283"/>
      <c r="NRI30" s="283"/>
      <c r="NRJ30" s="283"/>
      <c r="NRK30" s="283"/>
      <c r="NRL30" s="283"/>
      <c r="NRM30" s="283"/>
      <c r="NRN30" s="283"/>
      <c r="NRO30" s="283"/>
      <c r="NRP30" s="283"/>
      <c r="NRQ30" s="283"/>
      <c r="NRR30" s="283"/>
      <c r="NRS30" s="283"/>
      <c r="NRT30" s="283"/>
      <c r="NRU30" s="283"/>
      <c r="NRV30" s="283"/>
      <c r="NRW30" s="283"/>
      <c r="NRX30" s="283"/>
      <c r="NRY30" s="283"/>
      <c r="NRZ30" s="283"/>
      <c r="NSA30" s="283"/>
      <c r="NSB30" s="283"/>
      <c r="NSC30" s="283"/>
      <c r="NSD30" s="283"/>
      <c r="NSE30" s="283"/>
      <c r="NSF30" s="283"/>
      <c r="NSG30" s="283"/>
      <c r="NSH30" s="283"/>
      <c r="NSI30" s="283"/>
      <c r="NSJ30" s="283"/>
      <c r="NSK30" s="283"/>
      <c r="NSL30" s="283"/>
      <c r="NSM30" s="283"/>
      <c r="NSN30" s="283"/>
      <c r="NSO30" s="283"/>
      <c r="NSP30" s="283"/>
      <c r="NSQ30" s="283"/>
      <c r="NSR30" s="283"/>
      <c r="NSS30" s="283"/>
      <c r="NST30" s="283"/>
      <c r="NSU30" s="283"/>
      <c r="NSV30" s="283"/>
      <c r="NSW30" s="283"/>
      <c r="NSX30" s="283"/>
      <c r="NSY30" s="283"/>
      <c r="NSZ30" s="283"/>
      <c r="NTA30" s="283"/>
      <c r="NTB30" s="283"/>
      <c r="NTC30" s="283"/>
      <c r="NTD30" s="283"/>
      <c r="NTE30" s="283"/>
      <c r="NTF30" s="283"/>
      <c r="NTG30" s="283"/>
      <c r="NTH30" s="283"/>
      <c r="NTI30" s="283"/>
      <c r="NTJ30" s="283"/>
      <c r="NTK30" s="283"/>
      <c r="NTL30" s="283"/>
      <c r="NTM30" s="283"/>
      <c r="NTN30" s="283"/>
      <c r="NTO30" s="283"/>
      <c r="NTP30" s="283"/>
      <c r="NTQ30" s="283"/>
      <c r="NTR30" s="283"/>
      <c r="NTS30" s="283"/>
      <c r="NTT30" s="283"/>
      <c r="NTU30" s="283"/>
      <c r="NTV30" s="283"/>
      <c r="NTW30" s="283"/>
      <c r="NTX30" s="283"/>
      <c r="NTY30" s="283"/>
      <c r="NTZ30" s="283"/>
      <c r="NUA30" s="283"/>
      <c r="NUB30" s="283"/>
      <c r="NUC30" s="283"/>
      <c r="NUD30" s="283"/>
      <c r="NUE30" s="283"/>
      <c r="NUF30" s="283"/>
      <c r="NUG30" s="283"/>
      <c r="NUH30" s="283"/>
      <c r="NUI30" s="283"/>
      <c r="NUJ30" s="283"/>
      <c r="NUK30" s="283"/>
      <c r="NUL30" s="283"/>
      <c r="NUM30" s="283"/>
      <c r="NUN30" s="283"/>
      <c r="NUO30" s="283"/>
      <c r="NUP30" s="283"/>
      <c r="NUQ30" s="283"/>
      <c r="NUR30" s="283"/>
      <c r="NUS30" s="283"/>
      <c r="NUT30" s="283"/>
      <c r="NUU30" s="283"/>
      <c r="NUV30" s="283"/>
      <c r="NUW30" s="283"/>
      <c r="NUX30" s="283"/>
      <c r="NUY30" s="283"/>
      <c r="NUZ30" s="283"/>
      <c r="NVA30" s="283"/>
      <c r="NVB30" s="283"/>
      <c r="NVC30" s="283"/>
      <c r="NVD30" s="283"/>
      <c r="NVE30" s="283"/>
      <c r="NVF30" s="283"/>
      <c r="NVG30" s="283"/>
      <c r="NVH30" s="283"/>
      <c r="NVI30" s="283"/>
      <c r="NVJ30" s="283"/>
      <c r="NVK30" s="283"/>
      <c r="NVL30" s="283"/>
      <c r="NVM30" s="283"/>
      <c r="NVN30" s="283"/>
      <c r="NVO30" s="283"/>
      <c r="NVP30" s="283"/>
      <c r="NVQ30" s="283"/>
      <c r="NVR30" s="283"/>
      <c r="NVS30" s="283"/>
      <c r="NVT30" s="283"/>
      <c r="NVU30" s="283"/>
      <c r="NVV30" s="283"/>
      <c r="NVW30" s="283"/>
      <c r="NVX30" s="283"/>
      <c r="NVY30" s="283"/>
      <c r="NVZ30" s="283"/>
      <c r="NWA30" s="283"/>
      <c r="NWB30" s="283"/>
      <c r="NWC30" s="283"/>
      <c r="NWD30" s="283"/>
      <c r="NWE30" s="283"/>
      <c r="NWF30" s="283"/>
      <c r="NWG30" s="283"/>
      <c r="NWH30" s="283"/>
      <c r="NWI30" s="283"/>
      <c r="NWJ30" s="283"/>
      <c r="NWK30" s="283"/>
      <c r="NWL30" s="283"/>
      <c r="NWM30" s="283"/>
      <c r="NWN30" s="283"/>
      <c r="NWO30" s="283"/>
      <c r="NWP30" s="283"/>
      <c r="NWQ30" s="283"/>
      <c r="NWR30" s="283"/>
      <c r="NWS30" s="283"/>
      <c r="NWT30" s="283"/>
      <c r="NWU30" s="283"/>
      <c r="NWV30" s="283"/>
      <c r="NWW30" s="283"/>
      <c r="NWX30" s="283"/>
      <c r="NWY30" s="283"/>
      <c r="NWZ30" s="283"/>
      <c r="NXA30" s="283"/>
      <c r="NXB30" s="283"/>
      <c r="NXC30" s="283"/>
      <c r="NXD30" s="283"/>
      <c r="NXE30" s="283"/>
      <c r="NXF30" s="283"/>
      <c r="NXG30" s="283"/>
      <c r="NXH30" s="283"/>
      <c r="NXI30" s="283"/>
      <c r="NXJ30" s="283"/>
      <c r="NXK30" s="283"/>
      <c r="NXL30" s="283"/>
      <c r="NXM30" s="283"/>
      <c r="NXN30" s="283"/>
      <c r="NXO30" s="283"/>
      <c r="NXP30" s="283"/>
      <c r="NXQ30" s="283"/>
      <c r="NXR30" s="283"/>
      <c r="NXS30" s="283"/>
      <c r="NXT30" s="283"/>
      <c r="NXU30" s="283"/>
      <c r="NXV30" s="283"/>
      <c r="NXW30" s="283"/>
      <c r="NXX30" s="283"/>
      <c r="NXY30" s="283"/>
      <c r="NXZ30" s="283"/>
      <c r="NYA30" s="283"/>
      <c r="NYB30" s="283"/>
      <c r="NYC30" s="283"/>
      <c r="NYD30" s="283"/>
      <c r="NYE30" s="283"/>
      <c r="NYF30" s="283"/>
      <c r="NYG30" s="283"/>
      <c r="NYH30" s="283"/>
      <c r="NYI30" s="283"/>
      <c r="NYJ30" s="283"/>
      <c r="NYK30" s="283"/>
      <c r="NYL30" s="283"/>
      <c r="NYM30" s="283"/>
      <c r="NYN30" s="283"/>
      <c r="NYO30" s="283"/>
      <c r="NYP30" s="283"/>
      <c r="NYQ30" s="283"/>
      <c r="NYR30" s="283"/>
      <c r="NYS30" s="283"/>
      <c r="NYT30" s="283"/>
      <c r="NYU30" s="283"/>
      <c r="NYV30" s="283"/>
      <c r="NYW30" s="283"/>
      <c r="NYX30" s="283"/>
      <c r="NYY30" s="283"/>
      <c r="NYZ30" s="283"/>
      <c r="NZA30" s="283"/>
      <c r="NZB30" s="283"/>
      <c r="NZC30" s="283"/>
      <c r="NZD30" s="283"/>
      <c r="NZE30" s="283"/>
      <c r="NZF30" s="283"/>
      <c r="NZG30" s="283"/>
      <c r="NZH30" s="283"/>
      <c r="NZI30" s="283"/>
      <c r="NZJ30" s="283"/>
      <c r="NZK30" s="283"/>
      <c r="NZL30" s="283"/>
      <c r="NZM30" s="283"/>
      <c r="NZN30" s="283"/>
      <c r="NZO30" s="283"/>
      <c r="NZP30" s="283"/>
      <c r="NZQ30" s="283"/>
      <c r="NZR30" s="283"/>
      <c r="NZS30" s="283"/>
      <c r="NZT30" s="283"/>
      <c r="NZU30" s="283"/>
      <c r="NZV30" s="283"/>
      <c r="NZW30" s="283"/>
      <c r="NZX30" s="283"/>
      <c r="NZY30" s="283"/>
      <c r="NZZ30" s="283"/>
      <c r="OAA30" s="283"/>
      <c r="OAB30" s="283"/>
      <c r="OAC30" s="283"/>
      <c r="OAD30" s="283"/>
      <c r="OAE30" s="283"/>
      <c r="OAF30" s="283"/>
      <c r="OAG30" s="283"/>
      <c r="OAH30" s="283"/>
      <c r="OAI30" s="283"/>
      <c r="OAJ30" s="283"/>
      <c r="OAK30" s="283"/>
      <c r="OAL30" s="283"/>
      <c r="OAM30" s="283"/>
      <c r="OAN30" s="283"/>
      <c r="OAO30" s="283"/>
      <c r="OAP30" s="283"/>
      <c r="OAQ30" s="283"/>
      <c r="OAR30" s="283"/>
      <c r="OAS30" s="283"/>
      <c r="OAT30" s="283"/>
      <c r="OAU30" s="283"/>
      <c r="OAV30" s="283"/>
      <c r="OAW30" s="283"/>
      <c r="OAX30" s="283"/>
      <c r="OAY30" s="283"/>
      <c r="OAZ30" s="283"/>
      <c r="OBA30" s="283"/>
      <c r="OBB30" s="283"/>
      <c r="OBC30" s="283"/>
      <c r="OBD30" s="283"/>
      <c r="OBE30" s="283"/>
      <c r="OBF30" s="283"/>
      <c r="OBG30" s="283"/>
      <c r="OBH30" s="283"/>
      <c r="OBI30" s="283"/>
      <c r="OBJ30" s="283"/>
      <c r="OBK30" s="283"/>
      <c r="OBL30" s="283"/>
      <c r="OBM30" s="283"/>
      <c r="OBN30" s="283"/>
      <c r="OBO30" s="283"/>
      <c r="OBP30" s="283"/>
      <c r="OBQ30" s="283"/>
      <c r="OBR30" s="283"/>
      <c r="OBS30" s="283"/>
      <c r="OBT30" s="283"/>
      <c r="OBU30" s="283"/>
      <c r="OBV30" s="283"/>
      <c r="OBW30" s="283"/>
      <c r="OBX30" s="283"/>
      <c r="OBY30" s="283"/>
      <c r="OBZ30" s="283"/>
      <c r="OCA30" s="283"/>
      <c r="OCB30" s="283"/>
      <c r="OCC30" s="283"/>
      <c r="OCD30" s="283"/>
      <c r="OCE30" s="283"/>
      <c r="OCF30" s="283"/>
      <c r="OCG30" s="283"/>
      <c r="OCH30" s="283"/>
      <c r="OCI30" s="283"/>
      <c r="OCJ30" s="283"/>
      <c r="OCK30" s="283"/>
      <c r="OCL30" s="283"/>
      <c r="OCM30" s="283"/>
      <c r="OCN30" s="283"/>
      <c r="OCO30" s="283"/>
      <c r="OCP30" s="283"/>
      <c r="OCQ30" s="283"/>
      <c r="OCR30" s="283"/>
      <c r="OCS30" s="283"/>
      <c r="OCT30" s="283"/>
      <c r="OCU30" s="283"/>
      <c r="OCV30" s="283"/>
      <c r="OCW30" s="283"/>
      <c r="OCX30" s="283"/>
      <c r="OCY30" s="283"/>
      <c r="OCZ30" s="283"/>
      <c r="ODA30" s="283"/>
      <c r="ODB30" s="283"/>
      <c r="ODC30" s="283"/>
      <c r="ODD30" s="283"/>
      <c r="ODE30" s="283"/>
      <c r="ODF30" s="283"/>
      <c r="ODG30" s="283"/>
      <c r="ODH30" s="283"/>
      <c r="ODI30" s="283"/>
      <c r="ODJ30" s="283"/>
      <c r="ODK30" s="283"/>
      <c r="ODL30" s="283"/>
      <c r="ODM30" s="283"/>
      <c r="ODN30" s="283"/>
      <c r="ODO30" s="283"/>
      <c r="ODP30" s="283"/>
      <c r="ODQ30" s="283"/>
      <c r="ODR30" s="283"/>
      <c r="ODS30" s="283"/>
      <c r="ODT30" s="283"/>
      <c r="ODU30" s="283"/>
      <c r="ODV30" s="283"/>
      <c r="ODW30" s="283"/>
      <c r="ODX30" s="283"/>
      <c r="ODY30" s="283"/>
      <c r="ODZ30" s="283"/>
      <c r="OEA30" s="283"/>
      <c r="OEB30" s="283"/>
      <c r="OEC30" s="283"/>
      <c r="OED30" s="283"/>
      <c r="OEE30" s="283"/>
      <c r="OEF30" s="283"/>
      <c r="OEG30" s="283"/>
      <c r="OEH30" s="283"/>
      <c r="OEI30" s="283"/>
      <c r="OEJ30" s="283"/>
      <c r="OEK30" s="283"/>
      <c r="OEL30" s="283"/>
      <c r="OEM30" s="283"/>
      <c r="OEN30" s="283"/>
      <c r="OEO30" s="283"/>
      <c r="OEP30" s="283"/>
      <c r="OEQ30" s="283"/>
      <c r="OER30" s="283"/>
      <c r="OES30" s="283"/>
      <c r="OET30" s="283"/>
      <c r="OEU30" s="283"/>
      <c r="OEV30" s="283"/>
      <c r="OEW30" s="283"/>
      <c r="OEX30" s="283"/>
      <c r="OEY30" s="283"/>
      <c r="OEZ30" s="283"/>
      <c r="OFA30" s="283"/>
      <c r="OFB30" s="283"/>
      <c r="OFC30" s="283"/>
      <c r="OFD30" s="283"/>
      <c r="OFE30" s="283"/>
      <c r="OFF30" s="283"/>
      <c r="OFG30" s="283"/>
      <c r="OFH30" s="283"/>
      <c r="OFI30" s="283"/>
      <c r="OFJ30" s="283"/>
      <c r="OFK30" s="283"/>
      <c r="OFL30" s="283"/>
      <c r="OFM30" s="283"/>
      <c r="OFN30" s="283"/>
      <c r="OFO30" s="283"/>
      <c r="OFP30" s="283"/>
      <c r="OFQ30" s="283"/>
      <c r="OFR30" s="283"/>
      <c r="OFS30" s="283"/>
      <c r="OFT30" s="283"/>
      <c r="OFU30" s="283"/>
      <c r="OFV30" s="283"/>
      <c r="OFW30" s="283"/>
      <c r="OFX30" s="283"/>
      <c r="OFY30" s="283"/>
      <c r="OFZ30" s="283"/>
      <c r="OGA30" s="283"/>
      <c r="OGB30" s="283"/>
      <c r="OGC30" s="283"/>
      <c r="OGD30" s="283"/>
      <c r="OGE30" s="283"/>
      <c r="OGF30" s="283"/>
      <c r="OGG30" s="283"/>
      <c r="OGH30" s="283"/>
      <c r="OGI30" s="283"/>
      <c r="OGJ30" s="283"/>
      <c r="OGK30" s="283"/>
      <c r="OGL30" s="283"/>
      <c r="OGM30" s="283"/>
      <c r="OGN30" s="283"/>
      <c r="OGO30" s="283"/>
      <c r="OGP30" s="283"/>
      <c r="OGQ30" s="283"/>
      <c r="OGR30" s="283"/>
      <c r="OGS30" s="283"/>
      <c r="OGT30" s="283"/>
      <c r="OGU30" s="283"/>
      <c r="OGV30" s="283"/>
      <c r="OGW30" s="283"/>
      <c r="OGX30" s="283"/>
      <c r="OGY30" s="283"/>
      <c r="OGZ30" s="283"/>
      <c r="OHA30" s="283"/>
      <c r="OHB30" s="283"/>
      <c r="OHC30" s="283"/>
      <c r="OHD30" s="283"/>
      <c r="OHE30" s="283"/>
      <c r="OHF30" s="283"/>
      <c r="OHG30" s="283"/>
      <c r="OHH30" s="283"/>
      <c r="OHI30" s="283"/>
      <c r="OHJ30" s="283"/>
      <c r="OHK30" s="283"/>
      <c r="OHL30" s="283"/>
      <c r="OHM30" s="283"/>
      <c r="OHN30" s="283"/>
      <c r="OHO30" s="283"/>
      <c r="OHP30" s="283"/>
      <c r="OHQ30" s="283"/>
      <c r="OHR30" s="283"/>
      <c r="OHS30" s="283"/>
      <c r="OHT30" s="283"/>
      <c r="OHU30" s="283"/>
      <c r="OHV30" s="283"/>
      <c r="OHW30" s="283"/>
      <c r="OHX30" s="283"/>
      <c r="OHY30" s="283"/>
      <c r="OHZ30" s="283"/>
      <c r="OIA30" s="283"/>
      <c r="OIB30" s="283"/>
      <c r="OIC30" s="283"/>
      <c r="OID30" s="283"/>
      <c r="OIE30" s="283"/>
      <c r="OIF30" s="283"/>
      <c r="OIG30" s="283"/>
      <c r="OIH30" s="283"/>
      <c r="OII30" s="283"/>
      <c r="OIJ30" s="283"/>
      <c r="OIK30" s="283"/>
      <c r="OIL30" s="283"/>
      <c r="OIM30" s="283"/>
      <c r="OIN30" s="283"/>
      <c r="OIO30" s="283"/>
      <c r="OIP30" s="283"/>
      <c r="OIQ30" s="283"/>
      <c r="OIR30" s="283"/>
      <c r="OIS30" s="283"/>
      <c r="OIT30" s="283"/>
      <c r="OIU30" s="283"/>
      <c r="OIV30" s="283"/>
      <c r="OIW30" s="283"/>
      <c r="OIX30" s="283"/>
      <c r="OIY30" s="283"/>
      <c r="OIZ30" s="283"/>
      <c r="OJA30" s="283"/>
      <c r="OJB30" s="283"/>
      <c r="OJC30" s="283"/>
      <c r="OJD30" s="283"/>
      <c r="OJE30" s="283"/>
      <c r="OJF30" s="283"/>
      <c r="OJG30" s="283"/>
      <c r="OJH30" s="283"/>
      <c r="OJI30" s="283"/>
      <c r="OJJ30" s="283"/>
      <c r="OJK30" s="283"/>
      <c r="OJL30" s="283"/>
      <c r="OJM30" s="283"/>
      <c r="OJN30" s="283"/>
      <c r="OJO30" s="283"/>
      <c r="OJP30" s="283"/>
      <c r="OJQ30" s="283"/>
      <c r="OJR30" s="283"/>
      <c r="OJS30" s="283"/>
      <c r="OJT30" s="283"/>
      <c r="OJU30" s="283"/>
      <c r="OJV30" s="283"/>
      <c r="OJW30" s="283"/>
      <c r="OJX30" s="283"/>
      <c r="OJY30" s="283"/>
      <c r="OJZ30" s="283"/>
      <c r="OKA30" s="283"/>
      <c r="OKB30" s="283"/>
      <c r="OKC30" s="283"/>
      <c r="OKD30" s="283"/>
      <c r="OKE30" s="283"/>
      <c r="OKF30" s="283"/>
      <c r="OKG30" s="283"/>
      <c r="OKH30" s="283"/>
      <c r="OKI30" s="283"/>
      <c r="OKJ30" s="283"/>
      <c r="OKK30" s="283"/>
      <c r="OKL30" s="283"/>
      <c r="OKM30" s="283"/>
      <c r="OKN30" s="283"/>
      <c r="OKO30" s="283"/>
      <c r="OKP30" s="283"/>
      <c r="OKQ30" s="283"/>
      <c r="OKR30" s="283"/>
      <c r="OKS30" s="283"/>
      <c r="OKT30" s="283"/>
      <c r="OKU30" s="283"/>
      <c r="OKV30" s="283"/>
      <c r="OKW30" s="283"/>
      <c r="OKX30" s="283"/>
      <c r="OKY30" s="283"/>
      <c r="OKZ30" s="283"/>
      <c r="OLA30" s="283"/>
      <c r="OLB30" s="283"/>
      <c r="OLC30" s="283"/>
      <c r="OLD30" s="283"/>
      <c r="OLE30" s="283"/>
      <c r="OLF30" s="283"/>
      <c r="OLG30" s="283"/>
      <c r="OLH30" s="283"/>
      <c r="OLI30" s="283"/>
      <c r="OLJ30" s="283"/>
      <c r="OLK30" s="283"/>
      <c r="OLL30" s="283"/>
      <c r="OLM30" s="283"/>
      <c r="OLN30" s="283"/>
      <c r="OLO30" s="283"/>
      <c r="OLP30" s="283"/>
      <c r="OLQ30" s="283"/>
      <c r="OLR30" s="283"/>
      <c r="OLS30" s="283"/>
      <c r="OLT30" s="283"/>
      <c r="OLU30" s="283"/>
      <c r="OLV30" s="283"/>
      <c r="OLW30" s="283"/>
      <c r="OLX30" s="283"/>
      <c r="OLY30" s="283"/>
      <c r="OLZ30" s="283"/>
      <c r="OMA30" s="283"/>
      <c r="OMB30" s="283"/>
      <c r="OMC30" s="283"/>
      <c r="OMD30" s="283"/>
      <c r="OME30" s="283"/>
      <c r="OMF30" s="283"/>
      <c r="OMG30" s="283"/>
      <c r="OMH30" s="283"/>
      <c r="OMI30" s="283"/>
      <c r="OMJ30" s="283"/>
      <c r="OMK30" s="283"/>
      <c r="OML30" s="283"/>
      <c r="OMM30" s="283"/>
      <c r="OMN30" s="283"/>
      <c r="OMO30" s="283"/>
      <c r="OMP30" s="283"/>
      <c r="OMQ30" s="283"/>
      <c r="OMR30" s="283"/>
      <c r="OMS30" s="283"/>
      <c r="OMT30" s="283"/>
      <c r="OMU30" s="283"/>
      <c r="OMV30" s="283"/>
      <c r="OMW30" s="283"/>
      <c r="OMX30" s="283"/>
      <c r="OMY30" s="283"/>
      <c r="OMZ30" s="283"/>
      <c r="ONA30" s="283"/>
      <c r="ONB30" s="283"/>
      <c r="ONC30" s="283"/>
      <c r="OND30" s="283"/>
      <c r="ONE30" s="283"/>
      <c r="ONF30" s="283"/>
      <c r="ONG30" s="283"/>
      <c r="ONH30" s="283"/>
      <c r="ONI30" s="283"/>
      <c r="ONJ30" s="283"/>
      <c r="ONK30" s="283"/>
      <c r="ONL30" s="283"/>
      <c r="ONM30" s="283"/>
      <c r="ONN30" s="283"/>
      <c r="ONO30" s="283"/>
      <c r="ONP30" s="283"/>
      <c r="ONQ30" s="283"/>
      <c r="ONR30" s="283"/>
      <c r="ONS30" s="283"/>
      <c r="ONT30" s="283"/>
      <c r="ONU30" s="283"/>
      <c r="ONV30" s="283"/>
      <c r="ONW30" s="283"/>
      <c r="ONX30" s="283"/>
      <c r="ONY30" s="283"/>
      <c r="ONZ30" s="283"/>
      <c r="OOA30" s="283"/>
      <c r="OOB30" s="283"/>
      <c r="OOC30" s="283"/>
      <c r="OOD30" s="283"/>
      <c r="OOE30" s="283"/>
      <c r="OOF30" s="283"/>
      <c r="OOG30" s="283"/>
      <c r="OOH30" s="283"/>
      <c r="OOI30" s="283"/>
      <c r="OOJ30" s="283"/>
      <c r="OOK30" s="283"/>
      <c r="OOL30" s="283"/>
      <c r="OOM30" s="283"/>
      <c r="OON30" s="283"/>
      <c r="OOO30" s="283"/>
      <c r="OOP30" s="283"/>
      <c r="OOQ30" s="283"/>
      <c r="OOR30" s="283"/>
      <c r="OOS30" s="283"/>
      <c r="OOT30" s="283"/>
      <c r="OOU30" s="283"/>
      <c r="OOV30" s="283"/>
      <c r="OOW30" s="283"/>
      <c r="OOX30" s="283"/>
      <c r="OOY30" s="283"/>
      <c r="OOZ30" s="283"/>
      <c r="OPA30" s="283"/>
      <c r="OPB30" s="283"/>
      <c r="OPC30" s="283"/>
      <c r="OPD30" s="283"/>
      <c r="OPE30" s="283"/>
      <c r="OPF30" s="283"/>
      <c r="OPG30" s="283"/>
      <c r="OPH30" s="283"/>
      <c r="OPI30" s="283"/>
      <c r="OPJ30" s="283"/>
      <c r="OPK30" s="283"/>
      <c r="OPL30" s="283"/>
      <c r="OPM30" s="283"/>
      <c r="OPN30" s="283"/>
      <c r="OPO30" s="283"/>
      <c r="OPP30" s="283"/>
      <c r="OPQ30" s="283"/>
      <c r="OPR30" s="283"/>
      <c r="OPS30" s="283"/>
      <c r="OPT30" s="283"/>
      <c r="OPU30" s="283"/>
      <c r="OPV30" s="283"/>
      <c r="OPW30" s="283"/>
      <c r="OPX30" s="283"/>
      <c r="OPY30" s="283"/>
      <c r="OPZ30" s="283"/>
      <c r="OQA30" s="283"/>
      <c r="OQB30" s="283"/>
      <c r="OQC30" s="283"/>
      <c r="OQD30" s="283"/>
      <c r="OQE30" s="283"/>
      <c r="OQF30" s="283"/>
      <c r="OQG30" s="283"/>
      <c r="OQH30" s="283"/>
      <c r="OQI30" s="283"/>
      <c r="OQJ30" s="283"/>
      <c r="OQK30" s="283"/>
      <c r="OQL30" s="283"/>
      <c r="OQM30" s="283"/>
      <c r="OQN30" s="283"/>
      <c r="OQO30" s="283"/>
      <c r="OQP30" s="283"/>
      <c r="OQQ30" s="283"/>
      <c r="OQR30" s="283"/>
      <c r="OQS30" s="283"/>
      <c r="OQT30" s="283"/>
      <c r="OQU30" s="283"/>
      <c r="OQV30" s="283"/>
      <c r="OQW30" s="283"/>
      <c r="OQX30" s="283"/>
      <c r="OQY30" s="283"/>
      <c r="OQZ30" s="283"/>
      <c r="ORA30" s="283"/>
      <c r="ORB30" s="283"/>
      <c r="ORC30" s="283"/>
      <c r="ORD30" s="283"/>
      <c r="ORE30" s="283"/>
      <c r="ORF30" s="283"/>
      <c r="ORG30" s="283"/>
      <c r="ORH30" s="283"/>
      <c r="ORI30" s="283"/>
      <c r="ORJ30" s="283"/>
      <c r="ORK30" s="283"/>
      <c r="ORL30" s="283"/>
      <c r="ORM30" s="283"/>
      <c r="ORN30" s="283"/>
      <c r="ORO30" s="283"/>
      <c r="ORP30" s="283"/>
      <c r="ORQ30" s="283"/>
      <c r="ORR30" s="283"/>
      <c r="ORS30" s="283"/>
      <c r="ORT30" s="283"/>
      <c r="ORU30" s="283"/>
      <c r="ORV30" s="283"/>
      <c r="ORW30" s="283"/>
      <c r="ORX30" s="283"/>
      <c r="ORY30" s="283"/>
      <c r="ORZ30" s="283"/>
      <c r="OSA30" s="283"/>
      <c r="OSB30" s="283"/>
      <c r="OSC30" s="283"/>
      <c r="OSD30" s="283"/>
      <c r="OSE30" s="283"/>
      <c r="OSF30" s="283"/>
      <c r="OSG30" s="283"/>
      <c r="OSH30" s="283"/>
      <c r="OSI30" s="283"/>
      <c r="OSJ30" s="283"/>
      <c r="OSK30" s="283"/>
      <c r="OSL30" s="283"/>
      <c r="OSM30" s="283"/>
      <c r="OSN30" s="283"/>
      <c r="OSO30" s="283"/>
      <c r="OSP30" s="283"/>
      <c r="OSQ30" s="283"/>
      <c r="OSR30" s="283"/>
      <c r="OSS30" s="283"/>
      <c r="OST30" s="283"/>
      <c r="OSU30" s="283"/>
      <c r="OSV30" s="283"/>
      <c r="OSW30" s="283"/>
      <c r="OSX30" s="283"/>
      <c r="OSY30" s="283"/>
      <c r="OSZ30" s="283"/>
      <c r="OTA30" s="283"/>
      <c r="OTB30" s="283"/>
      <c r="OTC30" s="283"/>
      <c r="OTD30" s="283"/>
      <c r="OTE30" s="283"/>
      <c r="OTF30" s="283"/>
      <c r="OTG30" s="283"/>
      <c r="OTH30" s="283"/>
      <c r="OTI30" s="283"/>
      <c r="OTJ30" s="283"/>
      <c r="OTK30" s="283"/>
      <c r="OTL30" s="283"/>
      <c r="OTM30" s="283"/>
      <c r="OTN30" s="283"/>
      <c r="OTO30" s="283"/>
      <c r="OTP30" s="283"/>
      <c r="OTQ30" s="283"/>
      <c r="OTR30" s="283"/>
      <c r="OTS30" s="283"/>
      <c r="OTT30" s="283"/>
      <c r="OTU30" s="283"/>
      <c r="OTV30" s="283"/>
      <c r="OTW30" s="283"/>
      <c r="OTX30" s="283"/>
      <c r="OTY30" s="283"/>
      <c r="OTZ30" s="283"/>
      <c r="OUA30" s="283"/>
      <c r="OUB30" s="283"/>
      <c r="OUC30" s="283"/>
      <c r="OUD30" s="283"/>
      <c r="OUE30" s="283"/>
      <c r="OUF30" s="283"/>
      <c r="OUG30" s="283"/>
      <c r="OUH30" s="283"/>
      <c r="OUI30" s="283"/>
      <c r="OUJ30" s="283"/>
      <c r="OUK30" s="283"/>
      <c r="OUL30" s="283"/>
      <c r="OUM30" s="283"/>
      <c r="OUN30" s="283"/>
      <c r="OUO30" s="283"/>
      <c r="OUP30" s="283"/>
      <c r="OUQ30" s="283"/>
      <c r="OUR30" s="283"/>
      <c r="OUS30" s="283"/>
      <c r="OUT30" s="283"/>
      <c r="OUU30" s="283"/>
      <c r="OUV30" s="283"/>
      <c r="OUW30" s="283"/>
      <c r="OUX30" s="283"/>
      <c r="OUY30" s="283"/>
      <c r="OUZ30" s="283"/>
      <c r="OVA30" s="283"/>
      <c r="OVB30" s="283"/>
      <c r="OVC30" s="283"/>
      <c r="OVD30" s="283"/>
      <c r="OVE30" s="283"/>
      <c r="OVF30" s="283"/>
      <c r="OVG30" s="283"/>
      <c r="OVH30" s="283"/>
      <c r="OVI30" s="283"/>
      <c r="OVJ30" s="283"/>
      <c r="OVK30" s="283"/>
      <c r="OVL30" s="283"/>
      <c r="OVM30" s="283"/>
      <c r="OVN30" s="283"/>
      <c r="OVO30" s="283"/>
      <c r="OVP30" s="283"/>
      <c r="OVQ30" s="283"/>
      <c r="OVR30" s="283"/>
      <c r="OVS30" s="283"/>
      <c r="OVT30" s="283"/>
      <c r="OVU30" s="283"/>
      <c r="OVV30" s="283"/>
      <c r="OVW30" s="283"/>
      <c r="OVX30" s="283"/>
      <c r="OVY30" s="283"/>
      <c r="OVZ30" s="283"/>
      <c r="OWA30" s="283"/>
      <c r="OWB30" s="283"/>
      <c r="OWC30" s="283"/>
      <c r="OWD30" s="283"/>
      <c r="OWE30" s="283"/>
      <c r="OWF30" s="283"/>
      <c r="OWG30" s="283"/>
      <c r="OWH30" s="283"/>
      <c r="OWI30" s="283"/>
      <c r="OWJ30" s="283"/>
      <c r="OWK30" s="283"/>
      <c r="OWL30" s="283"/>
      <c r="OWM30" s="283"/>
      <c r="OWN30" s="283"/>
      <c r="OWO30" s="283"/>
      <c r="OWP30" s="283"/>
      <c r="OWQ30" s="283"/>
      <c r="OWR30" s="283"/>
      <c r="OWS30" s="283"/>
      <c r="OWT30" s="283"/>
      <c r="OWU30" s="283"/>
      <c r="OWV30" s="283"/>
      <c r="OWW30" s="283"/>
      <c r="OWX30" s="283"/>
      <c r="OWY30" s="283"/>
      <c r="OWZ30" s="283"/>
      <c r="OXA30" s="283"/>
      <c r="OXB30" s="283"/>
      <c r="OXC30" s="283"/>
      <c r="OXD30" s="283"/>
      <c r="OXE30" s="283"/>
      <c r="OXF30" s="283"/>
      <c r="OXG30" s="283"/>
      <c r="OXH30" s="283"/>
      <c r="OXI30" s="283"/>
      <c r="OXJ30" s="283"/>
      <c r="OXK30" s="283"/>
      <c r="OXL30" s="283"/>
      <c r="OXM30" s="283"/>
      <c r="OXN30" s="283"/>
      <c r="OXO30" s="283"/>
      <c r="OXP30" s="283"/>
      <c r="OXQ30" s="283"/>
      <c r="OXR30" s="283"/>
      <c r="OXS30" s="283"/>
      <c r="OXT30" s="283"/>
      <c r="OXU30" s="283"/>
      <c r="OXV30" s="283"/>
      <c r="OXW30" s="283"/>
      <c r="OXX30" s="283"/>
      <c r="OXY30" s="283"/>
      <c r="OXZ30" s="283"/>
      <c r="OYA30" s="283"/>
      <c r="OYB30" s="283"/>
      <c r="OYC30" s="283"/>
      <c r="OYD30" s="283"/>
      <c r="OYE30" s="283"/>
      <c r="OYF30" s="283"/>
      <c r="OYG30" s="283"/>
      <c r="OYH30" s="283"/>
      <c r="OYI30" s="283"/>
      <c r="OYJ30" s="283"/>
      <c r="OYK30" s="283"/>
      <c r="OYL30" s="283"/>
      <c r="OYM30" s="283"/>
      <c r="OYN30" s="283"/>
      <c r="OYO30" s="283"/>
      <c r="OYP30" s="283"/>
      <c r="OYQ30" s="283"/>
      <c r="OYR30" s="283"/>
      <c r="OYS30" s="283"/>
      <c r="OYT30" s="283"/>
      <c r="OYU30" s="283"/>
      <c r="OYV30" s="283"/>
      <c r="OYW30" s="283"/>
      <c r="OYX30" s="283"/>
      <c r="OYY30" s="283"/>
      <c r="OYZ30" s="283"/>
      <c r="OZA30" s="283"/>
      <c r="OZB30" s="283"/>
      <c r="OZC30" s="283"/>
      <c r="OZD30" s="283"/>
      <c r="OZE30" s="283"/>
      <c r="OZF30" s="283"/>
      <c r="OZG30" s="283"/>
      <c r="OZH30" s="283"/>
      <c r="OZI30" s="283"/>
      <c r="OZJ30" s="283"/>
      <c r="OZK30" s="283"/>
      <c r="OZL30" s="283"/>
      <c r="OZM30" s="283"/>
      <c r="OZN30" s="283"/>
      <c r="OZO30" s="283"/>
      <c r="OZP30" s="283"/>
      <c r="OZQ30" s="283"/>
      <c r="OZR30" s="283"/>
      <c r="OZS30" s="283"/>
      <c r="OZT30" s="283"/>
      <c r="OZU30" s="283"/>
      <c r="OZV30" s="283"/>
      <c r="OZW30" s="283"/>
      <c r="OZX30" s="283"/>
      <c r="OZY30" s="283"/>
      <c r="OZZ30" s="283"/>
      <c r="PAA30" s="283"/>
      <c r="PAB30" s="283"/>
      <c r="PAC30" s="283"/>
      <c r="PAD30" s="283"/>
      <c r="PAE30" s="283"/>
      <c r="PAF30" s="283"/>
      <c r="PAG30" s="283"/>
      <c r="PAH30" s="283"/>
      <c r="PAI30" s="283"/>
      <c r="PAJ30" s="283"/>
      <c r="PAK30" s="283"/>
      <c r="PAL30" s="283"/>
      <c r="PAM30" s="283"/>
      <c r="PAN30" s="283"/>
      <c r="PAO30" s="283"/>
      <c r="PAP30" s="283"/>
      <c r="PAQ30" s="283"/>
      <c r="PAR30" s="283"/>
      <c r="PAS30" s="283"/>
      <c r="PAT30" s="283"/>
      <c r="PAU30" s="283"/>
      <c r="PAV30" s="283"/>
      <c r="PAW30" s="283"/>
      <c r="PAX30" s="283"/>
      <c r="PAY30" s="283"/>
      <c r="PAZ30" s="283"/>
      <c r="PBA30" s="283"/>
      <c r="PBB30" s="283"/>
      <c r="PBC30" s="283"/>
      <c r="PBD30" s="283"/>
      <c r="PBE30" s="283"/>
      <c r="PBF30" s="283"/>
      <c r="PBG30" s="283"/>
      <c r="PBH30" s="283"/>
      <c r="PBI30" s="283"/>
      <c r="PBJ30" s="283"/>
      <c r="PBK30" s="283"/>
      <c r="PBL30" s="283"/>
      <c r="PBM30" s="283"/>
      <c r="PBN30" s="283"/>
      <c r="PBO30" s="283"/>
      <c r="PBP30" s="283"/>
      <c r="PBQ30" s="283"/>
      <c r="PBR30" s="283"/>
      <c r="PBS30" s="283"/>
      <c r="PBT30" s="283"/>
      <c r="PBU30" s="283"/>
      <c r="PBV30" s="283"/>
      <c r="PBW30" s="283"/>
      <c r="PBX30" s="283"/>
      <c r="PBY30" s="283"/>
      <c r="PBZ30" s="283"/>
      <c r="PCA30" s="283"/>
      <c r="PCB30" s="283"/>
      <c r="PCC30" s="283"/>
      <c r="PCD30" s="283"/>
      <c r="PCE30" s="283"/>
      <c r="PCF30" s="283"/>
      <c r="PCG30" s="283"/>
      <c r="PCH30" s="283"/>
      <c r="PCI30" s="283"/>
      <c r="PCJ30" s="283"/>
      <c r="PCK30" s="283"/>
      <c r="PCL30" s="283"/>
      <c r="PCM30" s="283"/>
      <c r="PCN30" s="283"/>
      <c r="PCO30" s="283"/>
      <c r="PCP30" s="283"/>
      <c r="PCQ30" s="283"/>
      <c r="PCR30" s="283"/>
      <c r="PCS30" s="283"/>
      <c r="PCT30" s="283"/>
      <c r="PCU30" s="283"/>
      <c r="PCV30" s="283"/>
      <c r="PCW30" s="283"/>
      <c r="PCX30" s="283"/>
      <c r="PCY30" s="283"/>
      <c r="PCZ30" s="283"/>
      <c r="PDA30" s="283"/>
      <c r="PDB30" s="283"/>
      <c r="PDC30" s="283"/>
      <c r="PDD30" s="283"/>
      <c r="PDE30" s="283"/>
      <c r="PDF30" s="283"/>
      <c r="PDG30" s="283"/>
      <c r="PDH30" s="283"/>
      <c r="PDI30" s="283"/>
      <c r="PDJ30" s="283"/>
      <c r="PDK30" s="283"/>
      <c r="PDL30" s="283"/>
      <c r="PDM30" s="283"/>
      <c r="PDN30" s="283"/>
      <c r="PDO30" s="283"/>
      <c r="PDP30" s="283"/>
      <c r="PDQ30" s="283"/>
      <c r="PDR30" s="283"/>
      <c r="PDS30" s="283"/>
      <c r="PDT30" s="283"/>
      <c r="PDU30" s="283"/>
      <c r="PDV30" s="283"/>
      <c r="PDW30" s="283"/>
      <c r="PDX30" s="283"/>
      <c r="PDY30" s="283"/>
      <c r="PDZ30" s="283"/>
      <c r="PEA30" s="283"/>
      <c r="PEB30" s="283"/>
      <c r="PEC30" s="283"/>
      <c r="PED30" s="283"/>
      <c r="PEE30" s="283"/>
      <c r="PEF30" s="283"/>
      <c r="PEG30" s="283"/>
      <c r="PEH30" s="283"/>
      <c r="PEI30" s="283"/>
      <c r="PEJ30" s="283"/>
      <c r="PEK30" s="283"/>
      <c r="PEL30" s="283"/>
      <c r="PEM30" s="283"/>
      <c r="PEN30" s="283"/>
      <c r="PEO30" s="283"/>
      <c r="PEP30" s="283"/>
      <c r="PEQ30" s="283"/>
      <c r="PER30" s="283"/>
      <c r="PES30" s="283"/>
      <c r="PET30" s="283"/>
      <c r="PEU30" s="283"/>
      <c r="PEV30" s="283"/>
      <c r="PEW30" s="283"/>
      <c r="PEX30" s="283"/>
      <c r="PEY30" s="283"/>
      <c r="PEZ30" s="283"/>
      <c r="PFA30" s="283"/>
      <c r="PFB30" s="283"/>
      <c r="PFC30" s="283"/>
      <c r="PFD30" s="283"/>
      <c r="PFE30" s="283"/>
      <c r="PFF30" s="283"/>
      <c r="PFG30" s="283"/>
      <c r="PFH30" s="283"/>
      <c r="PFI30" s="283"/>
      <c r="PFJ30" s="283"/>
      <c r="PFK30" s="283"/>
      <c r="PFL30" s="283"/>
      <c r="PFM30" s="283"/>
      <c r="PFN30" s="283"/>
      <c r="PFO30" s="283"/>
      <c r="PFP30" s="283"/>
      <c r="PFQ30" s="283"/>
      <c r="PFR30" s="283"/>
      <c r="PFS30" s="283"/>
      <c r="PFT30" s="283"/>
      <c r="PFU30" s="283"/>
      <c r="PFV30" s="283"/>
      <c r="PFW30" s="283"/>
      <c r="PFX30" s="283"/>
      <c r="PFY30" s="283"/>
      <c r="PFZ30" s="283"/>
      <c r="PGA30" s="283"/>
      <c r="PGB30" s="283"/>
      <c r="PGC30" s="283"/>
      <c r="PGD30" s="283"/>
      <c r="PGE30" s="283"/>
      <c r="PGF30" s="283"/>
      <c r="PGG30" s="283"/>
      <c r="PGH30" s="283"/>
      <c r="PGI30" s="283"/>
      <c r="PGJ30" s="283"/>
      <c r="PGK30" s="283"/>
      <c r="PGL30" s="283"/>
      <c r="PGM30" s="283"/>
      <c r="PGN30" s="283"/>
      <c r="PGO30" s="283"/>
      <c r="PGP30" s="283"/>
      <c r="PGQ30" s="283"/>
      <c r="PGR30" s="283"/>
      <c r="PGS30" s="283"/>
      <c r="PGT30" s="283"/>
      <c r="PGU30" s="283"/>
      <c r="PGV30" s="283"/>
      <c r="PGW30" s="283"/>
      <c r="PGX30" s="283"/>
      <c r="PGY30" s="283"/>
      <c r="PGZ30" s="283"/>
      <c r="PHA30" s="283"/>
      <c r="PHB30" s="283"/>
      <c r="PHC30" s="283"/>
      <c r="PHD30" s="283"/>
      <c r="PHE30" s="283"/>
      <c r="PHF30" s="283"/>
      <c r="PHG30" s="283"/>
      <c r="PHH30" s="283"/>
      <c r="PHI30" s="283"/>
      <c r="PHJ30" s="283"/>
      <c r="PHK30" s="283"/>
      <c r="PHL30" s="283"/>
      <c r="PHM30" s="283"/>
      <c r="PHN30" s="283"/>
      <c r="PHO30" s="283"/>
      <c r="PHP30" s="283"/>
      <c r="PHQ30" s="283"/>
      <c r="PHR30" s="283"/>
      <c r="PHS30" s="283"/>
      <c r="PHT30" s="283"/>
      <c r="PHU30" s="283"/>
      <c r="PHV30" s="283"/>
      <c r="PHW30" s="283"/>
      <c r="PHX30" s="283"/>
      <c r="PHY30" s="283"/>
      <c r="PHZ30" s="283"/>
      <c r="PIA30" s="283"/>
      <c r="PIB30" s="283"/>
      <c r="PIC30" s="283"/>
      <c r="PID30" s="283"/>
      <c r="PIE30" s="283"/>
      <c r="PIF30" s="283"/>
      <c r="PIG30" s="283"/>
      <c r="PIH30" s="283"/>
      <c r="PII30" s="283"/>
      <c r="PIJ30" s="283"/>
      <c r="PIK30" s="283"/>
      <c r="PIL30" s="283"/>
      <c r="PIM30" s="283"/>
      <c r="PIN30" s="283"/>
      <c r="PIO30" s="283"/>
      <c r="PIP30" s="283"/>
      <c r="PIQ30" s="283"/>
      <c r="PIR30" s="283"/>
      <c r="PIS30" s="283"/>
      <c r="PIT30" s="283"/>
      <c r="PIU30" s="283"/>
      <c r="PIV30" s="283"/>
      <c r="PIW30" s="283"/>
      <c r="PIX30" s="283"/>
      <c r="PIY30" s="283"/>
      <c r="PIZ30" s="283"/>
      <c r="PJA30" s="283"/>
      <c r="PJB30" s="283"/>
      <c r="PJC30" s="283"/>
      <c r="PJD30" s="283"/>
      <c r="PJE30" s="283"/>
      <c r="PJF30" s="283"/>
      <c r="PJG30" s="283"/>
      <c r="PJH30" s="283"/>
      <c r="PJI30" s="283"/>
      <c r="PJJ30" s="283"/>
      <c r="PJK30" s="283"/>
      <c r="PJL30" s="283"/>
      <c r="PJM30" s="283"/>
      <c r="PJN30" s="283"/>
      <c r="PJO30" s="283"/>
      <c r="PJP30" s="283"/>
      <c r="PJQ30" s="283"/>
      <c r="PJR30" s="283"/>
      <c r="PJS30" s="283"/>
      <c r="PJT30" s="283"/>
      <c r="PJU30" s="283"/>
      <c r="PJV30" s="283"/>
      <c r="PJW30" s="283"/>
      <c r="PJX30" s="283"/>
      <c r="PJY30" s="283"/>
      <c r="PJZ30" s="283"/>
      <c r="PKA30" s="283"/>
      <c r="PKB30" s="283"/>
      <c r="PKC30" s="283"/>
      <c r="PKD30" s="283"/>
      <c r="PKE30" s="283"/>
      <c r="PKF30" s="283"/>
      <c r="PKG30" s="283"/>
      <c r="PKH30" s="283"/>
      <c r="PKI30" s="283"/>
      <c r="PKJ30" s="283"/>
      <c r="PKK30" s="283"/>
      <c r="PKL30" s="283"/>
      <c r="PKM30" s="283"/>
      <c r="PKN30" s="283"/>
      <c r="PKO30" s="283"/>
      <c r="PKP30" s="283"/>
      <c r="PKQ30" s="283"/>
      <c r="PKR30" s="283"/>
      <c r="PKS30" s="283"/>
      <c r="PKT30" s="283"/>
      <c r="PKU30" s="283"/>
      <c r="PKV30" s="283"/>
      <c r="PKW30" s="283"/>
      <c r="PKX30" s="283"/>
      <c r="PKY30" s="283"/>
      <c r="PKZ30" s="283"/>
      <c r="PLA30" s="283"/>
      <c r="PLB30" s="283"/>
      <c r="PLC30" s="283"/>
      <c r="PLD30" s="283"/>
      <c r="PLE30" s="283"/>
      <c r="PLF30" s="283"/>
      <c r="PLG30" s="283"/>
      <c r="PLH30" s="283"/>
      <c r="PLI30" s="283"/>
      <c r="PLJ30" s="283"/>
      <c r="PLK30" s="283"/>
      <c r="PLL30" s="283"/>
      <c r="PLM30" s="283"/>
      <c r="PLN30" s="283"/>
      <c r="PLO30" s="283"/>
      <c r="PLP30" s="283"/>
      <c r="PLQ30" s="283"/>
      <c r="PLR30" s="283"/>
      <c r="PLS30" s="283"/>
      <c r="PLT30" s="283"/>
      <c r="PLU30" s="283"/>
      <c r="PLV30" s="283"/>
      <c r="PLW30" s="283"/>
      <c r="PLX30" s="283"/>
      <c r="PLY30" s="283"/>
      <c r="PLZ30" s="283"/>
      <c r="PMA30" s="283"/>
      <c r="PMB30" s="283"/>
      <c r="PMC30" s="283"/>
      <c r="PMD30" s="283"/>
      <c r="PME30" s="283"/>
      <c r="PMF30" s="283"/>
      <c r="PMG30" s="283"/>
      <c r="PMH30" s="283"/>
      <c r="PMI30" s="283"/>
      <c r="PMJ30" s="283"/>
      <c r="PMK30" s="283"/>
      <c r="PML30" s="283"/>
      <c r="PMM30" s="283"/>
      <c r="PMN30" s="283"/>
      <c r="PMO30" s="283"/>
      <c r="PMP30" s="283"/>
      <c r="PMQ30" s="283"/>
      <c r="PMR30" s="283"/>
      <c r="PMS30" s="283"/>
      <c r="PMT30" s="283"/>
      <c r="PMU30" s="283"/>
      <c r="PMV30" s="283"/>
      <c r="PMW30" s="283"/>
      <c r="PMX30" s="283"/>
      <c r="PMY30" s="283"/>
      <c r="PMZ30" s="283"/>
      <c r="PNA30" s="283"/>
      <c r="PNB30" s="283"/>
      <c r="PNC30" s="283"/>
      <c r="PND30" s="283"/>
      <c r="PNE30" s="283"/>
      <c r="PNF30" s="283"/>
      <c r="PNG30" s="283"/>
      <c r="PNH30" s="283"/>
      <c r="PNI30" s="283"/>
      <c r="PNJ30" s="283"/>
      <c r="PNK30" s="283"/>
      <c r="PNL30" s="283"/>
      <c r="PNM30" s="283"/>
      <c r="PNN30" s="283"/>
      <c r="PNO30" s="283"/>
      <c r="PNP30" s="283"/>
      <c r="PNQ30" s="283"/>
      <c r="PNR30" s="283"/>
      <c r="PNS30" s="283"/>
      <c r="PNT30" s="283"/>
      <c r="PNU30" s="283"/>
      <c r="PNV30" s="283"/>
      <c r="PNW30" s="283"/>
      <c r="PNX30" s="283"/>
      <c r="PNY30" s="283"/>
      <c r="PNZ30" s="283"/>
      <c r="POA30" s="283"/>
      <c r="POB30" s="283"/>
      <c r="POC30" s="283"/>
      <c r="POD30" s="283"/>
      <c r="POE30" s="283"/>
      <c r="POF30" s="283"/>
      <c r="POG30" s="283"/>
      <c r="POH30" s="283"/>
      <c r="POI30" s="283"/>
      <c r="POJ30" s="283"/>
      <c r="POK30" s="283"/>
      <c r="POL30" s="283"/>
      <c r="POM30" s="283"/>
      <c r="PON30" s="283"/>
      <c r="POO30" s="283"/>
      <c r="POP30" s="283"/>
      <c r="POQ30" s="283"/>
      <c r="POR30" s="283"/>
      <c r="POS30" s="283"/>
      <c r="POT30" s="283"/>
      <c r="POU30" s="283"/>
      <c r="POV30" s="283"/>
      <c r="POW30" s="283"/>
      <c r="POX30" s="283"/>
      <c r="POY30" s="283"/>
      <c r="POZ30" s="283"/>
      <c r="PPA30" s="283"/>
      <c r="PPB30" s="283"/>
      <c r="PPC30" s="283"/>
      <c r="PPD30" s="283"/>
      <c r="PPE30" s="283"/>
      <c r="PPF30" s="283"/>
      <c r="PPG30" s="283"/>
      <c r="PPH30" s="283"/>
      <c r="PPI30" s="283"/>
      <c r="PPJ30" s="283"/>
      <c r="PPK30" s="283"/>
      <c r="PPL30" s="283"/>
      <c r="PPM30" s="283"/>
      <c r="PPN30" s="283"/>
      <c r="PPO30" s="283"/>
      <c r="PPP30" s="283"/>
      <c r="PPQ30" s="283"/>
      <c r="PPR30" s="283"/>
      <c r="PPS30" s="283"/>
      <c r="PPT30" s="283"/>
      <c r="PPU30" s="283"/>
      <c r="PPV30" s="283"/>
      <c r="PPW30" s="283"/>
      <c r="PPX30" s="283"/>
      <c r="PPY30" s="283"/>
      <c r="PPZ30" s="283"/>
      <c r="PQA30" s="283"/>
      <c r="PQB30" s="283"/>
      <c r="PQC30" s="283"/>
      <c r="PQD30" s="283"/>
      <c r="PQE30" s="283"/>
      <c r="PQF30" s="283"/>
      <c r="PQG30" s="283"/>
      <c r="PQH30" s="283"/>
      <c r="PQI30" s="283"/>
      <c r="PQJ30" s="283"/>
      <c r="PQK30" s="283"/>
      <c r="PQL30" s="283"/>
      <c r="PQM30" s="283"/>
      <c r="PQN30" s="283"/>
      <c r="PQO30" s="283"/>
      <c r="PQP30" s="283"/>
      <c r="PQQ30" s="283"/>
      <c r="PQR30" s="283"/>
      <c r="PQS30" s="283"/>
      <c r="PQT30" s="283"/>
      <c r="PQU30" s="283"/>
      <c r="PQV30" s="283"/>
      <c r="PQW30" s="283"/>
      <c r="PQX30" s="283"/>
      <c r="PQY30" s="283"/>
      <c r="PQZ30" s="283"/>
      <c r="PRA30" s="283"/>
      <c r="PRB30" s="283"/>
      <c r="PRC30" s="283"/>
      <c r="PRD30" s="283"/>
      <c r="PRE30" s="283"/>
      <c r="PRF30" s="283"/>
      <c r="PRG30" s="283"/>
      <c r="PRH30" s="283"/>
      <c r="PRI30" s="283"/>
      <c r="PRJ30" s="283"/>
      <c r="PRK30" s="283"/>
      <c r="PRL30" s="283"/>
      <c r="PRM30" s="283"/>
      <c r="PRN30" s="283"/>
      <c r="PRO30" s="283"/>
      <c r="PRP30" s="283"/>
      <c r="PRQ30" s="283"/>
      <c r="PRR30" s="283"/>
      <c r="PRS30" s="283"/>
      <c r="PRT30" s="283"/>
      <c r="PRU30" s="283"/>
      <c r="PRV30" s="283"/>
      <c r="PRW30" s="283"/>
      <c r="PRX30" s="283"/>
      <c r="PRY30" s="283"/>
      <c r="PRZ30" s="283"/>
      <c r="PSA30" s="283"/>
      <c r="PSB30" s="283"/>
      <c r="PSC30" s="283"/>
      <c r="PSD30" s="283"/>
      <c r="PSE30" s="283"/>
      <c r="PSF30" s="283"/>
      <c r="PSG30" s="283"/>
      <c r="PSH30" s="283"/>
      <c r="PSI30" s="283"/>
      <c r="PSJ30" s="283"/>
      <c r="PSK30" s="283"/>
      <c r="PSL30" s="283"/>
      <c r="PSM30" s="283"/>
      <c r="PSN30" s="283"/>
      <c r="PSO30" s="283"/>
      <c r="PSP30" s="283"/>
      <c r="PSQ30" s="283"/>
      <c r="PSR30" s="283"/>
      <c r="PSS30" s="283"/>
      <c r="PST30" s="283"/>
      <c r="PSU30" s="283"/>
      <c r="PSV30" s="283"/>
      <c r="PSW30" s="283"/>
      <c r="PSX30" s="283"/>
      <c r="PSY30" s="283"/>
      <c r="PSZ30" s="283"/>
      <c r="PTA30" s="283"/>
      <c r="PTB30" s="283"/>
      <c r="PTC30" s="283"/>
      <c r="PTD30" s="283"/>
      <c r="PTE30" s="283"/>
      <c r="PTF30" s="283"/>
      <c r="PTG30" s="283"/>
      <c r="PTH30" s="283"/>
      <c r="PTI30" s="283"/>
      <c r="PTJ30" s="283"/>
      <c r="PTK30" s="283"/>
      <c r="PTL30" s="283"/>
      <c r="PTM30" s="283"/>
      <c r="PTN30" s="283"/>
      <c r="PTO30" s="283"/>
      <c r="PTP30" s="283"/>
      <c r="PTQ30" s="283"/>
      <c r="PTR30" s="283"/>
      <c r="PTS30" s="283"/>
      <c r="PTT30" s="283"/>
      <c r="PTU30" s="283"/>
      <c r="PTV30" s="283"/>
      <c r="PTW30" s="283"/>
      <c r="PTX30" s="283"/>
      <c r="PTY30" s="283"/>
      <c r="PTZ30" s="283"/>
      <c r="PUA30" s="283"/>
      <c r="PUB30" s="283"/>
      <c r="PUC30" s="283"/>
      <c r="PUD30" s="283"/>
      <c r="PUE30" s="283"/>
      <c r="PUF30" s="283"/>
      <c r="PUG30" s="283"/>
      <c r="PUH30" s="283"/>
      <c r="PUI30" s="283"/>
      <c r="PUJ30" s="283"/>
      <c r="PUK30" s="283"/>
      <c r="PUL30" s="283"/>
      <c r="PUM30" s="283"/>
      <c r="PUN30" s="283"/>
      <c r="PUO30" s="283"/>
      <c r="PUP30" s="283"/>
      <c r="PUQ30" s="283"/>
      <c r="PUR30" s="283"/>
      <c r="PUS30" s="283"/>
      <c r="PUT30" s="283"/>
      <c r="PUU30" s="283"/>
      <c r="PUV30" s="283"/>
      <c r="PUW30" s="283"/>
      <c r="PUX30" s="283"/>
      <c r="PUY30" s="283"/>
      <c r="PUZ30" s="283"/>
      <c r="PVA30" s="283"/>
      <c r="PVB30" s="283"/>
      <c r="PVC30" s="283"/>
      <c r="PVD30" s="283"/>
      <c r="PVE30" s="283"/>
      <c r="PVF30" s="283"/>
      <c r="PVG30" s="283"/>
      <c r="PVH30" s="283"/>
      <c r="PVI30" s="283"/>
      <c r="PVJ30" s="283"/>
      <c r="PVK30" s="283"/>
      <c r="PVL30" s="283"/>
      <c r="PVM30" s="283"/>
      <c r="PVN30" s="283"/>
      <c r="PVO30" s="283"/>
      <c r="PVP30" s="283"/>
      <c r="PVQ30" s="283"/>
      <c r="PVR30" s="283"/>
      <c r="PVS30" s="283"/>
      <c r="PVT30" s="283"/>
      <c r="PVU30" s="283"/>
      <c r="PVV30" s="283"/>
      <c r="PVW30" s="283"/>
      <c r="PVX30" s="283"/>
      <c r="PVY30" s="283"/>
      <c r="PVZ30" s="283"/>
      <c r="PWA30" s="283"/>
      <c r="PWB30" s="283"/>
      <c r="PWC30" s="283"/>
      <c r="PWD30" s="283"/>
      <c r="PWE30" s="283"/>
      <c r="PWF30" s="283"/>
      <c r="PWG30" s="283"/>
      <c r="PWH30" s="283"/>
      <c r="PWI30" s="283"/>
      <c r="PWJ30" s="283"/>
      <c r="PWK30" s="283"/>
      <c r="PWL30" s="283"/>
      <c r="PWM30" s="283"/>
      <c r="PWN30" s="283"/>
      <c r="PWO30" s="283"/>
      <c r="PWP30" s="283"/>
      <c r="PWQ30" s="283"/>
      <c r="PWR30" s="283"/>
      <c r="PWS30" s="283"/>
      <c r="PWT30" s="283"/>
      <c r="PWU30" s="283"/>
      <c r="PWV30" s="283"/>
      <c r="PWW30" s="283"/>
      <c r="PWX30" s="283"/>
      <c r="PWY30" s="283"/>
      <c r="PWZ30" s="283"/>
      <c r="PXA30" s="283"/>
      <c r="PXB30" s="283"/>
      <c r="PXC30" s="283"/>
      <c r="PXD30" s="283"/>
      <c r="PXE30" s="283"/>
      <c r="PXF30" s="283"/>
      <c r="PXG30" s="283"/>
      <c r="PXH30" s="283"/>
      <c r="PXI30" s="283"/>
      <c r="PXJ30" s="283"/>
      <c r="PXK30" s="283"/>
      <c r="PXL30" s="283"/>
      <c r="PXM30" s="283"/>
      <c r="PXN30" s="283"/>
      <c r="PXO30" s="283"/>
      <c r="PXP30" s="283"/>
      <c r="PXQ30" s="283"/>
      <c r="PXR30" s="283"/>
      <c r="PXS30" s="283"/>
      <c r="PXT30" s="283"/>
      <c r="PXU30" s="283"/>
      <c r="PXV30" s="283"/>
      <c r="PXW30" s="283"/>
      <c r="PXX30" s="283"/>
      <c r="PXY30" s="283"/>
      <c r="PXZ30" s="283"/>
      <c r="PYA30" s="283"/>
      <c r="PYB30" s="283"/>
      <c r="PYC30" s="283"/>
      <c r="PYD30" s="283"/>
      <c r="PYE30" s="283"/>
      <c r="PYF30" s="283"/>
      <c r="PYG30" s="283"/>
      <c r="PYH30" s="283"/>
      <c r="PYI30" s="283"/>
      <c r="PYJ30" s="283"/>
      <c r="PYK30" s="283"/>
      <c r="PYL30" s="283"/>
      <c r="PYM30" s="283"/>
      <c r="PYN30" s="283"/>
      <c r="PYO30" s="283"/>
      <c r="PYP30" s="283"/>
      <c r="PYQ30" s="283"/>
      <c r="PYR30" s="283"/>
      <c r="PYS30" s="283"/>
      <c r="PYT30" s="283"/>
      <c r="PYU30" s="283"/>
      <c r="PYV30" s="283"/>
      <c r="PYW30" s="283"/>
      <c r="PYX30" s="283"/>
      <c r="PYY30" s="283"/>
      <c r="PYZ30" s="283"/>
      <c r="PZA30" s="283"/>
      <c r="PZB30" s="283"/>
      <c r="PZC30" s="283"/>
      <c r="PZD30" s="283"/>
      <c r="PZE30" s="283"/>
      <c r="PZF30" s="283"/>
      <c r="PZG30" s="283"/>
      <c r="PZH30" s="283"/>
      <c r="PZI30" s="283"/>
      <c r="PZJ30" s="283"/>
      <c r="PZK30" s="283"/>
      <c r="PZL30" s="283"/>
      <c r="PZM30" s="283"/>
      <c r="PZN30" s="283"/>
      <c r="PZO30" s="283"/>
      <c r="PZP30" s="283"/>
      <c r="PZQ30" s="283"/>
      <c r="PZR30" s="283"/>
      <c r="PZS30" s="283"/>
      <c r="PZT30" s="283"/>
      <c r="PZU30" s="283"/>
      <c r="PZV30" s="283"/>
      <c r="PZW30" s="283"/>
      <c r="PZX30" s="283"/>
      <c r="PZY30" s="283"/>
      <c r="PZZ30" s="283"/>
      <c r="QAA30" s="283"/>
      <c r="QAB30" s="283"/>
      <c r="QAC30" s="283"/>
      <c r="QAD30" s="283"/>
      <c r="QAE30" s="283"/>
      <c r="QAF30" s="283"/>
      <c r="QAG30" s="283"/>
      <c r="QAH30" s="283"/>
      <c r="QAI30" s="283"/>
      <c r="QAJ30" s="283"/>
      <c r="QAK30" s="283"/>
      <c r="QAL30" s="283"/>
      <c r="QAM30" s="283"/>
      <c r="QAN30" s="283"/>
      <c r="QAO30" s="283"/>
      <c r="QAP30" s="283"/>
      <c r="QAQ30" s="283"/>
      <c r="QAR30" s="283"/>
      <c r="QAS30" s="283"/>
      <c r="QAT30" s="283"/>
      <c r="QAU30" s="283"/>
      <c r="QAV30" s="283"/>
      <c r="QAW30" s="283"/>
      <c r="QAX30" s="283"/>
      <c r="QAY30" s="283"/>
      <c r="QAZ30" s="283"/>
      <c r="QBA30" s="283"/>
      <c r="QBB30" s="283"/>
      <c r="QBC30" s="283"/>
      <c r="QBD30" s="283"/>
      <c r="QBE30" s="283"/>
      <c r="QBF30" s="283"/>
      <c r="QBG30" s="283"/>
      <c r="QBH30" s="283"/>
      <c r="QBI30" s="283"/>
      <c r="QBJ30" s="283"/>
      <c r="QBK30" s="283"/>
      <c r="QBL30" s="283"/>
      <c r="QBM30" s="283"/>
      <c r="QBN30" s="283"/>
      <c r="QBO30" s="283"/>
      <c r="QBP30" s="283"/>
      <c r="QBQ30" s="283"/>
      <c r="QBR30" s="283"/>
      <c r="QBS30" s="283"/>
      <c r="QBT30" s="283"/>
      <c r="QBU30" s="283"/>
      <c r="QBV30" s="283"/>
      <c r="QBW30" s="283"/>
      <c r="QBX30" s="283"/>
      <c r="QBY30" s="283"/>
      <c r="QBZ30" s="283"/>
      <c r="QCA30" s="283"/>
      <c r="QCB30" s="283"/>
      <c r="QCC30" s="283"/>
      <c r="QCD30" s="283"/>
      <c r="QCE30" s="283"/>
      <c r="QCF30" s="283"/>
      <c r="QCG30" s="283"/>
      <c r="QCH30" s="283"/>
      <c r="QCI30" s="283"/>
      <c r="QCJ30" s="283"/>
      <c r="QCK30" s="283"/>
      <c r="QCL30" s="283"/>
      <c r="QCM30" s="283"/>
      <c r="QCN30" s="283"/>
      <c r="QCO30" s="283"/>
      <c r="QCP30" s="283"/>
      <c r="QCQ30" s="283"/>
      <c r="QCR30" s="283"/>
      <c r="QCS30" s="283"/>
      <c r="QCT30" s="283"/>
      <c r="QCU30" s="283"/>
      <c r="QCV30" s="283"/>
      <c r="QCW30" s="283"/>
      <c r="QCX30" s="283"/>
      <c r="QCY30" s="283"/>
      <c r="QCZ30" s="283"/>
      <c r="QDA30" s="283"/>
      <c r="QDB30" s="283"/>
      <c r="QDC30" s="283"/>
      <c r="QDD30" s="283"/>
      <c r="QDE30" s="283"/>
      <c r="QDF30" s="283"/>
      <c r="QDG30" s="283"/>
      <c r="QDH30" s="283"/>
      <c r="QDI30" s="283"/>
      <c r="QDJ30" s="283"/>
      <c r="QDK30" s="283"/>
      <c r="QDL30" s="283"/>
      <c r="QDM30" s="283"/>
      <c r="QDN30" s="283"/>
      <c r="QDO30" s="283"/>
      <c r="QDP30" s="283"/>
      <c r="QDQ30" s="283"/>
      <c r="QDR30" s="283"/>
      <c r="QDS30" s="283"/>
      <c r="QDT30" s="283"/>
      <c r="QDU30" s="283"/>
      <c r="QDV30" s="283"/>
      <c r="QDW30" s="283"/>
      <c r="QDX30" s="283"/>
      <c r="QDY30" s="283"/>
      <c r="QDZ30" s="283"/>
      <c r="QEA30" s="283"/>
      <c r="QEB30" s="283"/>
      <c r="QEC30" s="283"/>
      <c r="QED30" s="283"/>
      <c r="QEE30" s="283"/>
      <c r="QEF30" s="283"/>
      <c r="QEG30" s="283"/>
      <c r="QEH30" s="283"/>
      <c r="QEI30" s="283"/>
      <c r="QEJ30" s="283"/>
      <c r="QEK30" s="283"/>
      <c r="QEL30" s="283"/>
      <c r="QEM30" s="283"/>
      <c r="QEN30" s="283"/>
      <c r="QEO30" s="283"/>
      <c r="QEP30" s="283"/>
      <c r="QEQ30" s="283"/>
      <c r="QER30" s="283"/>
      <c r="QES30" s="283"/>
      <c r="QET30" s="283"/>
      <c r="QEU30" s="283"/>
      <c r="QEV30" s="283"/>
      <c r="QEW30" s="283"/>
      <c r="QEX30" s="283"/>
      <c r="QEY30" s="283"/>
      <c r="QEZ30" s="283"/>
      <c r="QFA30" s="283"/>
      <c r="QFB30" s="283"/>
      <c r="QFC30" s="283"/>
      <c r="QFD30" s="283"/>
      <c r="QFE30" s="283"/>
      <c r="QFF30" s="283"/>
      <c r="QFG30" s="283"/>
      <c r="QFH30" s="283"/>
      <c r="QFI30" s="283"/>
      <c r="QFJ30" s="283"/>
      <c r="QFK30" s="283"/>
      <c r="QFL30" s="283"/>
      <c r="QFM30" s="283"/>
      <c r="QFN30" s="283"/>
      <c r="QFO30" s="283"/>
      <c r="QFP30" s="283"/>
      <c r="QFQ30" s="283"/>
      <c r="QFR30" s="283"/>
      <c r="QFS30" s="283"/>
      <c r="QFT30" s="283"/>
      <c r="QFU30" s="283"/>
      <c r="QFV30" s="283"/>
      <c r="QFW30" s="283"/>
      <c r="QFX30" s="283"/>
      <c r="QFY30" s="283"/>
      <c r="QFZ30" s="283"/>
      <c r="QGA30" s="283"/>
      <c r="QGB30" s="283"/>
      <c r="QGC30" s="283"/>
      <c r="QGD30" s="283"/>
      <c r="QGE30" s="283"/>
      <c r="QGF30" s="283"/>
      <c r="QGG30" s="283"/>
      <c r="QGH30" s="283"/>
      <c r="QGI30" s="283"/>
      <c r="QGJ30" s="283"/>
      <c r="QGK30" s="283"/>
      <c r="QGL30" s="283"/>
      <c r="QGM30" s="283"/>
      <c r="QGN30" s="283"/>
      <c r="QGO30" s="283"/>
      <c r="QGP30" s="283"/>
      <c r="QGQ30" s="283"/>
      <c r="QGR30" s="283"/>
      <c r="QGS30" s="283"/>
      <c r="QGT30" s="283"/>
      <c r="QGU30" s="283"/>
      <c r="QGV30" s="283"/>
      <c r="QGW30" s="283"/>
      <c r="QGX30" s="283"/>
      <c r="QGY30" s="283"/>
      <c r="QGZ30" s="283"/>
      <c r="QHA30" s="283"/>
      <c r="QHB30" s="283"/>
      <c r="QHC30" s="283"/>
      <c r="QHD30" s="283"/>
      <c r="QHE30" s="283"/>
      <c r="QHF30" s="283"/>
      <c r="QHG30" s="283"/>
      <c r="QHH30" s="283"/>
      <c r="QHI30" s="283"/>
      <c r="QHJ30" s="283"/>
      <c r="QHK30" s="283"/>
      <c r="QHL30" s="283"/>
      <c r="QHM30" s="283"/>
      <c r="QHN30" s="283"/>
      <c r="QHO30" s="283"/>
      <c r="QHP30" s="283"/>
      <c r="QHQ30" s="283"/>
      <c r="QHR30" s="283"/>
      <c r="QHS30" s="283"/>
      <c r="QHT30" s="283"/>
      <c r="QHU30" s="283"/>
      <c r="QHV30" s="283"/>
      <c r="QHW30" s="283"/>
      <c r="QHX30" s="283"/>
      <c r="QHY30" s="283"/>
      <c r="QHZ30" s="283"/>
      <c r="QIA30" s="283"/>
      <c r="QIB30" s="283"/>
      <c r="QIC30" s="283"/>
      <c r="QID30" s="283"/>
      <c r="QIE30" s="283"/>
      <c r="QIF30" s="283"/>
      <c r="QIG30" s="283"/>
      <c r="QIH30" s="283"/>
      <c r="QII30" s="283"/>
      <c r="QIJ30" s="283"/>
      <c r="QIK30" s="283"/>
      <c r="QIL30" s="283"/>
      <c r="QIM30" s="283"/>
      <c r="QIN30" s="283"/>
      <c r="QIO30" s="283"/>
      <c r="QIP30" s="283"/>
      <c r="QIQ30" s="283"/>
      <c r="QIR30" s="283"/>
      <c r="QIS30" s="283"/>
      <c r="QIT30" s="283"/>
      <c r="QIU30" s="283"/>
      <c r="QIV30" s="283"/>
      <c r="QIW30" s="283"/>
      <c r="QIX30" s="283"/>
      <c r="QIY30" s="283"/>
      <c r="QIZ30" s="283"/>
      <c r="QJA30" s="283"/>
      <c r="QJB30" s="283"/>
      <c r="QJC30" s="283"/>
      <c r="QJD30" s="283"/>
      <c r="QJE30" s="283"/>
      <c r="QJF30" s="283"/>
      <c r="QJG30" s="283"/>
      <c r="QJH30" s="283"/>
      <c r="QJI30" s="283"/>
      <c r="QJJ30" s="283"/>
      <c r="QJK30" s="283"/>
      <c r="QJL30" s="283"/>
      <c r="QJM30" s="283"/>
      <c r="QJN30" s="283"/>
      <c r="QJO30" s="283"/>
      <c r="QJP30" s="283"/>
      <c r="QJQ30" s="283"/>
      <c r="QJR30" s="283"/>
      <c r="QJS30" s="283"/>
      <c r="QJT30" s="283"/>
      <c r="QJU30" s="283"/>
      <c r="QJV30" s="283"/>
      <c r="QJW30" s="283"/>
      <c r="QJX30" s="283"/>
      <c r="QJY30" s="283"/>
      <c r="QJZ30" s="283"/>
      <c r="QKA30" s="283"/>
      <c r="QKB30" s="283"/>
      <c r="QKC30" s="283"/>
      <c r="QKD30" s="283"/>
      <c r="QKE30" s="283"/>
      <c r="QKF30" s="283"/>
      <c r="QKG30" s="283"/>
      <c r="QKH30" s="283"/>
      <c r="QKI30" s="283"/>
      <c r="QKJ30" s="283"/>
      <c r="QKK30" s="283"/>
      <c r="QKL30" s="283"/>
      <c r="QKM30" s="283"/>
      <c r="QKN30" s="283"/>
      <c r="QKO30" s="283"/>
      <c r="QKP30" s="283"/>
      <c r="QKQ30" s="283"/>
      <c r="QKR30" s="283"/>
      <c r="QKS30" s="283"/>
      <c r="QKT30" s="283"/>
      <c r="QKU30" s="283"/>
      <c r="QKV30" s="283"/>
      <c r="QKW30" s="283"/>
      <c r="QKX30" s="283"/>
      <c r="QKY30" s="283"/>
      <c r="QKZ30" s="283"/>
      <c r="QLA30" s="283"/>
      <c r="QLB30" s="283"/>
      <c r="QLC30" s="283"/>
      <c r="QLD30" s="283"/>
      <c r="QLE30" s="283"/>
      <c r="QLF30" s="283"/>
      <c r="QLG30" s="283"/>
      <c r="QLH30" s="283"/>
      <c r="QLI30" s="283"/>
      <c r="QLJ30" s="283"/>
      <c r="QLK30" s="283"/>
      <c r="QLL30" s="283"/>
      <c r="QLM30" s="283"/>
      <c r="QLN30" s="283"/>
      <c r="QLO30" s="283"/>
      <c r="QLP30" s="283"/>
      <c r="QLQ30" s="283"/>
      <c r="QLR30" s="283"/>
      <c r="QLS30" s="283"/>
      <c r="QLT30" s="283"/>
      <c r="QLU30" s="283"/>
      <c r="QLV30" s="283"/>
      <c r="QLW30" s="283"/>
      <c r="QLX30" s="283"/>
      <c r="QLY30" s="283"/>
      <c r="QLZ30" s="283"/>
      <c r="QMA30" s="283"/>
      <c r="QMB30" s="283"/>
      <c r="QMC30" s="283"/>
      <c r="QMD30" s="283"/>
      <c r="QME30" s="283"/>
      <c r="QMF30" s="283"/>
      <c r="QMG30" s="283"/>
      <c r="QMH30" s="283"/>
      <c r="QMI30" s="283"/>
      <c r="QMJ30" s="283"/>
      <c r="QMK30" s="283"/>
      <c r="QML30" s="283"/>
      <c r="QMM30" s="283"/>
      <c r="QMN30" s="283"/>
      <c r="QMO30" s="283"/>
      <c r="QMP30" s="283"/>
      <c r="QMQ30" s="283"/>
      <c r="QMR30" s="283"/>
      <c r="QMS30" s="283"/>
      <c r="QMT30" s="283"/>
      <c r="QMU30" s="283"/>
      <c r="QMV30" s="283"/>
      <c r="QMW30" s="283"/>
      <c r="QMX30" s="283"/>
      <c r="QMY30" s="283"/>
      <c r="QMZ30" s="283"/>
      <c r="QNA30" s="283"/>
      <c r="QNB30" s="283"/>
      <c r="QNC30" s="283"/>
      <c r="QND30" s="283"/>
      <c r="QNE30" s="283"/>
      <c r="QNF30" s="283"/>
      <c r="QNG30" s="283"/>
      <c r="QNH30" s="283"/>
      <c r="QNI30" s="283"/>
      <c r="QNJ30" s="283"/>
      <c r="QNK30" s="283"/>
      <c r="QNL30" s="283"/>
      <c r="QNM30" s="283"/>
      <c r="QNN30" s="283"/>
      <c r="QNO30" s="283"/>
      <c r="QNP30" s="283"/>
      <c r="QNQ30" s="283"/>
      <c r="QNR30" s="283"/>
      <c r="QNS30" s="283"/>
      <c r="QNT30" s="283"/>
      <c r="QNU30" s="283"/>
      <c r="QNV30" s="283"/>
      <c r="QNW30" s="283"/>
      <c r="QNX30" s="283"/>
      <c r="QNY30" s="283"/>
      <c r="QNZ30" s="283"/>
      <c r="QOA30" s="283"/>
      <c r="QOB30" s="283"/>
      <c r="QOC30" s="283"/>
      <c r="QOD30" s="283"/>
      <c r="QOE30" s="283"/>
      <c r="QOF30" s="283"/>
      <c r="QOG30" s="283"/>
      <c r="QOH30" s="283"/>
      <c r="QOI30" s="283"/>
      <c r="QOJ30" s="283"/>
      <c r="QOK30" s="283"/>
      <c r="QOL30" s="283"/>
      <c r="QOM30" s="283"/>
      <c r="QON30" s="283"/>
      <c r="QOO30" s="283"/>
      <c r="QOP30" s="283"/>
      <c r="QOQ30" s="283"/>
      <c r="QOR30" s="283"/>
      <c r="QOS30" s="283"/>
      <c r="QOT30" s="283"/>
      <c r="QOU30" s="283"/>
      <c r="QOV30" s="283"/>
      <c r="QOW30" s="283"/>
      <c r="QOX30" s="283"/>
      <c r="QOY30" s="283"/>
      <c r="QOZ30" s="283"/>
      <c r="QPA30" s="283"/>
      <c r="QPB30" s="283"/>
      <c r="QPC30" s="283"/>
      <c r="QPD30" s="283"/>
      <c r="QPE30" s="283"/>
      <c r="QPF30" s="283"/>
      <c r="QPG30" s="283"/>
      <c r="QPH30" s="283"/>
      <c r="QPI30" s="283"/>
      <c r="QPJ30" s="283"/>
      <c r="QPK30" s="283"/>
      <c r="QPL30" s="283"/>
      <c r="QPM30" s="283"/>
      <c r="QPN30" s="283"/>
      <c r="QPO30" s="283"/>
      <c r="QPP30" s="283"/>
      <c r="QPQ30" s="283"/>
      <c r="QPR30" s="283"/>
      <c r="QPS30" s="283"/>
      <c r="QPT30" s="283"/>
      <c r="QPU30" s="283"/>
      <c r="QPV30" s="283"/>
      <c r="QPW30" s="283"/>
      <c r="QPX30" s="283"/>
      <c r="QPY30" s="283"/>
      <c r="QPZ30" s="283"/>
      <c r="QQA30" s="283"/>
      <c r="QQB30" s="283"/>
      <c r="QQC30" s="283"/>
      <c r="QQD30" s="283"/>
      <c r="QQE30" s="283"/>
      <c r="QQF30" s="283"/>
      <c r="QQG30" s="283"/>
      <c r="QQH30" s="283"/>
      <c r="QQI30" s="283"/>
      <c r="QQJ30" s="283"/>
      <c r="QQK30" s="283"/>
      <c r="QQL30" s="283"/>
      <c r="QQM30" s="283"/>
      <c r="QQN30" s="283"/>
      <c r="QQO30" s="283"/>
      <c r="QQP30" s="283"/>
      <c r="QQQ30" s="283"/>
      <c r="QQR30" s="283"/>
      <c r="QQS30" s="283"/>
      <c r="QQT30" s="283"/>
      <c r="QQU30" s="283"/>
      <c r="QQV30" s="283"/>
      <c r="QQW30" s="283"/>
      <c r="QQX30" s="283"/>
      <c r="QQY30" s="283"/>
      <c r="QQZ30" s="283"/>
      <c r="QRA30" s="283"/>
      <c r="QRB30" s="283"/>
      <c r="QRC30" s="283"/>
      <c r="QRD30" s="283"/>
      <c r="QRE30" s="283"/>
      <c r="QRF30" s="283"/>
      <c r="QRG30" s="283"/>
      <c r="QRH30" s="283"/>
      <c r="QRI30" s="283"/>
      <c r="QRJ30" s="283"/>
      <c r="QRK30" s="283"/>
      <c r="QRL30" s="283"/>
      <c r="QRM30" s="283"/>
      <c r="QRN30" s="283"/>
      <c r="QRO30" s="283"/>
      <c r="QRP30" s="283"/>
      <c r="QRQ30" s="283"/>
      <c r="QRR30" s="283"/>
      <c r="QRS30" s="283"/>
      <c r="QRT30" s="283"/>
      <c r="QRU30" s="283"/>
      <c r="QRV30" s="283"/>
      <c r="QRW30" s="283"/>
      <c r="QRX30" s="283"/>
      <c r="QRY30" s="283"/>
      <c r="QRZ30" s="283"/>
      <c r="QSA30" s="283"/>
      <c r="QSB30" s="283"/>
      <c r="QSC30" s="283"/>
      <c r="QSD30" s="283"/>
      <c r="QSE30" s="283"/>
      <c r="QSF30" s="283"/>
      <c r="QSG30" s="283"/>
      <c r="QSH30" s="283"/>
      <c r="QSI30" s="283"/>
      <c r="QSJ30" s="283"/>
      <c r="QSK30" s="283"/>
      <c r="QSL30" s="283"/>
      <c r="QSM30" s="283"/>
      <c r="QSN30" s="283"/>
      <c r="QSO30" s="283"/>
      <c r="QSP30" s="283"/>
      <c r="QSQ30" s="283"/>
      <c r="QSR30" s="283"/>
      <c r="QSS30" s="283"/>
      <c r="QST30" s="283"/>
      <c r="QSU30" s="283"/>
      <c r="QSV30" s="283"/>
      <c r="QSW30" s="283"/>
      <c r="QSX30" s="283"/>
      <c r="QSY30" s="283"/>
      <c r="QSZ30" s="283"/>
      <c r="QTA30" s="283"/>
      <c r="QTB30" s="283"/>
      <c r="QTC30" s="283"/>
      <c r="QTD30" s="283"/>
      <c r="QTE30" s="283"/>
      <c r="QTF30" s="283"/>
      <c r="QTG30" s="283"/>
      <c r="QTH30" s="283"/>
      <c r="QTI30" s="283"/>
      <c r="QTJ30" s="283"/>
      <c r="QTK30" s="283"/>
      <c r="QTL30" s="283"/>
      <c r="QTM30" s="283"/>
      <c r="QTN30" s="283"/>
      <c r="QTO30" s="283"/>
      <c r="QTP30" s="283"/>
      <c r="QTQ30" s="283"/>
      <c r="QTR30" s="283"/>
      <c r="QTS30" s="283"/>
      <c r="QTT30" s="283"/>
      <c r="QTU30" s="283"/>
      <c r="QTV30" s="283"/>
      <c r="QTW30" s="283"/>
      <c r="QTX30" s="283"/>
      <c r="QTY30" s="283"/>
      <c r="QTZ30" s="283"/>
      <c r="QUA30" s="283"/>
      <c r="QUB30" s="283"/>
      <c r="QUC30" s="283"/>
      <c r="QUD30" s="283"/>
      <c r="QUE30" s="283"/>
      <c r="QUF30" s="283"/>
      <c r="QUG30" s="283"/>
      <c r="QUH30" s="283"/>
      <c r="QUI30" s="283"/>
      <c r="QUJ30" s="283"/>
      <c r="QUK30" s="283"/>
      <c r="QUL30" s="283"/>
      <c r="QUM30" s="283"/>
      <c r="QUN30" s="283"/>
      <c r="QUO30" s="283"/>
      <c r="QUP30" s="283"/>
      <c r="QUQ30" s="283"/>
      <c r="QUR30" s="283"/>
      <c r="QUS30" s="283"/>
      <c r="QUT30" s="283"/>
      <c r="QUU30" s="283"/>
      <c r="QUV30" s="283"/>
      <c r="QUW30" s="283"/>
      <c r="QUX30" s="283"/>
      <c r="QUY30" s="283"/>
      <c r="QUZ30" s="283"/>
      <c r="QVA30" s="283"/>
      <c r="QVB30" s="283"/>
      <c r="QVC30" s="283"/>
      <c r="QVD30" s="283"/>
      <c r="QVE30" s="283"/>
      <c r="QVF30" s="283"/>
      <c r="QVG30" s="283"/>
      <c r="QVH30" s="283"/>
      <c r="QVI30" s="283"/>
      <c r="QVJ30" s="283"/>
      <c r="QVK30" s="283"/>
      <c r="QVL30" s="283"/>
      <c r="QVM30" s="283"/>
      <c r="QVN30" s="283"/>
      <c r="QVO30" s="283"/>
      <c r="QVP30" s="283"/>
      <c r="QVQ30" s="283"/>
      <c r="QVR30" s="283"/>
      <c r="QVS30" s="283"/>
      <c r="QVT30" s="283"/>
      <c r="QVU30" s="283"/>
      <c r="QVV30" s="283"/>
      <c r="QVW30" s="283"/>
      <c r="QVX30" s="283"/>
      <c r="QVY30" s="283"/>
      <c r="QVZ30" s="283"/>
      <c r="QWA30" s="283"/>
      <c r="QWB30" s="283"/>
      <c r="QWC30" s="283"/>
      <c r="QWD30" s="283"/>
      <c r="QWE30" s="283"/>
      <c r="QWF30" s="283"/>
      <c r="QWG30" s="283"/>
      <c r="QWH30" s="283"/>
      <c r="QWI30" s="283"/>
      <c r="QWJ30" s="283"/>
      <c r="QWK30" s="283"/>
      <c r="QWL30" s="283"/>
      <c r="QWM30" s="283"/>
      <c r="QWN30" s="283"/>
      <c r="QWO30" s="283"/>
      <c r="QWP30" s="283"/>
      <c r="QWQ30" s="283"/>
      <c r="QWR30" s="283"/>
      <c r="QWS30" s="283"/>
      <c r="QWT30" s="283"/>
      <c r="QWU30" s="283"/>
      <c r="QWV30" s="283"/>
      <c r="QWW30" s="283"/>
      <c r="QWX30" s="283"/>
      <c r="QWY30" s="283"/>
      <c r="QWZ30" s="283"/>
      <c r="QXA30" s="283"/>
      <c r="QXB30" s="283"/>
      <c r="QXC30" s="283"/>
      <c r="QXD30" s="283"/>
      <c r="QXE30" s="283"/>
      <c r="QXF30" s="283"/>
      <c r="QXG30" s="283"/>
      <c r="QXH30" s="283"/>
      <c r="QXI30" s="283"/>
      <c r="QXJ30" s="283"/>
      <c r="QXK30" s="283"/>
      <c r="QXL30" s="283"/>
      <c r="QXM30" s="283"/>
      <c r="QXN30" s="283"/>
      <c r="QXO30" s="283"/>
      <c r="QXP30" s="283"/>
      <c r="QXQ30" s="283"/>
      <c r="QXR30" s="283"/>
      <c r="QXS30" s="283"/>
      <c r="QXT30" s="283"/>
      <c r="QXU30" s="283"/>
      <c r="QXV30" s="283"/>
      <c r="QXW30" s="283"/>
      <c r="QXX30" s="283"/>
      <c r="QXY30" s="283"/>
      <c r="QXZ30" s="283"/>
      <c r="QYA30" s="283"/>
      <c r="QYB30" s="283"/>
      <c r="QYC30" s="283"/>
      <c r="QYD30" s="283"/>
      <c r="QYE30" s="283"/>
      <c r="QYF30" s="283"/>
      <c r="QYG30" s="283"/>
      <c r="QYH30" s="283"/>
      <c r="QYI30" s="283"/>
      <c r="QYJ30" s="283"/>
      <c r="QYK30" s="283"/>
      <c r="QYL30" s="283"/>
      <c r="QYM30" s="283"/>
      <c r="QYN30" s="283"/>
      <c r="QYO30" s="283"/>
      <c r="QYP30" s="283"/>
      <c r="QYQ30" s="283"/>
      <c r="QYR30" s="283"/>
      <c r="QYS30" s="283"/>
      <c r="QYT30" s="283"/>
      <c r="QYU30" s="283"/>
      <c r="QYV30" s="283"/>
      <c r="QYW30" s="283"/>
      <c r="QYX30" s="283"/>
      <c r="QYY30" s="283"/>
      <c r="QYZ30" s="283"/>
      <c r="QZA30" s="283"/>
      <c r="QZB30" s="283"/>
      <c r="QZC30" s="283"/>
      <c r="QZD30" s="283"/>
      <c r="QZE30" s="283"/>
      <c r="QZF30" s="283"/>
      <c r="QZG30" s="283"/>
      <c r="QZH30" s="283"/>
      <c r="QZI30" s="283"/>
      <c r="QZJ30" s="283"/>
      <c r="QZK30" s="283"/>
      <c r="QZL30" s="283"/>
      <c r="QZM30" s="283"/>
      <c r="QZN30" s="283"/>
      <c r="QZO30" s="283"/>
      <c r="QZP30" s="283"/>
      <c r="QZQ30" s="283"/>
      <c r="QZR30" s="283"/>
      <c r="QZS30" s="283"/>
      <c r="QZT30" s="283"/>
      <c r="QZU30" s="283"/>
      <c r="QZV30" s="283"/>
      <c r="QZW30" s="283"/>
      <c r="QZX30" s="283"/>
      <c r="QZY30" s="283"/>
      <c r="QZZ30" s="283"/>
      <c r="RAA30" s="283"/>
      <c r="RAB30" s="283"/>
      <c r="RAC30" s="283"/>
      <c r="RAD30" s="283"/>
      <c r="RAE30" s="283"/>
      <c r="RAF30" s="283"/>
      <c r="RAG30" s="283"/>
      <c r="RAH30" s="283"/>
      <c r="RAI30" s="283"/>
      <c r="RAJ30" s="283"/>
      <c r="RAK30" s="283"/>
      <c r="RAL30" s="283"/>
      <c r="RAM30" s="283"/>
      <c r="RAN30" s="283"/>
      <c r="RAO30" s="283"/>
      <c r="RAP30" s="283"/>
      <c r="RAQ30" s="283"/>
      <c r="RAR30" s="283"/>
      <c r="RAS30" s="283"/>
      <c r="RAT30" s="283"/>
      <c r="RAU30" s="283"/>
      <c r="RAV30" s="283"/>
      <c r="RAW30" s="283"/>
      <c r="RAX30" s="283"/>
      <c r="RAY30" s="283"/>
      <c r="RAZ30" s="283"/>
      <c r="RBA30" s="283"/>
      <c r="RBB30" s="283"/>
      <c r="RBC30" s="283"/>
      <c r="RBD30" s="283"/>
      <c r="RBE30" s="283"/>
      <c r="RBF30" s="283"/>
      <c r="RBG30" s="283"/>
      <c r="RBH30" s="283"/>
      <c r="RBI30" s="283"/>
      <c r="RBJ30" s="283"/>
      <c r="RBK30" s="283"/>
      <c r="RBL30" s="283"/>
      <c r="RBM30" s="283"/>
      <c r="RBN30" s="283"/>
      <c r="RBO30" s="283"/>
      <c r="RBP30" s="283"/>
      <c r="RBQ30" s="283"/>
      <c r="RBR30" s="283"/>
      <c r="RBS30" s="283"/>
      <c r="RBT30" s="283"/>
      <c r="RBU30" s="283"/>
      <c r="RBV30" s="283"/>
      <c r="RBW30" s="283"/>
      <c r="RBX30" s="283"/>
      <c r="RBY30" s="283"/>
      <c r="RBZ30" s="283"/>
      <c r="RCA30" s="283"/>
      <c r="RCB30" s="283"/>
      <c r="RCC30" s="283"/>
      <c r="RCD30" s="283"/>
      <c r="RCE30" s="283"/>
      <c r="RCF30" s="283"/>
      <c r="RCG30" s="283"/>
      <c r="RCH30" s="283"/>
      <c r="RCI30" s="283"/>
      <c r="RCJ30" s="283"/>
      <c r="RCK30" s="283"/>
      <c r="RCL30" s="283"/>
      <c r="RCM30" s="283"/>
      <c r="RCN30" s="283"/>
      <c r="RCO30" s="283"/>
      <c r="RCP30" s="283"/>
      <c r="RCQ30" s="283"/>
      <c r="RCR30" s="283"/>
      <c r="RCS30" s="283"/>
      <c r="RCT30" s="283"/>
      <c r="RCU30" s="283"/>
      <c r="RCV30" s="283"/>
      <c r="RCW30" s="283"/>
      <c r="RCX30" s="283"/>
      <c r="RCY30" s="283"/>
      <c r="RCZ30" s="283"/>
      <c r="RDA30" s="283"/>
      <c r="RDB30" s="283"/>
      <c r="RDC30" s="283"/>
      <c r="RDD30" s="283"/>
      <c r="RDE30" s="283"/>
      <c r="RDF30" s="283"/>
      <c r="RDG30" s="283"/>
      <c r="RDH30" s="283"/>
      <c r="RDI30" s="283"/>
      <c r="RDJ30" s="283"/>
      <c r="RDK30" s="283"/>
      <c r="RDL30" s="283"/>
      <c r="RDM30" s="283"/>
      <c r="RDN30" s="283"/>
      <c r="RDO30" s="283"/>
      <c r="RDP30" s="283"/>
      <c r="RDQ30" s="283"/>
      <c r="RDR30" s="283"/>
      <c r="RDS30" s="283"/>
      <c r="RDT30" s="283"/>
      <c r="RDU30" s="283"/>
      <c r="RDV30" s="283"/>
      <c r="RDW30" s="283"/>
      <c r="RDX30" s="283"/>
      <c r="RDY30" s="283"/>
      <c r="RDZ30" s="283"/>
      <c r="REA30" s="283"/>
      <c r="REB30" s="283"/>
      <c r="REC30" s="283"/>
      <c r="RED30" s="283"/>
      <c r="REE30" s="283"/>
      <c r="REF30" s="283"/>
      <c r="REG30" s="283"/>
      <c r="REH30" s="283"/>
      <c r="REI30" s="283"/>
      <c r="REJ30" s="283"/>
      <c r="REK30" s="283"/>
      <c r="REL30" s="283"/>
      <c r="REM30" s="283"/>
      <c r="REN30" s="283"/>
      <c r="REO30" s="283"/>
      <c r="REP30" s="283"/>
      <c r="REQ30" s="283"/>
      <c r="RER30" s="283"/>
      <c r="RES30" s="283"/>
      <c r="RET30" s="283"/>
      <c r="REU30" s="283"/>
      <c r="REV30" s="283"/>
      <c r="REW30" s="283"/>
      <c r="REX30" s="283"/>
      <c r="REY30" s="283"/>
      <c r="REZ30" s="283"/>
      <c r="RFA30" s="283"/>
      <c r="RFB30" s="283"/>
      <c r="RFC30" s="283"/>
      <c r="RFD30" s="283"/>
      <c r="RFE30" s="283"/>
      <c r="RFF30" s="283"/>
      <c r="RFG30" s="283"/>
      <c r="RFH30" s="283"/>
      <c r="RFI30" s="283"/>
      <c r="RFJ30" s="283"/>
      <c r="RFK30" s="283"/>
      <c r="RFL30" s="283"/>
      <c r="RFM30" s="283"/>
      <c r="RFN30" s="283"/>
      <c r="RFO30" s="283"/>
      <c r="RFP30" s="283"/>
      <c r="RFQ30" s="283"/>
      <c r="RFR30" s="283"/>
      <c r="RFS30" s="283"/>
      <c r="RFT30" s="283"/>
      <c r="RFU30" s="283"/>
      <c r="RFV30" s="283"/>
      <c r="RFW30" s="283"/>
      <c r="RFX30" s="283"/>
      <c r="RFY30" s="283"/>
      <c r="RFZ30" s="283"/>
      <c r="RGA30" s="283"/>
      <c r="RGB30" s="283"/>
      <c r="RGC30" s="283"/>
      <c r="RGD30" s="283"/>
      <c r="RGE30" s="283"/>
      <c r="RGF30" s="283"/>
      <c r="RGG30" s="283"/>
      <c r="RGH30" s="283"/>
      <c r="RGI30" s="283"/>
      <c r="RGJ30" s="283"/>
      <c r="RGK30" s="283"/>
      <c r="RGL30" s="283"/>
      <c r="RGM30" s="283"/>
      <c r="RGN30" s="283"/>
      <c r="RGO30" s="283"/>
      <c r="RGP30" s="283"/>
      <c r="RGQ30" s="283"/>
      <c r="RGR30" s="283"/>
      <c r="RGS30" s="283"/>
      <c r="RGT30" s="283"/>
      <c r="RGU30" s="283"/>
      <c r="RGV30" s="283"/>
      <c r="RGW30" s="283"/>
      <c r="RGX30" s="283"/>
      <c r="RGY30" s="283"/>
      <c r="RGZ30" s="283"/>
      <c r="RHA30" s="283"/>
      <c r="RHB30" s="283"/>
      <c r="RHC30" s="283"/>
      <c r="RHD30" s="283"/>
      <c r="RHE30" s="283"/>
      <c r="RHF30" s="283"/>
      <c r="RHG30" s="283"/>
      <c r="RHH30" s="283"/>
      <c r="RHI30" s="283"/>
      <c r="RHJ30" s="283"/>
      <c r="RHK30" s="283"/>
      <c r="RHL30" s="283"/>
      <c r="RHM30" s="283"/>
      <c r="RHN30" s="283"/>
      <c r="RHO30" s="283"/>
      <c r="RHP30" s="283"/>
      <c r="RHQ30" s="283"/>
      <c r="RHR30" s="283"/>
      <c r="RHS30" s="283"/>
      <c r="RHT30" s="283"/>
      <c r="RHU30" s="283"/>
      <c r="RHV30" s="283"/>
      <c r="RHW30" s="283"/>
      <c r="RHX30" s="283"/>
      <c r="RHY30" s="283"/>
      <c r="RHZ30" s="283"/>
      <c r="RIA30" s="283"/>
      <c r="RIB30" s="283"/>
      <c r="RIC30" s="283"/>
      <c r="RID30" s="283"/>
      <c r="RIE30" s="283"/>
      <c r="RIF30" s="283"/>
      <c r="RIG30" s="283"/>
      <c r="RIH30" s="283"/>
      <c r="RII30" s="283"/>
      <c r="RIJ30" s="283"/>
      <c r="RIK30" s="283"/>
      <c r="RIL30" s="283"/>
      <c r="RIM30" s="283"/>
      <c r="RIN30" s="283"/>
      <c r="RIO30" s="283"/>
      <c r="RIP30" s="283"/>
      <c r="RIQ30" s="283"/>
      <c r="RIR30" s="283"/>
      <c r="RIS30" s="283"/>
      <c r="RIT30" s="283"/>
      <c r="RIU30" s="283"/>
      <c r="RIV30" s="283"/>
      <c r="RIW30" s="283"/>
      <c r="RIX30" s="283"/>
      <c r="RIY30" s="283"/>
      <c r="RIZ30" s="283"/>
      <c r="RJA30" s="283"/>
      <c r="RJB30" s="283"/>
      <c r="RJC30" s="283"/>
      <c r="RJD30" s="283"/>
      <c r="RJE30" s="283"/>
      <c r="RJF30" s="283"/>
      <c r="RJG30" s="283"/>
      <c r="RJH30" s="283"/>
      <c r="RJI30" s="283"/>
      <c r="RJJ30" s="283"/>
      <c r="RJK30" s="283"/>
      <c r="RJL30" s="283"/>
      <c r="RJM30" s="283"/>
      <c r="RJN30" s="283"/>
      <c r="RJO30" s="283"/>
      <c r="RJP30" s="283"/>
      <c r="RJQ30" s="283"/>
      <c r="RJR30" s="283"/>
      <c r="RJS30" s="283"/>
      <c r="RJT30" s="283"/>
      <c r="RJU30" s="283"/>
      <c r="RJV30" s="283"/>
      <c r="RJW30" s="283"/>
      <c r="RJX30" s="283"/>
      <c r="RJY30" s="283"/>
      <c r="RJZ30" s="283"/>
      <c r="RKA30" s="283"/>
      <c r="RKB30" s="283"/>
      <c r="RKC30" s="283"/>
      <c r="RKD30" s="283"/>
      <c r="RKE30" s="283"/>
      <c r="RKF30" s="283"/>
      <c r="RKG30" s="283"/>
      <c r="RKH30" s="283"/>
      <c r="RKI30" s="283"/>
      <c r="RKJ30" s="283"/>
      <c r="RKK30" s="283"/>
      <c r="RKL30" s="283"/>
      <c r="RKM30" s="283"/>
      <c r="RKN30" s="283"/>
      <c r="RKO30" s="283"/>
      <c r="RKP30" s="283"/>
      <c r="RKQ30" s="283"/>
      <c r="RKR30" s="283"/>
      <c r="RKS30" s="283"/>
      <c r="RKT30" s="283"/>
      <c r="RKU30" s="283"/>
      <c r="RKV30" s="283"/>
      <c r="RKW30" s="283"/>
      <c r="RKX30" s="283"/>
      <c r="RKY30" s="283"/>
      <c r="RKZ30" s="283"/>
      <c r="RLA30" s="283"/>
      <c r="RLB30" s="283"/>
      <c r="RLC30" s="283"/>
      <c r="RLD30" s="283"/>
      <c r="RLE30" s="283"/>
      <c r="RLF30" s="283"/>
      <c r="RLG30" s="283"/>
      <c r="RLH30" s="283"/>
      <c r="RLI30" s="283"/>
      <c r="RLJ30" s="283"/>
      <c r="RLK30" s="283"/>
      <c r="RLL30" s="283"/>
      <c r="RLM30" s="283"/>
      <c r="RLN30" s="283"/>
      <c r="RLO30" s="283"/>
      <c r="RLP30" s="283"/>
      <c r="RLQ30" s="283"/>
      <c r="RLR30" s="283"/>
      <c r="RLS30" s="283"/>
      <c r="RLT30" s="283"/>
      <c r="RLU30" s="283"/>
      <c r="RLV30" s="283"/>
      <c r="RLW30" s="283"/>
      <c r="RLX30" s="283"/>
      <c r="RLY30" s="283"/>
      <c r="RLZ30" s="283"/>
      <c r="RMA30" s="283"/>
      <c r="RMB30" s="283"/>
      <c r="RMC30" s="283"/>
      <c r="RMD30" s="283"/>
      <c r="RME30" s="283"/>
      <c r="RMF30" s="283"/>
      <c r="RMG30" s="283"/>
      <c r="RMH30" s="283"/>
      <c r="RMI30" s="283"/>
      <c r="RMJ30" s="283"/>
      <c r="RMK30" s="283"/>
      <c r="RML30" s="283"/>
      <c r="RMM30" s="283"/>
      <c r="RMN30" s="283"/>
      <c r="RMO30" s="283"/>
      <c r="RMP30" s="283"/>
      <c r="RMQ30" s="283"/>
      <c r="RMR30" s="283"/>
      <c r="RMS30" s="283"/>
      <c r="RMT30" s="283"/>
      <c r="RMU30" s="283"/>
      <c r="RMV30" s="283"/>
      <c r="RMW30" s="283"/>
      <c r="RMX30" s="283"/>
      <c r="RMY30" s="283"/>
      <c r="RMZ30" s="283"/>
      <c r="RNA30" s="283"/>
      <c r="RNB30" s="283"/>
      <c r="RNC30" s="283"/>
      <c r="RND30" s="283"/>
      <c r="RNE30" s="283"/>
      <c r="RNF30" s="283"/>
      <c r="RNG30" s="283"/>
      <c r="RNH30" s="283"/>
      <c r="RNI30" s="283"/>
      <c r="RNJ30" s="283"/>
      <c r="RNK30" s="283"/>
      <c r="RNL30" s="283"/>
      <c r="RNM30" s="283"/>
      <c r="RNN30" s="283"/>
      <c r="RNO30" s="283"/>
      <c r="RNP30" s="283"/>
      <c r="RNQ30" s="283"/>
      <c r="RNR30" s="283"/>
      <c r="RNS30" s="283"/>
      <c r="RNT30" s="283"/>
      <c r="RNU30" s="283"/>
      <c r="RNV30" s="283"/>
      <c r="RNW30" s="283"/>
      <c r="RNX30" s="283"/>
      <c r="RNY30" s="283"/>
      <c r="RNZ30" s="283"/>
      <c r="ROA30" s="283"/>
      <c r="ROB30" s="283"/>
      <c r="ROC30" s="283"/>
      <c r="ROD30" s="283"/>
      <c r="ROE30" s="283"/>
      <c r="ROF30" s="283"/>
      <c r="ROG30" s="283"/>
      <c r="ROH30" s="283"/>
      <c r="ROI30" s="283"/>
      <c r="ROJ30" s="283"/>
      <c r="ROK30" s="283"/>
      <c r="ROL30" s="283"/>
      <c r="ROM30" s="283"/>
      <c r="RON30" s="283"/>
      <c r="ROO30" s="283"/>
      <c r="ROP30" s="283"/>
      <c r="ROQ30" s="283"/>
      <c r="ROR30" s="283"/>
      <c r="ROS30" s="283"/>
      <c r="ROT30" s="283"/>
      <c r="ROU30" s="283"/>
      <c r="ROV30" s="283"/>
      <c r="ROW30" s="283"/>
      <c r="ROX30" s="283"/>
      <c r="ROY30" s="283"/>
      <c r="ROZ30" s="283"/>
      <c r="RPA30" s="283"/>
      <c r="RPB30" s="283"/>
      <c r="RPC30" s="283"/>
      <c r="RPD30" s="283"/>
      <c r="RPE30" s="283"/>
      <c r="RPF30" s="283"/>
      <c r="RPG30" s="283"/>
      <c r="RPH30" s="283"/>
      <c r="RPI30" s="283"/>
      <c r="RPJ30" s="283"/>
      <c r="RPK30" s="283"/>
      <c r="RPL30" s="283"/>
      <c r="RPM30" s="283"/>
      <c r="RPN30" s="283"/>
      <c r="RPO30" s="283"/>
      <c r="RPP30" s="283"/>
      <c r="RPQ30" s="283"/>
      <c r="RPR30" s="283"/>
      <c r="RPS30" s="283"/>
      <c r="RPT30" s="283"/>
      <c r="RPU30" s="283"/>
      <c r="RPV30" s="283"/>
      <c r="RPW30" s="283"/>
      <c r="RPX30" s="283"/>
      <c r="RPY30" s="283"/>
      <c r="RPZ30" s="283"/>
      <c r="RQA30" s="283"/>
      <c r="RQB30" s="283"/>
      <c r="RQC30" s="283"/>
      <c r="RQD30" s="283"/>
      <c r="RQE30" s="283"/>
      <c r="RQF30" s="283"/>
      <c r="RQG30" s="283"/>
      <c r="RQH30" s="283"/>
      <c r="RQI30" s="283"/>
      <c r="RQJ30" s="283"/>
      <c r="RQK30" s="283"/>
      <c r="RQL30" s="283"/>
      <c r="RQM30" s="283"/>
      <c r="RQN30" s="283"/>
      <c r="RQO30" s="283"/>
      <c r="RQP30" s="283"/>
      <c r="RQQ30" s="283"/>
      <c r="RQR30" s="283"/>
      <c r="RQS30" s="283"/>
      <c r="RQT30" s="283"/>
      <c r="RQU30" s="283"/>
      <c r="RQV30" s="283"/>
      <c r="RQW30" s="283"/>
      <c r="RQX30" s="283"/>
      <c r="RQY30" s="283"/>
      <c r="RQZ30" s="283"/>
      <c r="RRA30" s="283"/>
      <c r="RRB30" s="283"/>
      <c r="RRC30" s="283"/>
      <c r="RRD30" s="283"/>
      <c r="RRE30" s="283"/>
      <c r="RRF30" s="283"/>
      <c r="RRG30" s="283"/>
      <c r="RRH30" s="283"/>
      <c r="RRI30" s="283"/>
      <c r="RRJ30" s="283"/>
      <c r="RRK30" s="283"/>
      <c r="RRL30" s="283"/>
      <c r="RRM30" s="283"/>
      <c r="RRN30" s="283"/>
      <c r="RRO30" s="283"/>
      <c r="RRP30" s="283"/>
      <c r="RRQ30" s="283"/>
      <c r="RRR30" s="283"/>
      <c r="RRS30" s="283"/>
      <c r="RRT30" s="283"/>
      <c r="RRU30" s="283"/>
      <c r="RRV30" s="283"/>
      <c r="RRW30" s="283"/>
      <c r="RRX30" s="283"/>
      <c r="RRY30" s="283"/>
      <c r="RRZ30" s="283"/>
      <c r="RSA30" s="283"/>
      <c r="RSB30" s="283"/>
      <c r="RSC30" s="283"/>
      <c r="RSD30" s="283"/>
      <c r="RSE30" s="283"/>
      <c r="RSF30" s="283"/>
      <c r="RSG30" s="283"/>
      <c r="RSH30" s="283"/>
      <c r="RSI30" s="283"/>
      <c r="RSJ30" s="283"/>
      <c r="RSK30" s="283"/>
      <c r="RSL30" s="283"/>
      <c r="RSM30" s="283"/>
      <c r="RSN30" s="283"/>
      <c r="RSO30" s="283"/>
      <c r="RSP30" s="283"/>
      <c r="RSQ30" s="283"/>
      <c r="RSR30" s="283"/>
      <c r="RSS30" s="283"/>
      <c r="RST30" s="283"/>
      <c r="RSU30" s="283"/>
      <c r="RSV30" s="283"/>
      <c r="RSW30" s="283"/>
      <c r="RSX30" s="283"/>
      <c r="RSY30" s="283"/>
      <c r="RSZ30" s="283"/>
      <c r="RTA30" s="283"/>
      <c r="RTB30" s="283"/>
      <c r="RTC30" s="283"/>
      <c r="RTD30" s="283"/>
      <c r="RTE30" s="283"/>
      <c r="RTF30" s="283"/>
      <c r="RTG30" s="283"/>
      <c r="RTH30" s="283"/>
      <c r="RTI30" s="283"/>
      <c r="RTJ30" s="283"/>
      <c r="RTK30" s="283"/>
      <c r="RTL30" s="283"/>
      <c r="RTM30" s="283"/>
      <c r="RTN30" s="283"/>
      <c r="RTO30" s="283"/>
      <c r="RTP30" s="283"/>
      <c r="RTQ30" s="283"/>
      <c r="RTR30" s="283"/>
      <c r="RTS30" s="283"/>
      <c r="RTT30" s="283"/>
      <c r="RTU30" s="283"/>
      <c r="RTV30" s="283"/>
      <c r="RTW30" s="283"/>
      <c r="RTX30" s="283"/>
      <c r="RTY30" s="283"/>
      <c r="RTZ30" s="283"/>
      <c r="RUA30" s="283"/>
      <c r="RUB30" s="283"/>
      <c r="RUC30" s="283"/>
      <c r="RUD30" s="283"/>
      <c r="RUE30" s="283"/>
      <c r="RUF30" s="283"/>
      <c r="RUG30" s="283"/>
      <c r="RUH30" s="283"/>
      <c r="RUI30" s="283"/>
      <c r="RUJ30" s="283"/>
      <c r="RUK30" s="283"/>
      <c r="RUL30" s="283"/>
      <c r="RUM30" s="283"/>
      <c r="RUN30" s="283"/>
      <c r="RUO30" s="283"/>
      <c r="RUP30" s="283"/>
      <c r="RUQ30" s="283"/>
      <c r="RUR30" s="283"/>
      <c r="RUS30" s="283"/>
      <c r="RUT30" s="283"/>
      <c r="RUU30" s="283"/>
      <c r="RUV30" s="283"/>
      <c r="RUW30" s="283"/>
      <c r="RUX30" s="283"/>
      <c r="RUY30" s="283"/>
      <c r="RUZ30" s="283"/>
      <c r="RVA30" s="283"/>
      <c r="RVB30" s="283"/>
      <c r="RVC30" s="283"/>
      <c r="RVD30" s="283"/>
      <c r="RVE30" s="283"/>
      <c r="RVF30" s="283"/>
      <c r="RVG30" s="283"/>
      <c r="RVH30" s="283"/>
      <c r="RVI30" s="283"/>
      <c r="RVJ30" s="283"/>
      <c r="RVK30" s="283"/>
      <c r="RVL30" s="283"/>
      <c r="RVM30" s="283"/>
      <c r="RVN30" s="283"/>
      <c r="RVO30" s="283"/>
      <c r="RVP30" s="283"/>
      <c r="RVQ30" s="283"/>
      <c r="RVR30" s="283"/>
      <c r="RVS30" s="283"/>
      <c r="RVT30" s="283"/>
      <c r="RVU30" s="283"/>
      <c r="RVV30" s="283"/>
      <c r="RVW30" s="283"/>
      <c r="RVX30" s="283"/>
      <c r="RVY30" s="283"/>
      <c r="RVZ30" s="283"/>
      <c r="RWA30" s="283"/>
      <c r="RWB30" s="283"/>
      <c r="RWC30" s="283"/>
      <c r="RWD30" s="283"/>
      <c r="RWE30" s="283"/>
      <c r="RWF30" s="283"/>
      <c r="RWG30" s="283"/>
      <c r="RWH30" s="283"/>
      <c r="RWI30" s="283"/>
      <c r="RWJ30" s="283"/>
      <c r="RWK30" s="283"/>
      <c r="RWL30" s="283"/>
      <c r="RWM30" s="283"/>
      <c r="RWN30" s="283"/>
      <c r="RWO30" s="283"/>
      <c r="RWP30" s="283"/>
      <c r="RWQ30" s="283"/>
      <c r="RWR30" s="283"/>
      <c r="RWS30" s="283"/>
      <c r="RWT30" s="283"/>
      <c r="RWU30" s="283"/>
      <c r="RWV30" s="283"/>
      <c r="RWW30" s="283"/>
      <c r="RWX30" s="283"/>
      <c r="RWY30" s="283"/>
      <c r="RWZ30" s="283"/>
      <c r="RXA30" s="283"/>
      <c r="RXB30" s="283"/>
      <c r="RXC30" s="283"/>
      <c r="RXD30" s="283"/>
      <c r="RXE30" s="283"/>
      <c r="RXF30" s="283"/>
      <c r="RXG30" s="283"/>
      <c r="RXH30" s="283"/>
      <c r="RXI30" s="283"/>
      <c r="RXJ30" s="283"/>
      <c r="RXK30" s="283"/>
      <c r="RXL30" s="283"/>
      <c r="RXM30" s="283"/>
      <c r="RXN30" s="283"/>
      <c r="RXO30" s="283"/>
      <c r="RXP30" s="283"/>
      <c r="RXQ30" s="283"/>
      <c r="RXR30" s="283"/>
      <c r="RXS30" s="283"/>
      <c r="RXT30" s="283"/>
      <c r="RXU30" s="283"/>
      <c r="RXV30" s="283"/>
      <c r="RXW30" s="283"/>
      <c r="RXX30" s="283"/>
      <c r="RXY30" s="283"/>
      <c r="RXZ30" s="283"/>
      <c r="RYA30" s="283"/>
      <c r="RYB30" s="283"/>
      <c r="RYC30" s="283"/>
      <c r="RYD30" s="283"/>
      <c r="RYE30" s="283"/>
      <c r="RYF30" s="283"/>
      <c r="RYG30" s="283"/>
      <c r="RYH30" s="283"/>
      <c r="RYI30" s="283"/>
      <c r="RYJ30" s="283"/>
      <c r="RYK30" s="283"/>
      <c r="RYL30" s="283"/>
      <c r="RYM30" s="283"/>
      <c r="RYN30" s="283"/>
      <c r="RYO30" s="283"/>
      <c r="RYP30" s="283"/>
      <c r="RYQ30" s="283"/>
      <c r="RYR30" s="283"/>
      <c r="RYS30" s="283"/>
      <c r="RYT30" s="283"/>
      <c r="RYU30" s="283"/>
      <c r="RYV30" s="283"/>
      <c r="RYW30" s="283"/>
      <c r="RYX30" s="283"/>
      <c r="RYY30" s="283"/>
      <c r="RYZ30" s="283"/>
      <c r="RZA30" s="283"/>
      <c r="RZB30" s="283"/>
      <c r="RZC30" s="283"/>
      <c r="RZD30" s="283"/>
      <c r="RZE30" s="283"/>
      <c r="RZF30" s="283"/>
      <c r="RZG30" s="283"/>
      <c r="RZH30" s="283"/>
      <c r="RZI30" s="283"/>
      <c r="RZJ30" s="283"/>
      <c r="RZK30" s="283"/>
      <c r="RZL30" s="283"/>
      <c r="RZM30" s="283"/>
      <c r="RZN30" s="283"/>
      <c r="RZO30" s="283"/>
      <c r="RZP30" s="283"/>
      <c r="RZQ30" s="283"/>
      <c r="RZR30" s="283"/>
      <c r="RZS30" s="283"/>
      <c r="RZT30" s="283"/>
      <c r="RZU30" s="283"/>
      <c r="RZV30" s="283"/>
      <c r="RZW30" s="283"/>
      <c r="RZX30" s="283"/>
      <c r="RZY30" s="283"/>
      <c r="RZZ30" s="283"/>
      <c r="SAA30" s="283"/>
      <c r="SAB30" s="283"/>
      <c r="SAC30" s="283"/>
      <c r="SAD30" s="283"/>
      <c r="SAE30" s="283"/>
      <c r="SAF30" s="283"/>
      <c r="SAG30" s="283"/>
      <c r="SAH30" s="283"/>
      <c r="SAI30" s="283"/>
      <c r="SAJ30" s="283"/>
      <c r="SAK30" s="283"/>
      <c r="SAL30" s="283"/>
      <c r="SAM30" s="283"/>
      <c r="SAN30" s="283"/>
      <c r="SAO30" s="283"/>
      <c r="SAP30" s="283"/>
      <c r="SAQ30" s="283"/>
      <c r="SAR30" s="283"/>
      <c r="SAS30" s="283"/>
      <c r="SAT30" s="283"/>
      <c r="SAU30" s="283"/>
      <c r="SAV30" s="283"/>
      <c r="SAW30" s="283"/>
      <c r="SAX30" s="283"/>
      <c r="SAY30" s="283"/>
      <c r="SAZ30" s="283"/>
      <c r="SBA30" s="283"/>
      <c r="SBB30" s="283"/>
      <c r="SBC30" s="283"/>
      <c r="SBD30" s="283"/>
      <c r="SBE30" s="283"/>
      <c r="SBF30" s="283"/>
      <c r="SBG30" s="283"/>
      <c r="SBH30" s="283"/>
      <c r="SBI30" s="283"/>
      <c r="SBJ30" s="283"/>
      <c r="SBK30" s="283"/>
      <c r="SBL30" s="283"/>
      <c r="SBM30" s="283"/>
      <c r="SBN30" s="283"/>
      <c r="SBO30" s="283"/>
      <c r="SBP30" s="283"/>
      <c r="SBQ30" s="283"/>
      <c r="SBR30" s="283"/>
      <c r="SBS30" s="283"/>
      <c r="SBT30" s="283"/>
      <c r="SBU30" s="283"/>
      <c r="SBV30" s="283"/>
      <c r="SBW30" s="283"/>
      <c r="SBX30" s="283"/>
      <c r="SBY30" s="283"/>
      <c r="SBZ30" s="283"/>
      <c r="SCA30" s="283"/>
      <c r="SCB30" s="283"/>
      <c r="SCC30" s="283"/>
      <c r="SCD30" s="283"/>
      <c r="SCE30" s="283"/>
      <c r="SCF30" s="283"/>
      <c r="SCG30" s="283"/>
      <c r="SCH30" s="283"/>
      <c r="SCI30" s="283"/>
      <c r="SCJ30" s="283"/>
      <c r="SCK30" s="283"/>
      <c r="SCL30" s="283"/>
      <c r="SCM30" s="283"/>
      <c r="SCN30" s="283"/>
      <c r="SCO30" s="283"/>
      <c r="SCP30" s="283"/>
      <c r="SCQ30" s="283"/>
      <c r="SCR30" s="283"/>
      <c r="SCS30" s="283"/>
      <c r="SCT30" s="283"/>
      <c r="SCU30" s="283"/>
      <c r="SCV30" s="283"/>
      <c r="SCW30" s="283"/>
      <c r="SCX30" s="283"/>
      <c r="SCY30" s="283"/>
      <c r="SCZ30" s="283"/>
      <c r="SDA30" s="283"/>
      <c r="SDB30" s="283"/>
      <c r="SDC30" s="283"/>
      <c r="SDD30" s="283"/>
      <c r="SDE30" s="283"/>
      <c r="SDF30" s="283"/>
      <c r="SDG30" s="283"/>
      <c r="SDH30" s="283"/>
      <c r="SDI30" s="283"/>
      <c r="SDJ30" s="283"/>
      <c r="SDK30" s="283"/>
      <c r="SDL30" s="283"/>
      <c r="SDM30" s="283"/>
      <c r="SDN30" s="283"/>
      <c r="SDO30" s="283"/>
      <c r="SDP30" s="283"/>
      <c r="SDQ30" s="283"/>
      <c r="SDR30" s="283"/>
      <c r="SDS30" s="283"/>
      <c r="SDT30" s="283"/>
      <c r="SDU30" s="283"/>
      <c r="SDV30" s="283"/>
      <c r="SDW30" s="283"/>
      <c r="SDX30" s="283"/>
      <c r="SDY30" s="283"/>
      <c r="SDZ30" s="283"/>
      <c r="SEA30" s="283"/>
      <c r="SEB30" s="283"/>
      <c r="SEC30" s="283"/>
      <c r="SED30" s="283"/>
      <c r="SEE30" s="283"/>
      <c r="SEF30" s="283"/>
      <c r="SEG30" s="283"/>
      <c r="SEH30" s="283"/>
      <c r="SEI30" s="283"/>
      <c r="SEJ30" s="283"/>
      <c r="SEK30" s="283"/>
      <c r="SEL30" s="283"/>
      <c r="SEM30" s="283"/>
      <c r="SEN30" s="283"/>
      <c r="SEO30" s="283"/>
      <c r="SEP30" s="283"/>
      <c r="SEQ30" s="283"/>
      <c r="SER30" s="283"/>
      <c r="SES30" s="283"/>
      <c r="SET30" s="283"/>
      <c r="SEU30" s="283"/>
      <c r="SEV30" s="283"/>
      <c r="SEW30" s="283"/>
      <c r="SEX30" s="283"/>
      <c r="SEY30" s="283"/>
      <c r="SEZ30" s="283"/>
      <c r="SFA30" s="283"/>
      <c r="SFB30" s="283"/>
      <c r="SFC30" s="283"/>
      <c r="SFD30" s="283"/>
      <c r="SFE30" s="283"/>
      <c r="SFF30" s="283"/>
      <c r="SFG30" s="283"/>
      <c r="SFH30" s="283"/>
      <c r="SFI30" s="283"/>
      <c r="SFJ30" s="283"/>
      <c r="SFK30" s="283"/>
      <c r="SFL30" s="283"/>
      <c r="SFM30" s="283"/>
      <c r="SFN30" s="283"/>
      <c r="SFO30" s="283"/>
      <c r="SFP30" s="283"/>
      <c r="SFQ30" s="283"/>
      <c r="SFR30" s="283"/>
      <c r="SFS30" s="283"/>
      <c r="SFT30" s="283"/>
      <c r="SFU30" s="283"/>
      <c r="SFV30" s="283"/>
      <c r="SFW30" s="283"/>
      <c r="SFX30" s="283"/>
      <c r="SFY30" s="283"/>
      <c r="SFZ30" s="283"/>
      <c r="SGA30" s="283"/>
      <c r="SGB30" s="283"/>
      <c r="SGC30" s="283"/>
      <c r="SGD30" s="283"/>
      <c r="SGE30" s="283"/>
      <c r="SGF30" s="283"/>
      <c r="SGG30" s="283"/>
      <c r="SGH30" s="283"/>
      <c r="SGI30" s="283"/>
      <c r="SGJ30" s="283"/>
      <c r="SGK30" s="283"/>
      <c r="SGL30" s="283"/>
      <c r="SGM30" s="283"/>
      <c r="SGN30" s="283"/>
      <c r="SGO30" s="283"/>
      <c r="SGP30" s="283"/>
      <c r="SGQ30" s="283"/>
      <c r="SGR30" s="283"/>
      <c r="SGS30" s="283"/>
      <c r="SGT30" s="283"/>
      <c r="SGU30" s="283"/>
      <c r="SGV30" s="283"/>
      <c r="SGW30" s="283"/>
      <c r="SGX30" s="283"/>
      <c r="SGY30" s="283"/>
      <c r="SGZ30" s="283"/>
      <c r="SHA30" s="283"/>
      <c r="SHB30" s="283"/>
      <c r="SHC30" s="283"/>
      <c r="SHD30" s="283"/>
      <c r="SHE30" s="283"/>
      <c r="SHF30" s="283"/>
      <c r="SHG30" s="283"/>
      <c r="SHH30" s="283"/>
      <c r="SHI30" s="283"/>
      <c r="SHJ30" s="283"/>
      <c r="SHK30" s="283"/>
      <c r="SHL30" s="283"/>
      <c r="SHM30" s="283"/>
      <c r="SHN30" s="283"/>
      <c r="SHO30" s="283"/>
      <c r="SHP30" s="283"/>
      <c r="SHQ30" s="283"/>
      <c r="SHR30" s="283"/>
      <c r="SHS30" s="283"/>
      <c r="SHT30" s="283"/>
      <c r="SHU30" s="283"/>
      <c r="SHV30" s="283"/>
      <c r="SHW30" s="283"/>
      <c r="SHX30" s="283"/>
      <c r="SHY30" s="283"/>
      <c r="SHZ30" s="283"/>
      <c r="SIA30" s="283"/>
      <c r="SIB30" s="283"/>
      <c r="SIC30" s="283"/>
      <c r="SID30" s="283"/>
      <c r="SIE30" s="283"/>
      <c r="SIF30" s="283"/>
      <c r="SIG30" s="283"/>
      <c r="SIH30" s="283"/>
      <c r="SII30" s="283"/>
      <c r="SIJ30" s="283"/>
      <c r="SIK30" s="283"/>
      <c r="SIL30" s="283"/>
      <c r="SIM30" s="283"/>
      <c r="SIN30" s="283"/>
      <c r="SIO30" s="283"/>
      <c r="SIP30" s="283"/>
      <c r="SIQ30" s="283"/>
      <c r="SIR30" s="283"/>
      <c r="SIS30" s="283"/>
      <c r="SIT30" s="283"/>
      <c r="SIU30" s="283"/>
      <c r="SIV30" s="283"/>
      <c r="SIW30" s="283"/>
      <c r="SIX30" s="283"/>
      <c r="SIY30" s="283"/>
      <c r="SIZ30" s="283"/>
      <c r="SJA30" s="283"/>
      <c r="SJB30" s="283"/>
      <c r="SJC30" s="283"/>
      <c r="SJD30" s="283"/>
      <c r="SJE30" s="283"/>
      <c r="SJF30" s="283"/>
      <c r="SJG30" s="283"/>
      <c r="SJH30" s="283"/>
      <c r="SJI30" s="283"/>
      <c r="SJJ30" s="283"/>
      <c r="SJK30" s="283"/>
      <c r="SJL30" s="283"/>
      <c r="SJM30" s="283"/>
      <c r="SJN30" s="283"/>
      <c r="SJO30" s="283"/>
      <c r="SJP30" s="283"/>
      <c r="SJQ30" s="283"/>
      <c r="SJR30" s="283"/>
      <c r="SJS30" s="283"/>
      <c r="SJT30" s="283"/>
      <c r="SJU30" s="283"/>
      <c r="SJV30" s="283"/>
      <c r="SJW30" s="283"/>
      <c r="SJX30" s="283"/>
      <c r="SJY30" s="283"/>
      <c r="SJZ30" s="283"/>
      <c r="SKA30" s="283"/>
      <c r="SKB30" s="283"/>
      <c r="SKC30" s="283"/>
      <c r="SKD30" s="283"/>
      <c r="SKE30" s="283"/>
      <c r="SKF30" s="283"/>
      <c r="SKG30" s="283"/>
      <c r="SKH30" s="283"/>
      <c r="SKI30" s="283"/>
      <c r="SKJ30" s="283"/>
      <c r="SKK30" s="283"/>
      <c r="SKL30" s="283"/>
      <c r="SKM30" s="283"/>
      <c r="SKN30" s="283"/>
      <c r="SKO30" s="283"/>
      <c r="SKP30" s="283"/>
      <c r="SKQ30" s="283"/>
      <c r="SKR30" s="283"/>
      <c r="SKS30" s="283"/>
      <c r="SKT30" s="283"/>
      <c r="SKU30" s="283"/>
      <c r="SKV30" s="283"/>
      <c r="SKW30" s="283"/>
      <c r="SKX30" s="283"/>
      <c r="SKY30" s="283"/>
      <c r="SKZ30" s="283"/>
      <c r="SLA30" s="283"/>
      <c r="SLB30" s="283"/>
      <c r="SLC30" s="283"/>
      <c r="SLD30" s="283"/>
      <c r="SLE30" s="283"/>
      <c r="SLF30" s="283"/>
      <c r="SLG30" s="283"/>
      <c r="SLH30" s="283"/>
      <c r="SLI30" s="283"/>
      <c r="SLJ30" s="283"/>
      <c r="SLK30" s="283"/>
      <c r="SLL30" s="283"/>
      <c r="SLM30" s="283"/>
      <c r="SLN30" s="283"/>
      <c r="SLO30" s="283"/>
      <c r="SLP30" s="283"/>
      <c r="SLQ30" s="283"/>
      <c r="SLR30" s="283"/>
      <c r="SLS30" s="283"/>
      <c r="SLT30" s="283"/>
      <c r="SLU30" s="283"/>
      <c r="SLV30" s="283"/>
      <c r="SLW30" s="283"/>
      <c r="SLX30" s="283"/>
      <c r="SLY30" s="283"/>
      <c r="SLZ30" s="283"/>
      <c r="SMA30" s="283"/>
      <c r="SMB30" s="283"/>
      <c r="SMC30" s="283"/>
      <c r="SMD30" s="283"/>
      <c r="SME30" s="283"/>
      <c r="SMF30" s="283"/>
      <c r="SMG30" s="283"/>
      <c r="SMH30" s="283"/>
      <c r="SMI30" s="283"/>
      <c r="SMJ30" s="283"/>
      <c r="SMK30" s="283"/>
      <c r="SML30" s="283"/>
      <c r="SMM30" s="283"/>
      <c r="SMN30" s="283"/>
      <c r="SMO30" s="283"/>
      <c r="SMP30" s="283"/>
      <c r="SMQ30" s="283"/>
      <c r="SMR30" s="283"/>
      <c r="SMS30" s="283"/>
      <c r="SMT30" s="283"/>
      <c r="SMU30" s="283"/>
      <c r="SMV30" s="283"/>
      <c r="SMW30" s="283"/>
      <c r="SMX30" s="283"/>
      <c r="SMY30" s="283"/>
      <c r="SMZ30" s="283"/>
      <c r="SNA30" s="283"/>
      <c r="SNB30" s="283"/>
      <c r="SNC30" s="283"/>
      <c r="SND30" s="283"/>
      <c r="SNE30" s="283"/>
      <c r="SNF30" s="283"/>
      <c r="SNG30" s="283"/>
      <c r="SNH30" s="283"/>
      <c r="SNI30" s="283"/>
      <c r="SNJ30" s="283"/>
      <c r="SNK30" s="283"/>
      <c r="SNL30" s="283"/>
      <c r="SNM30" s="283"/>
      <c r="SNN30" s="283"/>
      <c r="SNO30" s="283"/>
      <c r="SNP30" s="283"/>
      <c r="SNQ30" s="283"/>
      <c r="SNR30" s="283"/>
      <c r="SNS30" s="283"/>
      <c r="SNT30" s="283"/>
      <c r="SNU30" s="283"/>
      <c r="SNV30" s="283"/>
      <c r="SNW30" s="283"/>
      <c r="SNX30" s="283"/>
      <c r="SNY30" s="283"/>
      <c r="SNZ30" s="283"/>
      <c r="SOA30" s="283"/>
      <c r="SOB30" s="283"/>
      <c r="SOC30" s="283"/>
      <c r="SOD30" s="283"/>
      <c r="SOE30" s="283"/>
      <c r="SOF30" s="283"/>
      <c r="SOG30" s="283"/>
      <c r="SOH30" s="283"/>
      <c r="SOI30" s="283"/>
      <c r="SOJ30" s="283"/>
      <c r="SOK30" s="283"/>
      <c r="SOL30" s="283"/>
      <c r="SOM30" s="283"/>
      <c r="SON30" s="283"/>
      <c r="SOO30" s="283"/>
      <c r="SOP30" s="283"/>
      <c r="SOQ30" s="283"/>
      <c r="SOR30" s="283"/>
      <c r="SOS30" s="283"/>
      <c r="SOT30" s="283"/>
      <c r="SOU30" s="283"/>
      <c r="SOV30" s="283"/>
      <c r="SOW30" s="283"/>
      <c r="SOX30" s="283"/>
      <c r="SOY30" s="283"/>
      <c r="SOZ30" s="283"/>
      <c r="SPA30" s="283"/>
      <c r="SPB30" s="283"/>
      <c r="SPC30" s="283"/>
      <c r="SPD30" s="283"/>
      <c r="SPE30" s="283"/>
      <c r="SPF30" s="283"/>
      <c r="SPG30" s="283"/>
      <c r="SPH30" s="283"/>
      <c r="SPI30" s="283"/>
      <c r="SPJ30" s="283"/>
      <c r="SPK30" s="283"/>
      <c r="SPL30" s="283"/>
      <c r="SPM30" s="283"/>
      <c r="SPN30" s="283"/>
      <c r="SPO30" s="283"/>
      <c r="SPP30" s="283"/>
      <c r="SPQ30" s="283"/>
      <c r="SPR30" s="283"/>
      <c r="SPS30" s="283"/>
      <c r="SPT30" s="283"/>
      <c r="SPU30" s="283"/>
      <c r="SPV30" s="283"/>
      <c r="SPW30" s="283"/>
      <c r="SPX30" s="283"/>
      <c r="SPY30" s="283"/>
      <c r="SPZ30" s="283"/>
      <c r="SQA30" s="283"/>
      <c r="SQB30" s="283"/>
      <c r="SQC30" s="283"/>
      <c r="SQD30" s="283"/>
      <c r="SQE30" s="283"/>
      <c r="SQF30" s="283"/>
      <c r="SQG30" s="283"/>
      <c r="SQH30" s="283"/>
      <c r="SQI30" s="283"/>
      <c r="SQJ30" s="283"/>
      <c r="SQK30" s="283"/>
      <c r="SQL30" s="283"/>
      <c r="SQM30" s="283"/>
      <c r="SQN30" s="283"/>
      <c r="SQO30" s="283"/>
      <c r="SQP30" s="283"/>
      <c r="SQQ30" s="283"/>
      <c r="SQR30" s="283"/>
      <c r="SQS30" s="283"/>
      <c r="SQT30" s="283"/>
      <c r="SQU30" s="283"/>
      <c r="SQV30" s="283"/>
      <c r="SQW30" s="283"/>
      <c r="SQX30" s="283"/>
      <c r="SQY30" s="283"/>
      <c r="SQZ30" s="283"/>
      <c r="SRA30" s="283"/>
      <c r="SRB30" s="283"/>
      <c r="SRC30" s="283"/>
      <c r="SRD30" s="283"/>
      <c r="SRE30" s="283"/>
      <c r="SRF30" s="283"/>
      <c r="SRG30" s="283"/>
      <c r="SRH30" s="283"/>
      <c r="SRI30" s="283"/>
      <c r="SRJ30" s="283"/>
      <c r="SRK30" s="283"/>
      <c r="SRL30" s="283"/>
      <c r="SRM30" s="283"/>
      <c r="SRN30" s="283"/>
      <c r="SRO30" s="283"/>
      <c r="SRP30" s="283"/>
      <c r="SRQ30" s="283"/>
      <c r="SRR30" s="283"/>
      <c r="SRS30" s="283"/>
      <c r="SRT30" s="283"/>
      <c r="SRU30" s="283"/>
      <c r="SRV30" s="283"/>
      <c r="SRW30" s="283"/>
      <c r="SRX30" s="283"/>
      <c r="SRY30" s="283"/>
      <c r="SRZ30" s="283"/>
      <c r="SSA30" s="283"/>
      <c r="SSB30" s="283"/>
      <c r="SSC30" s="283"/>
      <c r="SSD30" s="283"/>
      <c r="SSE30" s="283"/>
      <c r="SSF30" s="283"/>
      <c r="SSG30" s="283"/>
      <c r="SSH30" s="283"/>
      <c r="SSI30" s="283"/>
      <c r="SSJ30" s="283"/>
      <c r="SSK30" s="283"/>
      <c r="SSL30" s="283"/>
      <c r="SSM30" s="283"/>
      <c r="SSN30" s="283"/>
      <c r="SSO30" s="283"/>
      <c r="SSP30" s="283"/>
      <c r="SSQ30" s="283"/>
      <c r="SSR30" s="283"/>
      <c r="SSS30" s="283"/>
      <c r="SST30" s="283"/>
      <c r="SSU30" s="283"/>
      <c r="SSV30" s="283"/>
      <c r="SSW30" s="283"/>
      <c r="SSX30" s="283"/>
      <c r="SSY30" s="283"/>
      <c r="SSZ30" s="283"/>
      <c r="STA30" s="283"/>
      <c r="STB30" s="283"/>
      <c r="STC30" s="283"/>
      <c r="STD30" s="283"/>
      <c r="STE30" s="283"/>
      <c r="STF30" s="283"/>
      <c r="STG30" s="283"/>
      <c r="STH30" s="283"/>
      <c r="STI30" s="283"/>
      <c r="STJ30" s="283"/>
      <c r="STK30" s="283"/>
      <c r="STL30" s="283"/>
      <c r="STM30" s="283"/>
      <c r="STN30" s="283"/>
      <c r="STO30" s="283"/>
      <c r="STP30" s="283"/>
      <c r="STQ30" s="283"/>
      <c r="STR30" s="283"/>
      <c r="STS30" s="283"/>
      <c r="STT30" s="283"/>
      <c r="STU30" s="283"/>
      <c r="STV30" s="283"/>
      <c r="STW30" s="283"/>
      <c r="STX30" s="283"/>
      <c r="STY30" s="283"/>
      <c r="STZ30" s="283"/>
      <c r="SUA30" s="283"/>
      <c r="SUB30" s="283"/>
      <c r="SUC30" s="283"/>
      <c r="SUD30" s="283"/>
      <c r="SUE30" s="283"/>
      <c r="SUF30" s="283"/>
      <c r="SUG30" s="283"/>
      <c r="SUH30" s="283"/>
      <c r="SUI30" s="283"/>
      <c r="SUJ30" s="283"/>
      <c r="SUK30" s="283"/>
      <c r="SUL30" s="283"/>
      <c r="SUM30" s="283"/>
      <c r="SUN30" s="283"/>
      <c r="SUO30" s="283"/>
      <c r="SUP30" s="283"/>
      <c r="SUQ30" s="283"/>
      <c r="SUR30" s="283"/>
      <c r="SUS30" s="283"/>
      <c r="SUT30" s="283"/>
      <c r="SUU30" s="283"/>
      <c r="SUV30" s="283"/>
      <c r="SUW30" s="283"/>
      <c r="SUX30" s="283"/>
      <c r="SUY30" s="283"/>
      <c r="SUZ30" s="283"/>
      <c r="SVA30" s="283"/>
      <c r="SVB30" s="283"/>
      <c r="SVC30" s="283"/>
      <c r="SVD30" s="283"/>
      <c r="SVE30" s="283"/>
      <c r="SVF30" s="283"/>
      <c r="SVG30" s="283"/>
      <c r="SVH30" s="283"/>
      <c r="SVI30" s="283"/>
      <c r="SVJ30" s="283"/>
      <c r="SVK30" s="283"/>
      <c r="SVL30" s="283"/>
      <c r="SVM30" s="283"/>
      <c r="SVN30" s="283"/>
      <c r="SVO30" s="283"/>
      <c r="SVP30" s="283"/>
      <c r="SVQ30" s="283"/>
      <c r="SVR30" s="283"/>
      <c r="SVS30" s="283"/>
      <c r="SVT30" s="283"/>
      <c r="SVU30" s="283"/>
      <c r="SVV30" s="283"/>
      <c r="SVW30" s="283"/>
      <c r="SVX30" s="283"/>
      <c r="SVY30" s="283"/>
      <c r="SVZ30" s="283"/>
      <c r="SWA30" s="283"/>
      <c r="SWB30" s="283"/>
      <c r="SWC30" s="283"/>
      <c r="SWD30" s="283"/>
      <c r="SWE30" s="283"/>
      <c r="SWF30" s="283"/>
      <c r="SWG30" s="283"/>
      <c r="SWH30" s="283"/>
      <c r="SWI30" s="283"/>
      <c r="SWJ30" s="283"/>
      <c r="SWK30" s="283"/>
      <c r="SWL30" s="283"/>
      <c r="SWM30" s="283"/>
      <c r="SWN30" s="283"/>
      <c r="SWO30" s="283"/>
      <c r="SWP30" s="283"/>
      <c r="SWQ30" s="283"/>
      <c r="SWR30" s="283"/>
      <c r="SWS30" s="283"/>
      <c r="SWT30" s="283"/>
      <c r="SWU30" s="283"/>
      <c r="SWV30" s="283"/>
      <c r="SWW30" s="283"/>
      <c r="SWX30" s="283"/>
      <c r="SWY30" s="283"/>
      <c r="SWZ30" s="283"/>
      <c r="SXA30" s="283"/>
      <c r="SXB30" s="283"/>
      <c r="SXC30" s="283"/>
      <c r="SXD30" s="283"/>
      <c r="SXE30" s="283"/>
      <c r="SXF30" s="283"/>
      <c r="SXG30" s="283"/>
      <c r="SXH30" s="283"/>
      <c r="SXI30" s="283"/>
      <c r="SXJ30" s="283"/>
      <c r="SXK30" s="283"/>
      <c r="SXL30" s="283"/>
      <c r="SXM30" s="283"/>
      <c r="SXN30" s="283"/>
      <c r="SXO30" s="283"/>
      <c r="SXP30" s="283"/>
      <c r="SXQ30" s="283"/>
      <c r="SXR30" s="283"/>
      <c r="SXS30" s="283"/>
      <c r="SXT30" s="283"/>
      <c r="SXU30" s="283"/>
      <c r="SXV30" s="283"/>
      <c r="SXW30" s="283"/>
      <c r="SXX30" s="283"/>
      <c r="SXY30" s="283"/>
      <c r="SXZ30" s="283"/>
      <c r="SYA30" s="283"/>
      <c r="SYB30" s="283"/>
      <c r="SYC30" s="283"/>
      <c r="SYD30" s="283"/>
      <c r="SYE30" s="283"/>
      <c r="SYF30" s="283"/>
      <c r="SYG30" s="283"/>
      <c r="SYH30" s="283"/>
      <c r="SYI30" s="283"/>
      <c r="SYJ30" s="283"/>
      <c r="SYK30" s="283"/>
      <c r="SYL30" s="283"/>
      <c r="SYM30" s="283"/>
      <c r="SYN30" s="283"/>
      <c r="SYO30" s="283"/>
      <c r="SYP30" s="283"/>
      <c r="SYQ30" s="283"/>
      <c r="SYR30" s="283"/>
      <c r="SYS30" s="283"/>
      <c r="SYT30" s="283"/>
      <c r="SYU30" s="283"/>
      <c r="SYV30" s="283"/>
      <c r="SYW30" s="283"/>
      <c r="SYX30" s="283"/>
      <c r="SYY30" s="283"/>
      <c r="SYZ30" s="283"/>
      <c r="SZA30" s="283"/>
      <c r="SZB30" s="283"/>
      <c r="SZC30" s="283"/>
      <c r="SZD30" s="283"/>
      <c r="SZE30" s="283"/>
      <c r="SZF30" s="283"/>
      <c r="SZG30" s="283"/>
      <c r="SZH30" s="283"/>
      <c r="SZI30" s="283"/>
      <c r="SZJ30" s="283"/>
      <c r="SZK30" s="283"/>
      <c r="SZL30" s="283"/>
      <c r="SZM30" s="283"/>
      <c r="SZN30" s="283"/>
      <c r="SZO30" s="283"/>
      <c r="SZP30" s="283"/>
      <c r="SZQ30" s="283"/>
      <c r="SZR30" s="283"/>
      <c r="SZS30" s="283"/>
      <c r="SZT30" s="283"/>
      <c r="SZU30" s="283"/>
      <c r="SZV30" s="283"/>
      <c r="SZW30" s="283"/>
      <c r="SZX30" s="283"/>
      <c r="SZY30" s="283"/>
      <c r="SZZ30" s="283"/>
      <c r="TAA30" s="283"/>
      <c r="TAB30" s="283"/>
      <c r="TAC30" s="283"/>
      <c r="TAD30" s="283"/>
      <c r="TAE30" s="283"/>
      <c r="TAF30" s="283"/>
      <c r="TAG30" s="283"/>
      <c r="TAH30" s="283"/>
      <c r="TAI30" s="283"/>
      <c r="TAJ30" s="283"/>
      <c r="TAK30" s="283"/>
      <c r="TAL30" s="283"/>
      <c r="TAM30" s="283"/>
      <c r="TAN30" s="283"/>
      <c r="TAO30" s="283"/>
      <c r="TAP30" s="283"/>
      <c r="TAQ30" s="283"/>
      <c r="TAR30" s="283"/>
      <c r="TAS30" s="283"/>
      <c r="TAT30" s="283"/>
      <c r="TAU30" s="283"/>
      <c r="TAV30" s="283"/>
      <c r="TAW30" s="283"/>
      <c r="TAX30" s="283"/>
      <c r="TAY30" s="283"/>
      <c r="TAZ30" s="283"/>
      <c r="TBA30" s="283"/>
      <c r="TBB30" s="283"/>
      <c r="TBC30" s="283"/>
      <c r="TBD30" s="283"/>
      <c r="TBE30" s="283"/>
      <c r="TBF30" s="283"/>
      <c r="TBG30" s="283"/>
      <c r="TBH30" s="283"/>
      <c r="TBI30" s="283"/>
      <c r="TBJ30" s="283"/>
      <c r="TBK30" s="283"/>
      <c r="TBL30" s="283"/>
      <c r="TBM30" s="283"/>
      <c r="TBN30" s="283"/>
      <c r="TBO30" s="283"/>
      <c r="TBP30" s="283"/>
      <c r="TBQ30" s="283"/>
      <c r="TBR30" s="283"/>
      <c r="TBS30" s="283"/>
      <c r="TBT30" s="283"/>
      <c r="TBU30" s="283"/>
      <c r="TBV30" s="283"/>
      <c r="TBW30" s="283"/>
      <c r="TBX30" s="283"/>
      <c r="TBY30" s="283"/>
      <c r="TBZ30" s="283"/>
      <c r="TCA30" s="283"/>
      <c r="TCB30" s="283"/>
      <c r="TCC30" s="283"/>
      <c r="TCD30" s="283"/>
      <c r="TCE30" s="283"/>
      <c r="TCF30" s="283"/>
      <c r="TCG30" s="283"/>
      <c r="TCH30" s="283"/>
      <c r="TCI30" s="283"/>
      <c r="TCJ30" s="283"/>
      <c r="TCK30" s="283"/>
      <c r="TCL30" s="283"/>
      <c r="TCM30" s="283"/>
      <c r="TCN30" s="283"/>
      <c r="TCO30" s="283"/>
      <c r="TCP30" s="283"/>
      <c r="TCQ30" s="283"/>
      <c r="TCR30" s="283"/>
      <c r="TCS30" s="283"/>
      <c r="TCT30" s="283"/>
      <c r="TCU30" s="283"/>
      <c r="TCV30" s="283"/>
      <c r="TCW30" s="283"/>
      <c r="TCX30" s="283"/>
      <c r="TCY30" s="283"/>
      <c r="TCZ30" s="283"/>
      <c r="TDA30" s="283"/>
      <c r="TDB30" s="283"/>
      <c r="TDC30" s="283"/>
      <c r="TDD30" s="283"/>
      <c r="TDE30" s="283"/>
      <c r="TDF30" s="283"/>
      <c r="TDG30" s="283"/>
      <c r="TDH30" s="283"/>
      <c r="TDI30" s="283"/>
      <c r="TDJ30" s="283"/>
      <c r="TDK30" s="283"/>
      <c r="TDL30" s="283"/>
      <c r="TDM30" s="283"/>
      <c r="TDN30" s="283"/>
      <c r="TDO30" s="283"/>
      <c r="TDP30" s="283"/>
      <c r="TDQ30" s="283"/>
      <c r="TDR30" s="283"/>
      <c r="TDS30" s="283"/>
      <c r="TDT30" s="283"/>
      <c r="TDU30" s="283"/>
      <c r="TDV30" s="283"/>
      <c r="TDW30" s="283"/>
      <c r="TDX30" s="283"/>
      <c r="TDY30" s="283"/>
      <c r="TDZ30" s="283"/>
      <c r="TEA30" s="283"/>
      <c r="TEB30" s="283"/>
      <c r="TEC30" s="283"/>
      <c r="TED30" s="283"/>
      <c r="TEE30" s="283"/>
      <c r="TEF30" s="283"/>
      <c r="TEG30" s="283"/>
      <c r="TEH30" s="283"/>
      <c r="TEI30" s="283"/>
      <c r="TEJ30" s="283"/>
      <c r="TEK30" s="283"/>
      <c r="TEL30" s="283"/>
      <c r="TEM30" s="283"/>
      <c r="TEN30" s="283"/>
      <c r="TEO30" s="283"/>
      <c r="TEP30" s="283"/>
      <c r="TEQ30" s="283"/>
      <c r="TER30" s="283"/>
      <c r="TES30" s="283"/>
      <c r="TET30" s="283"/>
      <c r="TEU30" s="283"/>
      <c r="TEV30" s="283"/>
      <c r="TEW30" s="283"/>
      <c r="TEX30" s="283"/>
      <c r="TEY30" s="283"/>
      <c r="TEZ30" s="283"/>
      <c r="TFA30" s="283"/>
      <c r="TFB30" s="283"/>
      <c r="TFC30" s="283"/>
      <c r="TFD30" s="283"/>
      <c r="TFE30" s="283"/>
      <c r="TFF30" s="283"/>
      <c r="TFG30" s="283"/>
      <c r="TFH30" s="283"/>
      <c r="TFI30" s="283"/>
      <c r="TFJ30" s="283"/>
      <c r="TFK30" s="283"/>
      <c r="TFL30" s="283"/>
      <c r="TFM30" s="283"/>
      <c r="TFN30" s="283"/>
      <c r="TFO30" s="283"/>
      <c r="TFP30" s="283"/>
      <c r="TFQ30" s="283"/>
      <c r="TFR30" s="283"/>
      <c r="TFS30" s="283"/>
      <c r="TFT30" s="283"/>
      <c r="TFU30" s="283"/>
      <c r="TFV30" s="283"/>
      <c r="TFW30" s="283"/>
      <c r="TFX30" s="283"/>
      <c r="TFY30" s="283"/>
      <c r="TFZ30" s="283"/>
      <c r="TGA30" s="283"/>
      <c r="TGB30" s="283"/>
      <c r="TGC30" s="283"/>
      <c r="TGD30" s="283"/>
      <c r="TGE30" s="283"/>
      <c r="TGF30" s="283"/>
      <c r="TGG30" s="283"/>
      <c r="TGH30" s="283"/>
      <c r="TGI30" s="283"/>
      <c r="TGJ30" s="283"/>
      <c r="TGK30" s="283"/>
      <c r="TGL30" s="283"/>
      <c r="TGM30" s="283"/>
      <c r="TGN30" s="283"/>
      <c r="TGO30" s="283"/>
      <c r="TGP30" s="283"/>
      <c r="TGQ30" s="283"/>
      <c r="TGR30" s="283"/>
      <c r="TGS30" s="283"/>
      <c r="TGT30" s="283"/>
      <c r="TGU30" s="283"/>
      <c r="TGV30" s="283"/>
      <c r="TGW30" s="283"/>
      <c r="TGX30" s="283"/>
      <c r="TGY30" s="283"/>
      <c r="TGZ30" s="283"/>
      <c r="THA30" s="283"/>
      <c r="THB30" s="283"/>
      <c r="THC30" s="283"/>
      <c r="THD30" s="283"/>
      <c r="THE30" s="283"/>
      <c r="THF30" s="283"/>
      <c r="THG30" s="283"/>
      <c r="THH30" s="283"/>
      <c r="THI30" s="283"/>
      <c r="THJ30" s="283"/>
      <c r="THK30" s="283"/>
      <c r="THL30" s="283"/>
      <c r="THM30" s="283"/>
      <c r="THN30" s="283"/>
      <c r="THO30" s="283"/>
      <c r="THP30" s="283"/>
      <c r="THQ30" s="283"/>
      <c r="THR30" s="283"/>
      <c r="THS30" s="283"/>
      <c r="THT30" s="283"/>
      <c r="THU30" s="283"/>
      <c r="THV30" s="283"/>
      <c r="THW30" s="283"/>
      <c r="THX30" s="283"/>
      <c r="THY30" s="283"/>
      <c r="THZ30" s="283"/>
      <c r="TIA30" s="283"/>
      <c r="TIB30" s="283"/>
      <c r="TIC30" s="283"/>
      <c r="TID30" s="283"/>
      <c r="TIE30" s="283"/>
      <c r="TIF30" s="283"/>
      <c r="TIG30" s="283"/>
      <c r="TIH30" s="283"/>
      <c r="TII30" s="283"/>
      <c r="TIJ30" s="283"/>
      <c r="TIK30" s="283"/>
      <c r="TIL30" s="283"/>
      <c r="TIM30" s="283"/>
      <c r="TIN30" s="283"/>
      <c r="TIO30" s="283"/>
      <c r="TIP30" s="283"/>
      <c r="TIQ30" s="283"/>
      <c r="TIR30" s="283"/>
      <c r="TIS30" s="283"/>
      <c r="TIT30" s="283"/>
      <c r="TIU30" s="283"/>
      <c r="TIV30" s="283"/>
      <c r="TIW30" s="283"/>
      <c r="TIX30" s="283"/>
      <c r="TIY30" s="283"/>
      <c r="TIZ30" s="283"/>
      <c r="TJA30" s="283"/>
      <c r="TJB30" s="283"/>
      <c r="TJC30" s="283"/>
      <c r="TJD30" s="283"/>
      <c r="TJE30" s="283"/>
      <c r="TJF30" s="283"/>
      <c r="TJG30" s="283"/>
      <c r="TJH30" s="283"/>
      <c r="TJI30" s="283"/>
      <c r="TJJ30" s="283"/>
      <c r="TJK30" s="283"/>
      <c r="TJL30" s="283"/>
      <c r="TJM30" s="283"/>
      <c r="TJN30" s="283"/>
      <c r="TJO30" s="283"/>
      <c r="TJP30" s="283"/>
      <c r="TJQ30" s="283"/>
      <c r="TJR30" s="283"/>
      <c r="TJS30" s="283"/>
      <c r="TJT30" s="283"/>
      <c r="TJU30" s="283"/>
      <c r="TJV30" s="283"/>
      <c r="TJW30" s="283"/>
      <c r="TJX30" s="283"/>
      <c r="TJY30" s="283"/>
      <c r="TJZ30" s="283"/>
      <c r="TKA30" s="283"/>
      <c r="TKB30" s="283"/>
      <c r="TKC30" s="283"/>
      <c r="TKD30" s="283"/>
      <c r="TKE30" s="283"/>
      <c r="TKF30" s="283"/>
      <c r="TKG30" s="283"/>
      <c r="TKH30" s="283"/>
      <c r="TKI30" s="283"/>
      <c r="TKJ30" s="283"/>
      <c r="TKK30" s="283"/>
      <c r="TKL30" s="283"/>
      <c r="TKM30" s="283"/>
      <c r="TKN30" s="283"/>
      <c r="TKO30" s="283"/>
      <c r="TKP30" s="283"/>
      <c r="TKQ30" s="283"/>
      <c r="TKR30" s="283"/>
      <c r="TKS30" s="283"/>
      <c r="TKT30" s="283"/>
      <c r="TKU30" s="283"/>
      <c r="TKV30" s="283"/>
      <c r="TKW30" s="283"/>
      <c r="TKX30" s="283"/>
      <c r="TKY30" s="283"/>
      <c r="TKZ30" s="283"/>
      <c r="TLA30" s="283"/>
      <c r="TLB30" s="283"/>
      <c r="TLC30" s="283"/>
      <c r="TLD30" s="283"/>
      <c r="TLE30" s="283"/>
      <c r="TLF30" s="283"/>
      <c r="TLG30" s="283"/>
      <c r="TLH30" s="283"/>
      <c r="TLI30" s="283"/>
      <c r="TLJ30" s="283"/>
      <c r="TLK30" s="283"/>
      <c r="TLL30" s="283"/>
      <c r="TLM30" s="283"/>
      <c r="TLN30" s="283"/>
      <c r="TLO30" s="283"/>
      <c r="TLP30" s="283"/>
      <c r="TLQ30" s="283"/>
      <c r="TLR30" s="283"/>
      <c r="TLS30" s="283"/>
      <c r="TLT30" s="283"/>
      <c r="TLU30" s="283"/>
      <c r="TLV30" s="283"/>
      <c r="TLW30" s="283"/>
      <c r="TLX30" s="283"/>
      <c r="TLY30" s="283"/>
      <c r="TLZ30" s="283"/>
      <c r="TMA30" s="283"/>
      <c r="TMB30" s="283"/>
      <c r="TMC30" s="283"/>
      <c r="TMD30" s="283"/>
      <c r="TME30" s="283"/>
      <c r="TMF30" s="283"/>
      <c r="TMG30" s="283"/>
      <c r="TMH30" s="283"/>
      <c r="TMI30" s="283"/>
      <c r="TMJ30" s="283"/>
      <c r="TMK30" s="283"/>
      <c r="TML30" s="283"/>
      <c r="TMM30" s="283"/>
      <c r="TMN30" s="283"/>
      <c r="TMO30" s="283"/>
      <c r="TMP30" s="283"/>
      <c r="TMQ30" s="283"/>
      <c r="TMR30" s="283"/>
      <c r="TMS30" s="283"/>
      <c r="TMT30" s="283"/>
      <c r="TMU30" s="283"/>
      <c r="TMV30" s="283"/>
      <c r="TMW30" s="283"/>
      <c r="TMX30" s="283"/>
      <c r="TMY30" s="283"/>
      <c r="TMZ30" s="283"/>
      <c r="TNA30" s="283"/>
      <c r="TNB30" s="283"/>
      <c r="TNC30" s="283"/>
      <c r="TND30" s="283"/>
      <c r="TNE30" s="283"/>
      <c r="TNF30" s="283"/>
      <c r="TNG30" s="283"/>
      <c r="TNH30" s="283"/>
      <c r="TNI30" s="283"/>
      <c r="TNJ30" s="283"/>
      <c r="TNK30" s="283"/>
      <c r="TNL30" s="283"/>
      <c r="TNM30" s="283"/>
      <c r="TNN30" s="283"/>
      <c r="TNO30" s="283"/>
      <c r="TNP30" s="283"/>
      <c r="TNQ30" s="283"/>
      <c r="TNR30" s="283"/>
      <c r="TNS30" s="283"/>
      <c r="TNT30" s="283"/>
      <c r="TNU30" s="283"/>
      <c r="TNV30" s="283"/>
      <c r="TNW30" s="283"/>
      <c r="TNX30" s="283"/>
      <c r="TNY30" s="283"/>
      <c r="TNZ30" s="283"/>
      <c r="TOA30" s="283"/>
      <c r="TOB30" s="283"/>
      <c r="TOC30" s="283"/>
      <c r="TOD30" s="283"/>
      <c r="TOE30" s="283"/>
      <c r="TOF30" s="283"/>
      <c r="TOG30" s="283"/>
      <c r="TOH30" s="283"/>
      <c r="TOI30" s="283"/>
      <c r="TOJ30" s="283"/>
      <c r="TOK30" s="283"/>
      <c r="TOL30" s="283"/>
      <c r="TOM30" s="283"/>
      <c r="TON30" s="283"/>
      <c r="TOO30" s="283"/>
      <c r="TOP30" s="283"/>
      <c r="TOQ30" s="283"/>
      <c r="TOR30" s="283"/>
      <c r="TOS30" s="283"/>
      <c r="TOT30" s="283"/>
      <c r="TOU30" s="283"/>
      <c r="TOV30" s="283"/>
      <c r="TOW30" s="283"/>
      <c r="TOX30" s="283"/>
      <c r="TOY30" s="283"/>
      <c r="TOZ30" s="283"/>
      <c r="TPA30" s="283"/>
      <c r="TPB30" s="283"/>
      <c r="TPC30" s="283"/>
      <c r="TPD30" s="283"/>
      <c r="TPE30" s="283"/>
      <c r="TPF30" s="283"/>
      <c r="TPG30" s="283"/>
      <c r="TPH30" s="283"/>
      <c r="TPI30" s="283"/>
      <c r="TPJ30" s="283"/>
      <c r="TPK30" s="283"/>
      <c r="TPL30" s="283"/>
      <c r="TPM30" s="283"/>
      <c r="TPN30" s="283"/>
      <c r="TPO30" s="283"/>
      <c r="TPP30" s="283"/>
      <c r="TPQ30" s="283"/>
      <c r="TPR30" s="283"/>
      <c r="TPS30" s="283"/>
      <c r="TPT30" s="283"/>
      <c r="TPU30" s="283"/>
      <c r="TPV30" s="283"/>
      <c r="TPW30" s="283"/>
      <c r="TPX30" s="283"/>
      <c r="TPY30" s="283"/>
      <c r="TPZ30" s="283"/>
      <c r="TQA30" s="283"/>
      <c r="TQB30" s="283"/>
      <c r="TQC30" s="283"/>
      <c r="TQD30" s="283"/>
      <c r="TQE30" s="283"/>
      <c r="TQF30" s="283"/>
      <c r="TQG30" s="283"/>
      <c r="TQH30" s="283"/>
      <c r="TQI30" s="283"/>
      <c r="TQJ30" s="283"/>
      <c r="TQK30" s="283"/>
      <c r="TQL30" s="283"/>
      <c r="TQM30" s="283"/>
      <c r="TQN30" s="283"/>
      <c r="TQO30" s="283"/>
      <c r="TQP30" s="283"/>
      <c r="TQQ30" s="283"/>
      <c r="TQR30" s="283"/>
      <c r="TQS30" s="283"/>
      <c r="TQT30" s="283"/>
      <c r="TQU30" s="283"/>
      <c r="TQV30" s="283"/>
      <c r="TQW30" s="283"/>
      <c r="TQX30" s="283"/>
      <c r="TQY30" s="283"/>
      <c r="TQZ30" s="283"/>
      <c r="TRA30" s="283"/>
      <c r="TRB30" s="283"/>
      <c r="TRC30" s="283"/>
      <c r="TRD30" s="283"/>
      <c r="TRE30" s="283"/>
      <c r="TRF30" s="283"/>
      <c r="TRG30" s="283"/>
      <c r="TRH30" s="283"/>
      <c r="TRI30" s="283"/>
      <c r="TRJ30" s="283"/>
      <c r="TRK30" s="283"/>
      <c r="TRL30" s="283"/>
      <c r="TRM30" s="283"/>
      <c r="TRN30" s="283"/>
      <c r="TRO30" s="283"/>
      <c r="TRP30" s="283"/>
      <c r="TRQ30" s="283"/>
      <c r="TRR30" s="283"/>
      <c r="TRS30" s="283"/>
      <c r="TRT30" s="283"/>
      <c r="TRU30" s="283"/>
      <c r="TRV30" s="283"/>
      <c r="TRW30" s="283"/>
      <c r="TRX30" s="283"/>
      <c r="TRY30" s="283"/>
      <c r="TRZ30" s="283"/>
      <c r="TSA30" s="283"/>
      <c r="TSB30" s="283"/>
      <c r="TSC30" s="283"/>
      <c r="TSD30" s="283"/>
      <c r="TSE30" s="283"/>
      <c r="TSF30" s="283"/>
      <c r="TSG30" s="283"/>
      <c r="TSH30" s="283"/>
      <c r="TSI30" s="283"/>
      <c r="TSJ30" s="283"/>
      <c r="TSK30" s="283"/>
      <c r="TSL30" s="283"/>
      <c r="TSM30" s="283"/>
      <c r="TSN30" s="283"/>
      <c r="TSO30" s="283"/>
      <c r="TSP30" s="283"/>
      <c r="TSQ30" s="283"/>
      <c r="TSR30" s="283"/>
      <c r="TSS30" s="283"/>
      <c r="TST30" s="283"/>
      <c r="TSU30" s="283"/>
      <c r="TSV30" s="283"/>
      <c r="TSW30" s="283"/>
      <c r="TSX30" s="283"/>
      <c r="TSY30" s="283"/>
      <c r="TSZ30" s="283"/>
      <c r="TTA30" s="283"/>
      <c r="TTB30" s="283"/>
      <c r="TTC30" s="283"/>
      <c r="TTD30" s="283"/>
      <c r="TTE30" s="283"/>
      <c r="TTF30" s="283"/>
      <c r="TTG30" s="283"/>
      <c r="TTH30" s="283"/>
      <c r="TTI30" s="283"/>
      <c r="TTJ30" s="283"/>
      <c r="TTK30" s="283"/>
      <c r="TTL30" s="283"/>
      <c r="TTM30" s="283"/>
      <c r="TTN30" s="283"/>
      <c r="TTO30" s="283"/>
      <c r="TTP30" s="283"/>
      <c r="TTQ30" s="283"/>
      <c r="TTR30" s="283"/>
      <c r="TTS30" s="283"/>
      <c r="TTT30" s="283"/>
      <c r="TTU30" s="283"/>
      <c r="TTV30" s="283"/>
      <c r="TTW30" s="283"/>
      <c r="TTX30" s="283"/>
      <c r="TTY30" s="283"/>
      <c r="TTZ30" s="283"/>
      <c r="TUA30" s="283"/>
      <c r="TUB30" s="283"/>
      <c r="TUC30" s="283"/>
      <c r="TUD30" s="283"/>
      <c r="TUE30" s="283"/>
      <c r="TUF30" s="283"/>
      <c r="TUG30" s="283"/>
      <c r="TUH30" s="283"/>
      <c r="TUI30" s="283"/>
      <c r="TUJ30" s="283"/>
      <c r="TUK30" s="283"/>
      <c r="TUL30" s="283"/>
      <c r="TUM30" s="283"/>
      <c r="TUN30" s="283"/>
      <c r="TUO30" s="283"/>
      <c r="TUP30" s="283"/>
      <c r="TUQ30" s="283"/>
      <c r="TUR30" s="283"/>
      <c r="TUS30" s="283"/>
      <c r="TUT30" s="283"/>
      <c r="TUU30" s="283"/>
      <c r="TUV30" s="283"/>
      <c r="TUW30" s="283"/>
      <c r="TUX30" s="283"/>
      <c r="TUY30" s="283"/>
      <c r="TUZ30" s="283"/>
      <c r="TVA30" s="283"/>
      <c r="TVB30" s="283"/>
      <c r="TVC30" s="283"/>
      <c r="TVD30" s="283"/>
      <c r="TVE30" s="283"/>
      <c r="TVF30" s="283"/>
      <c r="TVG30" s="283"/>
      <c r="TVH30" s="283"/>
      <c r="TVI30" s="283"/>
      <c r="TVJ30" s="283"/>
      <c r="TVK30" s="283"/>
      <c r="TVL30" s="283"/>
      <c r="TVM30" s="283"/>
      <c r="TVN30" s="283"/>
      <c r="TVO30" s="283"/>
      <c r="TVP30" s="283"/>
      <c r="TVQ30" s="283"/>
      <c r="TVR30" s="283"/>
      <c r="TVS30" s="283"/>
      <c r="TVT30" s="283"/>
      <c r="TVU30" s="283"/>
      <c r="TVV30" s="283"/>
      <c r="TVW30" s="283"/>
      <c r="TVX30" s="283"/>
      <c r="TVY30" s="283"/>
      <c r="TVZ30" s="283"/>
      <c r="TWA30" s="283"/>
      <c r="TWB30" s="283"/>
      <c r="TWC30" s="283"/>
      <c r="TWD30" s="283"/>
      <c r="TWE30" s="283"/>
      <c r="TWF30" s="283"/>
      <c r="TWG30" s="283"/>
      <c r="TWH30" s="283"/>
      <c r="TWI30" s="283"/>
      <c r="TWJ30" s="283"/>
      <c r="TWK30" s="283"/>
      <c r="TWL30" s="283"/>
      <c r="TWM30" s="283"/>
      <c r="TWN30" s="283"/>
      <c r="TWO30" s="283"/>
      <c r="TWP30" s="283"/>
      <c r="TWQ30" s="283"/>
      <c r="TWR30" s="283"/>
      <c r="TWS30" s="283"/>
      <c r="TWT30" s="283"/>
      <c r="TWU30" s="283"/>
      <c r="TWV30" s="283"/>
      <c r="TWW30" s="283"/>
      <c r="TWX30" s="283"/>
      <c r="TWY30" s="283"/>
      <c r="TWZ30" s="283"/>
      <c r="TXA30" s="283"/>
      <c r="TXB30" s="283"/>
      <c r="TXC30" s="283"/>
      <c r="TXD30" s="283"/>
      <c r="TXE30" s="283"/>
      <c r="TXF30" s="283"/>
      <c r="TXG30" s="283"/>
      <c r="TXH30" s="283"/>
      <c r="TXI30" s="283"/>
      <c r="TXJ30" s="283"/>
      <c r="TXK30" s="283"/>
      <c r="TXL30" s="283"/>
      <c r="TXM30" s="283"/>
      <c r="TXN30" s="283"/>
      <c r="TXO30" s="283"/>
      <c r="TXP30" s="283"/>
      <c r="TXQ30" s="283"/>
      <c r="TXR30" s="283"/>
      <c r="TXS30" s="283"/>
      <c r="TXT30" s="283"/>
      <c r="TXU30" s="283"/>
      <c r="TXV30" s="283"/>
      <c r="TXW30" s="283"/>
      <c r="TXX30" s="283"/>
      <c r="TXY30" s="283"/>
      <c r="TXZ30" s="283"/>
      <c r="TYA30" s="283"/>
      <c r="TYB30" s="283"/>
      <c r="TYC30" s="283"/>
      <c r="TYD30" s="283"/>
      <c r="TYE30" s="283"/>
      <c r="TYF30" s="283"/>
      <c r="TYG30" s="283"/>
      <c r="TYH30" s="283"/>
      <c r="TYI30" s="283"/>
      <c r="TYJ30" s="283"/>
      <c r="TYK30" s="283"/>
      <c r="TYL30" s="283"/>
      <c r="TYM30" s="283"/>
      <c r="TYN30" s="283"/>
      <c r="TYO30" s="283"/>
      <c r="TYP30" s="283"/>
      <c r="TYQ30" s="283"/>
      <c r="TYR30" s="283"/>
      <c r="TYS30" s="283"/>
      <c r="TYT30" s="283"/>
      <c r="TYU30" s="283"/>
      <c r="TYV30" s="283"/>
      <c r="TYW30" s="283"/>
      <c r="TYX30" s="283"/>
      <c r="TYY30" s="283"/>
      <c r="TYZ30" s="283"/>
      <c r="TZA30" s="283"/>
      <c r="TZB30" s="283"/>
      <c r="TZC30" s="283"/>
      <c r="TZD30" s="283"/>
      <c r="TZE30" s="283"/>
      <c r="TZF30" s="283"/>
      <c r="TZG30" s="283"/>
      <c r="TZH30" s="283"/>
      <c r="TZI30" s="283"/>
      <c r="TZJ30" s="283"/>
      <c r="TZK30" s="283"/>
      <c r="TZL30" s="283"/>
      <c r="TZM30" s="283"/>
      <c r="TZN30" s="283"/>
      <c r="TZO30" s="283"/>
      <c r="TZP30" s="283"/>
      <c r="TZQ30" s="283"/>
      <c r="TZR30" s="283"/>
      <c r="TZS30" s="283"/>
      <c r="TZT30" s="283"/>
      <c r="TZU30" s="283"/>
      <c r="TZV30" s="283"/>
      <c r="TZW30" s="283"/>
      <c r="TZX30" s="283"/>
      <c r="TZY30" s="283"/>
      <c r="TZZ30" s="283"/>
      <c r="UAA30" s="283"/>
      <c r="UAB30" s="283"/>
      <c r="UAC30" s="283"/>
      <c r="UAD30" s="283"/>
      <c r="UAE30" s="283"/>
      <c r="UAF30" s="283"/>
      <c r="UAG30" s="283"/>
      <c r="UAH30" s="283"/>
      <c r="UAI30" s="283"/>
      <c r="UAJ30" s="283"/>
      <c r="UAK30" s="283"/>
      <c r="UAL30" s="283"/>
      <c r="UAM30" s="283"/>
      <c r="UAN30" s="283"/>
      <c r="UAO30" s="283"/>
      <c r="UAP30" s="283"/>
      <c r="UAQ30" s="283"/>
      <c r="UAR30" s="283"/>
      <c r="UAS30" s="283"/>
      <c r="UAT30" s="283"/>
      <c r="UAU30" s="283"/>
      <c r="UAV30" s="283"/>
      <c r="UAW30" s="283"/>
      <c r="UAX30" s="283"/>
      <c r="UAY30" s="283"/>
      <c r="UAZ30" s="283"/>
      <c r="UBA30" s="283"/>
      <c r="UBB30" s="283"/>
      <c r="UBC30" s="283"/>
      <c r="UBD30" s="283"/>
      <c r="UBE30" s="283"/>
      <c r="UBF30" s="283"/>
      <c r="UBG30" s="283"/>
      <c r="UBH30" s="283"/>
      <c r="UBI30" s="283"/>
      <c r="UBJ30" s="283"/>
      <c r="UBK30" s="283"/>
      <c r="UBL30" s="283"/>
      <c r="UBM30" s="283"/>
      <c r="UBN30" s="283"/>
      <c r="UBO30" s="283"/>
      <c r="UBP30" s="283"/>
      <c r="UBQ30" s="283"/>
      <c r="UBR30" s="283"/>
      <c r="UBS30" s="283"/>
      <c r="UBT30" s="283"/>
      <c r="UBU30" s="283"/>
      <c r="UBV30" s="283"/>
      <c r="UBW30" s="283"/>
      <c r="UBX30" s="283"/>
      <c r="UBY30" s="283"/>
      <c r="UBZ30" s="283"/>
      <c r="UCA30" s="283"/>
      <c r="UCB30" s="283"/>
      <c r="UCC30" s="283"/>
      <c r="UCD30" s="283"/>
      <c r="UCE30" s="283"/>
      <c r="UCF30" s="283"/>
      <c r="UCG30" s="283"/>
      <c r="UCH30" s="283"/>
      <c r="UCI30" s="283"/>
      <c r="UCJ30" s="283"/>
      <c r="UCK30" s="283"/>
      <c r="UCL30" s="283"/>
      <c r="UCM30" s="283"/>
      <c r="UCN30" s="283"/>
      <c r="UCO30" s="283"/>
      <c r="UCP30" s="283"/>
      <c r="UCQ30" s="283"/>
      <c r="UCR30" s="283"/>
      <c r="UCS30" s="283"/>
      <c r="UCT30" s="283"/>
      <c r="UCU30" s="283"/>
      <c r="UCV30" s="283"/>
      <c r="UCW30" s="283"/>
      <c r="UCX30" s="283"/>
      <c r="UCY30" s="283"/>
      <c r="UCZ30" s="283"/>
      <c r="UDA30" s="283"/>
      <c r="UDB30" s="283"/>
      <c r="UDC30" s="283"/>
      <c r="UDD30" s="283"/>
      <c r="UDE30" s="283"/>
      <c r="UDF30" s="283"/>
      <c r="UDG30" s="283"/>
      <c r="UDH30" s="283"/>
      <c r="UDI30" s="283"/>
      <c r="UDJ30" s="283"/>
      <c r="UDK30" s="283"/>
      <c r="UDL30" s="283"/>
      <c r="UDM30" s="283"/>
      <c r="UDN30" s="283"/>
      <c r="UDO30" s="283"/>
      <c r="UDP30" s="283"/>
      <c r="UDQ30" s="283"/>
      <c r="UDR30" s="283"/>
      <c r="UDS30" s="283"/>
      <c r="UDT30" s="283"/>
      <c r="UDU30" s="283"/>
      <c r="UDV30" s="283"/>
      <c r="UDW30" s="283"/>
      <c r="UDX30" s="283"/>
      <c r="UDY30" s="283"/>
      <c r="UDZ30" s="283"/>
      <c r="UEA30" s="283"/>
      <c r="UEB30" s="283"/>
      <c r="UEC30" s="283"/>
      <c r="UED30" s="283"/>
      <c r="UEE30" s="283"/>
      <c r="UEF30" s="283"/>
      <c r="UEG30" s="283"/>
      <c r="UEH30" s="283"/>
      <c r="UEI30" s="283"/>
      <c r="UEJ30" s="283"/>
      <c r="UEK30" s="283"/>
      <c r="UEL30" s="283"/>
      <c r="UEM30" s="283"/>
      <c r="UEN30" s="283"/>
      <c r="UEO30" s="283"/>
      <c r="UEP30" s="283"/>
      <c r="UEQ30" s="283"/>
      <c r="UER30" s="283"/>
      <c r="UES30" s="283"/>
      <c r="UET30" s="283"/>
      <c r="UEU30" s="283"/>
      <c r="UEV30" s="283"/>
      <c r="UEW30" s="283"/>
      <c r="UEX30" s="283"/>
      <c r="UEY30" s="283"/>
      <c r="UEZ30" s="283"/>
      <c r="UFA30" s="283"/>
      <c r="UFB30" s="283"/>
      <c r="UFC30" s="283"/>
      <c r="UFD30" s="283"/>
      <c r="UFE30" s="283"/>
      <c r="UFF30" s="283"/>
      <c r="UFG30" s="283"/>
      <c r="UFH30" s="283"/>
      <c r="UFI30" s="283"/>
      <c r="UFJ30" s="283"/>
      <c r="UFK30" s="283"/>
      <c r="UFL30" s="283"/>
      <c r="UFM30" s="283"/>
      <c r="UFN30" s="283"/>
      <c r="UFO30" s="283"/>
      <c r="UFP30" s="283"/>
      <c r="UFQ30" s="283"/>
      <c r="UFR30" s="283"/>
      <c r="UFS30" s="283"/>
      <c r="UFT30" s="283"/>
      <c r="UFU30" s="283"/>
      <c r="UFV30" s="283"/>
      <c r="UFW30" s="283"/>
      <c r="UFX30" s="283"/>
      <c r="UFY30" s="283"/>
      <c r="UFZ30" s="283"/>
      <c r="UGA30" s="283"/>
      <c r="UGB30" s="283"/>
      <c r="UGC30" s="283"/>
      <c r="UGD30" s="283"/>
      <c r="UGE30" s="283"/>
      <c r="UGF30" s="283"/>
      <c r="UGG30" s="283"/>
      <c r="UGH30" s="283"/>
      <c r="UGI30" s="283"/>
      <c r="UGJ30" s="283"/>
      <c r="UGK30" s="283"/>
      <c r="UGL30" s="283"/>
      <c r="UGM30" s="283"/>
      <c r="UGN30" s="283"/>
      <c r="UGO30" s="283"/>
      <c r="UGP30" s="283"/>
      <c r="UGQ30" s="283"/>
      <c r="UGR30" s="283"/>
      <c r="UGS30" s="283"/>
      <c r="UGT30" s="283"/>
      <c r="UGU30" s="283"/>
      <c r="UGV30" s="283"/>
      <c r="UGW30" s="283"/>
      <c r="UGX30" s="283"/>
      <c r="UGY30" s="283"/>
      <c r="UGZ30" s="283"/>
      <c r="UHA30" s="283"/>
      <c r="UHB30" s="283"/>
      <c r="UHC30" s="283"/>
      <c r="UHD30" s="283"/>
      <c r="UHE30" s="283"/>
      <c r="UHF30" s="283"/>
      <c r="UHG30" s="283"/>
      <c r="UHH30" s="283"/>
      <c r="UHI30" s="283"/>
      <c r="UHJ30" s="283"/>
      <c r="UHK30" s="283"/>
      <c r="UHL30" s="283"/>
      <c r="UHM30" s="283"/>
      <c r="UHN30" s="283"/>
      <c r="UHO30" s="283"/>
      <c r="UHP30" s="283"/>
      <c r="UHQ30" s="283"/>
      <c r="UHR30" s="283"/>
      <c r="UHS30" s="283"/>
      <c r="UHT30" s="283"/>
      <c r="UHU30" s="283"/>
      <c r="UHV30" s="283"/>
      <c r="UHW30" s="283"/>
      <c r="UHX30" s="283"/>
      <c r="UHY30" s="283"/>
      <c r="UHZ30" s="283"/>
      <c r="UIA30" s="283"/>
      <c r="UIB30" s="283"/>
      <c r="UIC30" s="283"/>
      <c r="UID30" s="283"/>
      <c r="UIE30" s="283"/>
      <c r="UIF30" s="283"/>
      <c r="UIG30" s="283"/>
      <c r="UIH30" s="283"/>
      <c r="UII30" s="283"/>
      <c r="UIJ30" s="283"/>
      <c r="UIK30" s="283"/>
      <c r="UIL30" s="283"/>
      <c r="UIM30" s="283"/>
      <c r="UIN30" s="283"/>
      <c r="UIO30" s="283"/>
      <c r="UIP30" s="283"/>
      <c r="UIQ30" s="283"/>
      <c r="UIR30" s="283"/>
      <c r="UIS30" s="283"/>
      <c r="UIT30" s="283"/>
      <c r="UIU30" s="283"/>
      <c r="UIV30" s="283"/>
      <c r="UIW30" s="283"/>
      <c r="UIX30" s="283"/>
      <c r="UIY30" s="283"/>
      <c r="UIZ30" s="283"/>
      <c r="UJA30" s="283"/>
      <c r="UJB30" s="283"/>
      <c r="UJC30" s="283"/>
      <c r="UJD30" s="283"/>
      <c r="UJE30" s="283"/>
      <c r="UJF30" s="283"/>
      <c r="UJG30" s="283"/>
      <c r="UJH30" s="283"/>
      <c r="UJI30" s="283"/>
      <c r="UJJ30" s="283"/>
      <c r="UJK30" s="283"/>
      <c r="UJL30" s="283"/>
      <c r="UJM30" s="283"/>
      <c r="UJN30" s="283"/>
      <c r="UJO30" s="283"/>
      <c r="UJP30" s="283"/>
      <c r="UJQ30" s="283"/>
      <c r="UJR30" s="283"/>
      <c r="UJS30" s="283"/>
      <c r="UJT30" s="283"/>
      <c r="UJU30" s="283"/>
      <c r="UJV30" s="283"/>
      <c r="UJW30" s="283"/>
      <c r="UJX30" s="283"/>
      <c r="UJY30" s="283"/>
      <c r="UJZ30" s="283"/>
      <c r="UKA30" s="283"/>
      <c r="UKB30" s="283"/>
      <c r="UKC30" s="283"/>
      <c r="UKD30" s="283"/>
      <c r="UKE30" s="283"/>
      <c r="UKF30" s="283"/>
      <c r="UKG30" s="283"/>
      <c r="UKH30" s="283"/>
      <c r="UKI30" s="283"/>
      <c r="UKJ30" s="283"/>
      <c r="UKK30" s="283"/>
      <c r="UKL30" s="283"/>
      <c r="UKM30" s="283"/>
      <c r="UKN30" s="283"/>
      <c r="UKO30" s="283"/>
      <c r="UKP30" s="283"/>
      <c r="UKQ30" s="283"/>
      <c r="UKR30" s="283"/>
      <c r="UKS30" s="283"/>
      <c r="UKT30" s="283"/>
      <c r="UKU30" s="283"/>
      <c r="UKV30" s="283"/>
      <c r="UKW30" s="283"/>
      <c r="UKX30" s="283"/>
      <c r="UKY30" s="283"/>
      <c r="UKZ30" s="283"/>
      <c r="ULA30" s="283"/>
      <c r="ULB30" s="283"/>
      <c r="ULC30" s="283"/>
      <c r="ULD30" s="283"/>
      <c r="ULE30" s="283"/>
      <c r="ULF30" s="283"/>
      <c r="ULG30" s="283"/>
      <c r="ULH30" s="283"/>
      <c r="ULI30" s="283"/>
      <c r="ULJ30" s="283"/>
      <c r="ULK30" s="283"/>
      <c r="ULL30" s="283"/>
      <c r="ULM30" s="283"/>
      <c r="ULN30" s="283"/>
      <c r="ULO30" s="283"/>
      <c r="ULP30" s="283"/>
      <c r="ULQ30" s="283"/>
      <c r="ULR30" s="283"/>
      <c r="ULS30" s="283"/>
      <c r="ULT30" s="283"/>
      <c r="ULU30" s="283"/>
      <c r="ULV30" s="283"/>
      <c r="ULW30" s="283"/>
      <c r="ULX30" s="283"/>
      <c r="ULY30" s="283"/>
      <c r="ULZ30" s="283"/>
      <c r="UMA30" s="283"/>
      <c r="UMB30" s="283"/>
      <c r="UMC30" s="283"/>
      <c r="UMD30" s="283"/>
      <c r="UME30" s="283"/>
      <c r="UMF30" s="283"/>
      <c r="UMG30" s="283"/>
      <c r="UMH30" s="283"/>
      <c r="UMI30" s="283"/>
      <c r="UMJ30" s="283"/>
      <c r="UMK30" s="283"/>
      <c r="UML30" s="283"/>
      <c r="UMM30" s="283"/>
      <c r="UMN30" s="283"/>
      <c r="UMO30" s="283"/>
      <c r="UMP30" s="283"/>
      <c r="UMQ30" s="283"/>
      <c r="UMR30" s="283"/>
      <c r="UMS30" s="283"/>
      <c r="UMT30" s="283"/>
      <c r="UMU30" s="283"/>
      <c r="UMV30" s="283"/>
      <c r="UMW30" s="283"/>
      <c r="UMX30" s="283"/>
      <c r="UMY30" s="283"/>
      <c r="UMZ30" s="283"/>
      <c r="UNA30" s="283"/>
      <c r="UNB30" s="283"/>
      <c r="UNC30" s="283"/>
      <c r="UND30" s="283"/>
      <c r="UNE30" s="283"/>
      <c r="UNF30" s="283"/>
      <c r="UNG30" s="283"/>
      <c r="UNH30" s="283"/>
      <c r="UNI30" s="283"/>
      <c r="UNJ30" s="283"/>
      <c r="UNK30" s="283"/>
      <c r="UNL30" s="283"/>
      <c r="UNM30" s="283"/>
      <c r="UNN30" s="283"/>
      <c r="UNO30" s="283"/>
      <c r="UNP30" s="283"/>
      <c r="UNQ30" s="283"/>
      <c r="UNR30" s="283"/>
      <c r="UNS30" s="283"/>
      <c r="UNT30" s="283"/>
      <c r="UNU30" s="283"/>
      <c r="UNV30" s="283"/>
      <c r="UNW30" s="283"/>
      <c r="UNX30" s="283"/>
      <c r="UNY30" s="283"/>
      <c r="UNZ30" s="283"/>
      <c r="UOA30" s="283"/>
      <c r="UOB30" s="283"/>
      <c r="UOC30" s="283"/>
      <c r="UOD30" s="283"/>
      <c r="UOE30" s="283"/>
      <c r="UOF30" s="283"/>
      <c r="UOG30" s="283"/>
      <c r="UOH30" s="283"/>
      <c r="UOI30" s="283"/>
      <c r="UOJ30" s="283"/>
      <c r="UOK30" s="283"/>
      <c r="UOL30" s="283"/>
      <c r="UOM30" s="283"/>
      <c r="UON30" s="283"/>
      <c r="UOO30" s="283"/>
      <c r="UOP30" s="283"/>
      <c r="UOQ30" s="283"/>
      <c r="UOR30" s="283"/>
      <c r="UOS30" s="283"/>
      <c r="UOT30" s="283"/>
      <c r="UOU30" s="283"/>
      <c r="UOV30" s="283"/>
      <c r="UOW30" s="283"/>
      <c r="UOX30" s="283"/>
      <c r="UOY30" s="283"/>
      <c r="UOZ30" s="283"/>
      <c r="UPA30" s="283"/>
      <c r="UPB30" s="283"/>
      <c r="UPC30" s="283"/>
      <c r="UPD30" s="283"/>
      <c r="UPE30" s="283"/>
      <c r="UPF30" s="283"/>
      <c r="UPG30" s="283"/>
      <c r="UPH30" s="283"/>
      <c r="UPI30" s="283"/>
      <c r="UPJ30" s="283"/>
      <c r="UPK30" s="283"/>
      <c r="UPL30" s="283"/>
      <c r="UPM30" s="283"/>
      <c r="UPN30" s="283"/>
      <c r="UPO30" s="283"/>
      <c r="UPP30" s="283"/>
      <c r="UPQ30" s="283"/>
      <c r="UPR30" s="283"/>
      <c r="UPS30" s="283"/>
      <c r="UPT30" s="283"/>
      <c r="UPU30" s="283"/>
      <c r="UPV30" s="283"/>
      <c r="UPW30" s="283"/>
      <c r="UPX30" s="283"/>
      <c r="UPY30" s="283"/>
      <c r="UPZ30" s="283"/>
      <c r="UQA30" s="283"/>
      <c r="UQB30" s="283"/>
      <c r="UQC30" s="283"/>
      <c r="UQD30" s="283"/>
      <c r="UQE30" s="283"/>
      <c r="UQF30" s="283"/>
      <c r="UQG30" s="283"/>
      <c r="UQH30" s="283"/>
      <c r="UQI30" s="283"/>
      <c r="UQJ30" s="283"/>
      <c r="UQK30" s="283"/>
      <c r="UQL30" s="283"/>
      <c r="UQM30" s="283"/>
      <c r="UQN30" s="283"/>
      <c r="UQO30" s="283"/>
      <c r="UQP30" s="283"/>
      <c r="UQQ30" s="283"/>
      <c r="UQR30" s="283"/>
      <c r="UQS30" s="283"/>
      <c r="UQT30" s="283"/>
      <c r="UQU30" s="283"/>
      <c r="UQV30" s="283"/>
      <c r="UQW30" s="283"/>
      <c r="UQX30" s="283"/>
      <c r="UQY30" s="283"/>
      <c r="UQZ30" s="283"/>
      <c r="URA30" s="283"/>
      <c r="URB30" s="283"/>
      <c r="URC30" s="283"/>
      <c r="URD30" s="283"/>
      <c r="URE30" s="283"/>
      <c r="URF30" s="283"/>
      <c r="URG30" s="283"/>
      <c r="URH30" s="283"/>
      <c r="URI30" s="283"/>
      <c r="URJ30" s="283"/>
      <c r="URK30" s="283"/>
      <c r="URL30" s="283"/>
      <c r="URM30" s="283"/>
      <c r="URN30" s="283"/>
      <c r="URO30" s="283"/>
      <c r="URP30" s="283"/>
      <c r="URQ30" s="283"/>
      <c r="URR30" s="283"/>
      <c r="URS30" s="283"/>
      <c r="URT30" s="283"/>
      <c r="URU30" s="283"/>
      <c r="URV30" s="283"/>
      <c r="URW30" s="283"/>
      <c r="URX30" s="283"/>
      <c r="URY30" s="283"/>
      <c r="URZ30" s="283"/>
      <c r="USA30" s="283"/>
      <c r="USB30" s="283"/>
      <c r="USC30" s="283"/>
      <c r="USD30" s="283"/>
      <c r="USE30" s="283"/>
      <c r="USF30" s="283"/>
      <c r="USG30" s="283"/>
      <c r="USH30" s="283"/>
      <c r="USI30" s="283"/>
      <c r="USJ30" s="283"/>
      <c r="USK30" s="283"/>
      <c r="USL30" s="283"/>
      <c r="USM30" s="283"/>
      <c r="USN30" s="283"/>
      <c r="USO30" s="283"/>
      <c r="USP30" s="283"/>
      <c r="USQ30" s="283"/>
      <c r="USR30" s="283"/>
      <c r="USS30" s="283"/>
      <c r="UST30" s="283"/>
      <c r="USU30" s="283"/>
      <c r="USV30" s="283"/>
      <c r="USW30" s="283"/>
      <c r="USX30" s="283"/>
      <c r="USY30" s="283"/>
      <c r="USZ30" s="283"/>
      <c r="UTA30" s="283"/>
      <c r="UTB30" s="283"/>
      <c r="UTC30" s="283"/>
      <c r="UTD30" s="283"/>
      <c r="UTE30" s="283"/>
      <c r="UTF30" s="283"/>
      <c r="UTG30" s="283"/>
      <c r="UTH30" s="283"/>
      <c r="UTI30" s="283"/>
      <c r="UTJ30" s="283"/>
      <c r="UTK30" s="283"/>
      <c r="UTL30" s="283"/>
      <c r="UTM30" s="283"/>
      <c r="UTN30" s="283"/>
      <c r="UTO30" s="283"/>
      <c r="UTP30" s="283"/>
      <c r="UTQ30" s="283"/>
      <c r="UTR30" s="283"/>
      <c r="UTS30" s="283"/>
      <c r="UTT30" s="283"/>
      <c r="UTU30" s="283"/>
      <c r="UTV30" s="283"/>
      <c r="UTW30" s="283"/>
      <c r="UTX30" s="283"/>
      <c r="UTY30" s="283"/>
      <c r="UTZ30" s="283"/>
      <c r="UUA30" s="283"/>
      <c r="UUB30" s="283"/>
      <c r="UUC30" s="283"/>
      <c r="UUD30" s="283"/>
      <c r="UUE30" s="283"/>
      <c r="UUF30" s="283"/>
      <c r="UUG30" s="283"/>
      <c r="UUH30" s="283"/>
      <c r="UUI30" s="283"/>
      <c r="UUJ30" s="283"/>
      <c r="UUK30" s="283"/>
      <c r="UUL30" s="283"/>
      <c r="UUM30" s="283"/>
      <c r="UUN30" s="283"/>
      <c r="UUO30" s="283"/>
      <c r="UUP30" s="283"/>
      <c r="UUQ30" s="283"/>
      <c r="UUR30" s="283"/>
      <c r="UUS30" s="283"/>
      <c r="UUT30" s="283"/>
      <c r="UUU30" s="283"/>
      <c r="UUV30" s="283"/>
      <c r="UUW30" s="283"/>
      <c r="UUX30" s="283"/>
      <c r="UUY30" s="283"/>
      <c r="UUZ30" s="283"/>
      <c r="UVA30" s="283"/>
      <c r="UVB30" s="283"/>
      <c r="UVC30" s="283"/>
      <c r="UVD30" s="283"/>
      <c r="UVE30" s="283"/>
      <c r="UVF30" s="283"/>
      <c r="UVG30" s="283"/>
      <c r="UVH30" s="283"/>
      <c r="UVI30" s="283"/>
      <c r="UVJ30" s="283"/>
      <c r="UVK30" s="283"/>
      <c r="UVL30" s="283"/>
      <c r="UVM30" s="283"/>
      <c r="UVN30" s="283"/>
      <c r="UVO30" s="283"/>
      <c r="UVP30" s="283"/>
      <c r="UVQ30" s="283"/>
      <c r="UVR30" s="283"/>
      <c r="UVS30" s="283"/>
      <c r="UVT30" s="283"/>
      <c r="UVU30" s="283"/>
      <c r="UVV30" s="283"/>
      <c r="UVW30" s="283"/>
      <c r="UVX30" s="283"/>
      <c r="UVY30" s="283"/>
      <c r="UVZ30" s="283"/>
      <c r="UWA30" s="283"/>
      <c r="UWB30" s="283"/>
      <c r="UWC30" s="283"/>
      <c r="UWD30" s="283"/>
      <c r="UWE30" s="283"/>
      <c r="UWF30" s="283"/>
      <c r="UWG30" s="283"/>
      <c r="UWH30" s="283"/>
      <c r="UWI30" s="283"/>
      <c r="UWJ30" s="283"/>
      <c r="UWK30" s="283"/>
      <c r="UWL30" s="283"/>
      <c r="UWM30" s="283"/>
      <c r="UWN30" s="283"/>
      <c r="UWO30" s="283"/>
      <c r="UWP30" s="283"/>
      <c r="UWQ30" s="283"/>
      <c r="UWR30" s="283"/>
      <c r="UWS30" s="283"/>
      <c r="UWT30" s="283"/>
      <c r="UWU30" s="283"/>
      <c r="UWV30" s="283"/>
      <c r="UWW30" s="283"/>
      <c r="UWX30" s="283"/>
      <c r="UWY30" s="283"/>
      <c r="UWZ30" s="283"/>
      <c r="UXA30" s="283"/>
      <c r="UXB30" s="283"/>
      <c r="UXC30" s="283"/>
      <c r="UXD30" s="283"/>
      <c r="UXE30" s="283"/>
      <c r="UXF30" s="283"/>
      <c r="UXG30" s="283"/>
      <c r="UXH30" s="283"/>
      <c r="UXI30" s="283"/>
      <c r="UXJ30" s="283"/>
      <c r="UXK30" s="283"/>
      <c r="UXL30" s="283"/>
      <c r="UXM30" s="283"/>
      <c r="UXN30" s="283"/>
      <c r="UXO30" s="283"/>
      <c r="UXP30" s="283"/>
      <c r="UXQ30" s="283"/>
      <c r="UXR30" s="283"/>
      <c r="UXS30" s="283"/>
      <c r="UXT30" s="283"/>
      <c r="UXU30" s="283"/>
      <c r="UXV30" s="283"/>
      <c r="UXW30" s="283"/>
      <c r="UXX30" s="283"/>
      <c r="UXY30" s="283"/>
      <c r="UXZ30" s="283"/>
      <c r="UYA30" s="283"/>
      <c r="UYB30" s="283"/>
      <c r="UYC30" s="283"/>
      <c r="UYD30" s="283"/>
      <c r="UYE30" s="283"/>
      <c r="UYF30" s="283"/>
      <c r="UYG30" s="283"/>
      <c r="UYH30" s="283"/>
      <c r="UYI30" s="283"/>
      <c r="UYJ30" s="283"/>
      <c r="UYK30" s="283"/>
      <c r="UYL30" s="283"/>
      <c r="UYM30" s="283"/>
      <c r="UYN30" s="283"/>
      <c r="UYO30" s="283"/>
      <c r="UYP30" s="283"/>
      <c r="UYQ30" s="283"/>
      <c r="UYR30" s="283"/>
      <c r="UYS30" s="283"/>
      <c r="UYT30" s="283"/>
      <c r="UYU30" s="283"/>
      <c r="UYV30" s="283"/>
      <c r="UYW30" s="283"/>
      <c r="UYX30" s="283"/>
      <c r="UYY30" s="283"/>
      <c r="UYZ30" s="283"/>
      <c r="UZA30" s="283"/>
      <c r="UZB30" s="283"/>
      <c r="UZC30" s="283"/>
      <c r="UZD30" s="283"/>
      <c r="UZE30" s="283"/>
      <c r="UZF30" s="283"/>
      <c r="UZG30" s="283"/>
      <c r="UZH30" s="283"/>
      <c r="UZI30" s="283"/>
      <c r="UZJ30" s="283"/>
      <c r="UZK30" s="283"/>
      <c r="UZL30" s="283"/>
      <c r="UZM30" s="283"/>
      <c r="UZN30" s="283"/>
      <c r="UZO30" s="283"/>
      <c r="UZP30" s="283"/>
      <c r="UZQ30" s="283"/>
      <c r="UZR30" s="283"/>
      <c r="UZS30" s="283"/>
      <c r="UZT30" s="283"/>
      <c r="UZU30" s="283"/>
      <c r="UZV30" s="283"/>
      <c r="UZW30" s="283"/>
      <c r="UZX30" s="283"/>
      <c r="UZY30" s="283"/>
      <c r="UZZ30" s="283"/>
      <c r="VAA30" s="283"/>
      <c r="VAB30" s="283"/>
      <c r="VAC30" s="283"/>
      <c r="VAD30" s="283"/>
      <c r="VAE30" s="283"/>
      <c r="VAF30" s="283"/>
      <c r="VAG30" s="283"/>
      <c r="VAH30" s="283"/>
      <c r="VAI30" s="283"/>
      <c r="VAJ30" s="283"/>
      <c r="VAK30" s="283"/>
      <c r="VAL30" s="283"/>
      <c r="VAM30" s="283"/>
      <c r="VAN30" s="283"/>
      <c r="VAO30" s="283"/>
      <c r="VAP30" s="283"/>
      <c r="VAQ30" s="283"/>
      <c r="VAR30" s="283"/>
      <c r="VAS30" s="283"/>
      <c r="VAT30" s="283"/>
      <c r="VAU30" s="283"/>
      <c r="VAV30" s="283"/>
      <c r="VAW30" s="283"/>
      <c r="VAX30" s="283"/>
      <c r="VAY30" s="283"/>
      <c r="VAZ30" s="283"/>
      <c r="VBA30" s="283"/>
      <c r="VBB30" s="283"/>
      <c r="VBC30" s="283"/>
      <c r="VBD30" s="283"/>
      <c r="VBE30" s="283"/>
      <c r="VBF30" s="283"/>
      <c r="VBG30" s="283"/>
      <c r="VBH30" s="283"/>
      <c r="VBI30" s="283"/>
      <c r="VBJ30" s="283"/>
      <c r="VBK30" s="283"/>
      <c r="VBL30" s="283"/>
      <c r="VBM30" s="283"/>
      <c r="VBN30" s="283"/>
      <c r="VBO30" s="283"/>
      <c r="VBP30" s="283"/>
      <c r="VBQ30" s="283"/>
      <c r="VBR30" s="283"/>
      <c r="VBS30" s="283"/>
      <c r="VBT30" s="283"/>
      <c r="VBU30" s="283"/>
      <c r="VBV30" s="283"/>
      <c r="VBW30" s="283"/>
      <c r="VBX30" s="283"/>
      <c r="VBY30" s="283"/>
      <c r="VBZ30" s="283"/>
      <c r="VCA30" s="283"/>
      <c r="VCB30" s="283"/>
      <c r="VCC30" s="283"/>
      <c r="VCD30" s="283"/>
      <c r="VCE30" s="283"/>
      <c r="VCF30" s="283"/>
      <c r="VCG30" s="283"/>
      <c r="VCH30" s="283"/>
      <c r="VCI30" s="283"/>
      <c r="VCJ30" s="283"/>
      <c r="VCK30" s="283"/>
      <c r="VCL30" s="283"/>
      <c r="VCM30" s="283"/>
      <c r="VCN30" s="283"/>
      <c r="VCO30" s="283"/>
      <c r="VCP30" s="283"/>
      <c r="VCQ30" s="283"/>
      <c r="VCR30" s="283"/>
      <c r="VCS30" s="283"/>
      <c r="VCT30" s="283"/>
      <c r="VCU30" s="283"/>
      <c r="VCV30" s="283"/>
      <c r="VCW30" s="283"/>
      <c r="VCX30" s="283"/>
      <c r="VCY30" s="283"/>
      <c r="VCZ30" s="283"/>
      <c r="VDA30" s="283"/>
      <c r="VDB30" s="283"/>
      <c r="VDC30" s="283"/>
      <c r="VDD30" s="283"/>
      <c r="VDE30" s="283"/>
      <c r="VDF30" s="283"/>
      <c r="VDG30" s="283"/>
      <c r="VDH30" s="283"/>
      <c r="VDI30" s="283"/>
      <c r="VDJ30" s="283"/>
      <c r="VDK30" s="283"/>
      <c r="VDL30" s="283"/>
      <c r="VDM30" s="283"/>
      <c r="VDN30" s="283"/>
      <c r="VDO30" s="283"/>
      <c r="VDP30" s="283"/>
      <c r="VDQ30" s="283"/>
      <c r="VDR30" s="283"/>
      <c r="VDS30" s="283"/>
      <c r="VDT30" s="283"/>
      <c r="VDU30" s="283"/>
      <c r="VDV30" s="283"/>
      <c r="VDW30" s="283"/>
      <c r="VDX30" s="283"/>
      <c r="VDY30" s="283"/>
      <c r="VDZ30" s="283"/>
      <c r="VEA30" s="283"/>
      <c r="VEB30" s="283"/>
      <c r="VEC30" s="283"/>
      <c r="VED30" s="283"/>
      <c r="VEE30" s="283"/>
      <c r="VEF30" s="283"/>
      <c r="VEG30" s="283"/>
      <c r="VEH30" s="283"/>
      <c r="VEI30" s="283"/>
      <c r="VEJ30" s="283"/>
      <c r="VEK30" s="283"/>
      <c r="VEL30" s="283"/>
      <c r="VEM30" s="283"/>
      <c r="VEN30" s="283"/>
      <c r="VEO30" s="283"/>
      <c r="VEP30" s="283"/>
      <c r="VEQ30" s="283"/>
      <c r="VER30" s="283"/>
      <c r="VES30" s="283"/>
      <c r="VET30" s="283"/>
      <c r="VEU30" s="283"/>
      <c r="VEV30" s="283"/>
      <c r="VEW30" s="283"/>
      <c r="VEX30" s="283"/>
      <c r="VEY30" s="283"/>
      <c r="VEZ30" s="283"/>
      <c r="VFA30" s="283"/>
      <c r="VFB30" s="283"/>
      <c r="VFC30" s="283"/>
      <c r="VFD30" s="283"/>
      <c r="VFE30" s="283"/>
      <c r="VFF30" s="283"/>
      <c r="VFG30" s="283"/>
      <c r="VFH30" s="283"/>
      <c r="VFI30" s="283"/>
      <c r="VFJ30" s="283"/>
      <c r="VFK30" s="283"/>
      <c r="VFL30" s="283"/>
      <c r="VFM30" s="283"/>
      <c r="VFN30" s="283"/>
      <c r="VFO30" s="283"/>
      <c r="VFP30" s="283"/>
      <c r="VFQ30" s="283"/>
      <c r="VFR30" s="283"/>
      <c r="VFS30" s="283"/>
      <c r="VFT30" s="283"/>
      <c r="VFU30" s="283"/>
      <c r="VFV30" s="283"/>
      <c r="VFW30" s="283"/>
      <c r="VFX30" s="283"/>
      <c r="VFY30" s="283"/>
      <c r="VFZ30" s="283"/>
      <c r="VGA30" s="283"/>
      <c r="VGB30" s="283"/>
      <c r="VGC30" s="283"/>
      <c r="VGD30" s="283"/>
      <c r="VGE30" s="283"/>
      <c r="VGF30" s="283"/>
      <c r="VGG30" s="283"/>
      <c r="VGH30" s="283"/>
      <c r="VGI30" s="283"/>
      <c r="VGJ30" s="283"/>
      <c r="VGK30" s="283"/>
      <c r="VGL30" s="283"/>
      <c r="VGM30" s="283"/>
      <c r="VGN30" s="283"/>
      <c r="VGO30" s="283"/>
      <c r="VGP30" s="283"/>
      <c r="VGQ30" s="283"/>
      <c r="VGR30" s="283"/>
      <c r="VGS30" s="283"/>
      <c r="VGT30" s="283"/>
      <c r="VGU30" s="283"/>
      <c r="VGV30" s="283"/>
      <c r="VGW30" s="283"/>
      <c r="VGX30" s="283"/>
      <c r="VGY30" s="283"/>
      <c r="VGZ30" s="283"/>
      <c r="VHA30" s="283"/>
      <c r="VHB30" s="283"/>
      <c r="VHC30" s="283"/>
      <c r="VHD30" s="283"/>
      <c r="VHE30" s="283"/>
      <c r="VHF30" s="283"/>
      <c r="VHG30" s="283"/>
      <c r="VHH30" s="283"/>
      <c r="VHI30" s="283"/>
      <c r="VHJ30" s="283"/>
      <c r="VHK30" s="283"/>
      <c r="VHL30" s="283"/>
      <c r="VHM30" s="283"/>
      <c r="VHN30" s="283"/>
      <c r="VHO30" s="283"/>
      <c r="VHP30" s="283"/>
      <c r="VHQ30" s="283"/>
      <c r="VHR30" s="283"/>
      <c r="VHS30" s="283"/>
      <c r="VHT30" s="283"/>
      <c r="VHU30" s="283"/>
      <c r="VHV30" s="283"/>
      <c r="VHW30" s="283"/>
      <c r="VHX30" s="283"/>
      <c r="VHY30" s="283"/>
      <c r="VHZ30" s="283"/>
      <c r="VIA30" s="283"/>
      <c r="VIB30" s="283"/>
      <c r="VIC30" s="283"/>
      <c r="VID30" s="283"/>
      <c r="VIE30" s="283"/>
      <c r="VIF30" s="283"/>
      <c r="VIG30" s="283"/>
      <c r="VIH30" s="283"/>
      <c r="VII30" s="283"/>
      <c r="VIJ30" s="283"/>
      <c r="VIK30" s="283"/>
      <c r="VIL30" s="283"/>
      <c r="VIM30" s="283"/>
      <c r="VIN30" s="283"/>
      <c r="VIO30" s="283"/>
      <c r="VIP30" s="283"/>
      <c r="VIQ30" s="283"/>
      <c r="VIR30" s="283"/>
      <c r="VIS30" s="283"/>
      <c r="VIT30" s="283"/>
      <c r="VIU30" s="283"/>
      <c r="VIV30" s="283"/>
      <c r="VIW30" s="283"/>
      <c r="VIX30" s="283"/>
      <c r="VIY30" s="283"/>
      <c r="VIZ30" s="283"/>
      <c r="VJA30" s="283"/>
      <c r="VJB30" s="283"/>
      <c r="VJC30" s="283"/>
      <c r="VJD30" s="283"/>
      <c r="VJE30" s="283"/>
      <c r="VJF30" s="283"/>
      <c r="VJG30" s="283"/>
      <c r="VJH30" s="283"/>
      <c r="VJI30" s="283"/>
      <c r="VJJ30" s="283"/>
      <c r="VJK30" s="283"/>
      <c r="VJL30" s="283"/>
      <c r="VJM30" s="283"/>
      <c r="VJN30" s="283"/>
      <c r="VJO30" s="283"/>
      <c r="VJP30" s="283"/>
      <c r="VJQ30" s="283"/>
      <c r="VJR30" s="283"/>
      <c r="VJS30" s="283"/>
      <c r="VJT30" s="283"/>
      <c r="VJU30" s="283"/>
      <c r="VJV30" s="283"/>
      <c r="VJW30" s="283"/>
      <c r="VJX30" s="283"/>
      <c r="VJY30" s="283"/>
      <c r="VJZ30" s="283"/>
      <c r="VKA30" s="283"/>
      <c r="VKB30" s="283"/>
      <c r="VKC30" s="283"/>
      <c r="VKD30" s="283"/>
      <c r="VKE30" s="283"/>
      <c r="VKF30" s="283"/>
      <c r="VKG30" s="283"/>
      <c r="VKH30" s="283"/>
      <c r="VKI30" s="283"/>
      <c r="VKJ30" s="283"/>
      <c r="VKK30" s="283"/>
      <c r="VKL30" s="283"/>
      <c r="VKM30" s="283"/>
      <c r="VKN30" s="283"/>
      <c r="VKO30" s="283"/>
      <c r="VKP30" s="283"/>
      <c r="VKQ30" s="283"/>
      <c r="VKR30" s="283"/>
      <c r="VKS30" s="283"/>
      <c r="VKT30" s="283"/>
      <c r="VKU30" s="283"/>
      <c r="VKV30" s="283"/>
      <c r="VKW30" s="283"/>
      <c r="VKX30" s="283"/>
      <c r="VKY30" s="283"/>
      <c r="VKZ30" s="283"/>
      <c r="VLA30" s="283"/>
      <c r="VLB30" s="283"/>
      <c r="VLC30" s="283"/>
      <c r="VLD30" s="283"/>
      <c r="VLE30" s="283"/>
      <c r="VLF30" s="283"/>
      <c r="VLG30" s="283"/>
      <c r="VLH30" s="283"/>
      <c r="VLI30" s="283"/>
      <c r="VLJ30" s="283"/>
      <c r="VLK30" s="283"/>
      <c r="VLL30" s="283"/>
      <c r="VLM30" s="283"/>
      <c r="VLN30" s="283"/>
      <c r="VLO30" s="283"/>
      <c r="VLP30" s="283"/>
      <c r="VLQ30" s="283"/>
      <c r="VLR30" s="283"/>
      <c r="VLS30" s="283"/>
      <c r="VLT30" s="283"/>
      <c r="VLU30" s="283"/>
      <c r="VLV30" s="283"/>
      <c r="VLW30" s="283"/>
      <c r="VLX30" s="283"/>
      <c r="VLY30" s="283"/>
      <c r="VLZ30" s="283"/>
      <c r="VMA30" s="283"/>
      <c r="VMB30" s="283"/>
      <c r="VMC30" s="283"/>
      <c r="VMD30" s="283"/>
      <c r="VME30" s="283"/>
      <c r="VMF30" s="283"/>
      <c r="VMG30" s="283"/>
      <c r="VMH30" s="283"/>
      <c r="VMI30" s="283"/>
      <c r="VMJ30" s="283"/>
      <c r="VMK30" s="283"/>
      <c r="VML30" s="283"/>
      <c r="VMM30" s="283"/>
      <c r="VMN30" s="283"/>
      <c r="VMO30" s="283"/>
      <c r="VMP30" s="283"/>
      <c r="VMQ30" s="283"/>
      <c r="VMR30" s="283"/>
      <c r="VMS30" s="283"/>
      <c r="VMT30" s="283"/>
      <c r="VMU30" s="283"/>
      <c r="VMV30" s="283"/>
      <c r="VMW30" s="283"/>
      <c r="VMX30" s="283"/>
      <c r="VMY30" s="283"/>
      <c r="VMZ30" s="283"/>
      <c r="VNA30" s="283"/>
      <c r="VNB30" s="283"/>
      <c r="VNC30" s="283"/>
      <c r="VND30" s="283"/>
      <c r="VNE30" s="283"/>
      <c r="VNF30" s="283"/>
      <c r="VNG30" s="283"/>
      <c r="VNH30" s="283"/>
      <c r="VNI30" s="283"/>
      <c r="VNJ30" s="283"/>
      <c r="VNK30" s="283"/>
      <c r="VNL30" s="283"/>
      <c r="VNM30" s="283"/>
      <c r="VNN30" s="283"/>
      <c r="VNO30" s="283"/>
      <c r="VNP30" s="283"/>
      <c r="VNQ30" s="283"/>
      <c r="VNR30" s="283"/>
      <c r="VNS30" s="283"/>
      <c r="VNT30" s="283"/>
      <c r="VNU30" s="283"/>
      <c r="VNV30" s="283"/>
      <c r="VNW30" s="283"/>
      <c r="VNX30" s="283"/>
      <c r="VNY30" s="283"/>
      <c r="VNZ30" s="283"/>
      <c r="VOA30" s="283"/>
      <c r="VOB30" s="283"/>
      <c r="VOC30" s="283"/>
      <c r="VOD30" s="283"/>
      <c r="VOE30" s="283"/>
      <c r="VOF30" s="283"/>
      <c r="VOG30" s="283"/>
      <c r="VOH30" s="283"/>
      <c r="VOI30" s="283"/>
      <c r="VOJ30" s="283"/>
      <c r="VOK30" s="283"/>
      <c r="VOL30" s="283"/>
      <c r="VOM30" s="283"/>
      <c r="VON30" s="283"/>
      <c r="VOO30" s="283"/>
      <c r="VOP30" s="283"/>
      <c r="VOQ30" s="283"/>
      <c r="VOR30" s="283"/>
      <c r="VOS30" s="283"/>
      <c r="VOT30" s="283"/>
      <c r="VOU30" s="283"/>
      <c r="VOV30" s="283"/>
      <c r="VOW30" s="283"/>
      <c r="VOX30" s="283"/>
      <c r="VOY30" s="283"/>
      <c r="VOZ30" s="283"/>
      <c r="VPA30" s="283"/>
      <c r="VPB30" s="283"/>
      <c r="VPC30" s="283"/>
      <c r="VPD30" s="283"/>
      <c r="VPE30" s="283"/>
      <c r="VPF30" s="283"/>
      <c r="VPG30" s="283"/>
      <c r="VPH30" s="283"/>
      <c r="VPI30" s="283"/>
      <c r="VPJ30" s="283"/>
      <c r="VPK30" s="283"/>
      <c r="VPL30" s="283"/>
      <c r="VPM30" s="283"/>
      <c r="VPN30" s="283"/>
      <c r="VPO30" s="283"/>
      <c r="VPP30" s="283"/>
      <c r="VPQ30" s="283"/>
      <c r="VPR30" s="283"/>
      <c r="VPS30" s="283"/>
      <c r="VPT30" s="283"/>
      <c r="VPU30" s="283"/>
      <c r="VPV30" s="283"/>
      <c r="VPW30" s="283"/>
      <c r="VPX30" s="283"/>
      <c r="VPY30" s="283"/>
      <c r="VPZ30" s="283"/>
      <c r="VQA30" s="283"/>
      <c r="VQB30" s="283"/>
      <c r="VQC30" s="283"/>
      <c r="VQD30" s="283"/>
      <c r="VQE30" s="283"/>
      <c r="VQF30" s="283"/>
      <c r="VQG30" s="283"/>
      <c r="VQH30" s="283"/>
      <c r="VQI30" s="283"/>
      <c r="VQJ30" s="283"/>
      <c r="VQK30" s="283"/>
      <c r="VQL30" s="283"/>
      <c r="VQM30" s="283"/>
      <c r="VQN30" s="283"/>
      <c r="VQO30" s="283"/>
      <c r="VQP30" s="283"/>
      <c r="VQQ30" s="283"/>
      <c r="VQR30" s="283"/>
      <c r="VQS30" s="283"/>
      <c r="VQT30" s="283"/>
      <c r="VQU30" s="283"/>
      <c r="VQV30" s="283"/>
      <c r="VQW30" s="283"/>
      <c r="VQX30" s="283"/>
      <c r="VQY30" s="283"/>
      <c r="VQZ30" s="283"/>
      <c r="VRA30" s="283"/>
      <c r="VRB30" s="283"/>
      <c r="VRC30" s="283"/>
      <c r="VRD30" s="283"/>
      <c r="VRE30" s="283"/>
      <c r="VRF30" s="283"/>
      <c r="VRG30" s="283"/>
      <c r="VRH30" s="283"/>
      <c r="VRI30" s="283"/>
      <c r="VRJ30" s="283"/>
      <c r="VRK30" s="283"/>
      <c r="VRL30" s="283"/>
      <c r="VRM30" s="283"/>
      <c r="VRN30" s="283"/>
      <c r="VRO30" s="283"/>
      <c r="VRP30" s="283"/>
      <c r="VRQ30" s="283"/>
      <c r="VRR30" s="283"/>
      <c r="VRS30" s="283"/>
      <c r="VRT30" s="283"/>
      <c r="VRU30" s="283"/>
      <c r="VRV30" s="283"/>
      <c r="VRW30" s="283"/>
      <c r="VRX30" s="283"/>
      <c r="VRY30" s="283"/>
      <c r="VRZ30" s="283"/>
      <c r="VSA30" s="283"/>
      <c r="VSB30" s="283"/>
      <c r="VSC30" s="283"/>
      <c r="VSD30" s="283"/>
      <c r="VSE30" s="283"/>
      <c r="VSF30" s="283"/>
      <c r="VSG30" s="283"/>
      <c r="VSH30" s="283"/>
      <c r="VSI30" s="283"/>
      <c r="VSJ30" s="283"/>
      <c r="VSK30" s="283"/>
      <c r="VSL30" s="283"/>
      <c r="VSM30" s="283"/>
      <c r="VSN30" s="283"/>
      <c r="VSO30" s="283"/>
      <c r="VSP30" s="283"/>
      <c r="VSQ30" s="283"/>
      <c r="VSR30" s="283"/>
      <c r="VSS30" s="283"/>
      <c r="VST30" s="283"/>
      <c r="VSU30" s="283"/>
      <c r="VSV30" s="283"/>
      <c r="VSW30" s="283"/>
      <c r="VSX30" s="283"/>
      <c r="VSY30" s="283"/>
      <c r="VSZ30" s="283"/>
      <c r="VTA30" s="283"/>
      <c r="VTB30" s="283"/>
      <c r="VTC30" s="283"/>
      <c r="VTD30" s="283"/>
      <c r="VTE30" s="283"/>
      <c r="VTF30" s="283"/>
      <c r="VTG30" s="283"/>
      <c r="VTH30" s="283"/>
      <c r="VTI30" s="283"/>
      <c r="VTJ30" s="283"/>
      <c r="VTK30" s="283"/>
      <c r="VTL30" s="283"/>
      <c r="VTM30" s="283"/>
      <c r="VTN30" s="283"/>
      <c r="VTO30" s="283"/>
      <c r="VTP30" s="283"/>
      <c r="VTQ30" s="283"/>
      <c r="VTR30" s="283"/>
      <c r="VTS30" s="283"/>
      <c r="VTT30" s="283"/>
      <c r="VTU30" s="283"/>
      <c r="VTV30" s="283"/>
      <c r="VTW30" s="283"/>
      <c r="VTX30" s="283"/>
      <c r="VTY30" s="283"/>
      <c r="VTZ30" s="283"/>
      <c r="VUA30" s="283"/>
      <c r="VUB30" s="283"/>
      <c r="VUC30" s="283"/>
      <c r="VUD30" s="283"/>
      <c r="VUE30" s="283"/>
      <c r="VUF30" s="283"/>
      <c r="VUG30" s="283"/>
      <c r="VUH30" s="283"/>
      <c r="VUI30" s="283"/>
      <c r="VUJ30" s="283"/>
      <c r="VUK30" s="283"/>
      <c r="VUL30" s="283"/>
      <c r="VUM30" s="283"/>
      <c r="VUN30" s="283"/>
      <c r="VUO30" s="283"/>
      <c r="VUP30" s="283"/>
      <c r="VUQ30" s="283"/>
      <c r="VUR30" s="283"/>
      <c r="VUS30" s="283"/>
      <c r="VUT30" s="283"/>
      <c r="VUU30" s="283"/>
      <c r="VUV30" s="283"/>
      <c r="VUW30" s="283"/>
      <c r="VUX30" s="283"/>
      <c r="VUY30" s="283"/>
      <c r="VUZ30" s="283"/>
      <c r="VVA30" s="283"/>
      <c r="VVB30" s="283"/>
      <c r="VVC30" s="283"/>
      <c r="VVD30" s="283"/>
      <c r="VVE30" s="283"/>
      <c r="VVF30" s="283"/>
      <c r="VVG30" s="283"/>
      <c r="VVH30" s="283"/>
      <c r="VVI30" s="283"/>
      <c r="VVJ30" s="283"/>
      <c r="VVK30" s="283"/>
      <c r="VVL30" s="283"/>
      <c r="VVM30" s="283"/>
      <c r="VVN30" s="283"/>
      <c r="VVO30" s="283"/>
      <c r="VVP30" s="283"/>
      <c r="VVQ30" s="283"/>
      <c r="VVR30" s="283"/>
      <c r="VVS30" s="283"/>
      <c r="VVT30" s="283"/>
      <c r="VVU30" s="283"/>
      <c r="VVV30" s="283"/>
      <c r="VVW30" s="283"/>
      <c r="VVX30" s="283"/>
      <c r="VVY30" s="283"/>
      <c r="VVZ30" s="283"/>
      <c r="VWA30" s="283"/>
      <c r="VWB30" s="283"/>
      <c r="VWC30" s="283"/>
      <c r="VWD30" s="283"/>
      <c r="VWE30" s="283"/>
      <c r="VWF30" s="283"/>
      <c r="VWG30" s="283"/>
      <c r="VWH30" s="283"/>
      <c r="VWI30" s="283"/>
      <c r="VWJ30" s="283"/>
      <c r="VWK30" s="283"/>
      <c r="VWL30" s="283"/>
      <c r="VWM30" s="283"/>
      <c r="VWN30" s="283"/>
      <c r="VWO30" s="283"/>
      <c r="VWP30" s="283"/>
      <c r="VWQ30" s="283"/>
      <c r="VWR30" s="283"/>
      <c r="VWS30" s="283"/>
      <c r="VWT30" s="283"/>
      <c r="VWU30" s="283"/>
      <c r="VWV30" s="283"/>
      <c r="VWW30" s="283"/>
      <c r="VWX30" s="283"/>
      <c r="VWY30" s="283"/>
      <c r="VWZ30" s="283"/>
      <c r="VXA30" s="283"/>
      <c r="VXB30" s="283"/>
      <c r="VXC30" s="283"/>
      <c r="VXD30" s="283"/>
      <c r="VXE30" s="283"/>
      <c r="VXF30" s="283"/>
      <c r="VXG30" s="283"/>
      <c r="VXH30" s="283"/>
      <c r="VXI30" s="283"/>
      <c r="VXJ30" s="283"/>
      <c r="VXK30" s="283"/>
      <c r="VXL30" s="283"/>
      <c r="VXM30" s="283"/>
      <c r="VXN30" s="283"/>
      <c r="VXO30" s="283"/>
      <c r="VXP30" s="283"/>
      <c r="VXQ30" s="283"/>
      <c r="VXR30" s="283"/>
      <c r="VXS30" s="283"/>
      <c r="VXT30" s="283"/>
      <c r="VXU30" s="283"/>
      <c r="VXV30" s="283"/>
      <c r="VXW30" s="283"/>
      <c r="VXX30" s="283"/>
      <c r="VXY30" s="283"/>
      <c r="VXZ30" s="283"/>
      <c r="VYA30" s="283"/>
      <c r="VYB30" s="283"/>
      <c r="VYC30" s="283"/>
      <c r="VYD30" s="283"/>
      <c r="VYE30" s="283"/>
      <c r="VYF30" s="283"/>
      <c r="VYG30" s="283"/>
      <c r="VYH30" s="283"/>
      <c r="VYI30" s="283"/>
      <c r="VYJ30" s="283"/>
      <c r="VYK30" s="283"/>
      <c r="VYL30" s="283"/>
      <c r="VYM30" s="283"/>
      <c r="VYN30" s="283"/>
      <c r="VYO30" s="283"/>
      <c r="VYP30" s="283"/>
      <c r="VYQ30" s="283"/>
      <c r="VYR30" s="283"/>
      <c r="VYS30" s="283"/>
      <c r="VYT30" s="283"/>
      <c r="VYU30" s="283"/>
      <c r="VYV30" s="283"/>
      <c r="VYW30" s="283"/>
      <c r="VYX30" s="283"/>
      <c r="VYY30" s="283"/>
      <c r="VYZ30" s="283"/>
      <c r="VZA30" s="283"/>
      <c r="VZB30" s="283"/>
      <c r="VZC30" s="283"/>
      <c r="VZD30" s="283"/>
      <c r="VZE30" s="283"/>
      <c r="VZF30" s="283"/>
      <c r="VZG30" s="283"/>
      <c r="VZH30" s="283"/>
      <c r="VZI30" s="283"/>
      <c r="VZJ30" s="283"/>
      <c r="VZK30" s="283"/>
      <c r="VZL30" s="283"/>
      <c r="VZM30" s="283"/>
      <c r="VZN30" s="283"/>
      <c r="VZO30" s="283"/>
      <c r="VZP30" s="283"/>
      <c r="VZQ30" s="283"/>
      <c r="VZR30" s="283"/>
      <c r="VZS30" s="283"/>
      <c r="VZT30" s="283"/>
      <c r="VZU30" s="283"/>
      <c r="VZV30" s="283"/>
      <c r="VZW30" s="283"/>
      <c r="VZX30" s="283"/>
      <c r="VZY30" s="283"/>
      <c r="VZZ30" s="283"/>
      <c r="WAA30" s="283"/>
      <c r="WAB30" s="283"/>
      <c r="WAC30" s="283"/>
      <c r="WAD30" s="283"/>
      <c r="WAE30" s="283"/>
      <c r="WAF30" s="283"/>
      <c r="WAG30" s="283"/>
      <c r="WAH30" s="283"/>
      <c r="WAI30" s="283"/>
      <c r="WAJ30" s="283"/>
      <c r="WAK30" s="283"/>
      <c r="WAL30" s="283"/>
      <c r="WAM30" s="283"/>
      <c r="WAN30" s="283"/>
      <c r="WAO30" s="283"/>
      <c r="WAP30" s="283"/>
      <c r="WAQ30" s="283"/>
      <c r="WAR30" s="283"/>
      <c r="WAS30" s="283"/>
      <c r="WAT30" s="283"/>
      <c r="WAU30" s="283"/>
      <c r="WAV30" s="283"/>
      <c r="WAW30" s="283"/>
      <c r="WAX30" s="283"/>
      <c r="WAY30" s="283"/>
      <c r="WAZ30" s="283"/>
      <c r="WBA30" s="283"/>
      <c r="WBB30" s="283"/>
      <c r="WBC30" s="283"/>
      <c r="WBD30" s="283"/>
      <c r="WBE30" s="283"/>
      <c r="WBF30" s="283"/>
      <c r="WBG30" s="283"/>
      <c r="WBH30" s="283"/>
      <c r="WBI30" s="283"/>
      <c r="WBJ30" s="283"/>
      <c r="WBK30" s="283"/>
      <c r="WBL30" s="283"/>
      <c r="WBM30" s="283"/>
      <c r="WBN30" s="283"/>
      <c r="WBO30" s="283"/>
      <c r="WBP30" s="283"/>
      <c r="WBQ30" s="283"/>
      <c r="WBR30" s="283"/>
      <c r="WBS30" s="283"/>
      <c r="WBT30" s="283"/>
      <c r="WBU30" s="283"/>
      <c r="WBV30" s="283"/>
      <c r="WBW30" s="283"/>
      <c r="WBX30" s="283"/>
      <c r="WBY30" s="283"/>
      <c r="WBZ30" s="283"/>
      <c r="WCA30" s="283"/>
      <c r="WCB30" s="283"/>
      <c r="WCC30" s="283"/>
      <c r="WCD30" s="283"/>
      <c r="WCE30" s="283"/>
      <c r="WCF30" s="283"/>
      <c r="WCG30" s="283"/>
      <c r="WCH30" s="283"/>
      <c r="WCI30" s="283"/>
      <c r="WCJ30" s="283"/>
      <c r="WCK30" s="283"/>
      <c r="WCL30" s="283"/>
      <c r="WCM30" s="283"/>
      <c r="WCN30" s="283"/>
      <c r="WCO30" s="283"/>
      <c r="WCP30" s="283"/>
      <c r="WCQ30" s="283"/>
      <c r="WCR30" s="283"/>
      <c r="WCS30" s="283"/>
      <c r="WCT30" s="283"/>
      <c r="WCU30" s="283"/>
      <c r="WCV30" s="283"/>
      <c r="WCW30" s="283"/>
      <c r="WCX30" s="283"/>
      <c r="WCY30" s="283"/>
      <c r="WCZ30" s="283"/>
      <c r="WDA30" s="283"/>
      <c r="WDB30" s="283"/>
      <c r="WDC30" s="283"/>
      <c r="WDD30" s="283"/>
      <c r="WDE30" s="283"/>
      <c r="WDF30" s="283"/>
      <c r="WDG30" s="283"/>
      <c r="WDH30" s="283"/>
      <c r="WDI30" s="283"/>
      <c r="WDJ30" s="283"/>
      <c r="WDK30" s="283"/>
      <c r="WDL30" s="283"/>
      <c r="WDM30" s="283"/>
      <c r="WDN30" s="283"/>
      <c r="WDO30" s="283"/>
      <c r="WDP30" s="283"/>
      <c r="WDQ30" s="283"/>
      <c r="WDR30" s="283"/>
      <c r="WDS30" s="283"/>
      <c r="WDT30" s="283"/>
      <c r="WDU30" s="283"/>
      <c r="WDV30" s="283"/>
      <c r="WDW30" s="283"/>
      <c r="WDX30" s="283"/>
      <c r="WDY30" s="283"/>
      <c r="WDZ30" s="283"/>
      <c r="WEA30" s="283"/>
      <c r="WEB30" s="283"/>
      <c r="WEC30" s="283"/>
      <c r="WED30" s="283"/>
      <c r="WEE30" s="283"/>
      <c r="WEF30" s="283"/>
      <c r="WEG30" s="283"/>
      <c r="WEH30" s="283"/>
      <c r="WEI30" s="283"/>
      <c r="WEJ30" s="283"/>
      <c r="WEK30" s="283"/>
      <c r="WEL30" s="283"/>
      <c r="WEM30" s="283"/>
      <c r="WEN30" s="283"/>
      <c r="WEO30" s="283"/>
      <c r="WEP30" s="283"/>
      <c r="WEQ30" s="283"/>
      <c r="WER30" s="283"/>
      <c r="WES30" s="283"/>
      <c r="WET30" s="283"/>
      <c r="WEU30" s="283"/>
      <c r="WEV30" s="283"/>
      <c r="WEW30" s="283"/>
      <c r="WEX30" s="283"/>
      <c r="WEY30" s="283"/>
      <c r="WEZ30" s="283"/>
      <c r="WFA30" s="283"/>
      <c r="WFB30" s="283"/>
      <c r="WFC30" s="283"/>
      <c r="WFD30" s="283"/>
      <c r="WFE30" s="283"/>
      <c r="WFF30" s="283"/>
      <c r="WFG30" s="283"/>
      <c r="WFH30" s="283"/>
      <c r="WFI30" s="283"/>
      <c r="WFJ30" s="283"/>
      <c r="WFK30" s="283"/>
      <c r="WFL30" s="283"/>
      <c r="WFM30" s="283"/>
      <c r="WFN30" s="283"/>
      <c r="WFO30" s="283"/>
      <c r="WFP30" s="283"/>
      <c r="WFQ30" s="283"/>
      <c r="WFR30" s="283"/>
      <c r="WFS30" s="283"/>
      <c r="WFT30" s="283"/>
      <c r="WFU30" s="283"/>
      <c r="WFV30" s="283"/>
      <c r="WFW30" s="283"/>
      <c r="WFX30" s="283"/>
      <c r="WFY30" s="283"/>
      <c r="WFZ30" s="283"/>
      <c r="WGA30" s="283"/>
      <c r="WGB30" s="283"/>
      <c r="WGC30" s="283"/>
      <c r="WGD30" s="283"/>
      <c r="WGE30" s="283"/>
      <c r="WGF30" s="283"/>
      <c r="WGG30" s="283"/>
      <c r="WGH30" s="283"/>
      <c r="WGI30" s="283"/>
      <c r="WGJ30" s="283"/>
      <c r="WGK30" s="283"/>
      <c r="WGL30" s="283"/>
      <c r="WGM30" s="283"/>
      <c r="WGN30" s="283"/>
      <c r="WGO30" s="283"/>
      <c r="WGP30" s="283"/>
      <c r="WGQ30" s="283"/>
      <c r="WGR30" s="283"/>
      <c r="WGS30" s="283"/>
      <c r="WGT30" s="283"/>
      <c r="WGU30" s="283"/>
      <c r="WGV30" s="283"/>
      <c r="WGW30" s="283"/>
      <c r="WGX30" s="283"/>
      <c r="WGY30" s="283"/>
      <c r="WGZ30" s="283"/>
      <c r="WHA30" s="283"/>
      <c r="WHB30" s="283"/>
      <c r="WHC30" s="283"/>
      <c r="WHD30" s="283"/>
      <c r="WHE30" s="283"/>
      <c r="WHF30" s="283"/>
      <c r="WHG30" s="283"/>
      <c r="WHH30" s="283"/>
      <c r="WHI30" s="283"/>
      <c r="WHJ30" s="283"/>
      <c r="WHK30" s="283"/>
      <c r="WHL30" s="283"/>
      <c r="WHM30" s="283"/>
      <c r="WHN30" s="283"/>
      <c r="WHO30" s="283"/>
      <c r="WHP30" s="283"/>
      <c r="WHQ30" s="283"/>
      <c r="WHR30" s="283"/>
      <c r="WHS30" s="283"/>
      <c r="WHT30" s="283"/>
      <c r="WHU30" s="283"/>
      <c r="WHV30" s="283"/>
      <c r="WHW30" s="283"/>
      <c r="WHX30" s="283"/>
      <c r="WHY30" s="283"/>
      <c r="WHZ30" s="283"/>
      <c r="WIA30" s="283"/>
      <c r="WIB30" s="283"/>
      <c r="WIC30" s="283"/>
      <c r="WID30" s="283"/>
      <c r="WIE30" s="283"/>
      <c r="WIF30" s="283"/>
      <c r="WIG30" s="283"/>
      <c r="WIH30" s="283"/>
      <c r="WII30" s="283"/>
      <c r="WIJ30" s="283"/>
      <c r="WIK30" s="283"/>
      <c r="WIL30" s="283"/>
      <c r="WIM30" s="283"/>
      <c r="WIN30" s="283"/>
      <c r="WIO30" s="283"/>
      <c r="WIP30" s="283"/>
      <c r="WIQ30" s="283"/>
      <c r="WIR30" s="283"/>
      <c r="WIS30" s="283"/>
      <c r="WIT30" s="283"/>
      <c r="WIU30" s="283"/>
      <c r="WIV30" s="283"/>
      <c r="WIW30" s="283"/>
      <c r="WIX30" s="283"/>
      <c r="WIY30" s="283"/>
      <c r="WIZ30" s="283"/>
      <c r="WJA30" s="283"/>
      <c r="WJB30" s="283"/>
      <c r="WJC30" s="283"/>
      <c r="WJD30" s="283"/>
      <c r="WJE30" s="283"/>
      <c r="WJF30" s="283"/>
      <c r="WJG30" s="283"/>
      <c r="WJH30" s="283"/>
      <c r="WJI30" s="283"/>
      <c r="WJJ30" s="283"/>
      <c r="WJK30" s="283"/>
      <c r="WJL30" s="283"/>
      <c r="WJM30" s="283"/>
      <c r="WJN30" s="283"/>
      <c r="WJO30" s="283"/>
      <c r="WJP30" s="283"/>
      <c r="WJQ30" s="283"/>
      <c r="WJR30" s="283"/>
      <c r="WJS30" s="283"/>
      <c r="WJT30" s="283"/>
      <c r="WJU30" s="283"/>
      <c r="WJV30" s="283"/>
      <c r="WJW30" s="283"/>
      <c r="WJX30" s="283"/>
      <c r="WJY30" s="283"/>
      <c r="WJZ30" s="283"/>
      <c r="WKA30" s="283"/>
      <c r="WKB30" s="283"/>
      <c r="WKC30" s="283"/>
      <c r="WKD30" s="283"/>
      <c r="WKE30" s="283"/>
      <c r="WKF30" s="283"/>
      <c r="WKG30" s="283"/>
      <c r="WKH30" s="283"/>
      <c r="WKI30" s="283"/>
      <c r="WKJ30" s="283"/>
      <c r="WKK30" s="283"/>
      <c r="WKL30" s="283"/>
      <c r="WKM30" s="283"/>
      <c r="WKN30" s="283"/>
      <c r="WKO30" s="283"/>
      <c r="WKP30" s="283"/>
      <c r="WKQ30" s="283"/>
      <c r="WKR30" s="283"/>
      <c r="WKS30" s="283"/>
      <c r="WKT30" s="283"/>
      <c r="WKU30" s="283"/>
      <c r="WKV30" s="283"/>
      <c r="WKW30" s="283"/>
      <c r="WKX30" s="283"/>
      <c r="WKY30" s="283"/>
      <c r="WKZ30" s="283"/>
      <c r="WLA30" s="283"/>
      <c r="WLB30" s="283"/>
      <c r="WLC30" s="283"/>
      <c r="WLD30" s="283"/>
      <c r="WLE30" s="283"/>
      <c r="WLF30" s="283"/>
      <c r="WLG30" s="283"/>
      <c r="WLH30" s="283"/>
      <c r="WLI30" s="283"/>
      <c r="WLJ30" s="283"/>
      <c r="WLK30" s="283"/>
      <c r="WLL30" s="283"/>
      <c r="WLM30" s="283"/>
      <c r="WLN30" s="283"/>
      <c r="WLO30" s="283"/>
      <c r="WLP30" s="283"/>
      <c r="WLQ30" s="283"/>
      <c r="WLR30" s="283"/>
      <c r="WLS30" s="283"/>
      <c r="WLT30" s="283"/>
      <c r="WLU30" s="283"/>
      <c r="WLV30" s="283"/>
      <c r="WLW30" s="283"/>
      <c r="WLX30" s="283"/>
      <c r="WLY30" s="283"/>
      <c r="WLZ30" s="283"/>
      <c r="WMA30" s="283"/>
      <c r="WMB30" s="283"/>
      <c r="WMC30" s="283"/>
      <c r="WMD30" s="283"/>
      <c r="WME30" s="283"/>
      <c r="WMF30" s="283"/>
      <c r="WMG30" s="283"/>
      <c r="WMH30" s="283"/>
      <c r="WMI30" s="283"/>
      <c r="WMJ30" s="283"/>
      <c r="WMK30" s="283"/>
      <c r="WML30" s="283"/>
      <c r="WMM30" s="283"/>
      <c r="WMN30" s="283"/>
      <c r="WMO30" s="283"/>
      <c r="WMP30" s="283"/>
      <c r="WMQ30" s="283"/>
      <c r="WMR30" s="283"/>
      <c r="WMS30" s="283"/>
      <c r="WMT30" s="283"/>
      <c r="WMU30" s="283"/>
      <c r="WMV30" s="283"/>
      <c r="WMW30" s="283"/>
      <c r="WMX30" s="283"/>
      <c r="WMY30" s="283"/>
      <c r="WMZ30" s="283"/>
      <c r="WNA30" s="283"/>
      <c r="WNB30" s="283"/>
      <c r="WNC30" s="283"/>
      <c r="WND30" s="283"/>
      <c r="WNE30" s="283"/>
      <c r="WNF30" s="283"/>
      <c r="WNG30" s="283"/>
      <c r="WNH30" s="283"/>
      <c r="WNI30" s="283"/>
      <c r="WNJ30" s="283"/>
      <c r="WNK30" s="283"/>
      <c r="WNL30" s="283"/>
      <c r="WNM30" s="283"/>
      <c r="WNN30" s="283"/>
      <c r="WNO30" s="283"/>
      <c r="WNP30" s="283"/>
      <c r="WNQ30" s="283"/>
      <c r="WNR30" s="283"/>
      <c r="WNS30" s="283"/>
      <c r="WNT30" s="283"/>
      <c r="WNU30" s="283"/>
      <c r="WNV30" s="283"/>
      <c r="WNW30" s="283"/>
      <c r="WNX30" s="283"/>
      <c r="WNY30" s="283"/>
      <c r="WNZ30" s="283"/>
      <c r="WOA30" s="283"/>
      <c r="WOB30" s="283"/>
      <c r="WOC30" s="283"/>
      <c r="WOD30" s="283"/>
      <c r="WOE30" s="283"/>
      <c r="WOF30" s="283"/>
      <c r="WOG30" s="283"/>
      <c r="WOH30" s="283"/>
      <c r="WOI30" s="283"/>
      <c r="WOJ30" s="283"/>
      <c r="WOK30" s="283"/>
      <c r="WOL30" s="283"/>
      <c r="WOM30" s="283"/>
      <c r="WON30" s="283"/>
      <c r="WOO30" s="283"/>
      <c r="WOP30" s="283"/>
      <c r="WOQ30" s="283"/>
      <c r="WOR30" s="283"/>
      <c r="WOS30" s="283"/>
      <c r="WOT30" s="283"/>
      <c r="WOU30" s="283"/>
      <c r="WOV30" s="283"/>
      <c r="WOW30" s="283"/>
      <c r="WOX30" s="283"/>
      <c r="WOY30" s="283"/>
      <c r="WOZ30" s="283"/>
      <c r="WPA30" s="283"/>
      <c r="WPB30" s="283"/>
      <c r="WPC30" s="283"/>
      <c r="WPD30" s="283"/>
      <c r="WPE30" s="283"/>
      <c r="WPF30" s="283"/>
      <c r="WPG30" s="283"/>
      <c r="WPH30" s="283"/>
      <c r="WPI30" s="283"/>
      <c r="WPJ30" s="283"/>
      <c r="WPK30" s="283"/>
      <c r="WPL30" s="283"/>
      <c r="WPM30" s="283"/>
      <c r="WPN30" s="283"/>
      <c r="WPO30" s="283"/>
      <c r="WPP30" s="283"/>
      <c r="WPQ30" s="283"/>
      <c r="WPR30" s="283"/>
      <c r="WPS30" s="283"/>
      <c r="WPT30" s="283"/>
      <c r="WPU30" s="283"/>
      <c r="WPV30" s="283"/>
      <c r="WPW30" s="283"/>
      <c r="WPX30" s="283"/>
      <c r="WPY30" s="283"/>
      <c r="WPZ30" s="283"/>
      <c r="WQA30" s="283"/>
      <c r="WQB30" s="283"/>
      <c r="WQC30" s="283"/>
      <c r="WQD30" s="283"/>
      <c r="WQE30" s="283"/>
      <c r="WQF30" s="283"/>
      <c r="WQG30" s="283"/>
      <c r="WQH30" s="283"/>
      <c r="WQI30" s="283"/>
      <c r="WQJ30" s="283"/>
      <c r="WQK30" s="283"/>
      <c r="WQL30" s="283"/>
      <c r="WQM30" s="283"/>
      <c r="WQN30" s="283"/>
      <c r="WQO30" s="283"/>
      <c r="WQP30" s="283"/>
      <c r="WQQ30" s="283"/>
      <c r="WQR30" s="283"/>
      <c r="WQS30" s="283"/>
      <c r="WQT30" s="283"/>
      <c r="WQU30" s="283"/>
      <c r="WQV30" s="283"/>
      <c r="WQW30" s="283"/>
      <c r="WQX30" s="283"/>
      <c r="WQY30" s="283"/>
      <c r="WQZ30" s="283"/>
      <c r="WRA30" s="283"/>
      <c r="WRB30" s="283"/>
      <c r="WRC30" s="283"/>
      <c r="WRD30" s="283"/>
      <c r="WRE30" s="283"/>
      <c r="WRF30" s="283"/>
      <c r="WRG30" s="283"/>
      <c r="WRH30" s="283"/>
      <c r="WRI30" s="283"/>
      <c r="WRJ30" s="283"/>
      <c r="WRK30" s="283"/>
      <c r="WRL30" s="283"/>
      <c r="WRM30" s="283"/>
      <c r="WRN30" s="283"/>
      <c r="WRO30" s="283"/>
      <c r="WRP30" s="283"/>
      <c r="WRQ30" s="283"/>
      <c r="WRR30" s="283"/>
      <c r="WRS30" s="283"/>
      <c r="WRT30" s="283"/>
      <c r="WRU30" s="283"/>
      <c r="WRV30" s="283"/>
      <c r="WRW30" s="283"/>
      <c r="WRX30" s="283"/>
      <c r="WRY30" s="283"/>
      <c r="WRZ30" s="283"/>
      <c r="WSA30" s="283"/>
      <c r="WSB30" s="283"/>
      <c r="WSC30" s="283"/>
      <c r="WSD30" s="283"/>
      <c r="WSE30" s="283"/>
      <c r="WSF30" s="283"/>
      <c r="WSG30" s="283"/>
      <c r="WSH30" s="283"/>
      <c r="WSI30" s="283"/>
      <c r="WSJ30" s="283"/>
      <c r="WSK30" s="283"/>
      <c r="WSL30" s="283"/>
      <c r="WSM30" s="283"/>
      <c r="WSN30" s="283"/>
      <c r="WSO30" s="283"/>
      <c r="WSP30" s="283"/>
      <c r="WSQ30" s="283"/>
      <c r="WSR30" s="283"/>
      <c r="WSS30" s="283"/>
      <c r="WST30" s="283"/>
      <c r="WSU30" s="283"/>
      <c r="WSV30" s="283"/>
      <c r="WSW30" s="283"/>
      <c r="WSX30" s="283"/>
      <c r="WSY30" s="283"/>
      <c r="WSZ30" s="283"/>
      <c r="WTA30" s="283"/>
      <c r="WTB30" s="283"/>
      <c r="WTC30" s="283"/>
      <c r="WTD30" s="283"/>
      <c r="WTE30" s="283"/>
      <c r="WTF30" s="283"/>
      <c r="WTG30" s="283"/>
      <c r="WTH30" s="283"/>
      <c r="WTI30" s="283"/>
      <c r="WTJ30" s="283"/>
      <c r="WTK30" s="283"/>
      <c r="WTL30" s="283"/>
      <c r="WTM30" s="283"/>
      <c r="WTN30" s="283"/>
      <c r="WTO30" s="283"/>
      <c r="WTP30" s="283"/>
      <c r="WTQ30" s="283"/>
      <c r="WTR30" s="283"/>
      <c r="WTS30" s="283"/>
      <c r="WTT30" s="283"/>
      <c r="WTU30" s="283"/>
      <c r="WTV30" s="283"/>
      <c r="WTW30" s="283"/>
      <c r="WTX30" s="283"/>
      <c r="WTY30" s="283"/>
      <c r="WTZ30" s="283"/>
      <c r="WUA30" s="283"/>
      <c r="WUB30" s="283"/>
      <c r="WUC30" s="283"/>
      <c r="WUD30" s="283"/>
      <c r="WUE30" s="283"/>
      <c r="WUF30" s="283"/>
      <c r="WUG30" s="283"/>
      <c r="WUH30" s="283"/>
      <c r="WUI30" s="283"/>
      <c r="WUJ30" s="283"/>
      <c r="WUK30" s="283"/>
      <c r="WUL30" s="283"/>
      <c r="WUM30" s="283"/>
      <c r="WUN30" s="283"/>
      <c r="WUO30" s="283"/>
      <c r="WUP30" s="283"/>
      <c r="WUQ30" s="283"/>
      <c r="WUR30" s="283"/>
      <c r="WUS30" s="283"/>
      <c r="WUT30" s="283"/>
      <c r="WUU30" s="283"/>
      <c r="WUV30" s="283"/>
      <c r="WUW30" s="283"/>
      <c r="WUX30" s="283"/>
      <c r="WUY30" s="283"/>
      <c r="WUZ30" s="283"/>
      <c r="WVA30" s="283"/>
      <c r="WVB30" s="283"/>
      <c r="WVC30" s="283"/>
      <c r="WVD30" s="283"/>
      <c r="WVE30" s="283"/>
      <c r="WVF30" s="283"/>
      <c r="WVG30" s="283"/>
      <c r="WVH30" s="283"/>
      <c r="WVI30" s="283"/>
      <c r="WVJ30" s="283"/>
      <c r="WVK30" s="283"/>
      <c r="WVL30" s="283"/>
      <c r="WVM30" s="283"/>
      <c r="WVN30" s="283"/>
      <c r="WVO30" s="283"/>
      <c r="WVP30" s="283"/>
      <c r="WVQ30" s="283"/>
      <c r="WVR30" s="283"/>
      <c r="WVS30" s="283"/>
      <c r="WVT30" s="283"/>
      <c r="WVU30" s="283"/>
      <c r="WVV30" s="283"/>
      <c r="WVW30" s="283"/>
      <c r="WVX30" s="283"/>
      <c r="WVY30" s="283"/>
      <c r="WVZ30" s="283"/>
      <c r="WWA30" s="283"/>
      <c r="WWB30" s="283"/>
      <c r="WWC30" s="283"/>
      <c r="WWD30" s="283"/>
      <c r="WWE30" s="283"/>
      <c r="WWF30" s="283"/>
      <c r="WWG30" s="283"/>
      <c r="WWH30" s="283"/>
      <c r="WWI30" s="283"/>
      <c r="WWJ30" s="283"/>
      <c r="WWK30" s="283"/>
      <c r="WWL30" s="283"/>
      <c r="WWM30" s="283"/>
      <c r="WWN30" s="283"/>
      <c r="WWO30" s="283"/>
      <c r="WWP30" s="283"/>
      <c r="WWQ30" s="283"/>
      <c r="WWR30" s="283"/>
      <c r="WWS30" s="283"/>
      <c r="WWT30" s="283"/>
      <c r="WWU30" s="283"/>
      <c r="WWV30" s="283"/>
      <c r="WWW30" s="283"/>
      <c r="WWX30" s="283"/>
      <c r="WWY30" s="283"/>
      <c r="WWZ30" s="283"/>
      <c r="WXA30" s="283"/>
      <c r="WXB30" s="283"/>
      <c r="WXC30" s="283"/>
      <c r="WXD30" s="283"/>
      <c r="WXE30" s="283"/>
      <c r="WXF30" s="283"/>
      <c r="WXG30" s="283"/>
      <c r="WXH30" s="283"/>
      <c r="WXI30" s="283"/>
      <c r="WXJ30" s="283"/>
      <c r="WXK30" s="283"/>
      <c r="WXL30" s="283"/>
      <c r="WXM30" s="283"/>
      <c r="WXN30" s="283"/>
      <c r="WXO30" s="283"/>
      <c r="WXP30" s="283"/>
      <c r="WXQ30" s="283"/>
      <c r="WXR30" s="283"/>
      <c r="WXS30" s="283"/>
      <c r="WXT30" s="283"/>
      <c r="WXU30" s="283"/>
      <c r="WXV30" s="283"/>
      <c r="WXW30" s="283"/>
      <c r="WXX30" s="283"/>
      <c r="WXY30" s="283"/>
      <c r="WXZ30" s="283"/>
      <c r="WYA30" s="283"/>
      <c r="WYB30" s="283"/>
      <c r="WYC30" s="283"/>
      <c r="WYD30" s="283"/>
      <c r="WYE30" s="283"/>
      <c r="WYF30" s="283"/>
      <c r="WYG30" s="283"/>
      <c r="WYH30" s="283"/>
      <c r="WYI30" s="283"/>
      <c r="WYJ30" s="283"/>
      <c r="WYK30" s="283"/>
      <c r="WYL30" s="283"/>
      <c r="WYM30" s="283"/>
      <c r="WYN30" s="283"/>
      <c r="WYO30" s="283"/>
      <c r="WYP30" s="283"/>
      <c r="WYQ30" s="283"/>
      <c r="WYR30" s="283"/>
      <c r="WYS30" s="283"/>
      <c r="WYT30" s="283"/>
      <c r="WYU30" s="283"/>
      <c r="WYV30" s="283"/>
      <c r="WYW30" s="283"/>
      <c r="WYX30" s="283"/>
      <c r="WYY30" s="283"/>
      <c r="WYZ30" s="283"/>
      <c r="WZA30" s="283"/>
      <c r="WZB30" s="283"/>
      <c r="WZC30" s="283"/>
      <c r="WZD30" s="283"/>
      <c r="WZE30" s="283"/>
      <c r="WZF30" s="283"/>
      <c r="WZG30" s="283"/>
      <c r="WZH30" s="283"/>
      <c r="WZI30" s="283"/>
      <c r="WZJ30" s="283"/>
      <c r="WZK30" s="283"/>
      <c r="WZL30" s="283"/>
      <c r="WZM30" s="283"/>
      <c r="WZN30" s="283"/>
      <c r="WZO30" s="283"/>
      <c r="WZP30" s="283"/>
      <c r="WZQ30" s="283"/>
      <c r="WZR30" s="283"/>
      <c r="WZS30" s="283"/>
      <c r="WZT30" s="283"/>
      <c r="WZU30" s="283"/>
      <c r="WZV30" s="283"/>
      <c r="WZW30" s="283"/>
      <c r="WZX30" s="283"/>
      <c r="WZY30" s="283"/>
      <c r="WZZ30" s="283"/>
      <c r="XAA30" s="283"/>
      <c r="XAB30" s="283"/>
      <c r="XAC30" s="283"/>
      <c r="XAD30" s="283"/>
      <c r="XAE30" s="283"/>
      <c r="XAF30" s="283"/>
      <c r="XAG30" s="283"/>
      <c r="XAH30" s="283"/>
      <c r="XAI30" s="283"/>
      <c r="XAJ30" s="283"/>
      <c r="XAK30" s="283"/>
      <c r="XAL30" s="283"/>
      <c r="XAM30" s="283"/>
      <c r="XAN30" s="283"/>
      <c r="XAO30" s="283"/>
      <c r="XAP30" s="283"/>
      <c r="XAQ30" s="283"/>
      <c r="XAR30" s="283"/>
      <c r="XAS30" s="283"/>
      <c r="XAT30" s="283"/>
      <c r="XAU30" s="283"/>
      <c r="XAV30" s="283"/>
      <c r="XAW30" s="283"/>
      <c r="XAX30" s="283"/>
      <c r="XAY30" s="283"/>
      <c r="XAZ30" s="283"/>
      <c r="XBA30" s="283"/>
      <c r="XBB30" s="283"/>
      <c r="XBC30" s="283"/>
      <c r="XBD30" s="283"/>
      <c r="XBE30" s="283"/>
      <c r="XBF30" s="283"/>
      <c r="XBG30" s="283"/>
      <c r="XBH30" s="283"/>
      <c r="XBI30" s="283"/>
      <c r="XBJ30" s="283"/>
      <c r="XBK30" s="283"/>
      <c r="XBL30" s="283"/>
      <c r="XBM30" s="283"/>
      <c r="XBN30" s="283"/>
      <c r="XBO30" s="283"/>
      <c r="XBP30" s="283"/>
      <c r="XBQ30" s="283"/>
      <c r="XBR30" s="283"/>
      <c r="XBS30" s="283"/>
      <c r="XBT30" s="283"/>
      <c r="XBU30" s="283"/>
      <c r="XBV30" s="283"/>
      <c r="XBW30" s="283"/>
      <c r="XBX30" s="283"/>
      <c r="XBY30" s="283"/>
      <c r="XBZ30" s="283"/>
      <c r="XCA30" s="283"/>
      <c r="XCB30" s="283"/>
      <c r="XCC30" s="283"/>
      <c r="XCD30" s="283"/>
      <c r="XCE30" s="283"/>
      <c r="XCF30" s="283"/>
      <c r="XCG30" s="283"/>
      <c r="XCH30" s="283"/>
      <c r="XCI30" s="283"/>
      <c r="XCJ30" s="283"/>
      <c r="XCK30" s="283"/>
      <c r="XCL30" s="283"/>
      <c r="XCM30" s="283"/>
      <c r="XCN30" s="283"/>
      <c r="XCO30" s="283"/>
      <c r="XCP30" s="283"/>
      <c r="XCQ30" s="283"/>
      <c r="XCR30" s="283"/>
      <c r="XCS30" s="283"/>
      <c r="XCT30" s="283"/>
      <c r="XCU30" s="283"/>
      <c r="XCV30" s="283"/>
      <c r="XCW30" s="283"/>
      <c r="XCX30" s="283"/>
      <c r="XCY30" s="283"/>
      <c r="XCZ30" s="283"/>
      <c r="XDA30" s="283"/>
      <c r="XDB30" s="283"/>
      <c r="XDC30" s="283"/>
      <c r="XDD30" s="283"/>
      <c r="XDE30" s="283"/>
      <c r="XDF30" s="283"/>
      <c r="XDG30" s="283"/>
      <c r="XDH30" s="283"/>
      <c r="XDI30" s="283"/>
      <c r="XDJ30" s="283"/>
      <c r="XDK30" s="283"/>
      <c r="XDL30" s="283"/>
      <c r="XDM30" s="283"/>
      <c r="XDN30" s="283"/>
      <c r="XDO30" s="283"/>
      <c r="XDP30" s="283"/>
      <c r="XDQ30" s="283"/>
      <c r="XDR30" s="283"/>
      <c r="XDS30" s="283"/>
      <c r="XDT30" s="283"/>
      <c r="XDU30" s="283"/>
      <c r="XDV30" s="283"/>
      <c r="XDW30" s="283"/>
      <c r="XDX30" s="283"/>
      <c r="XDY30" s="283"/>
      <c r="XDZ30" s="283"/>
      <c r="XEA30" s="283"/>
      <c r="XEB30" s="283"/>
      <c r="XEC30" s="283"/>
      <c r="XED30" s="283"/>
      <c r="XEE30" s="283"/>
      <c r="XEF30" s="283"/>
      <c r="XEG30" s="283"/>
      <c r="XEH30" s="283"/>
      <c r="XEI30" s="283"/>
      <c r="XEJ30" s="283"/>
      <c r="XEK30" s="283"/>
      <c r="XEL30" s="283"/>
      <c r="XEM30" s="283"/>
      <c r="XEN30" s="283"/>
      <c r="XEO30" s="283"/>
      <c r="XEP30" s="283"/>
      <c r="XEQ30" s="283"/>
      <c r="XER30" s="283"/>
      <c r="XES30" s="283"/>
      <c r="XET30" s="283"/>
      <c r="XEU30" s="283"/>
      <c r="XEV30" s="283"/>
      <c r="XEW30" s="283"/>
      <c r="XEX30" s="283"/>
      <c r="XEY30" s="283"/>
      <c r="XEZ30" s="283"/>
      <c r="XFA30" s="283"/>
      <c r="XFB30" s="283"/>
      <c r="XFC30" s="283"/>
      <c r="XFD30" s="283"/>
    </row>
    <row r="31" spans="1:16384" s="167" customFormat="1" ht="13.2" x14ac:dyDescent="0.25">
      <c r="A31" s="55"/>
      <c r="B31" s="11"/>
      <c r="C31" s="11" t="s">
        <v>190</v>
      </c>
      <c r="D31" s="11"/>
      <c r="E31" s="156" t="s">
        <v>247</v>
      </c>
      <c r="F31" s="11">
        <v>1</v>
      </c>
      <c r="G31" s="11" t="s">
        <v>189</v>
      </c>
      <c r="H31" s="11" t="s">
        <v>189</v>
      </c>
      <c r="I31" s="11" t="s">
        <v>189</v>
      </c>
      <c r="J31" s="4"/>
      <c r="K31" s="11" t="s">
        <v>189</v>
      </c>
      <c r="L31" s="11" t="s">
        <v>189</v>
      </c>
      <c r="M31" s="11" t="s">
        <v>189</v>
      </c>
      <c r="N31" s="4"/>
      <c r="O31" s="11">
        <f t="shared" ref="O31:O38" si="2">F31</f>
        <v>1</v>
      </c>
      <c r="P31" s="173"/>
      <c r="Q31" s="173"/>
      <c r="R31" s="134"/>
      <c r="S31" s="75"/>
      <c r="T31" s="75"/>
      <c r="U31" s="75"/>
      <c r="V31" s="75"/>
    </row>
    <row r="32" spans="1:16384" s="167" customFormat="1" ht="13.2" x14ac:dyDescent="0.25">
      <c r="A32" s="55"/>
      <c r="B32" s="11"/>
      <c r="C32" s="11" t="s">
        <v>190</v>
      </c>
      <c r="D32" s="11"/>
      <c r="E32" s="156" t="s">
        <v>248</v>
      </c>
      <c r="F32" s="11">
        <v>1</v>
      </c>
      <c r="G32" s="11" t="s">
        <v>189</v>
      </c>
      <c r="H32" s="11" t="s">
        <v>189</v>
      </c>
      <c r="I32" s="11" t="s">
        <v>189</v>
      </c>
      <c r="J32" s="4"/>
      <c r="K32" s="11" t="s">
        <v>189</v>
      </c>
      <c r="L32" s="11" t="s">
        <v>189</v>
      </c>
      <c r="M32" s="11" t="s">
        <v>189</v>
      </c>
      <c r="N32" s="4"/>
      <c r="O32" s="11">
        <f t="shared" si="2"/>
        <v>1</v>
      </c>
      <c r="P32" s="173"/>
      <c r="Q32" s="173"/>
      <c r="R32" s="134"/>
      <c r="S32" s="75"/>
      <c r="T32" s="75"/>
      <c r="U32" s="75"/>
      <c r="V32" s="75"/>
    </row>
    <row r="33" spans="1:16384" s="167" customFormat="1" ht="13.2" x14ac:dyDescent="0.25">
      <c r="A33" s="55"/>
      <c r="B33" s="11"/>
      <c r="C33" s="11" t="s">
        <v>190</v>
      </c>
      <c r="D33" s="11"/>
      <c r="E33" s="156" t="s">
        <v>250</v>
      </c>
      <c r="F33" s="11">
        <v>80</v>
      </c>
      <c r="G33" s="11" t="s">
        <v>189</v>
      </c>
      <c r="H33" s="11" t="s">
        <v>189</v>
      </c>
      <c r="I33" s="11" t="s">
        <v>189</v>
      </c>
      <c r="J33" s="4"/>
      <c r="K33" s="11" t="s">
        <v>189</v>
      </c>
      <c r="L33" s="11" t="s">
        <v>189</v>
      </c>
      <c r="M33" s="11" t="s">
        <v>189</v>
      </c>
      <c r="N33" s="4"/>
      <c r="O33" s="11">
        <f t="shared" ref="O33:O36" si="3">F33</f>
        <v>80</v>
      </c>
      <c r="P33" s="173"/>
      <c r="Q33" s="173"/>
      <c r="R33" s="134"/>
      <c r="S33" s="75"/>
      <c r="T33" s="75"/>
      <c r="U33" s="75"/>
      <c r="V33" s="75"/>
    </row>
    <row r="34" spans="1:16384" s="167" customFormat="1" ht="13.2" x14ac:dyDescent="0.25">
      <c r="A34" s="55"/>
      <c r="B34" s="11"/>
      <c r="C34" s="11" t="s">
        <v>190</v>
      </c>
      <c r="D34" s="11"/>
      <c r="E34" s="156" t="s">
        <v>251</v>
      </c>
      <c r="F34" s="11">
        <v>1</v>
      </c>
      <c r="G34" s="11" t="s">
        <v>189</v>
      </c>
      <c r="H34" s="11" t="s">
        <v>189</v>
      </c>
      <c r="I34" s="11" t="s">
        <v>189</v>
      </c>
      <c r="J34" s="4"/>
      <c r="K34" s="11" t="s">
        <v>189</v>
      </c>
      <c r="L34" s="11" t="s">
        <v>189</v>
      </c>
      <c r="M34" s="11" t="s">
        <v>189</v>
      </c>
      <c r="N34" s="4"/>
      <c r="O34" s="11">
        <f t="shared" ref="O34:O35" si="4">F34</f>
        <v>1</v>
      </c>
      <c r="P34" s="173"/>
      <c r="Q34" s="173"/>
      <c r="R34" s="134"/>
      <c r="S34" s="75"/>
      <c r="T34" s="75"/>
      <c r="U34" s="75"/>
      <c r="V34" s="75"/>
    </row>
    <row r="35" spans="1:16384" s="167" customFormat="1" ht="13.2" x14ac:dyDescent="0.25">
      <c r="A35" s="55"/>
      <c r="B35" s="11"/>
      <c r="C35" s="11" t="s">
        <v>190</v>
      </c>
      <c r="D35" s="11"/>
      <c r="E35" s="156" t="s">
        <v>252</v>
      </c>
      <c r="F35" s="11">
        <v>0</v>
      </c>
      <c r="G35" s="11" t="s">
        <v>189</v>
      </c>
      <c r="H35" s="11" t="s">
        <v>189</v>
      </c>
      <c r="I35" s="11" t="s">
        <v>189</v>
      </c>
      <c r="J35" s="4"/>
      <c r="K35" s="11" t="s">
        <v>189</v>
      </c>
      <c r="L35" s="11" t="s">
        <v>189</v>
      </c>
      <c r="M35" s="11" t="s">
        <v>189</v>
      </c>
      <c r="N35" s="4"/>
      <c r="O35" s="11">
        <f t="shared" si="4"/>
        <v>0</v>
      </c>
      <c r="P35" s="173"/>
      <c r="Q35" s="173"/>
      <c r="R35" s="134"/>
      <c r="S35" s="75"/>
      <c r="T35" s="75"/>
      <c r="U35" s="75"/>
      <c r="V35" s="75"/>
    </row>
    <row r="36" spans="1:16384" s="167" customFormat="1" ht="13.2" x14ac:dyDescent="0.25">
      <c r="A36" s="55"/>
      <c r="B36" s="11"/>
      <c r="C36" s="11" t="s">
        <v>190</v>
      </c>
      <c r="D36" s="11"/>
      <c r="E36" s="156" t="s">
        <v>253</v>
      </c>
      <c r="F36" s="11">
        <v>9</v>
      </c>
      <c r="G36" s="11" t="s">
        <v>189</v>
      </c>
      <c r="H36" s="11" t="s">
        <v>189</v>
      </c>
      <c r="I36" s="11" t="s">
        <v>189</v>
      </c>
      <c r="J36" s="4"/>
      <c r="K36" s="11" t="s">
        <v>189</v>
      </c>
      <c r="L36" s="11" t="s">
        <v>189</v>
      </c>
      <c r="M36" s="11" t="s">
        <v>189</v>
      </c>
      <c r="N36" s="4"/>
      <c r="O36" s="11">
        <f t="shared" si="3"/>
        <v>9</v>
      </c>
      <c r="P36" s="173"/>
      <c r="Q36" s="173"/>
      <c r="R36" s="134"/>
      <c r="S36" s="75"/>
      <c r="T36" s="75"/>
      <c r="U36" s="75"/>
      <c r="V36" s="75"/>
    </row>
    <row r="37" spans="1:16384" s="167" customFormat="1" ht="13.2" x14ac:dyDescent="0.25">
      <c r="A37" s="55"/>
      <c r="B37" s="11"/>
      <c r="C37" s="11" t="s">
        <v>190</v>
      </c>
      <c r="D37" s="11"/>
      <c r="E37" s="156" t="s">
        <v>254</v>
      </c>
      <c r="F37" s="11">
        <v>1378</v>
      </c>
      <c r="G37" s="11" t="s">
        <v>189</v>
      </c>
      <c r="H37" s="11" t="s">
        <v>189</v>
      </c>
      <c r="I37" s="11" t="s">
        <v>189</v>
      </c>
      <c r="J37" s="4"/>
      <c r="K37" s="11" t="s">
        <v>189</v>
      </c>
      <c r="L37" s="11" t="s">
        <v>189</v>
      </c>
      <c r="M37" s="11" t="s">
        <v>189</v>
      </c>
      <c r="N37" s="4"/>
      <c r="O37" s="11">
        <f t="shared" si="2"/>
        <v>1378</v>
      </c>
      <c r="P37" s="173"/>
      <c r="Q37" s="173"/>
      <c r="R37" s="134"/>
      <c r="S37" s="75"/>
      <c r="T37" s="75"/>
      <c r="U37" s="75"/>
      <c r="V37" s="75"/>
    </row>
    <row r="38" spans="1:16384" s="167" customFormat="1" ht="13.2" x14ac:dyDescent="0.25">
      <c r="A38" s="55"/>
      <c r="B38" s="11"/>
      <c r="C38" s="11" t="s">
        <v>190</v>
      </c>
      <c r="D38" s="11"/>
      <c r="E38" s="156" t="s">
        <v>255</v>
      </c>
      <c r="F38" s="11">
        <v>18</v>
      </c>
      <c r="G38" s="11" t="s">
        <v>189</v>
      </c>
      <c r="H38" s="11" t="s">
        <v>189</v>
      </c>
      <c r="I38" s="11" t="s">
        <v>189</v>
      </c>
      <c r="J38" s="4"/>
      <c r="K38" s="11" t="s">
        <v>189</v>
      </c>
      <c r="L38" s="11" t="s">
        <v>189</v>
      </c>
      <c r="M38" s="11" t="s">
        <v>189</v>
      </c>
      <c r="N38" s="4"/>
      <c r="O38" s="11">
        <f t="shared" si="2"/>
        <v>18</v>
      </c>
      <c r="P38" s="173"/>
      <c r="Q38" s="173"/>
      <c r="R38" s="134"/>
      <c r="S38" s="75"/>
      <c r="T38" s="75"/>
      <c r="U38" s="75"/>
      <c r="V38" s="75"/>
    </row>
    <row r="39" spans="1:16384" customFormat="1" ht="15" thickBot="1" x14ac:dyDescent="0.35">
      <c r="A39" s="55"/>
      <c r="B39" s="92"/>
      <c r="C39" s="92"/>
      <c r="D39" s="92"/>
      <c r="E39" s="92"/>
      <c r="F39" s="92"/>
      <c r="G39" s="92"/>
      <c r="H39" s="92"/>
      <c r="I39" s="92"/>
      <c r="J39" s="4"/>
      <c r="K39" s="92"/>
      <c r="L39" s="92"/>
      <c r="M39" s="92"/>
      <c r="N39" s="4"/>
      <c r="O39" s="92"/>
      <c r="P39" s="179"/>
      <c r="Q39" s="179"/>
      <c r="R39" s="180"/>
      <c r="S39" s="284"/>
      <c r="T39" s="284"/>
      <c r="U39" s="284"/>
      <c r="V39" s="284"/>
      <c r="W39" s="283"/>
      <c r="X39" s="283"/>
      <c r="Y39" s="283"/>
      <c r="Z39" s="283"/>
      <c r="AA39" s="283"/>
      <c r="AB39" s="283"/>
      <c r="AC39" s="283"/>
      <c r="AD39" s="283"/>
      <c r="AE39" s="283"/>
      <c r="AF39" s="283"/>
      <c r="AG39" s="283"/>
      <c r="AH39" s="283"/>
      <c r="AI39" s="283"/>
      <c r="AJ39" s="283"/>
      <c r="AK39" s="283"/>
      <c r="AL39" s="283"/>
      <c r="AM39" s="283"/>
      <c r="AN39" s="283"/>
      <c r="AO39" s="283"/>
      <c r="AP39" s="283"/>
      <c r="AQ39" s="283"/>
      <c r="AR39" s="283"/>
      <c r="AS39" s="283"/>
      <c r="AT39" s="283"/>
      <c r="AU39" s="283"/>
      <c r="AV39" s="283"/>
      <c r="AW39" s="283"/>
      <c r="AX39" s="283"/>
      <c r="AY39" s="283"/>
      <c r="AZ39" s="283"/>
      <c r="BA39" s="283"/>
      <c r="BB39" s="283"/>
      <c r="BC39" s="283"/>
      <c r="BD39" s="283"/>
      <c r="BE39" s="283"/>
      <c r="BF39" s="283"/>
      <c r="BG39" s="283"/>
      <c r="BH39" s="283"/>
      <c r="BI39" s="283"/>
      <c r="BJ39" s="283"/>
      <c r="BK39" s="283"/>
      <c r="BL39" s="283"/>
      <c r="BM39" s="283"/>
      <c r="BN39" s="283"/>
      <c r="BO39" s="283"/>
      <c r="BP39" s="283"/>
      <c r="BQ39" s="283"/>
      <c r="BR39" s="283"/>
      <c r="BS39" s="283"/>
      <c r="BT39" s="283"/>
      <c r="BU39" s="283"/>
      <c r="BV39" s="283"/>
      <c r="BW39" s="283"/>
      <c r="BX39" s="283"/>
      <c r="BY39" s="283"/>
      <c r="BZ39" s="283"/>
      <c r="CA39" s="283"/>
      <c r="CB39" s="283"/>
      <c r="CC39" s="283"/>
      <c r="CD39" s="283"/>
      <c r="CE39" s="283"/>
      <c r="CF39" s="283"/>
      <c r="CG39" s="283"/>
      <c r="CH39" s="283"/>
      <c r="CI39" s="283"/>
      <c r="CJ39" s="283"/>
      <c r="CK39" s="283"/>
      <c r="CL39" s="283"/>
      <c r="CM39" s="283"/>
      <c r="CN39" s="283"/>
      <c r="CO39" s="283"/>
      <c r="CP39" s="283"/>
      <c r="CQ39" s="283"/>
      <c r="CR39" s="283"/>
      <c r="CS39" s="283"/>
      <c r="CT39" s="283"/>
      <c r="CU39" s="283"/>
      <c r="CV39" s="283"/>
      <c r="CW39" s="283"/>
      <c r="CX39" s="283"/>
      <c r="CY39" s="283"/>
      <c r="CZ39" s="283"/>
      <c r="DA39" s="283"/>
      <c r="DB39" s="283"/>
      <c r="DC39" s="283"/>
      <c r="DD39" s="283"/>
      <c r="DE39" s="283"/>
      <c r="DF39" s="283"/>
      <c r="DG39" s="283"/>
      <c r="DH39" s="283"/>
      <c r="DI39" s="283"/>
      <c r="DJ39" s="283"/>
      <c r="DK39" s="283"/>
      <c r="DL39" s="283"/>
      <c r="DM39" s="283"/>
      <c r="DN39" s="283"/>
      <c r="DO39" s="283"/>
      <c r="DP39" s="283"/>
      <c r="DQ39" s="283"/>
      <c r="DR39" s="283"/>
      <c r="DS39" s="283"/>
      <c r="DT39" s="283"/>
      <c r="DU39" s="283"/>
      <c r="DV39" s="283"/>
      <c r="DW39" s="283"/>
      <c r="DX39" s="283"/>
      <c r="DY39" s="283"/>
      <c r="DZ39" s="283"/>
      <c r="EA39" s="283"/>
      <c r="EB39" s="283"/>
      <c r="EC39" s="283"/>
      <c r="ED39" s="283"/>
      <c r="EE39" s="283"/>
      <c r="EF39" s="283"/>
      <c r="EG39" s="283"/>
      <c r="EH39" s="283"/>
      <c r="EI39" s="283"/>
      <c r="EJ39" s="283"/>
      <c r="EK39" s="283"/>
      <c r="EL39" s="283"/>
      <c r="EM39" s="283"/>
      <c r="EN39" s="283"/>
      <c r="EO39" s="283"/>
      <c r="EP39" s="283"/>
      <c r="EQ39" s="283"/>
      <c r="ER39" s="283"/>
      <c r="ES39" s="283"/>
      <c r="ET39" s="283"/>
      <c r="EU39" s="283"/>
      <c r="EV39" s="283"/>
      <c r="EW39" s="283"/>
      <c r="EX39" s="283"/>
      <c r="EY39" s="283"/>
      <c r="EZ39" s="283"/>
      <c r="FA39" s="283"/>
      <c r="FB39" s="283"/>
      <c r="FC39" s="283"/>
      <c r="FD39" s="283"/>
      <c r="FE39" s="283"/>
      <c r="FF39" s="283"/>
      <c r="FG39" s="283"/>
      <c r="FH39" s="283"/>
      <c r="FI39" s="283"/>
      <c r="FJ39" s="283"/>
      <c r="FK39" s="283"/>
      <c r="FL39" s="283"/>
      <c r="FM39" s="283"/>
      <c r="FN39" s="283"/>
      <c r="FO39" s="283"/>
      <c r="FP39" s="283"/>
      <c r="FQ39" s="283"/>
      <c r="FR39" s="283"/>
      <c r="FS39" s="283"/>
      <c r="FT39" s="283"/>
      <c r="FU39" s="283"/>
      <c r="FV39" s="283"/>
      <c r="FW39" s="283"/>
      <c r="FX39" s="283"/>
      <c r="FY39" s="283"/>
      <c r="FZ39" s="283"/>
      <c r="GA39" s="283"/>
      <c r="GB39" s="283"/>
      <c r="GC39" s="283"/>
      <c r="GD39" s="283"/>
      <c r="GE39" s="283"/>
      <c r="GF39" s="283"/>
      <c r="GG39" s="283"/>
      <c r="GH39" s="283"/>
      <c r="GI39" s="283"/>
      <c r="GJ39" s="283"/>
      <c r="GK39" s="283"/>
      <c r="GL39" s="283"/>
      <c r="GM39" s="283"/>
      <c r="GN39" s="283"/>
      <c r="GO39" s="283"/>
      <c r="GP39" s="283"/>
      <c r="GQ39" s="283"/>
      <c r="GR39" s="283"/>
      <c r="GS39" s="283"/>
      <c r="GT39" s="283"/>
      <c r="GU39" s="283"/>
      <c r="GV39" s="283"/>
      <c r="GW39" s="283"/>
      <c r="GX39" s="283"/>
      <c r="GY39" s="283"/>
      <c r="GZ39" s="283"/>
      <c r="HA39" s="283"/>
      <c r="HB39" s="283"/>
      <c r="HC39" s="283"/>
      <c r="HD39" s="283"/>
      <c r="HE39" s="283"/>
      <c r="HF39" s="283"/>
      <c r="HG39" s="283"/>
      <c r="HH39" s="283"/>
      <c r="HI39" s="283"/>
      <c r="HJ39" s="283"/>
      <c r="HK39" s="283"/>
      <c r="HL39" s="283"/>
      <c r="HM39" s="283"/>
      <c r="HN39" s="283"/>
      <c r="HO39" s="283"/>
      <c r="HP39" s="283"/>
      <c r="HQ39" s="283"/>
      <c r="HR39" s="283"/>
      <c r="HS39" s="283"/>
      <c r="HT39" s="283"/>
      <c r="HU39" s="283"/>
      <c r="HV39" s="283"/>
      <c r="HW39" s="283"/>
      <c r="HX39" s="283"/>
      <c r="HY39" s="283"/>
      <c r="HZ39" s="283"/>
      <c r="IA39" s="283"/>
      <c r="IB39" s="283"/>
      <c r="IC39" s="283"/>
      <c r="ID39" s="283"/>
      <c r="IE39" s="283"/>
      <c r="IF39" s="283"/>
      <c r="IG39" s="283"/>
      <c r="IH39" s="283"/>
      <c r="II39" s="283"/>
      <c r="IJ39" s="283"/>
      <c r="IK39" s="283"/>
      <c r="IL39" s="283"/>
      <c r="IM39" s="283"/>
      <c r="IN39" s="283"/>
      <c r="IO39" s="283"/>
      <c r="IP39" s="283"/>
      <c r="IQ39" s="283"/>
      <c r="IR39" s="283"/>
      <c r="IS39" s="283"/>
      <c r="IT39" s="283"/>
      <c r="IU39" s="283"/>
      <c r="IV39" s="283"/>
      <c r="IW39" s="283"/>
      <c r="IX39" s="283"/>
      <c r="IY39" s="283"/>
      <c r="IZ39" s="283"/>
      <c r="JA39" s="283"/>
      <c r="JB39" s="283"/>
      <c r="JC39" s="283"/>
      <c r="JD39" s="283"/>
      <c r="JE39" s="283"/>
      <c r="JF39" s="283"/>
      <c r="JG39" s="283"/>
      <c r="JH39" s="283"/>
      <c r="JI39" s="283"/>
      <c r="JJ39" s="283"/>
      <c r="JK39" s="283"/>
      <c r="JL39" s="283"/>
      <c r="JM39" s="283"/>
      <c r="JN39" s="283"/>
      <c r="JO39" s="283"/>
      <c r="JP39" s="283"/>
      <c r="JQ39" s="283"/>
      <c r="JR39" s="283"/>
      <c r="JS39" s="283"/>
      <c r="JT39" s="283"/>
      <c r="JU39" s="283"/>
      <c r="JV39" s="283"/>
      <c r="JW39" s="283"/>
      <c r="JX39" s="283"/>
      <c r="JY39" s="283"/>
      <c r="JZ39" s="283"/>
      <c r="KA39" s="283"/>
      <c r="KB39" s="283"/>
      <c r="KC39" s="283"/>
      <c r="KD39" s="283"/>
      <c r="KE39" s="283"/>
      <c r="KF39" s="283"/>
      <c r="KG39" s="283"/>
      <c r="KH39" s="283"/>
      <c r="KI39" s="283"/>
      <c r="KJ39" s="283"/>
      <c r="KK39" s="283"/>
      <c r="KL39" s="283"/>
      <c r="KM39" s="283"/>
      <c r="KN39" s="283"/>
      <c r="KO39" s="283"/>
      <c r="KP39" s="283"/>
      <c r="KQ39" s="283"/>
      <c r="KR39" s="283"/>
      <c r="KS39" s="283"/>
      <c r="KT39" s="283"/>
      <c r="KU39" s="283"/>
      <c r="KV39" s="283"/>
      <c r="KW39" s="283"/>
      <c r="KX39" s="283"/>
      <c r="KY39" s="283"/>
      <c r="KZ39" s="283"/>
      <c r="LA39" s="283"/>
      <c r="LB39" s="283"/>
      <c r="LC39" s="283"/>
      <c r="LD39" s="283"/>
      <c r="LE39" s="283"/>
      <c r="LF39" s="283"/>
      <c r="LG39" s="283"/>
      <c r="LH39" s="283"/>
      <c r="LI39" s="283"/>
      <c r="LJ39" s="283"/>
      <c r="LK39" s="283"/>
      <c r="LL39" s="283"/>
      <c r="LM39" s="283"/>
      <c r="LN39" s="283"/>
      <c r="LO39" s="283"/>
      <c r="LP39" s="283"/>
      <c r="LQ39" s="283"/>
      <c r="LR39" s="283"/>
      <c r="LS39" s="283"/>
      <c r="LT39" s="283"/>
      <c r="LU39" s="283"/>
      <c r="LV39" s="283"/>
      <c r="LW39" s="283"/>
      <c r="LX39" s="283"/>
      <c r="LY39" s="283"/>
      <c r="LZ39" s="283"/>
      <c r="MA39" s="283"/>
      <c r="MB39" s="283"/>
      <c r="MC39" s="283"/>
      <c r="MD39" s="283"/>
      <c r="ME39" s="283"/>
      <c r="MF39" s="283"/>
      <c r="MG39" s="283"/>
      <c r="MH39" s="283"/>
      <c r="MI39" s="283"/>
      <c r="MJ39" s="283"/>
      <c r="MK39" s="283"/>
      <c r="ML39" s="283"/>
      <c r="MM39" s="283"/>
      <c r="MN39" s="283"/>
      <c r="MO39" s="283"/>
      <c r="MP39" s="283"/>
      <c r="MQ39" s="283"/>
      <c r="MR39" s="283"/>
      <c r="MS39" s="283"/>
      <c r="MT39" s="283"/>
      <c r="MU39" s="283"/>
      <c r="MV39" s="283"/>
      <c r="MW39" s="283"/>
      <c r="MX39" s="283"/>
      <c r="MY39" s="283"/>
      <c r="MZ39" s="283"/>
      <c r="NA39" s="283"/>
      <c r="NB39" s="283"/>
      <c r="NC39" s="283"/>
      <c r="ND39" s="283"/>
      <c r="NE39" s="283"/>
      <c r="NF39" s="283"/>
      <c r="NG39" s="283"/>
      <c r="NH39" s="283"/>
      <c r="NI39" s="283"/>
      <c r="NJ39" s="283"/>
      <c r="NK39" s="283"/>
      <c r="NL39" s="283"/>
      <c r="NM39" s="283"/>
      <c r="NN39" s="283"/>
      <c r="NO39" s="283"/>
      <c r="NP39" s="283"/>
      <c r="NQ39" s="283"/>
      <c r="NR39" s="283"/>
      <c r="NS39" s="283"/>
      <c r="NT39" s="283"/>
      <c r="NU39" s="283"/>
      <c r="NV39" s="283"/>
      <c r="NW39" s="283"/>
      <c r="NX39" s="283"/>
      <c r="NY39" s="283"/>
      <c r="NZ39" s="283"/>
      <c r="OA39" s="283"/>
      <c r="OB39" s="283"/>
      <c r="OC39" s="283"/>
      <c r="OD39" s="283"/>
      <c r="OE39" s="283"/>
      <c r="OF39" s="283"/>
      <c r="OG39" s="283"/>
      <c r="OH39" s="283"/>
      <c r="OI39" s="283"/>
      <c r="OJ39" s="283"/>
      <c r="OK39" s="283"/>
      <c r="OL39" s="283"/>
      <c r="OM39" s="283"/>
      <c r="ON39" s="283"/>
      <c r="OO39" s="283"/>
      <c r="OP39" s="283"/>
      <c r="OQ39" s="283"/>
      <c r="OR39" s="283"/>
      <c r="OS39" s="283"/>
      <c r="OT39" s="283"/>
      <c r="OU39" s="283"/>
      <c r="OV39" s="283"/>
      <c r="OW39" s="283"/>
      <c r="OX39" s="283"/>
      <c r="OY39" s="283"/>
      <c r="OZ39" s="283"/>
      <c r="PA39" s="283"/>
      <c r="PB39" s="283"/>
      <c r="PC39" s="283"/>
      <c r="PD39" s="283"/>
      <c r="PE39" s="283"/>
      <c r="PF39" s="283"/>
      <c r="PG39" s="283"/>
      <c r="PH39" s="283"/>
      <c r="PI39" s="283"/>
      <c r="PJ39" s="283"/>
      <c r="PK39" s="283"/>
      <c r="PL39" s="283"/>
      <c r="PM39" s="283"/>
      <c r="PN39" s="283"/>
      <c r="PO39" s="283"/>
      <c r="PP39" s="283"/>
      <c r="PQ39" s="283"/>
      <c r="PR39" s="283"/>
      <c r="PS39" s="283"/>
      <c r="PT39" s="283"/>
      <c r="PU39" s="283"/>
      <c r="PV39" s="283"/>
      <c r="PW39" s="283"/>
      <c r="PX39" s="283"/>
      <c r="PY39" s="283"/>
      <c r="PZ39" s="283"/>
      <c r="QA39" s="283"/>
      <c r="QB39" s="283"/>
      <c r="QC39" s="283"/>
      <c r="QD39" s="283"/>
      <c r="QE39" s="283"/>
      <c r="QF39" s="283"/>
      <c r="QG39" s="283"/>
      <c r="QH39" s="283"/>
      <c r="QI39" s="283"/>
      <c r="QJ39" s="283"/>
      <c r="QK39" s="283"/>
      <c r="QL39" s="283"/>
      <c r="QM39" s="283"/>
      <c r="QN39" s="283"/>
      <c r="QO39" s="283"/>
      <c r="QP39" s="283"/>
      <c r="QQ39" s="283"/>
      <c r="QR39" s="283"/>
      <c r="QS39" s="283"/>
      <c r="QT39" s="283"/>
      <c r="QU39" s="283"/>
      <c r="QV39" s="283"/>
      <c r="QW39" s="283"/>
      <c r="QX39" s="283"/>
      <c r="QY39" s="283"/>
      <c r="QZ39" s="283"/>
      <c r="RA39" s="283"/>
      <c r="RB39" s="283"/>
      <c r="RC39" s="283"/>
      <c r="RD39" s="283"/>
      <c r="RE39" s="283"/>
      <c r="RF39" s="283"/>
      <c r="RG39" s="283"/>
      <c r="RH39" s="283"/>
      <c r="RI39" s="283"/>
      <c r="RJ39" s="283"/>
      <c r="RK39" s="283"/>
      <c r="RL39" s="283"/>
      <c r="RM39" s="283"/>
      <c r="RN39" s="283"/>
      <c r="RO39" s="283"/>
      <c r="RP39" s="283"/>
      <c r="RQ39" s="283"/>
      <c r="RR39" s="283"/>
      <c r="RS39" s="283"/>
      <c r="RT39" s="283"/>
      <c r="RU39" s="283"/>
      <c r="RV39" s="283"/>
      <c r="RW39" s="283"/>
      <c r="RX39" s="283"/>
      <c r="RY39" s="283"/>
      <c r="RZ39" s="283"/>
      <c r="SA39" s="283"/>
      <c r="SB39" s="283"/>
      <c r="SC39" s="283"/>
      <c r="SD39" s="283"/>
      <c r="SE39" s="283"/>
      <c r="SF39" s="283"/>
      <c r="SG39" s="283"/>
      <c r="SH39" s="283"/>
      <c r="SI39" s="283"/>
      <c r="SJ39" s="283"/>
      <c r="SK39" s="283"/>
      <c r="SL39" s="283"/>
      <c r="SM39" s="283"/>
      <c r="SN39" s="283"/>
      <c r="SO39" s="283"/>
      <c r="SP39" s="283"/>
      <c r="SQ39" s="283"/>
      <c r="SR39" s="283"/>
      <c r="SS39" s="283"/>
      <c r="ST39" s="283"/>
      <c r="SU39" s="283"/>
      <c r="SV39" s="283"/>
      <c r="SW39" s="283"/>
      <c r="SX39" s="283"/>
      <c r="SY39" s="283"/>
      <c r="SZ39" s="283"/>
      <c r="TA39" s="283"/>
      <c r="TB39" s="283"/>
      <c r="TC39" s="283"/>
      <c r="TD39" s="283"/>
      <c r="TE39" s="283"/>
      <c r="TF39" s="283"/>
      <c r="TG39" s="283"/>
      <c r="TH39" s="283"/>
      <c r="TI39" s="283"/>
      <c r="TJ39" s="283"/>
      <c r="TK39" s="283"/>
      <c r="TL39" s="283"/>
      <c r="TM39" s="283"/>
      <c r="TN39" s="283"/>
      <c r="TO39" s="283"/>
      <c r="TP39" s="283"/>
      <c r="TQ39" s="283"/>
      <c r="TR39" s="283"/>
      <c r="TS39" s="283"/>
      <c r="TT39" s="283"/>
      <c r="TU39" s="283"/>
      <c r="TV39" s="283"/>
      <c r="TW39" s="283"/>
      <c r="TX39" s="283"/>
      <c r="TY39" s="283"/>
      <c r="TZ39" s="283"/>
      <c r="UA39" s="283"/>
      <c r="UB39" s="283"/>
      <c r="UC39" s="283"/>
      <c r="UD39" s="283"/>
      <c r="UE39" s="283"/>
      <c r="UF39" s="283"/>
      <c r="UG39" s="283"/>
      <c r="UH39" s="283"/>
      <c r="UI39" s="283"/>
      <c r="UJ39" s="283"/>
      <c r="UK39" s="283"/>
      <c r="UL39" s="283"/>
      <c r="UM39" s="283"/>
      <c r="UN39" s="283"/>
      <c r="UO39" s="283"/>
      <c r="UP39" s="283"/>
      <c r="UQ39" s="283"/>
      <c r="UR39" s="283"/>
      <c r="US39" s="283"/>
      <c r="UT39" s="283"/>
      <c r="UU39" s="283"/>
      <c r="UV39" s="283"/>
      <c r="UW39" s="283"/>
      <c r="UX39" s="283"/>
      <c r="UY39" s="283"/>
      <c r="UZ39" s="283"/>
      <c r="VA39" s="283"/>
      <c r="VB39" s="283"/>
      <c r="VC39" s="283"/>
      <c r="VD39" s="283"/>
      <c r="VE39" s="283"/>
      <c r="VF39" s="283"/>
      <c r="VG39" s="283"/>
      <c r="VH39" s="283"/>
      <c r="VI39" s="283"/>
      <c r="VJ39" s="283"/>
      <c r="VK39" s="283"/>
      <c r="VL39" s="283"/>
      <c r="VM39" s="283"/>
      <c r="VN39" s="283"/>
      <c r="VO39" s="283"/>
      <c r="VP39" s="283"/>
      <c r="VQ39" s="283"/>
      <c r="VR39" s="283"/>
      <c r="VS39" s="283"/>
      <c r="VT39" s="283"/>
      <c r="VU39" s="283"/>
      <c r="VV39" s="283"/>
      <c r="VW39" s="283"/>
      <c r="VX39" s="283"/>
      <c r="VY39" s="283"/>
      <c r="VZ39" s="283"/>
      <c r="WA39" s="283"/>
      <c r="WB39" s="283"/>
      <c r="WC39" s="283"/>
      <c r="WD39" s="283"/>
      <c r="WE39" s="283"/>
      <c r="WF39" s="283"/>
      <c r="WG39" s="283"/>
      <c r="WH39" s="283"/>
      <c r="WI39" s="283"/>
      <c r="WJ39" s="283"/>
      <c r="WK39" s="283"/>
      <c r="WL39" s="283"/>
      <c r="WM39" s="283"/>
      <c r="WN39" s="283"/>
      <c r="WO39" s="283"/>
      <c r="WP39" s="283"/>
      <c r="WQ39" s="283"/>
      <c r="WR39" s="283"/>
      <c r="WS39" s="283"/>
      <c r="WT39" s="283"/>
      <c r="WU39" s="283"/>
      <c r="WV39" s="283"/>
      <c r="WW39" s="283"/>
      <c r="WX39" s="283"/>
      <c r="WY39" s="283"/>
      <c r="WZ39" s="283"/>
      <c r="XA39" s="283"/>
      <c r="XB39" s="283"/>
      <c r="XC39" s="283"/>
      <c r="XD39" s="283"/>
      <c r="XE39" s="283"/>
      <c r="XF39" s="283"/>
      <c r="XG39" s="283"/>
      <c r="XH39" s="283"/>
      <c r="XI39" s="283"/>
      <c r="XJ39" s="283"/>
      <c r="XK39" s="283"/>
      <c r="XL39" s="283"/>
      <c r="XM39" s="283"/>
      <c r="XN39" s="283"/>
      <c r="XO39" s="283"/>
      <c r="XP39" s="283"/>
      <c r="XQ39" s="283"/>
      <c r="XR39" s="283"/>
      <c r="XS39" s="283"/>
      <c r="XT39" s="283"/>
      <c r="XU39" s="283"/>
      <c r="XV39" s="283"/>
      <c r="XW39" s="283"/>
      <c r="XX39" s="283"/>
      <c r="XY39" s="283"/>
      <c r="XZ39" s="283"/>
      <c r="YA39" s="283"/>
      <c r="YB39" s="283"/>
      <c r="YC39" s="283"/>
      <c r="YD39" s="283"/>
      <c r="YE39" s="283"/>
      <c r="YF39" s="283"/>
      <c r="YG39" s="283"/>
      <c r="YH39" s="283"/>
      <c r="YI39" s="283"/>
      <c r="YJ39" s="283"/>
      <c r="YK39" s="283"/>
      <c r="YL39" s="283"/>
      <c r="YM39" s="283"/>
      <c r="YN39" s="283"/>
      <c r="YO39" s="283"/>
      <c r="YP39" s="283"/>
      <c r="YQ39" s="283"/>
      <c r="YR39" s="283"/>
      <c r="YS39" s="283"/>
      <c r="YT39" s="283"/>
      <c r="YU39" s="283"/>
      <c r="YV39" s="283"/>
      <c r="YW39" s="283"/>
      <c r="YX39" s="283"/>
      <c r="YY39" s="283"/>
      <c r="YZ39" s="283"/>
      <c r="ZA39" s="283"/>
      <c r="ZB39" s="283"/>
      <c r="ZC39" s="283"/>
      <c r="ZD39" s="283"/>
      <c r="ZE39" s="283"/>
      <c r="ZF39" s="283"/>
      <c r="ZG39" s="283"/>
      <c r="ZH39" s="283"/>
      <c r="ZI39" s="283"/>
      <c r="ZJ39" s="283"/>
      <c r="ZK39" s="283"/>
      <c r="ZL39" s="283"/>
      <c r="ZM39" s="283"/>
      <c r="ZN39" s="283"/>
      <c r="ZO39" s="283"/>
      <c r="ZP39" s="283"/>
      <c r="ZQ39" s="283"/>
      <c r="ZR39" s="283"/>
      <c r="ZS39" s="283"/>
      <c r="ZT39" s="283"/>
      <c r="ZU39" s="283"/>
      <c r="ZV39" s="283"/>
      <c r="ZW39" s="283"/>
      <c r="ZX39" s="283"/>
      <c r="ZY39" s="283"/>
      <c r="ZZ39" s="283"/>
      <c r="AAA39" s="283"/>
      <c r="AAB39" s="283"/>
      <c r="AAC39" s="283"/>
      <c r="AAD39" s="283"/>
      <c r="AAE39" s="283"/>
      <c r="AAF39" s="283"/>
      <c r="AAG39" s="283"/>
      <c r="AAH39" s="283"/>
      <c r="AAI39" s="283"/>
      <c r="AAJ39" s="283"/>
      <c r="AAK39" s="283"/>
      <c r="AAL39" s="283"/>
      <c r="AAM39" s="283"/>
      <c r="AAN39" s="283"/>
      <c r="AAO39" s="283"/>
      <c r="AAP39" s="283"/>
      <c r="AAQ39" s="283"/>
      <c r="AAR39" s="283"/>
      <c r="AAS39" s="283"/>
      <c r="AAT39" s="283"/>
      <c r="AAU39" s="283"/>
      <c r="AAV39" s="283"/>
      <c r="AAW39" s="283"/>
      <c r="AAX39" s="283"/>
      <c r="AAY39" s="283"/>
      <c r="AAZ39" s="283"/>
      <c r="ABA39" s="283"/>
      <c r="ABB39" s="283"/>
      <c r="ABC39" s="283"/>
      <c r="ABD39" s="283"/>
      <c r="ABE39" s="283"/>
      <c r="ABF39" s="283"/>
      <c r="ABG39" s="283"/>
      <c r="ABH39" s="283"/>
      <c r="ABI39" s="283"/>
      <c r="ABJ39" s="283"/>
      <c r="ABK39" s="283"/>
      <c r="ABL39" s="283"/>
      <c r="ABM39" s="283"/>
      <c r="ABN39" s="283"/>
      <c r="ABO39" s="283"/>
      <c r="ABP39" s="283"/>
      <c r="ABQ39" s="283"/>
      <c r="ABR39" s="283"/>
      <c r="ABS39" s="283"/>
      <c r="ABT39" s="283"/>
      <c r="ABU39" s="283"/>
      <c r="ABV39" s="283"/>
      <c r="ABW39" s="283"/>
      <c r="ABX39" s="283"/>
      <c r="ABY39" s="283"/>
      <c r="ABZ39" s="283"/>
      <c r="ACA39" s="283"/>
      <c r="ACB39" s="283"/>
      <c r="ACC39" s="283"/>
      <c r="ACD39" s="283"/>
      <c r="ACE39" s="283"/>
      <c r="ACF39" s="283"/>
      <c r="ACG39" s="283"/>
      <c r="ACH39" s="283"/>
      <c r="ACI39" s="283"/>
      <c r="ACJ39" s="283"/>
      <c r="ACK39" s="283"/>
      <c r="ACL39" s="283"/>
      <c r="ACM39" s="283"/>
      <c r="ACN39" s="283"/>
      <c r="ACO39" s="283"/>
      <c r="ACP39" s="283"/>
      <c r="ACQ39" s="283"/>
      <c r="ACR39" s="283"/>
      <c r="ACS39" s="283"/>
      <c r="ACT39" s="283"/>
      <c r="ACU39" s="283"/>
      <c r="ACV39" s="283"/>
      <c r="ACW39" s="283"/>
      <c r="ACX39" s="283"/>
      <c r="ACY39" s="283"/>
      <c r="ACZ39" s="283"/>
      <c r="ADA39" s="283"/>
      <c r="ADB39" s="283"/>
      <c r="ADC39" s="283"/>
      <c r="ADD39" s="283"/>
      <c r="ADE39" s="283"/>
      <c r="ADF39" s="283"/>
      <c r="ADG39" s="283"/>
      <c r="ADH39" s="283"/>
      <c r="ADI39" s="283"/>
      <c r="ADJ39" s="283"/>
      <c r="ADK39" s="283"/>
      <c r="ADL39" s="283"/>
      <c r="ADM39" s="283"/>
      <c r="ADN39" s="283"/>
      <c r="ADO39" s="283"/>
      <c r="ADP39" s="283"/>
      <c r="ADQ39" s="283"/>
      <c r="ADR39" s="283"/>
      <c r="ADS39" s="283"/>
      <c r="ADT39" s="283"/>
      <c r="ADU39" s="283"/>
      <c r="ADV39" s="283"/>
      <c r="ADW39" s="283"/>
      <c r="ADX39" s="283"/>
      <c r="ADY39" s="283"/>
      <c r="ADZ39" s="283"/>
      <c r="AEA39" s="283"/>
      <c r="AEB39" s="283"/>
      <c r="AEC39" s="283"/>
      <c r="AED39" s="283"/>
      <c r="AEE39" s="283"/>
      <c r="AEF39" s="283"/>
      <c r="AEG39" s="283"/>
      <c r="AEH39" s="283"/>
      <c r="AEI39" s="283"/>
      <c r="AEJ39" s="283"/>
      <c r="AEK39" s="283"/>
      <c r="AEL39" s="283"/>
      <c r="AEM39" s="283"/>
      <c r="AEN39" s="283"/>
      <c r="AEO39" s="283"/>
      <c r="AEP39" s="283"/>
      <c r="AEQ39" s="283"/>
      <c r="AER39" s="283"/>
      <c r="AES39" s="283"/>
      <c r="AET39" s="283"/>
      <c r="AEU39" s="283"/>
      <c r="AEV39" s="283"/>
      <c r="AEW39" s="283"/>
      <c r="AEX39" s="283"/>
      <c r="AEY39" s="283"/>
      <c r="AEZ39" s="283"/>
      <c r="AFA39" s="283"/>
      <c r="AFB39" s="283"/>
      <c r="AFC39" s="283"/>
      <c r="AFD39" s="283"/>
      <c r="AFE39" s="283"/>
      <c r="AFF39" s="283"/>
      <c r="AFG39" s="283"/>
      <c r="AFH39" s="283"/>
      <c r="AFI39" s="283"/>
      <c r="AFJ39" s="283"/>
      <c r="AFK39" s="283"/>
      <c r="AFL39" s="283"/>
      <c r="AFM39" s="283"/>
      <c r="AFN39" s="283"/>
      <c r="AFO39" s="283"/>
      <c r="AFP39" s="283"/>
      <c r="AFQ39" s="283"/>
      <c r="AFR39" s="283"/>
      <c r="AFS39" s="283"/>
      <c r="AFT39" s="283"/>
      <c r="AFU39" s="283"/>
      <c r="AFV39" s="283"/>
      <c r="AFW39" s="283"/>
      <c r="AFX39" s="283"/>
      <c r="AFY39" s="283"/>
      <c r="AFZ39" s="283"/>
      <c r="AGA39" s="283"/>
      <c r="AGB39" s="283"/>
      <c r="AGC39" s="283"/>
      <c r="AGD39" s="283"/>
      <c r="AGE39" s="283"/>
      <c r="AGF39" s="283"/>
      <c r="AGG39" s="283"/>
      <c r="AGH39" s="283"/>
      <c r="AGI39" s="283"/>
      <c r="AGJ39" s="283"/>
      <c r="AGK39" s="283"/>
      <c r="AGL39" s="283"/>
      <c r="AGM39" s="283"/>
      <c r="AGN39" s="283"/>
      <c r="AGO39" s="283"/>
      <c r="AGP39" s="283"/>
      <c r="AGQ39" s="283"/>
      <c r="AGR39" s="283"/>
      <c r="AGS39" s="283"/>
      <c r="AGT39" s="283"/>
      <c r="AGU39" s="283"/>
      <c r="AGV39" s="283"/>
      <c r="AGW39" s="283"/>
      <c r="AGX39" s="283"/>
      <c r="AGY39" s="283"/>
      <c r="AGZ39" s="283"/>
      <c r="AHA39" s="283"/>
      <c r="AHB39" s="283"/>
      <c r="AHC39" s="283"/>
      <c r="AHD39" s="283"/>
      <c r="AHE39" s="283"/>
      <c r="AHF39" s="283"/>
      <c r="AHG39" s="283"/>
      <c r="AHH39" s="283"/>
      <c r="AHI39" s="283"/>
      <c r="AHJ39" s="283"/>
      <c r="AHK39" s="283"/>
      <c r="AHL39" s="283"/>
      <c r="AHM39" s="283"/>
      <c r="AHN39" s="283"/>
      <c r="AHO39" s="283"/>
      <c r="AHP39" s="283"/>
      <c r="AHQ39" s="283"/>
      <c r="AHR39" s="283"/>
      <c r="AHS39" s="283"/>
      <c r="AHT39" s="283"/>
      <c r="AHU39" s="283"/>
      <c r="AHV39" s="283"/>
      <c r="AHW39" s="283"/>
      <c r="AHX39" s="283"/>
      <c r="AHY39" s="283"/>
      <c r="AHZ39" s="283"/>
      <c r="AIA39" s="283"/>
      <c r="AIB39" s="283"/>
      <c r="AIC39" s="283"/>
      <c r="AID39" s="283"/>
      <c r="AIE39" s="283"/>
      <c r="AIF39" s="283"/>
      <c r="AIG39" s="283"/>
      <c r="AIH39" s="283"/>
      <c r="AII39" s="283"/>
      <c r="AIJ39" s="283"/>
      <c r="AIK39" s="283"/>
      <c r="AIL39" s="283"/>
      <c r="AIM39" s="283"/>
      <c r="AIN39" s="283"/>
      <c r="AIO39" s="283"/>
      <c r="AIP39" s="283"/>
      <c r="AIQ39" s="283"/>
      <c r="AIR39" s="283"/>
      <c r="AIS39" s="283"/>
      <c r="AIT39" s="283"/>
      <c r="AIU39" s="283"/>
      <c r="AIV39" s="283"/>
      <c r="AIW39" s="283"/>
      <c r="AIX39" s="283"/>
      <c r="AIY39" s="283"/>
      <c r="AIZ39" s="283"/>
      <c r="AJA39" s="283"/>
      <c r="AJB39" s="283"/>
      <c r="AJC39" s="283"/>
      <c r="AJD39" s="283"/>
      <c r="AJE39" s="283"/>
      <c r="AJF39" s="283"/>
      <c r="AJG39" s="283"/>
      <c r="AJH39" s="283"/>
      <c r="AJI39" s="283"/>
      <c r="AJJ39" s="283"/>
      <c r="AJK39" s="283"/>
      <c r="AJL39" s="283"/>
      <c r="AJM39" s="283"/>
      <c r="AJN39" s="283"/>
      <c r="AJO39" s="283"/>
      <c r="AJP39" s="283"/>
      <c r="AJQ39" s="283"/>
      <c r="AJR39" s="283"/>
      <c r="AJS39" s="283"/>
      <c r="AJT39" s="283"/>
      <c r="AJU39" s="283"/>
      <c r="AJV39" s="283"/>
      <c r="AJW39" s="283"/>
      <c r="AJX39" s="283"/>
      <c r="AJY39" s="283"/>
      <c r="AJZ39" s="283"/>
      <c r="AKA39" s="283"/>
      <c r="AKB39" s="283"/>
      <c r="AKC39" s="283"/>
      <c r="AKD39" s="283"/>
      <c r="AKE39" s="283"/>
      <c r="AKF39" s="283"/>
      <c r="AKG39" s="283"/>
      <c r="AKH39" s="283"/>
      <c r="AKI39" s="283"/>
      <c r="AKJ39" s="283"/>
      <c r="AKK39" s="283"/>
      <c r="AKL39" s="283"/>
      <c r="AKM39" s="283"/>
      <c r="AKN39" s="283"/>
      <c r="AKO39" s="283"/>
      <c r="AKP39" s="283"/>
      <c r="AKQ39" s="283"/>
      <c r="AKR39" s="283"/>
      <c r="AKS39" s="283"/>
      <c r="AKT39" s="283"/>
      <c r="AKU39" s="283"/>
      <c r="AKV39" s="283"/>
      <c r="AKW39" s="283"/>
      <c r="AKX39" s="283"/>
      <c r="AKY39" s="283"/>
      <c r="AKZ39" s="283"/>
      <c r="ALA39" s="283"/>
      <c r="ALB39" s="283"/>
      <c r="ALC39" s="283"/>
      <c r="ALD39" s="283"/>
      <c r="ALE39" s="283"/>
      <c r="ALF39" s="283"/>
      <c r="ALG39" s="283"/>
      <c r="ALH39" s="283"/>
      <c r="ALI39" s="283"/>
      <c r="ALJ39" s="283"/>
      <c r="ALK39" s="283"/>
      <c r="ALL39" s="283"/>
      <c r="ALM39" s="283"/>
      <c r="ALN39" s="283"/>
      <c r="ALO39" s="283"/>
      <c r="ALP39" s="283"/>
      <c r="ALQ39" s="283"/>
      <c r="ALR39" s="283"/>
      <c r="ALS39" s="283"/>
      <c r="ALT39" s="283"/>
      <c r="ALU39" s="283"/>
      <c r="ALV39" s="283"/>
      <c r="ALW39" s="283"/>
      <c r="ALX39" s="283"/>
      <c r="ALY39" s="283"/>
      <c r="ALZ39" s="283"/>
      <c r="AMA39" s="283"/>
      <c r="AMB39" s="283"/>
      <c r="AMC39" s="283"/>
      <c r="AMD39" s="283"/>
      <c r="AME39" s="283"/>
      <c r="AMF39" s="283"/>
      <c r="AMG39" s="283"/>
      <c r="AMH39" s="283"/>
      <c r="AMI39" s="283"/>
      <c r="AMJ39" s="283"/>
      <c r="AMK39" s="283"/>
      <c r="AML39" s="283"/>
      <c r="AMM39" s="283"/>
      <c r="AMN39" s="283"/>
      <c r="AMO39" s="283"/>
      <c r="AMP39" s="283"/>
      <c r="AMQ39" s="283"/>
      <c r="AMR39" s="283"/>
      <c r="AMS39" s="283"/>
      <c r="AMT39" s="283"/>
      <c r="AMU39" s="283"/>
      <c r="AMV39" s="283"/>
      <c r="AMW39" s="283"/>
      <c r="AMX39" s="283"/>
      <c r="AMY39" s="283"/>
      <c r="AMZ39" s="283"/>
      <c r="ANA39" s="283"/>
      <c r="ANB39" s="283"/>
      <c r="ANC39" s="283"/>
      <c r="AND39" s="283"/>
      <c r="ANE39" s="283"/>
      <c r="ANF39" s="283"/>
      <c r="ANG39" s="283"/>
      <c r="ANH39" s="283"/>
      <c r="ANI39" s="283"/>
      <c r="ANJ39" s="283"/>
      <c r="ANK39" s="283"/>
      <c r="ANL39" s="283"/>
      <c r="ANM39" s="283"/>
      <c r="ANN39" s="283"/>
      <c r="ANO39" s="283"/>
      <c r="ANP39" s="283"/>
      <c r="ANQ39" s="283"/>
      <c r="ANR39" s="283"/>
      <c r="ANS39" s="283"/>
      <c r="ANT39" s="283"/>
      <c r="ANU39" s="283"/>
      <c r="ANV39" s="283"/>
      <c r="ANW39" s="283"/>
      <c r="ANX39" s="283"/>
      <c r="ANY39" s="283"/>
      <c r="ANZ39" s="283"/>
      <c r="AOA39" s="283"/>
      <c r="AOB39" s="283"/>
      <c r="AOC39" s="283"/>
      <c r="AOD39" s="283"/>
      <c r="AOE39" s="283"/>
      <c r="AOF39" s="283"/>
      <c r="AOG39" s="283"/>
      <c r="AOH39" s="283"/>
      <c r="AOI39" s="283"/>
      <c r="AOJ39" s="283"/>
      <c r="AOK39" s="283"/>
      <c r="AOL39" s="283"/>
      <c r="AOM39" s="283"/>
      <c r="AON39" s="283"/>
      <c r="AOO39" s="283"/>
      <c r="AOP39" s="283"/>
      <c r="AOQ39" s="283"/>
      <c r="AOR39" s="283"/>
      <c r="AOS39" s="283"/>
      <c r="AOT39" s="283"/>
      <c r="AOU39" s="283"/>
      <c r="AOV39" s="283"/>
      <c r="AOW39" s="283"/>
      <c r="AOX39" s="283"/>
      <c r="AOY39" s="283"/>
      <c r="AOZ39" s="283"/>
      <c r="APA39" s="283"/>
      <c r="APB39" s="283"/>
      <c r="APC39" s="283"/>
      <c r="APD39" s="283"/>
      <c r="APE39" s="283"/>
      <c r="APF39" s="283"/>
      <c r="APG39" s="283"/>
      <c r="APH39" s="283"/>
      <c r="API39" s="283"/>
      <c r="APJ39" s="283"/>
      <c r="APK39" s="283"/>
      <c r="APL39" s="283"/>
      <c r="APM39" s="283"/>
      <c r="APN39" s="283"/>
      <c r="APO39" s="283"/>
      <c r="APP39" s="283"/>
      <c r="APQ39" s="283"/>
      <c r="APR39" s="283"/>
      <c r="APS39" s="283"/>
      <c r="APT39" s="283"/>
      <c r="APU39" s="283"/>
      <c r="APV39" s="283"/>
      <c r="APW39" s="283"/>
      <c r="APX39" s="283"/>
      <c r="APY39" s="283"/>
      <c r="APZ39" s="283"/>
      <c r="AQA39" s="283"/>
      <c r="AQB39" s="283"/>
      <c r="AQC39" s="283"/>
      <c r="AQD39" s="283"/>
      <c r="AQE39" s="283"/>
      <c r="AQF39" s="283"/>
      <c r="AQG39" s="283"/>
      <c r="AQH39" s="283"/>
      <c r="AQI39" s="283"/>
      <c r="AQJ39" s="283"/>
      <c r="AQK39" s="283"/>
      <c r="AQL39" s="283"/>
      <c r="AQM39" s="283"/>
      <c r="AQN39" s="283"/>
      <c r="AQO39" s="283"/>
      <c r="AQP39" s="283"/>
      <c r="AQQ39" s="283"/>
      <c r="AQR39" s="283"/>
      <c r="AQS39" s="283"/>
      <c r="AQT39" s="283"/>
      <c r="AQU39" s="283"/>
      <c r="AQV39" s="283"/>
      <c r="AQW39" s="283"/>
      <c r="AQX39" s="283"/>
      <c r="AQY39" s="283"/>
      <c r="AQZ39" s="283"/>
      <c r="ARA39" s="283"/>
      <c r="ARB39" s="283"/>
      <c r="ARC39" s="283"/>
      <c r="ARD39" s="283"/>
      <c r="ARE39" s="283"/>
      <c r="ARF39" s="283"/>
      <c r="ARG39" s="283"/>
      <c r="ARH39" s="283"/>
      <c r="ARI39" s="283"/>
      <c r="ARJ39" s="283"/>
      <c r="ARK39" s="283"/>
      <c r="ARL39" s="283"/>
      <c r="ARM39" s="283"/>
      <c r="ARN39" s="283"/>
      <c r="ARO39" s="283"/>
      <c r="ARP39" s="283"/>
      <c r="ARQ39" s="283"/>
      <c r="ARR39" s="283"/>
      <c r="ARS39" s="283"/>
      <c r="ART39" s="283"/>
      <c r="ARU39" s="283"/>
      <c r="ARV39" s="283"/>
      <c r="ARW39" s="283"/>
      <c r="ARX39" s="283"/>
      <c r="ARY39" s="283"/>
      <c r="ARZ39" s="283"/>
      <c r="ASA39" s="283"/>
      <c r="ASB39" s="283"/>
      <c r="ASC39" s="283"/>
      <c r="ASD39" s="283"/>
      <c r="ASE39" s="283"/>
      <c r="ASF39" s="283"/>
      <c r="ASG39" s="283"/>
      <c r="ASH39" s="283"/>
      <c r="ASI39" s="283"/>
      <c r="ASJ39" s="283"/>
      <c r="ASK39" s="283"/>
      <c r="ASL39" s="283"/>
      <c r="ASM39" s="283"/>
      <c r="ASN39" s="283"/>
      <c r="ASO39" s="283"/>
      <c r="ASP39" s="283"/>
      <c r="ASQ39" s="283"/>
      <c r="ASR39" s="283"/>
      <c r="ASS39" s="283"/>
      <c r="AST39" s="283"/>
      <c r="ASU39" s="283"/>
      <c r="ASV39" s="283"/>
      <c r="ASW39" s="283"/>
      <c r="ASX39" s="283"/>
      <c r="ASY39" s="283"/>
      <c r="ASZ39" s="283"/>
      <c r="ATA39" s="283"/>
      <c r="ATB39" s="283"/>
      <c r="ATC39" s="283"/>
      <c r="ATD39" s="283"/>
      <c r="ATE39" s="283"/>
      <c r="ATF39" s="283"/>
      <c r="ATG39" s="283"/>
      <c r="ATH39" s="283"/>
      <c r="ATI39" s="283"/>
      <c r="ATJ39" s="283"/>
      <c r="ATK39" s="283"/>
      <c r="ATL39" s="283"/>
      <c r="ATM39" s="283"/>
      <c r="ATN39" s="283"/>
      <c r="ATO39" s="283"/>
      <c r="ATP39" s="283"/>
      <c r="ATQ39" s="283"/>
      <c r="ATR39" s="283"/>
      <c r="ATS39" s="283"/>
      <c r="ATT39" s="283"/>
      <c r="ATU39" s="283"/>
      <c r="ATV39" s="283"/>
      <c r="ATW39" s="283"/>
      <c r="ATX39" s="283"/>
      <c r="ATY39" s="283"/>
      <c r="ATZ39" s="283"/>
      <c r="AUA39" s="283"/>
      <c r="AUB39" s="283"/>
      <c r="AUC39" s="283"/>
      <c r="AUD39" s="283"/>
      <c r="AUE39" s="283"/>
      <c r="AUF39" s="283"/>
      <c r="AUG39" s="283"/>
      <c r="AUH39" s="283"/>
      <c r="AUI39" s="283"/>
      <c r="AUJ39" s="283"/>
      <c r="AUK39" s="283"/>
      <c r="AUL39" s="283"/>
      <c r="AUM39" s="283"/>
      <c r="AUN39" s="283"/>
      <c r="AUO39" s="283"/>
      <c r="AUP39" s="283"/>
      <c r="AUQ39" s="283"/>
      <c r="AUR39" s="283"/>
      <c r="AUS39" s="283"/>
      <c r="AUT39" s="283"/>
      <c r="AUU39" s="283"/>
      <c r="AUV39" s="283"/>
      <c r="AUW39" s="283"/>
      <c r="AUX39" s="283"/>
      <c r="AUY39" s="283"/>
      <c r="AUZ39" s="283"/>
      <c r="AVA39" s="283"/>
      <c r="AVB39" s="283"/>
      <c r="AVC39" s="283"/>
      <c r="AVD39" s="283"/>
      <c r="AVE39" s="283"/>
      <c r="AVF39" s="283"/>
      <c r="AVG39" s="283"/>
      <c r="AVH39" s="283"/>
      <c r="AVI39" s="283"/>
      <c r="AVJ39" s="283"/>
      <c r="AVK39" s="283"/>
      <c r="AVL39" s="283"/>
      <c r="AVM39" s="283"/>
      <c r="AVN39" s="283"/>
      <c r="AVO39" s="283"/>
      <c r="AVP39" s="283"/>
      <c r="AVQ39" s="283"/>
      <c r="AVR39" s="283"/>
      <c r="AVS39" s="283"/>
      <c r="AVT39" s="283"/>
      <c r="AVU39" s="283"/>
      <c r="AVV39" s="283"/>
      <c r="AVW39" s="283"/>
      <c r="AVX39" s="283"/>
      <c r="AVY39" s="283"/>
      <c r="AVZ39" s="283"/>
      <c r="AWA39" s="283"/>
      <c r="AWB39" s="283"/>
      <c r="AWC39" s="283"/>
      <c r="AWD39" s="283"/>
      <c r="AWE39" s="283"/>
      <c r="AWF39" s="283"/>
      <c r="AWG39" s="283"/>
      <c r="AWH39" s="283"/>
      <c r="AWI39" s="283"/>
      <c r="AWJ39" s="283"/>
      <c r="AWK39" s="283"/>
      <c r="AWL39" s="283"/>
      <c r="AWM39" s="283"/>
      <c r="AWN39" s="283"/>
      <c r="AWO39" s="283"/>
      <c r="AWP39" s="283"/>
      <c r="AWQ39" s="283"/>
      <c r="AWR39" s="283"/>
      <c r="AWS39" s="283"/>
      <c r="AWT39" s="283"/>
      <c r="AWU39" s="283"/>
      <c r="AWV39" s="283"/>
      <c r="AWW39" s="283"/>
      <c r="AWX39" s="283"/>
      <c r="AWY39" s="283"/>
      <c r="AWZ39" s="283"/>
      <c r="AXA39" s="283"/>
      <c r="AXB39" s="283"/>
      <c r="AXC39" s="283"/>
      <c r="AXD39" s="283"/>
      <c r="AXE39" s="283"/>
      <c r="AXF39" s="283"/>
      <c r="AXG39" s="283"/>
      <c r="AXH39" s="283"/>
      <c r="AXI39" s="283"/>
      <c r="AXJ39" s="283"/>
      <c r="AXK39" s="283"/>
      <c r="AXL39" s="283"/>
      <c r="AXM39" s="283"/>
      <c r="AXN39" s="283"/>
      <c r="AXO39" s="283"/>
      <c r="AXP39" s="283"/>
      <c r="AXQ39" s="283"/>
      <c r="AXR39" s="283"/>
      <c r="AXS39" s="283"/>
      <c r="AXT39" s="283"/>
      <c r="AXU39" s="283"/>
      <c r="AXV39" s="283"/>
      <c r="AXW39" s="283"/>
      <c r="AXX39" s="283"/>
      <c r="AXY39" s="283"/>
      <c r="AXZ39" s="283"/>
      <c r="AYA39" s="283"/>
      <c r="AYB39" s="283"/>
      <c r="AYC39" s="283"/>
      <c r="AYD39" s="283"/>
      <c r="AYE39" s="283"/>
      <c r="AYF39" s="283"/>
      <c r="AYG39" s="283"/>
      <c r="AYH39" s="283"/>
      <c r="AYI39" s="283"/>
      <c r="AYJ39" s="283"/>
      <c r="AYK39" s="283"/>
      <c r="AYL39" s="283"/>
      <c r="AYM39" s="283"/>
      <c r="AYN39" s="283"/>
      <c r="AYO39" s="283"/>
      <c r="AYP39" s="283"/>
      <c r="AYQ39" s="283"/>
      <c r="AYR39" s="283"/>
      <c r="AYS39" s="283"/>
      <c r="AYT39" s="283"/>
      <c r="AYU39" s="283"/>
      <c r="AYV39" s="283"/>
      <c r="AYW39" s="283"/>
      <c r="AYX39" s="283"/>
      <c r="AYY39" s="283"/>
      <c r="AYZ39" s="283"/>
      <c r="AZA39" s="283"/>
      <c r="AZB39" s="283"/>
      <c r="AZC39" s="283"/>
      <c r="AZD39" s="283"/>
      <c r="AZE39" s="283"/>
      <c r="AZF39" s="283"/>
      <c r="AZG39" s="283"/>
      <c r="AZH39" s="283"/>
      <c r="AZI39" s="283"/>
      <c r="AZJ39" s="283"/>
      <c r="AZK39" s="283"/>
      <c r="AZL39" s="283"/>
      <c r="AZM39" s="283"/>
      <c r="AZN39" s="283"/>
      <c r="AZO39" s="283"/>
      <c r="AZP39" s="283"/>
      <c r="AZQ39" s="283"/>
      <c r="AZR39" s="283"/>
      <c r="AZS39" s="283"/>
      <c r="AZT39" s="283"/>
      <c r="AZU39" s="283"/>
      <c r="AZV39" s="283"/>
      <c r="AZW39" s="283"/>
      <c r="AZX39" s="283"/>
      <c r="AZY39" s="283"/>
      <c r="AZZ39" s="283"/>
      <c r="BAA39" s="283"/>
      <c r="BAB39" s="283"/>
      <c r="BAC39" s="283"/>
      <c r="BAD39" s="283"/>
      <c r="BAE39" s="283"/>
      <c r="BAF39" s="283"/>
      <c r="BAG39" s="283"/>
      <c r="BAH39" s="283"/>
      <c r="BAI39" s="283"/>
      <c r="BAJ39" s="283"/>
      <c r="BAK39" s="283"/>
      <c r="BAL39" s="283"/>
      <c r="BAM39" s="283"/>
      <c r="BAN39" s="283"/>
      <c r="BAO39" s="283"/>
      <c r="BAP39" s="283"/>
      <c r="BAQ39" s="283"/>
      <c r="BAR39" s="283"/>
      <c r="BAS39" s="283"/>
      <c r="BAT39" s="283"/>
      <c r="BAU39" s="283"/>
      <c r="BAV39" s="283"/>
      <c r="BAW39" s="283"/>
      <c r="BAX39" s="283"/>
      <c r="BAY39" s="283"/>
      <c r="BAZ39" s="283"/>
      <c r="BBA39" s="283"/>
      <c r="BBB39" s="283"/>
      <c r="BBC39" s="283"/>
      <c r="BBD39" s="283"/>
      <c r="BBE39" s="283"/>
      <c r="BBF39" s="283"/>
      <c r="BBG39" s="283"/>
      <c r="BBH39" s="283"/>
      <c r="BBI39" s="283"/>
      <c r="BBJ39" s="283"/>
      <c r="BBK39" s="283"/>
      <c r="BBL39" s="283"/>
      <c r="BBM39" s="283"/>
      <c r="BBN39" s="283"/>
      <c r="BBO39" s="283"/>
      <c r="BBP39" s="283"/>
      <c r="BBQ39" s="283"/>
      <c r="BBR39" s="283"/>
      <c r="BBS39" s="283"/>
      <c r="BBT39" s="283"/>
      <c r="BBU39" s="283"/>
      <c r="BBV39" s="283"/>
      <c r="BBW39" s="283"/>
      <c r="BBX39" s="283"/>
      <c r="BBY39" s="283"/>
      <c r="BBZ39" s="283"/>
      <c r="BCA39" s="283"/>
      <c r="BCB39" s="283"/>
      <c r="BCC39" s="283"/>
      <c r="BCD39" s="283"/>
      <c r="BCE39" s="283"/>
      <c r="BCF39" s="283"/>
      <c r="BCG39" s="283"/>
      <c r="BCH39" s="283"/>
      <c r="BCI39" s="283"/>
      <c r="BCJ39" s="283"/>
      <c r="BCK39" s="283"/>
      <c r="BCL39" s="283"/>
      <c r="BCM39" s="283"/>
      <c r="BCN39" s="283"/>
      <c r="BCO39" s="283"/>
      <c r="BCP39" s="283"/>
      <c r="BCQ39" s="283"/>
      <c r="BCR39" s="283"/>
      <c r="BCS39" s="283"/>
      <c r="BCT39" s="283"/>
      <c r="BCU39" s="283"/>
      <c r="BCV39" s="283"/>
      <c r="BCW39" s="283"/>
      <c r="BCX39" s="283"/>
      <c r="BCY39" s="283"/>
      <c r="BCZ39" s="283"/>
      <c r="BDA39" s="283"/>
      <c r="BDB39" s="283"/>
      <c r="BDC39" s="283"/>
      <c r="BDD39" s="283"/>
      <c r="BDE39" s="283"/>
      <c r="BDF39" s="283"/>
      <c r="BDG39" s="283"/>
      <c r="BDH39" s="283"/>
      <c r="BDI39" s="283"/>
      <c r="BDJ39" s="283"/>
      <c r="BDK39" s="283"/>
      <c r="BDL39" s="283"/>
      <c r="BDM39" s="283"/>
      <c r="BDN39" s="283"/>
      <c r="BDO39" s="283"/>
      <c r="BDP39" s="283"/>
      <c r="BDQ39" s="283"/>
      <c r="BDR39" s="283"/>
      <c r="BDS39" s="283"/>
      <c r="BDT39" s="283"/>
      <c r="BDU39" s="283"/>
      <c r="BDV39" s="283"/>
      <c r="BDW39" s="283"/>
      <c r="BDX39" s="283"/>
      <c r="BDY39" s="283"/>
      <c r="BDZ39" s="283"/>
      <c r="BEA39" s="283"/>
      <c r="BEB39" s="283"/>
      <c r="BEC39" s="283"/>
      <c r="BED39" s="283"/>
      <c r="BEE39" s="283"/>
      <c r="BEF39" s="283"/>
      <c r="BEG39" s="283"/>
      <c r="BEH39" s="283"/>
      <c r="BEI39" s="283"/>
      <c r="BEJ39" s="283"/>
      <c r="BEK39" s="283"/>
      <c r="BEL39" s="283"/>
      <c r="BEM39" s="283"/>
      <c r="BEN39" s="283"/>
      <c r="BEO39" s="283"/>
      <c r="BEP39" s="283"/>
      <c r="BEQ39" s="283"/>
      <c r="BER39" s="283"/>
      <c r="BES39" s="283"/>
      <c r="BET39" s="283"/>
      <c r="BEU39" s="283"/>
      <c r="BEV39" s="283"/>
      <c r="BEW39" s="283"/>
      <c r="BEX39" s="283"/>
      <c r="BEY39" s="283"/>
      <c r="BEZ39" s="283"/>
      <c r="BFA39" s="283"/>
      <c r="BFB39" s="283"/>
      <c r="BFC39" s="283"/>
      <c r="BFD39" s="283"/>
      <c r="BFE39" s="283"/>
      <c r="BFF39" s="283"/>
      <c r="BFG39" s="283"/>
      <c r="BFH39" s="283"/>
      <c r="BFI39" s="283"/>
      <c r="BFJ39" s="283"/>
      <c r="BFK39" s="283"/>
      <c r="BFL39" s="283"/>
      <c r="BFM39" s="283"/>
      <c r="BFN39" s="283"/>
      <c r="BFO39" s="283"/>
      <c r="BFP39" s="283"/>
      <c r="BFQ39" s="283"/>
      <c r="BFR39" s="283"/>
      <c r="BFS39" s="283"/>
      <c r="BFT39" s="283"/>
      <c r="BFU39" s="283"/>
      <c r="BFV39" s="283"/>
      <c r="BFW39" s="283"/>
      <c r="BFX39" s="283"/>
      <c r="BFY39" s="283"/>
      <c r="BFZ39" s="283"/>
      <c r="BGA39" s="283"/>
      <c r="BGB39" s="283"/>
      <c r="BGC39" s="283"/>
      <c r="BGD39" s="283"/>
      <c r="BGE39" s="283"/>
      <c r="BGF39" s="283"/>
      <c r="BGG39" s="283"/>
      <c r="BGH39" s="283"/>
      <c r="BGI39" s="283"/>
      <c r="BGJ39" s="283"/>
      <c r="BGK39" s="283"/>
      <c r="BGL39" s="283"/>
      <c r="BGM39" s="283"/>
      <c r="BGN39" s="283"/>
      <c r="BGO39" s="283"/>
      <c r="BGP39" s="283"/>
      <c r="BGQ39" s="283"/>
      <c r="BGR39" s="283"/>
      <c r="BGS39" s="283"/>
      <c r="BGT39" s="283"/>
      <c r="BGU39" s="283"/>
      <c r="BGV39" s="283"/>
      <c r="BGW39" s="283"/>
      <c r="BGX39" s="283"/>
      <c r="BGY39" s="283"/>
      <c r="BGZ39" s="283"/>
      <c r="BHA39" s="283"/>
      <c r="BHB39" s="283"/>
      <c r="BHC39" s="283"/>
      <c r="BHD39" s="283"/>
      <c r="BHE39" s="283"/>
      <c r="BHF39" s="283"/>
      <c r="BHG39" s="283"/>
      <c r="BHH39" s="283"/>
      <c r="BHI39" s="283"/>
      <c r="BHJ39" s="283"/>
      <c r="BHK39" s="283"/>
      <c r="BHL39" s="283"/>
      <c r="BHM39" s="283"/>
      <c r="BHN39" s="283"/>
      <c r="BHO39" s="283"/>
      <c r="BHP39" s="283"/>
      <c r="BHQ39" s="283"/>
      <c r="BHR39" s="283"/>
      <c r="BHS39" s="283"/>
      <c r="BHT39" s="283"/>
      <c r="BHU39" s="283"/>
      <c r="BHV39" s="283"/>
      <c r="BHW39" s="283"/>
      <c r="BHX39" s="283"/>
      <c r="BHY39" s="283"/>
      <c r="BHZ39" s="283"/>
      <c r="BIA39" s="283"/>
      <c r="BIB39" s="283"/>
      <c r="BIC39" s="283"/>
      <c r="BID39" s="283"/>
      <c r="BIE39" s="283"/>
      <c r="BIF39" s="283"/>
      <c r="BIG39" s="283"/>
      <c r="BIH39" s="283"/>
      <c r="BII39" s="283"/>
      <c r="BIJ39" s="283"/>
      <c r="BIK39" s="283"/>
      <c r="BIL39" s="283"/>
      <c r="BIM39" s="283"/>
      <c r="BIN39" s="283"/>
      <c r="BIO39" s="283"/>
      <c r="BIP39" s="283"/>
      <c r="BIQ39" s="283"/>
      <c r="BIR39" s="283"/>
      <c r="BIS39" s="283"/>
      <c r="BIT39" s="283"/>
      <c r="BIU39" s="283"/>
      <c r="BIV39" s="283"/>
      <c r="BIW39" s="283"/>
      <c r="BIX39" s="283"/>
      <c r="BIY39" s="283"/>
      <c r="BIZ39" s="283"/>
      <c r="BJA39" s="283"/>
      <c r="BJB39" s="283"/>
      <c r="BJC39" s="283"/>
      <c r="BJD39" s="283"/>
      <c r="BJE39" s="283"/>
      <c r="BJF39" s="283"/>
      <c r="BJG39" s="283"/>
      <c r="BJH39" s="283"/>
      <c r="BJI39" s="283"/>
      <c r="BJJ39" s="283"/>
      <c r="BJK39" s="283"/>
      <c r="BJL39" s="283"/>
      <c r="BJM39" s="283"/>
      <c r="BJN39" s="283"/>
      <c r="BJO39" s="283"/>
      <c r="BJP39" s="283"/>
      <c r="BJQ39" s="283"/>
      <c r="BJR39" s="283"/>
      <c r="BJS39" s="283"/>
      <c r="BJT39" s="283"/>
      <c r="BJU39" s="283"/>
      <c r="BJV39" s="283"/>
      <c r="BJW39" s="283"/>
      <c r="BJX39" s="283"/>
      <c r="BJY39" s="283"/>
      <c r="BJZ39" s="283"/>
      <c r="BKA39" s="283"/>
      <c r="BKB39" s="283"/>
      <c r="BKC39" s="283"/>
      <c r="BKD39" s="283"/>
      <c r="BKE39" s="283"/>
      <c r="BKF39" s="283"/>
      <c r="BKG39" s="283"/>
      <c r="BKH39" s="283"/>
      <c r="BKI39" s="283"/>
      <c r="BKJ39" s="283"/>
      <c r="BKK39" s="283"/>
      <c r="BKL39" s="283"/>
      <c r="BKM39" s="283"/>
      <c r="BKN39" s="283"/>
      <c r="BKO39" s="283"/>
      <c r="BKP39" s="283"/>
      <c r="BKQ39" s="283"/>
      <c r="BKR39" s="283"/>
      <c r="BKS39" s="283"/>
      <c r="BKT39" s="283"/>
      <c r="BKU39" s="283"/>
      <c r="BKV39" s="283"/>
      <c r="BKW39" s="283"/>
      <c r="BKX39" s="283"/>
      <c r="BKY39" s="283"/>
      <c r="BKZ39" s="283"/>
      <c r="BLA39" s="283"/>
      <c r="BLB39" s="283"/>
      <c r="BLC39" s="283"/>
      <c r="BLD39" s="283"/>
      <c r="BLE39" s="283"/>
      <c r="BLF39" s="283"/>
      <c r="BLG39" s="283"/>
      <c r="BLH39" s="283"/>
      <c r="BLI39" s="283"/>
      <c r="BLJ39" s="283"/>
      <c r="BLK39" s="283"/>
      <c r="BLL39" s="283"/>
      <c r="BLM39" s="283"/>
      <c r="BLN39" s="283"/>
      <c r="BLO39" s="283"/>
      <c r="BLP39" s="283"/>
      <c r="BLQ39" s="283"/>
      <c r="BLR39" s="283"/>
      <c r="BLS39" s="283"/>
      <c r="BLT39" s="283"/>
      <c r="BLU39" s="283"/>
      <c r="BLV39" s="283"/>
      <c r="BLW39" s="283"/>
      <c r="BLX39" s="283"/>
      <c r="BLY39" s="283"/>
      <c r="BLZ39" s="283"/>
      <c r="BMA39" s="283"/>
      <c r="BMB39" s="283"/>
      <c r="BMC39" s="283"/>
      <c r="BMD39" s="283"/>
      <c r="BME39" s="283"/>
      <c r="BMF39" s="283"/>
      <c r="BMG39" s="283"/>
      <c r="BMH39" s="283"/>
      <c r="BMI39" s="283"/>
      <c r="BMJ39" s="283"/>
      <c r="BMK39" s="283"/>
      <c r="BML39" s="283"/>
      <c r="BMM39" s="283"/>
      <c r="BMN39" s="283"/>
      <c r="BMO39" s="283"/>
      <c r="BMP39" s="283"/>
      <c r="BMQ39" s="283"/>
      <c r="BMR39" s="283"/>
      <c r="BMS39" s="283"/>
      <c r="BMT39" s="283"/>
      <c r="BMU39" s="283"/>
      <c r="BMV39" s="283"/>
      <c r="BMW39" s="283"/>
      <c r="BMX39" s="283"/>
      <c r="BMY39" s="283"/>
      <c r="BMZ39" s="283"/>
      <c r="BNA39" s="283"/>
      <c r="BNB39" s="283"/>
      <c r="BNC39" s="283"/>
      <c r="BND39" s="283"/>
      <c r="BNE39" s="283"/>
      <c r="BNF39" s="283"/>
      <c r="BNG39" s="283"/>
      <c r="BNH39" s="283"/>
      <c r="BNI39" s="283"/>
      <c r="BNJ39" s="283"/>
      <c r="BNK39" s="283"/>
      <c r="BNL39" s="283"/>
      <c r="BNM39" s="283"/>
      <c r="BNN39" s="283"/>
      <c r="BNO39" s="283"/>
      <c r="BNP39" s="283"/>
      <c r="BNQ39" s="283"/>
      <c r="BNR39" s="283"/>
      <c r="BNS39" s="283"/>
      <c r="BNT39" s="283"/>
      <c r="BNU39" s="283"/>
      <c r="BNV39" s="283"/>
      <c r="BNW39" s="283"/>
      <c r="BNX39" s="283"/>
      <c r="BNY39" s="283"/>
      <c r="BNZ39" s="283"/>
      <c r="BOA39" s="283"/>
      <c r="BOB39" s="283"/>
      <c r="BOC39" s="283"/>
      <c r="BOD39" s="283"/>
      <c r="BOE39" s="283"/>
      <c r="BOF39" s="283"/>
      <c r="BOG39" s="283"/>
      <c r="BOH39" s="283"/>
      <c r="BOI39" s="283"/>
      <c r="BOJ39" s="283"/>
      <c r="BOK39" s="283"/>
      <c r="BOL39" s="283"/>
      <c r="BOM39" s="283"/>
      <c r="BON39" s="283"/>
      <c r="BOO39" s="283"/>
      <c r="BOP39" s="283"/>
      <c r="BOQ39" s="283"/>
      <c r="BOR39" s="283"/>
      <c r="BOS39" s="283"/>
      <c r="BOT39" s="283"/>
      <c r="BOU39" s="283"/>
      <c r="BOV39" s="283"/>
      <c r="BOW39" s="283"/>
      <c r="BOX39" s="283"/>
      <c r="BOY39" s="283"/>
      <c r="BOZ39" s="283"/>
      <c r="BPA39" s="283"/>
      <c r="BPB39" s="283"/>
      <c r="BPC39" s="283"/>
      <c r="BPD39" s="283"/>
      <c r="BPE39" s="283"/>
      <c r="BPF39" s="283"/>
      <c r="BPG39" s="283"/>
      <c r="BPH39" s="283"/>
      <c r="BPI39" s="283"/>
      <c r="BPJ39" s="283"/>
      <c r="BPK39" s="283"/>
      <c r="BPL39" s="283"/>
      <c r="BPM39" s="283"/>
      <c r="BPN39" s="283"/>
      <c r="BPO39" s="283"/>
      <c r="BPP39" s="283"/>
      <c r="BPQ39" s="283"/>
      <c r="BPR39" s="283"/>
      <c r="BPS39" s="283"/>
      <c r="BPT39" s="283"/>
      <c r="BPU39" s="283"/>
      <c r="BPV39" s="283"/>
      <c r="BPW39" s="283"/>
      <c r="BPX39" s="283"/>
      <c r="BPY39" s="283"/>
      <c r="BPZ39" s="283"/>
      <c r="BQA39" s="283"/>
      <c r="BQB39" s="283"/>
      <c r="BQC39" s="283"/>
      <c r="BQD39" s="283"/>
      <c r="BQE39" s="283"/>
      <c r="BQF39" s="283"/>
      <c r="BQG39" s="283"/>
      <c r="BQH39" s="283"/>
      <c r="BQI39" s="283"/>
      <c r="BQJ39" s="283"/>
      <c r="BQK39" s="283"/>
      <c r="BQL39" s="283"/>
      <c r="BQM39" s="283"/>
      <c r="BQN39" s="283"/>
      <c r="BQO39" s="283"/>
      <c r="BQP39" s="283"/>
      <c r="BQQ39" s="283"/>
      <c r="BQR39" s="283"/>
      <c r="BQS39" s="283"/>
      <c r="BQT39" s="283"/>
      <c r="BQU39" s="283"/>
      <c r="BQV39" s="283"/>
      <c r="BQW39" s="283"/>
      <c r="BQX39" s="283"/>
      <c r="BQY39" s="283"/>
      <c r="BQZ39" s="283"/>
      <c r="BRA39" s="283"/>
      <c r="BRB39" s="283"/>
      <c r="BRC39" s="283"/>
      <c r="BRD39" s="283"/>
      <c r="BRE39" s="283"/>
      <c r="BRF39" s="283"/>
      <c r="BRG39" s="283"/>
      <c r="BRH39" s="283"/>
      <c r="BRI39" s="283"/>
      <c r="BRJ39" s="283"/>
      <c r="BRK39" s="283"/>
      <c r="BRL39" s="283"/>
      <c r="BRM39" s="283"/>
      <c r="BRN39" s="283"/>
      <c r="BRO39" s="283"/>
      <c r="BRP39" s="283"/>
      <c r="BRQ39" s="283"/>
      <c r="BRR39" s="283"/>
      <c r="BRS39" s="283"/>
      <c r="BRT39" s="283"/>
      <c r="BRU39" s="283"/>
      <c r="BRV39" s="283"/>
      <c r="BRW39" s="283"/>
      <c r="BRX39" s="283"/>
      <c r="BRY39" s="283"/>
      <c r="BRZ39" s="283"/>
      <c r="BSA39" s="283"/>
      <c r="BSB39" s="283"/>
      <c r="BSC39" s="283"/>
      <c r="BSD39" s="283"/>
      <c r="BSE39" s="283"/>
      <c r="BSF39" s="283"/>
      <c r="BSG39" s="283"/>
      <c r="BSH39" s="283"/>
      <c r="BSI39" s="283"/>
      <c r="BSJ39" s="283"/>
      <c r="BSK39" s="283"/>
      <c r="BSL39" s="283"/>
      <c r="BSM39" s="283"/>
      <c r="BSN39" s="283"/>
      <c r="BSO39" s="283"/>
      <c r="BSP39" s="283"/>
      <c r="BSQ39" s="283"/>
      <c r="BSR39" s="283"/>
      <c r="BSS39" s="283"/>
      <c r="BST39" s="283"/>
      <c r="BSU39" s="283"/>
      <c r="BSV39" s="283"/>
      <c r="BSW39" s="283"/>
      <c r="BSX39" s="283"/>
      <c r="BSY39" s="283"/>
      <c r="BSZ39" s="283"/>
      <c r="BTA39" s="283"/>
      <c r="BTB39" s="283"/>
      <c r="BTC39" s="283"/>
      <c r="BTD39" s="283"/>
      <c r="BTE39" s="283"/>
      <c r="BTF39" s="283"/>
      <c r="BTG39" s="283"/>
      <c r="BTH39" s="283"/>
      <c r="BTI39" s="283"/>
      <c r="BTJ39" s="283"/>
      <c r="BTK39" s="283"/>
      <c r="BTL39" s="283"/>
      <c r="BTM39" s="283"/>
      <c r="BTN39" s="283"/>
      <c r="BTO39" s="283"/>
      <c r="BTP39" s="283"/>
      <c r="BTQ39" s="283"/>
      <c r="BTR39" s="283"/>
      <c r="BTS39" s="283"/>
      <c r="BTT39" s="283"/>
      <c r="BTU39" s="283"/>
      <c r="BTV39" s="283"/>
      <c r="BTW39" s="283"/>
      <c r="BTX39" s="283"/>
      <c r="BTY39" s="283"/>
      <c r="BTZ39" s="283"/>
      <c r="BUA39" s="283"/>
      <c r="BUB39" s="283"/>
      <c r="BUC39" s="283"/>
      <c r="BUD39" s="283"/>
      <c r="BUE39" s="283"/>
      <c r="BUF39" s="283"/>
      <c r="BUG39" s="283"/>
      <c r="BUH39" s="283"/>
      <c r="BUI39" s="283"/>
      <c r="BUJ39" s="283"/>
      <c r="BUK39" s="283"/>
      <c r="BUL39" s="283"/>
      <c r="BUM39" s="283"/>
      <c r="BUN39" s="283"/>
      <c r="BUO39" s="283"/>
      <c r="BUP39" s="283"/>
      <c r="BUQ39" s="283"/>
      <c r="BUR39" s="283"/>
      <c r="BUS39" s="283"/>
      <c r="BUT39" s="283"/>
      <c r="BUU39" s="283"/>
      <c r="BUV39" s="283"/>
      <c r="BUW39" s="283"/>
      <c r="BUX39" s="283"/>
      <c r="BUY39" s="283"/>
      <c r="BUZ39" s="283"/>
      <c r="BVA39" s="283"/>
      <c r="BVB39" s="283"/>
      <c r="BVC39" s="283"/>
      <c r="BVD39" s="283"/>
      <c r="BVE39" s="283"/>
      <c r="BVF39" s="283"/>
      <c r="BVG39" s="283"/>
      <c r="BVH39" s="283"/>
      <c r="BVI39" s="283"/>
      <c r="BVJ39" s="283"/>
      <c r="BVK39" s="283"/>
      <c r="BVL39" s="283"/>
      <c r="BVM39" s="283"/>
      <c r="BVN39" s="283"/>
      <c r="BVO39" s="283"/>
      <c r="BVP39" s="283"/>
      <c r="BVQ39" s="283"/>
      <c r="BVR39" s="283"/>
      <c r="BVS39" s="283"/>
      <c r="BVT39" s="283"/>
      <c r="BVU39" s="283"/>
      <c r="BVV39" s="283"/>
      <c r="BVW39" s="283"/>
      <c r="BVX39" s="283"/>
      <c r="BVY39" s="283"/>
      <c r="BVZ39" s="283"/>
      <c r="BWA39" s="283"/>
      <c r="BWB39" s="283"/>
      <c r="BWC39" s="283"/>
      <c r="BWD39" s="283"/>
      <c r="BWE39" s="283"/>
      <c r="BWF39" s="283"/>
      <c r="BWG39" s="283"/>
      <c r="BWH39" s="283"/>
      <c r="BWI39" s="283"/>
      <c r="BWJ39" s="283"/>
      <c r="BWK39" s="283"/>
      <c r="BWL39" s="283"/>
      <c r="BWM39" s="283"/>
      <c r="BWN39" s="283"/>
      <c r="BWO39" s="283"/>
      <c r="BWP39" s="283"/>
      <c r="BWQ39" s="283"/>
      <c r="BWR39" s="283"/>
      <c r="BWS39" s="283"/>
      <c r="BWT39" s="283"/>
      <c r="BWU39" s="283"/>
      <c r="BWV39" s="283"/>
      <c r="BWW39" s="283"/>
      <c r="BWX39" s="283"/>
      <c r="BWY39" s="283"/>
      <c r="BWZ39" s="283"/>
      <c r="BXA39" s="283"/>
      <c r="BXB39" s="283"/>
      <c r="BXC39" s="283"/>
      <c r="BXD39" s="283"/>
      <c r="BXE39" s="283"/>
      <c r="BXF39" s="283"/>
      <c r="BXG39" s="283"/>
      <c r="BXH39" s="283"/>
      <c r="BXI39" s="283"/>
      <c r="BXJ39" s="283"/>
      <c r="BXK39" s="283"/>
      <c r="BXL39" s="283"/>
      <c r="BXM39" s="283"/>
      <c r="BXN39" s="283"/>
      <c r="BXO39" s="283"/>
      <c r="BXP39" s="283"/>
      <c r="BXQ39" s="283"/>
      <c r="BXR39" s="283"/>
      <c r="BXS39" s="283"/>
      <c r="BXT39" s="283"/>
      <c r="BXU39" s="283"/>
      <c r="BXV39" s="283"/>
      <c r="BXW39" s="283"/>
      <c r="BXX39" s="283"/>
      <c r="BXY39" s="283"/>
      <c r="BXZ39" s="283"/>
      <c r="BYA39" s="283"/>
      <c r="BYB39" s="283"/>
      <c r="BYC39" s="283"/>
      <c r="BYD39" s="283"/>
      <c r="BYE39" s="283"/>
      <c r="BYF39" s="283"/>
      <c r="BYG39" s="283"/>
      <c r="BYH39" s="283"/>
      <c r="BYI39" s="283"/>
      <c r="BYJ39" s="283"/>
      <c r="BYK39" s="283"/>
      <c r="BYL39" s="283"/>
      <c r="BYM39" s="283"/>
      <c r="BYN39" s="283"/>
      <c r="BYO39" s="283"/>
      <c r="BYP39" s="283"/>
      <c r="BYQ39" s="283"/>
      <c r="BYR39" s="283"/>
      <c r="BYS39" s="283"/>
      <c r="BYT39" s="283"/>
      <c r="BYU39" s="283"/>
      <c r="BYV39" s="283"/>
      <c r="BYW39" s="283"/>
      <c r="BYX39" s="283"/>
      <c r="BYY39" s="283"/>
      <c r="BYZ39" s="283"/>
      <c r="BZA39" s="283"/>
      <c r="BZB39" s="283"/>
      <c r="BZC39" s="283"/>
      <c r="BZD39" s="283"/>
      <c r="BZE39" s="283"/>
      <c r="BZF39" s="283"/>
      <c r="BZG39" s="283"/>
      <c r="BZH39" s="283"/>
      <c r="BZI39" s="283"/>
      <c r="BZJ39" s="283"/>
      <c r="BZK39" s="283"/>
      <c r="BZL39" s="283"/>
      <c r="BZM39" s="283"/>
      <c r="BZN39" s="283"/>
      <c r="BZO39" s="283"/>
      <c r="BZP39" s="283"/>
      <c r="BZQ39" s="283"/>
      <c r="BZR39" s="283"/>
      <c r="BZS39" s="283"/>
      <c r="BZT39" s="283"/>
      <c r="BZU39" s="283"/>
      <c r="BZV39" s="283"/>
      <c r="BZW39" s="283"/>
      <c r="BZX39" s="283"/>
      <c r="BZY39" s="283"/>
      <c r="BZZ39" s="283"/>
      <c r="CAA39" s="283"/>
      <c r="CAB39" s="283"/>
      <c r="CAC39" s="283"/>
      <c r="CAD39" s="283"/>
      <c r="CAE39" s="283"/>
      <c r="CAF39" s="283"/>
      <c r="CAG39" s="283"/>
      <c r="CAH39" s="283"/>
      <c r="CAI39" s="283"/>
      <c r="CAJ39" s="283"/>
      <c r="CAK39" s="283"/>
      <c r="CAL39" s="283"/>
      <c r="CAM39" s="283"/>
      <c r="CAN39" s="283"/>
      <c r="CAO39" s="283"/>
      <c r="CAP39" s="283"/>
      <c r="CAQ39" s="283"/>
      <c r="CAR39" s="283"/>
      <c r="CAS39" s="283"/>
      <c r="CAT39" s="283"/>
      <c r="CAU39" s="283"/>
      <c r="CAV39" s="283"/>
      <c r="CAW39" s="283"/>
      <c r="CAX39" s="283"/>
      <c r="CAY39" s="283"/>
      <c r="CAZ39" s="283"/>
      <c r="CBA39" s="283"/>
      <c r="CBB39" s="283"/>
      <c r="CBC39" s="283"/>
      <c r="CBD39" s="283"/>
      <c r="CBE39" s="283"/>
      <c r="CBF39" s="283"/>
      <c r="CBG39" s="283"/>
      <c r="CBH39" s="283"/>
      <c r="CBI39" s="283"/>
      <c r="CBJ39" s="283"/>
      <c r="CBK39" s="283"/>
      <c r="CBL39" s="283"/>
      <c r="CBM39" s="283"/>
      <c r="CBN39" s="283"/>
      <c r="CBO39" s="283"/>
      <c r="CBP39" s="283"/>
      <c r="CBQ39" s="283"/>
      <c r="CBR39" s="283"/>
      <c r="CBS39" s="283"/>
      <c r="CBT39" s="283"/>
      <c r="CBU39" s="283"/>
      <c r="CBV39" s="283"/>
      <c r="CBW39" s="283"/>
      <c r="CBX39" s="283"/>
      <c r="CBY39" s="283"/>
      <c r="CBZ39" s="283"/>
      <c r="CCA39" s="283"/>
      <c r="CCB39" s="283"/>
      <c r="CCC39" s="283"/>
      <c r="CCD39" s="283"/>
      <c r="CCE39" s="283"/>
      <c r="CCF39" s="283"/>
      <c r="CCG39" s="283"/>
      <c r="CCH39" s="283"/>
      <c r="CCI39" s="283"/>
      <c r="CCJ39" s="283"/>
      <c r="CCK39" s="283"/>
      <c r="CCL39" s="283"/>
      <c r="CCM39" s="283"/>
      <c r="CCN39" s="283"/>
      <c r="CCO39" s="283"/>
      <c r="CCP39" s="283"/>
      <c r="CCQ39" s="283"/>
      <c r="CCR39" s="283"/>
      <c r="CCS39" s="283"/>
      <c r="CCT39" s="283"/>
      <c r="CCU39" s="283"/>
      <c r="CCV39" s="283"/>
      <c r="CCW39" s="283"/>
      <c r="CCX39" s="283"/>
      <c r="CCY39" s="283"/>
      <c r="CCZ39" s="283"/>
      <c r="CDA39" s="283"/>
      <c r="CDB39" s="283"/>
      <c r="CDC39" s="283"/>
      <c r="CDD39" s="283"/>
      <c r="CDE39" s="283"/>
      <c r="CDF39" s="283"/>
      <c r="CDG39" s="283"/>
      <c r="CDH39" s="283"/>
      <c r="CDI39" s="283"/>
      <c r="CDJ39" s="283"/>
      <c r="CDK39" s="283"/>
      <c r="CDL39" s="283"/>
      <c r="CDM39" s="283"/>
      <c r="CDN39" s="283"/>
      <c r="CDO39" s="283"/>
      <c r="CDP39" s="283"/>
      <c r="CDQ39" s="283"/>
      <c r="CDR39" s="283"/>
      <c r="CDS39" s="283"/>
      <c r="CDT39" s="283"/>
      <c r="CDU39" s="283"/>
      <c r="CDV39" s="283"/>
      <c r="CDW39" s="283"/>
      <c r="CDX39" s="283"/>
      <c r="CDY39" s="283"/>
      <c r="CDZ39" s="283"/>
      <c r="CEA39" s="283"/>
      <c r="CEB39" s="283"/>
      <c r="CEC39" s="283"/>
      <c r="CED39" s="283"/>
      <c r="CEE39" s="283"/>
      <c r="CEF39" s="283"/>
      <c r="CEG39" s="283"/>
      <c r="CEH39" s="283"/>
      <c r="CEI39" s="283"/>
      <c r="CEJ39" s="283"/>
      <c r="CEK39" s="283"/>
      <c r="CEL39" s="283"/>
      <c r="CEM39" s="283"/>
      <c r="CEN39" s="283"/>
      <c r="CEO39" s="283"/>
      <c r="CEP39" s="283"/>
      <c r="CEQ39" s="283"/>
      <c r="CER39" s="283"/>
      <c r="CES39" s="283"/>
      <c r="CET39" s="283"/>
      <c r="CEU39" s="283"/>
      <c r="CEV39" s="283"/>
      <c r="CEW39" s="283"/>
      <c r="CEX39" s="283"/>
      <c r="CEY39" s="283"/>
      <c r="CEZ39" s="283"/>
      <c r="CFA39" s="283"/>
      <c r="CFB39" s="283"/>
      <c r="CFC39" s="283"/>
      <c r="CFD39" s="283"/>
      <c r="CFE39" s="283"/>
      <c r="CFF39" s="283"/>
      <c r="CFG39" s="283"/>
      <c r="CFH39" s="283"/>
      <c r="CFI39" s="283"/>
      <c r="CFJ39" s="283"/>
      <c r="CFK39" s="283"/>
      <c r="CFL39" s="283"/>
      <c r="CFM39" s="283"/>
      <c r="CFN39" s="283"/>
      <c r="CFO39" s="283"/>
      <c r="CFP39" s="283"/>
      <c r="CFQ39" s="283"/>
      <c r="CFR39" s="283"/>
      <c r="CFS39" s="283"/>
      <c r="CFT39" s="283"/>
      <c r="CFU39" s="283"/>
      <c r="CFV39" s="283"/>
      <c r="CFW39" s="283"/>
      <c r="CFX39" s="283"/>
      <c r="CFY39" s="283"/>
      <c r="CFZ39" s="283"/>
      <c r="CGA39" s="283"/>
      <c r="CGB39" s="283"/>
      <c r="CGC39" s="283"/>
      <c r="CGD39" s="283"/>
      <c r="CGE39" s="283"/>
      <c r="CGF39" s="283"/>
      <c r="CGG39" s="283"/>
      <c r="CGH39" s="283"/>
      <c r="CGI39" s="283"/>
      <c r="CGJ39" s="283"/>
      <c r="CGK39" s="283"/>
      <c r="CGL39" s="283"/>
      <c r="CGM39" s="283"/>
      <c r="CGN39" s="283"/>
      <c r="CGO39" s="283"/>
      <c r="CGP39" s="283"/>
      <c r="CGQ39" s="283"/>
      <c r="CGR39" s="283"/>
      <c r="CGS39" s="283"/>
      <c r="CGT39" s="283"/>
      <c r="CGU39" s="283"/>
      <c r="CGV39" s="283"/>
      <c r="CGW39" s="283"/>
      <c r="CGX39" s="283"/>
      <c r="CGY39" s="283"/>
      <c r="CGZ39" s="283"/>
      <c r="CHA39" s="283"/>
      <c r="CHB39" s="283"/>
      <c r="CHC39" s="283"/>
      <c r="CHD39" s="283"/>
      <c r="CHE39" s="283"/>
      <c r="CHF39" s="283"/>
      <c r="CHG39" s="283"/>
      <c r="CHH39" s="283"/>
      <c r="CHI39" s="283"/>
      <c r="CHJ39" s="283"/>
      <c r="CHK39" s="283"/>
      <c r="CHL39" s="283"/>
      <c r="CHM39" s="283"/>
      <c r="CHN39" s="283"/>
      <c r="CHO39" s="283"/>
      <c r="CHP39" s="283"/>
      <c r="CHQ39" s="283"/>
      <c r="CHR39" s="283"/>
      <c r="CHS39" s="283"/>
      <c r="CHT39" s="283"/>
      <c r="CHU39" s="283"/>
      <c r="CHV39" s="283"/>
      <c r="CHW39" s="283"/>
      <c r="CHX39" s="283"/>
      <c r="CHY39" s="283"/>
      <c r="CHZ39" s="283"/>
      <c r="CIA39" s="283"/>
      <c r="CIB39" s="283"/>
      <c r="CIC39" s="283"/>
      <c r="CID39" s="283"/>
      <c r="CIE39" s="283"/>
      <c r="CIF39" s="283"/>
      <c r="CIG39" s="283"/>
      <c r="CIH39" s="283"/>
      <c r="CII39" s="283"/>
      <c r="CIJ39" s="283"/>
      <c r="CIK39" s="283"/>
      <c r="CIL39" s="283"/>
      <c r="CIM39" s="283"/>
      <c r="CIN39" s="283"/>
      <c r="CIO39" s="283"/>
      <c r="CIP39" s="283"/>
      <c r="CIQ39" s="283"/>
      <c r="CIR39" s="283"/>
      <c r="CIS39" s="283"/>
      <c r="CIT39" s="283"/>
      <c r="CIU39" s="283"/>
      <c r="CIV39" s="283"/>
      <c r="CIW39" s="283"/>
      <c r="CIX39" s="283"/>
      <c r="CIY39" s="283"/>
      <c r="CIZ39" s="283"/>
      <c r="CJA39" s="283"/>
      <c r="CJB39" s="283"/>
      <c r="CJC39" s="283"/>
      <c r="CJD39" s="283"/>
      <c r="CJE39" s="283"/>
      <c r="CJF39" s="283"/>
      <c r="CJG39" s="283"/>
      <c r="CJH39" s="283"/>
      <c r="CJI39" s="283"/>
      <c r="CJJ39" s="283"/>
      <c r="CJK39" s="283"/>
      <c r="CJL39" s="283"/>
      <c r="CJM39" s="283"/>
      <c r="CJN39" s="283"/>
      <c r="CJO39" s="283"/>
      <c r="CJP39" s="283"/>
      <c r="CJQ39" s="283"/>
      <c r="CJR39" s="283"/>
      <c r="CJS39" s="283"/>
      <c r="CJT39" s="283"/>
      <c r="CJU39" s="283"/>
      <c r="CJV39" s="283"/>
      <c r="CJW39" s="283"/>
      <c r="CJX39" s="283"/>
      <c r="CJY39" s="283"/>
      <c r="CJZ39" s="283"/>
      <c r="CKA39" s="283"/>
      <c r="CKB39" s="283"/>
      <c r="CKC39" s="283"/>
      <c r="CKD39" s="283"/>
      <c r="CKE39" s="283"/>
      <c r="CKF39" s="283"/>
      <c r="CKG39" s="283"/>
      <c r="CKH39" s="283"/>
      <c r="CKI39" s="283"/>
      <c r="CKJ39" s="283"/>
      <c r="CKK39" s="283"/>
      <c r="CKL39" s="283"/>
      <c r="CKM39" s="283"/>
      <c r="CKN39" s="283"/>
      <c r="CKO39" s="283"/>
      <c r="CKP39" s="283"/>
      <c r="CKQ39" s="283"/>
      <c r="CKR39" s="283"/>
      <c r="CKS39" s="283"/>
      <c r="CKT39" s="283"/>
      <c r="CKU39" s="283"/>
      <c r="CKV39" s="283"/>
      <c r="CKW39" s="283"/>
      <c r="CKX39" s="283"/>
      <c r="CKY39" s="283"/>
      <c r="CKZ39" s="283"/>
      <c r="CLA39" s="283"/>
      <c r="CLB39" s="283"/>
      <c r="CLC39" s="283"/>
      <c r="CLD39" s="283"/>
      <c r="CLE39" s="283"/>
      <c r="CLF39" s="283"/>
      <c r="CLG39" s="283"/>
      <c r="CLH39" s="283"/>
      <c r="CLI39" s="283"/>
      <c r="CLJ39" s="283"/>
      <c r="CLK39" s="283"/>
      <c r="CLL39" s="283"/>
      <c r="CLM39" s="283"/>
      <c r="CLN39" s="283"/>
      <c r="CLO39" s="283"/>
      <c r="CLP39" s="283"/>
      <c r="CLQ39" s="283"/>
      <c r="CLR39" s="283"/>
      <c r="CLS39" s="283"/>
      <c r="CLT39" s="283"/>
      <c r="CLU39" s="283"/>
      <c r="CLV39" s="283"/>
      <c r="CLW39" s="283"/>
      <c r="CLX39" s="283"/>
      <c r="CLY39" s="283"/>
      <c r="CLZ39" s="283"/>
      <c r="CMA39" s="283"/>
      <c r="CMB39" s="283"/>
      <c r="CMC39" s="283"/>
      <c r="CMD39" s="283"/>
      <c r="CME39" s="283"/>
      <c r="CMF39" s="283"/>
      <c r="CMG39" s="283"/>
      <c r="CMH39" s="283"/>
      <c r="CMI39" s="283"/>
      <c r="CMJ39" s="283"/>
      <c r="CMK39" s="283"/>
      <c r="CML39" s="283"/>
      <c r="CMM39" s="283"/>
      <c r="CMN39" s="283"/>
      <c r="CMO39" s="283"/>
      <c r="CMP39" s="283"/>
      <c r="CMQ39" s="283"/>
      <c r="CMR39" s="283"/>
      <c r="CMS39" s="283"/>
      <c r="CMT39" s="283"/>
      <c r="CMU39" s="283"/>
      <c r="CMV39" s="283"/>
      <c r="CMW39" s="283"/>
      <c r="CMX39" s="283"/>
      <c r="CMY39" s="283"/>
      <c r="CMZ39" s="283"/>
      <c r="CNA39" s="283"/>
      <c r="CNB39" s="283"/>
      <c r="CNC39" s="283"/>
      <c r="CND39" s="283"/>
      <c r="CNE39" s="283"/>
      <c r="CNF39" s="283"/>
      <c r="CNG39" s="283"/>
      <c r="CNH39" s="283"/>
      <c r="CNI39" s="283"/>
      <c r="CNJ39" s="283"/>
      <c r="CNK39" s="283"/>
      <c r="CNL39" s="283"/>
      <c r="CNM39" s="283"/>
      <c r="CNN39" s="283"/>
      <c r="CNO39" s="283"/>
      <c r="CNP39" s="283"/>
      <c r="CNQ39" s="283"/>
      <c r="CNR39" s="283"/>
      <c r="CNS39" s="283"/>
      <c r="CNT39" s="283"/>
      <c r="CNU39" s="283"/>
      <c r="CNV39" s="283"/>
      <c r="CNW39" s="283"/>
      <c r="CNX39" s="283"/>
      <c r="CNY39" s="283"/>
      <c r="CNZ39" s="283"/>
      <c r="COA39" s="283"/>
      <c r="COB39" s="283"/>
      <c r="COC39" s="283"/>
      <c r="COD39" s="283"/>
      <c r="COE39" s="283"/>
      <c r="COF39" s="283"/>
      <c r="COG39" s="283"/>
      <c r="COH39" s="283"/>
      <c r="COI39" s="283"/>
      <c r="COJ39" s="283"/>
      <c r="COK39" s="283"/>
      <c r="COL39" s="283"/>
      <c r="COM39" s="283"/>
      <c r="CON39" s="283"/>
      <c r="COO39" s="283"/>
      <c r="COP39" s="283"/>
      <c r="COQ39" s="283"/>
      <c r="COR39" s="283"/>
      <c r="COS39" s="283"/>
      <c r="COT39" s="283"/>
      <c r="COU39" s="283"/>
      <c r="COV39" s="283"/>
      <c r="COW39" s="283"/>
      <c r="COX39" s="283"/>
      <c r="COY39" s="283"/>
      <c r="COZ39" s="283"/>
      <c r="CPA39" s="283"/>
      <c r="CPB39" s="283"/>
      <c r="CPC39" s="283"/>
      <c r="CPD39" s="283"/>
      <c r="CPE39" s="283"/>
      <c r="CPF39" s="283"/>
      <c r="CPG39" s="283"/>
      <c r="CPH39" s="283"/>
      <c r="CPI39" s="283"/>
      <c r="CPJ39" s="283"/>
      <c r="CPK39" s="283"/>
      <c r="CPL39" s="283"/>
      <c r="CPM39" s="283"/>
      <c r="CPN39" s="283"/>
      <c r="CPO39" s="283"/>
      <c r="CPP39" s="283"/>
      <c r="CPQ39" s="283"/>
      <c r="CPR39" s="283"/>
      <c r="CPS39" s="283"/>
      <c r="CPT39" s="283"/>
      <c r="CPU39" s="283"/>
      <c r="CPV39" s="283"/>
      <c r="CPW39" s="283"/>
      <c r="CPX39" s="283"/>
      <c r="CPY39" s="283"/>
      <c r="CPZ39" s="283"/>
      <c r="CQA39" s="283"/>
      <c r="CQB39" s="283"/>
      <c r="CQC39" s="283"/>
      <c r="CQD39" s="283"/>
      <c r="CQE39" s="283"/>
      <c r="CQF39" s="283"/>
      <c r="CQG39" s="283"/>
      <c r="CQH39" s="283"/>
      <c r="CQI39" s="283"/>
      <c r="CQJ39" s="283"/>
      <c r="CQK39" s="283"/>
      <c r="CQL39" s="283"/>
      <c r="CQM39" s="283"/>
      <c r="CQN39" s="283"/>
      <c r="CQO39" s="283"/>
      <c r="CQP39" s="283"/>
      <c r="CQQ39" s="283"/>
      <c r="CQR39" s="283"/>
      <c r="CQS39" s="283"/>
      <c r="CQT39" s="283"/>
      <c r="CQU39" s="283"/>
      <c r="CQV39" s="283"/>
      <c r="CQW39" s="283"/>
      <c r="CQX39" s="283"/>
      <c r="CQY39" s="283"/>
      <c r="CQZ39" s="283"/>
      <c r="CRA39" s="283"/>
      <c r="CRB39" s="283"/>
      <c r="CRC39" s="283"/>
      <c r="CRD39" s="283"/>
      <c r="CRE39" s="283"/>
      <c r="CRF39" s="283"/>
      <c r="CRG39" s="283"/>
      <c r="CRH39" s="283"/>
      <c r="CRI39" s="283"/>
      <c r="CRJ39" s="283"/>
      <c r="CRK39" s="283"/>
      <c r="CRL39" s="283"/>
      <c r="CRM39" s="283"/>
      <c r="CRN39" s="283"/>
      <c r="CRO39" s="283"/>
      <c r="CRP39" s="283"/>
      <c r="CRQ39" s="283"/>
      <c r="CRR39" s="283"/>
      <c r="CRS39" s="283"/>
      <c r="CRT39" s="283"/>
      <c r="CRU39" s="283"/>
      <c r="CRV39" s="283"/>
      <c r="CRW39" s="283"/>
      <c r="CRX39" s="283"/>
      <c r="CRY39" s="283"/>
      <c r="CRZ39" s="283"/>
      <c r="CSA39" s="283"/>
      <c r="CSB39" s="283"/>
      <c r="CSC39" s="283"/>
      <c r="CSD39" s="283"/>
      <c r="CSE39" s="283"/>
      <c r="CSF39" s="283"/>
      <c r="CSG39" s="283"/>
      <c r="CSH39" s="283"/>
      <c r="CSI39" s="283"/>
      <c r="CSJ39" s="283"/>
      <c r="CSK39" s="283"/>
      <c r="CSL39" s="283"/>
      <c r="CSM39" s="283"/>
      <c r="CSN39" s="283"/>
      <c r="CSO39" s="283"/>
      <c r="CSP39" s="283"/>
      <c r="CSQ39" s="283"/>
      <c r="CSR39" s="283"/>
      <c r="CSS39" s="283"/>
      <c r="CST39" s="283"/>
      <c r="CSU39" s="283"/>
      <c r="CSV39" s="283"/>
      <c r="CSW39" s="283"/>
      <c r="CSX39" s="283"/>
      <c r="CSY39" s="283"/>
      <c r="CSZ39" s="283"/>
      <c r="CTA39" s="283"/>
      <c r="CTB39" s="283"/>
      <c r="CTC39" s="283"/>
      <c r="CTD39" s="283"/>
      <c r="CTE39" s="283"/>
      <c r="CTF39" s="283"/>
      <c r="CTG39" s="283"/>
      <c r="CTH39" s="283"/>
      <c r="CTI39" s="283"/>
      <c r="CTJ39" s="283"/>
      <c r="CTK39" s="283"/>
      <c r="CTL39" s="283"/>
      <c r="CTM39" s="283"/>
      <c r="CTN39" s="283"/>
      <c r="CTO39" s="283"/>
      <c r="CTP39" s="283"/>
      <c r="CTQ39" s="283"/>
      <c r="CTR39" s="283"/>
      <c r="CTS39" s="283"/>
      <c r="CTT39" s="283"/>
      <c r="CTU39" s="283"/>
      <c r="CTV39" s="283"/>
      <c r="CTW39" s="283"/>
      <c r="CTX39" s="283"/>
      <c r="CTY39" s="283"/>
      <c r="CTZ39" s="283"/>
      <c r="CUA39" s="283"/>
      <c r="CUB39" s="283"/>
      <c r="CUC39" s="283"/>
      <c r="CUD39" s="283"/>
      <c r="CUE39" s="283"/>
      <c r="CUF39" s="283"/>
      <c r="CUG39" s="283"/>
      <c r="CUH39" s="283"/>
      <c r="CUI39" s="283"/>
      <c r="CUJ39" s="283"/>
      <c r="CUK39" s="283"/>
      <c r="CUL39" s="283"/>
      <c r="CUM39" s="283"/>
      <c r="CUN39" s="283"/>
      <c r="CUO39" s="283"/>
      <c r="CUP39" s="283"/>
      <c r="CUQ39" s="283"/>
      <c r="CUR39" s="283"/>
      <c r="CUS39" s="283"/>
      <c r="CUT39" s="283"/>
      <c r="CUU39" s="283"/>
      <c r="CUV39" s="283"/>
      <c r="CUW39" s="283"/>
      <c r="CUX39" s="283"/>
      <c r="CUY39" s="283"/>
      <c r="CUZ39" s="283"/>
      <c r="CVA39" s="283"/>
      <c r="CVB39" s="283"/>
      <c r="CVC39" s="283"/>
      <c r="CVD39" s="283"/>
      <c r="CVE39" s="283"/>
      <c r="CVF39" s="283"/>
      <c r="CVG39" s="283"/>
      <c r="CVH39" s="283"/>
      <c r="CVI39" s="283"/>
      <c r="CVJ39" s="283"/>
      <c r="CVK39" s="283"/>
      <c r="CVL39" s="283"/>
      <c r="CVM39" s="283"/>
      <c r="CVN39" s="283"/>
      <c r="CVO39" s="283"/>
      <c r="CVP39" s="283"/>
      <c r="CVQ39" s="283"/>
      <c r="CVR39" s="283"/>
      <c r="CVS39" s="283"/>
      <c r="CVT39" s="283"/>
      <c r="CVU39" s="283"/>
      <c r="CVV39" s="283"/>
      <c r="CVW39" s="283"/>
      <c r="CVX39" s="283"/>
      <c r="CVY39" s="283"/>
      <c r="CVZ39" s="283"/>
      <c r="CWA39" s="283"/>
      <c r="CWB39" s="283"/>
      <c r="CWC39" s="283"/>
      <c r="CWD39" s="283"/>
      <c r="CWE39" s="283"/>
      <c r="CWF39" s="283"/>
      <c r="CWG39" s="283"/>
      <c r="CWH39" s="283"/>
      <c r="CWI39" s="283"/>
      <c r="CWJ39" s="283"/>
      <c r="CWK39" s="283"/>
      <c r="CWL39" s="283"/>
      <c r="CWM39" s="283"/>
      <c r="CWN39" s="283"/>
      <c r="CWO39" s="283"/>
      <c r="CWP39" s="283"/>
      <c r="CWQ39" s="283"/>
      <c r="CWR39" s="283"/>
      <c r="CWS39" s="283"/>
      <c r="CWT39" s="283"/>
      <c r="CWU39" s="283"/>
      <c r="CWV39" s="283"/>
      <c r="CWW39" s="283"/>
      <c r="CWX39" s="283"/>
      <c r="CWY39" s="283"/>
      <c r="CWZ39" s="283"/>
      <c r="CXA39" s="283"/>
      <c r="CXB39" s="283"/>
      <c r="CXC39" s="283"/>
      <c r="CXD39" s="283"/>
      <c r="CXE39" s="283"/>
      <c r="CXF39" s="283"/>
      <c r="CXG39" s="283"/>
      <c r="CXH39" s="283"/>
      <c r="CXI39" s="283"/>
      <c r="CXJ39" s="283"/>
      <c r="CXK39" s="283"/>
      <c r="CXL39" s="283"/>
      <c r="CXM39" s="283"/>
      <c r="CXN39" s="283"/>
      <c r="CXO39" s="283"/>
      <c r="CXP39" s="283"/>
      <c r="CXQ39" s="283"/>
      <c r="CXR39" s="283"/>
      <c r="CXS39" s="283"/>
      <c r="CXT39" s="283"/>
      <c r="CXU39" s="283"/>
      <c r="CXV39" s="283"/>
      <c r="CXW39" s="283"/>
      <c r="CXX39" s="283"/>
      <c r="CXY39" s="283"/>
      <c r="CXZ39" s="283"/>
      <c r="CYA39" s="283"/>
      <c r="CYB39" s="283"/>
      <c r="CYC39" s="283"/>
      <c r="CYD39" s="283"/>
      <c r="CYE39" s="283"/>
      <c r="CYF39" s="283"/>
      <c r="CYG39" s="283"/>
      <c r="CYH39" s="283"/>
      <c r="CYI39" s="283"/>
      <c r="CYJ39" s="283"/>
      <c r="CYK39" s="283"/>
      <c r="CYL39" s="283"/>
      <c r="CYM39" s="283"/>
      <c r="CYN39" s="283"/>
      <c r="CYO39" s="283"/>
      <c r="CYP39" s="283"/>
      <c r="CYQ39" s="283"/>
      <c r="CYR39" s="283"/>
      <c r="CYS39" s="283"/>
      <c r="CYT39" s="283"/>
      <c r="CYU39" s="283"/>
      <c r="CYV39" s="283"/>
      <c r="CYW39" s="283"/>
      <c r="CYX39" s="283"/>
      <c r="CYY39" s="283"/>
      <c r="CYZ39" s="283"/>
      <c r="CZA39" s="283"/>
      <c r="CZB39" s="283"/>
      <c r="CZC39" s="283"/>
      <c r="CZD39" s="283"/>
      <c r="CZE39" s="283"/>
      <c r="CZF39" s="283"/>
      <c r="CZG39" s="283"/>
      <c r="CZH39" s="283"/>
      <c r="CZI39" s="283"/>
      <c r="CZJ39" s="283"/>
      <c r="CZK39" s="283"/>
      <c r="CZL39" s="283"/>
      <c r="CZM39" s="283"/>
      <c r="CZN39" s="283"/>
      <c r="CZO39" s="283"/>
      <c r="CZP39" s="283"/>
      <c r="CZQ39" s="283"/>
      <c r="CZR39" s="283"/>
      <c r="CZS39" s="283"/>
      <c r="CZT39" s="283"/>
      <c r="CZU39" s="283"/>
      <c r="CZV39" s="283"/>
      <c r="CZW39" s="283"/>
      <c r="CZX39" s="283"/>
      <c r="CZY39" s="283"/>
      <c r="CZZ39" s="283"/>
      <c r="DAA39" s="283"/>
      <c r="DAB39" s="283"/>
      <c r="DAC39" s="283"/>
      <c r="DAD39" s="283"/>
      <c r="DAE39" s="283"/>
      <c r="DAF39" s="283"/>
      <c r="DAG39" s="283"/>
      <c r="DAH39" s="283"/>
      <c r="DAI39" s="283"/>
      <c r="DAJ39" s="283"/>
      <c r="DAK39" s="283"/>
      <c r="DAL39" s="283"/>
      <c r="DAM39" s="283"/>
      <c r="DAN39" s="283"/>
      <c r="DAO39" s="283"/>
      <c r="DAP39" s="283"/>
      <c r="DAQ39" s="283"/>
      <c r="DAR39" s="283"/>
      <c r="DAS39" s="283"/>
      <c r="DAT39" s="283"/>
      <c r="DAU39" s="283"/>
      <c r="DAV39" s="283"/>
      <c r="DAW39" s="283"/>
      <c r="DAX39" s="283"/>
      <c r="DAY39" s="283"/>
      <c r="DAZ39" s="283"/>
      <c r="DBA39" s="283"/>
      <c r="DBB39" s="283"/>
      <c r="DBC39" s="283"/>
      <c r="DBD39" s="283"/>
      <c r="DBE39" s="283"/>
      <c r="DBF39" s="283"/>
      <c r="DBG39" s="283"/>
      <c r="DBH39" s="283"/>
      <c r="DBI39" s="283"/>
      <c r="DBJ39" s="283"/>
      <c r="DBK39" s="283"/>
      <c r="DBL39" s="283"/>
      <c r="DBM39" s="283"/>
      <c r="DBN39" s="283"/>
      <c r="DBO39" s="283"/>
      <c r="DBP39" s="283"/>
      <c r="DBQ39" s="283"/>
      <c r="DBR39" s="283"/>
      <c r="DBS39" s="283"/>
      <c r="DBT39" s="283"/>
      <c r="DBU39" s="283"/>
      <c r="DBV39" s="283"/>
      <c r="DBW39" s="283"/>
      <c r="DBX39" s="283"/>
      <c r="DBY39" s="283"/>
      <c r="DBZ39" s="283"/>
      <c r="DCA39" s="283"/>
      <c r="DCB39" s="283"/>
      <c r="DCC39" s="283"/>
      <c r="DCD39" s="283"/>
      <c r="DCE39" s="283"/>
      <c r="DCF39" s="283"/>
      <c r="DCG39" s="283"/>
      <c r="DCH39" s="283"/>
      <c r="DCI39" s="283"/>
      <c r="DCJ39" s="283"/>
      <c r="DCK39" s="283"/>
      <c r="DCL39" s="283"/>
      <c r="DCM39" s="283"/>
      <c r="DCN39" s="283"/>
      <c r="DCO39" s="283"/>
      <c r="DCP39" s="283"/>
      <c r="DCQ39" s="283"/>
      <c r="DCR39" s="283"/>
      <c r="DCS39" s="283"/>
      <c r="DCT39" s="283"/>
      <c r="DCU39" s="283"/>
      <c r="DCV39" s="283"/>
      <c r="DCW39" s="283"/>
      <c r="DCX39" s="283"/>
      <c r="DCY39" s="283"/>
      <c r="DCZ39" s="283"/>
      <c r="DDA39" s="283"/>
      <c r="DDB39" s="283"/>
      <c r="DDC39" s="283"/>
      <c r="DDD39" s="283"/>
      <c r="DDE39" s="283"/>
      <c r="DDF39" s="283"/>
      <c r="DDG39" s="283"/>
      <c r="DDH39" s="283"/>
      <c r="DDI39" s="283"/>
      <c r="DDJ39" s="283"/>
      <c r="DDK39" s="283"/>
      <c r="DDL39" s="283"/>
      <c r="DDM39" s="283"/>
      <c r="DDN39" s="283"/>
      <c r="DDO39" s="283"/>
      <c r="DDP39" s="283"/>
      <c r="DDQ39" s="283"/>
      <c r="DDR39" s="283"/>
      <c r="DDS39" s="283"/>
      <c r="DDT39" s="283"/>
      <c r="DDU39" s="283"/>
      <c r="DDV39" s="283"/>
      <c r="DDW39" s="283"/>
      <c r="DDX39" s="283"/>
      <c r="DDY39" s="283"/>
      <c r="DDZ39" s="283"/>
      <c r="DEA39" s="283"/>
      <c r="DEB39" s="283"/>
      <c r="DEC39" s="283"/>
      <c r="DED39" s="283"/>
      <c r="DEE39" s="283"/>
      <c r="DEF39" s="283"/>
      <c r="DEG39" s="283"/>
      <c r="DEH39" s="283"/>
      <c r="DEI39" s="283"/>
      <c r="DEJ39" s="283"/>
      <c r="DEK39" s="283"/>
      <c r="DEL39" s="283"/>
      <c r="DEM39" s="283"/>
      <c r="DEN39" s="283"/>
      <c r="DEO39" s="283"/>
      <c r="DEP39" s="283"/>
      <c r="DEQ39" s="283"/>
      <c r="DER39" s="283"/>
      <c r="DES39" s="283"/>
      <c r="DET39" s="283"/>
      <c r="DEU39" s="283"/>
      <c r="DEV39" s="283"/>
      <c r="DEW39" s="283"/>
      <c r="DEX39" s="283"/>
      <c r="DEY39" s="283"/>
      <c r="DEZ39" s="283"/>
      <c r="DFA39" s="283"/>
      <c r="DFB39" s="283"/>
      <c r="DFC39" s="283"/>
      <c r="DFD39" s="283"/>
      <c r="DFE39" s="283"/>
      <c r="DFF39" s="283"/>
      <c r="DFG39" s="283"/>
      <c r="DFH39" s="283"/>
      <c r="DFI39" s="283"/>
      <c r="DFJ39" s="283"/>
      <c r="DFK39" s="283"/>
      <c r="DFL39" s="283"/>
      <c r="DFM39" s="283"/>
      <c r="DFN39" s="283"/>
      <c r="DFO39" s="283"/>
      <c r="DFP39" s="283"/>
      <c r="DFQ39" s="283"/>
      <c r="DFR39" s="283"/>
      <c r="DFS39" s="283"/>
      <c r="DFT39" s="283"/>
      <c r="DFU39" s="283"/>
      <c r="DFV39" s="283"/>
      <c r="DFW39" s="283"/>
      <c r="DFX39" s="283"/>
      <c r="DFY39" s="283"/>
      <c r="DFZ39" s="283"/>
      <c r="DGA39" s="283"/>
      <c r="DGB39" s="283"/>
      <c r="DGC39" s="283"/>
      <c r="DGD39" s="283"/>
      <c r="DGE39" s="283"/>
      <c r="DGF39" s="283"/>
      <c r="DGG39" s="283"/>
      <c r="DGH39" s="283"/>
      <c r="DGI39" s="283"/>
      <c r="DGJ39" s="283"/>
      <c r="DGK39" s="283"/>
      <c r="DGL39" s="283"/>
      <c r="DGM39" s="283"/>
      <c r="DGN39" s="283"/>
      <c r="DGO39" s="283"/>
      <c r="DGP39" s="283"/>
      <c r="DGQ39" s="283"/>
      <c r="DGR39" s="283"/>
      <c r="DGS39" s="283"/>
      <c r="DGT39" s="283"/>
      <c r="DGU39" s="283"/>
      <c r="DGV39" s="283"/>
      <c r="DGW39" s="283"/>
      <c r="DGX39" s="283"/>
      <c r="DGY39" s="283"/>
      <c r="DGZ39" s="283"/>
      <c r="DHA39" s="283"/>
      <c r="DHB39" s="283"/>
      <c r="DHC39" s="283"/>
      <c r="DHD39" s="283"/>
      <c r="DHE39" s="283"/>
      <c r="DHF39" s="283"/>
      <c r="DHG39" s="283"/>
      <c r="DHH39" s="283"/>
      <c r="DHI39" s="283"/>
      <c r="DHJ39" s="283"/>
      <c r="DHK39" s="283"/>
      <c r="DHL39" s="283"/>
      <c r="DHM39" s="283"/>
      <c r="DHN39" s="283"/>
      <c r="DHO39" s="283"/>
      <c r="DHP39" s="283"/>
      <c r="DHQ39" s="283"/>
      <c r="DHR39" s="283"/>
      <c r="DHS39" s="283"/>
      <c r="DHT39" s="283"/>
      <c r="DHU39" s="283"/>
      <c r="DHV39" s="283"/>
      <c r="DHW39" s="283"/>
      <c r="DHX39" s="283"/>
      <c r="DHY39" s="283"/>
      <c r="DHZ39" s="283"/>
      <c r="DIA39" s="283"/>
      <c r="DIB39" s="283"/>
      <c r="DIC39" s="283"/>
      <c r="DID39" s="283"/>
      <c r="DIE39" s="283"/>
      <c r="DIF39" s="283"/>
      <c r="DIG39" s="283"/>
      <c r="DIH39" s="283"/>
      <c r="DII39" s="283"/>
      <c r="DIJ39" s="283"/>
      <c r="DIK39" s="283"/>
      <c r="DIL39" s="283"/>
      <c r="DIM39" s="283"/>
      <c r="DIN39" s="283"/>
      <c r="DIO39" s="283"/>
      <c r="DIP39" s="283"/>
      <c r="DIQ39" s="283"/>
      <c r="DIR39" s="283"/>
      <c r="DIS39" s="283"/>
      <c r="DIT39" s="283"/>
      <c r="DIU39" s="283"/>
      <c r="DIV39" s="283"/>
      <c r="DIW39" s="283"/>
      <c r="DIX39" s="283"/>
      <c r="DIY39" s="283"/>
      <c r="DIZ39" s="283"/>
      <c r="DJA39" s="283"/>
      <c r="DJB39" s="283"/>
      <c r="DJC39" s="283"/>
      <c r="DJD39" s="283"/>
      <c r="DJE39" s="283"/>
      <c r="DJF39" s="283"/>
      <c r="DJG39" s="283"/>
      <c r="DJH39" s="283"/>
      <c r="DJI39" s="283"/>
      <c r="DJJ39" s="283"/>
      <c r="DJK39" s="283"/>
      <c r="DJL39" s="283"/>
      <c r="DJM39" s="283"/>
      <c r="DJN39" s="283"/>
      <c r="DJO39" s="283"/>
      <c r="DJP39" s="283"/>
      <c r="DJQ39" s="283"/>
      <c r="DJR39" s="283"/>
      <c r="DJS39" s="283"/>
      <c r="DJT39" s="283"/>
      <c r="DJU39" s="283"/>
      <c r="DJV39" s="283"/>
      <c r="DJW39" s="283"/>
      <c r="DJX39" s="283"/>
      <c r="DJY39" s="283"/>
      <c r="DJZ39" s="283"/>
      <c r="DKA39" s="283"/>
      <c r="DKB39" s="283"/>
      <c r="DKC39" s="283"/>
      <c r="DKD39" s="283"/>
      <c r="DKE39" s="283"/>
      <c r="DKF39" s="283"/>
      <c r="DKG39" s="283"/>
      <c r="DKH39" s="283"/>
      <c r="DKI39" s="283"/>
      <c r="DKJ39" s="283"/>
      <c r="DKK39" s="283"/>
      <c r="DKL39" s="283"/>
      <c r="DKM39" s="283"/>
      <c r="DKN39" s="283"/>
      <c r="DKO39" s="283"/>
      <c r="DKP39" s="283"/>
      <c r="DKQ39" s="283"/>
      <c r="DKR39" s="283"/>
      <c r="DKS39" s="283"/>
      <c r="DKT39" s="283"/>
      <c r="DKU39" s="283"/>
      <c r="DKV39" s="283"/>
      <c r="DKW39" s="283"/>
      <c r="DKX39" s="283"/>
      <c r="DKY39" s="283"/>
      <c r="DKZ39" s="283"/>
      <c r="DLA39" s="283"/>
      <c r="DLB39" s="283"/>
      <c r="DLC39" s="283"/>
      <c r="DLD39" s="283"/>
      <c r="DLE39" s="283"/>
      <c r="DLF39" s="283"/>
      <c r="DLG39" s="283"/>
      <c r="DLH39" s="283"/>
      <c r="DLI39" s="283"/>
      <c r="DLJ39" s="283"/>
      <c r="DLK39" s="283"/>
      <c r="DLL39" s="283"/>
      <c r="DLM39" s="283"/>
      <c r="DLN39" s="283"/>
      <c r="DLO39" s="283"/>
      <c r="DLP39" s="283"/>
      <c r="DLQ39" s="283"/>
      <c r="DLR39" s="283"/>
      <c r="DLS39" s="283"/>
      <c r="DLT39" s="283"/>
      <c r="DLU39" s="283"/>
      <c r="DLV39" s="283"/>
      <c r="DLW39" s="283"/>
      <c r="DLX39" s="283"/>
      <c r="DLY39" s="283"/>
      <c r="DLZ39" s="283"/>
      <c r="DMA39" s="283"/>
      <c r="DMB39" s="283"/>
      <c r="DMC39" s="283"/>
      <c r="DMD39" s="283"/>
      <c r="DME39" s="283"/>
      <c r="DMF39" s="283"/>
      <c r="DMG39" s="283"/>
      <c r="DMH39" s="283"/>
      <c r="DMI39" s="283"/>
      <c r="DMJ39" s="283"/>
      <c r="DMK39" s="283"/>
      <c r="DML39" s="283"/>
      <c r="DMM39" s="283"/>
      <c r="DMN39" s="283"/>
      <c r="DMO39" s="283"/>
      <c r="DMP39" s="283"/>
      <c r="DMQ39" s="283"/>
      <c r="DMR39" s="283"/>
      <c r="DMS39" s="283"/>
      <c r="DMT39" s="283"/>
      <c r="DMU39" s="283"/>
      <c r="DMV39" s="283"/>
      <c r="DMW39" s="283"/>
      <c r="DMX39" s="283"/>
      <c r="DMY39" s="283"/>
      <c r="DMZ39" s="283"/>
      <c r="DNA39" s="283"/>
      <c r="DNB39" s="283"/>
      <c r="DNC39" s="283"/>
      <c r="DND39" s="283"/>
      <c r="DNE39" s="283"/>
      <c r="DNF39" s="283"/>
      <c r="DNG39" s="283"/>
      <c r="DNH39" s="283"/>
      <c r="DNI39" s="283"/>
      <c r="DNJ39" s="283"/>
      <c r="DNK39" s="283"/>
      <c r="DNL39" s="283"/>
      <c r="DNM39" s="283"/>
      <c r="DNN39" s="283"/>
      <c r="DNO39" s="283"/>
      <c r="DNP39" s="283"/>
      <c r="DNQ39" s="283"/>
      <c r="DNR39" s="283"/>
      <c r="DNS39" s="283"/>
      <c r="DNT39" s="283"/>
      <c r="DNU39" s="283"/>
      <c r="DNV39" s="283"/>
      <c r="DNW39" s="283"/>
      <c r="DNX39" s="283"/>
      <c r="DNY39" s="283"/>
      <c r="DNZ39" s="283"/>
      <c r="DOA39" s="283"/>
      <c r="DOB39" s="283"/>
      <c r="DOC39" s="283"/>
      <c r="DOD39" s="283"/>
      <c r="DOE39" s="283"/>
      <c r="DOF39" s="283"/>
      <c r="DOG39" s="283"/>
      <c r="DOH39" s="283"/>
      <c r="DOI39" s="283"/>
      <c r="DOJ39" s="283"/>
      <c r="DOK39" s="283"/>
      <c r="DOL39" s="283"/>
      <c r="DOM39" s="283"/>
      <c r="DON39" s="283"/>
      <c r="DOO39" s="283"/>
      <c r="DOP39" s="283"/>
      <c r="DOQ39" s="283"/>
      <c r="DOR39" s="283"/>
      <c r="DOS39" s="283"/>
      <c r="DOT39" s="283"/>
      <c r="DOU39" s="283"/>
      <c r="DOV39" s="283"/>
      <c r="DOW39" s="283"/>
      <c r="DOX39" s="283"/>
      <c r="DOY39" s="283"/>
      <c r="DOZ39" s="283"/>
      <c r="DPA39" s="283"/>
      <c r="DPB39" s="283"/>
      <c r="DPC39" s="283"/>
      <c r="DPD39" s="283"/>
      <c r="DPE39" s="283"/>
      <c r="DPF39" s="283"/>
      <c r="DPG39" s="283"/>
      <c r="DPH39" s="283"/>
      <c r="DPI39" s="283"/>
      <c r="DPJ39" s="283"/>
      <c r="DPK39" s="283"/>
      <c r="DPL39" s="283"/>
      <c r="DPM39" s="283"/>
      <c r="DPN39" s="283"/>
      <c r="DPO39" s="283"/>
      <c r="DPP39" s="283"/>
      <c r="DPQ39" s="283"/>
      <c r="DPR39" s="283"/>
      <c r="DPS39" s="283"/>
      <c r="DPT39" s="283"/>
      <c r="DPU39" s="283"/>
      <c r="DPV39" s="283"/>
      <c r="DPW39" s="283"/>
      <c r="DPX39" s="283"/>
      <c r="DPY39" s="283"/>
      <c r="DPZ39" s="283"/>
      <c r="DQA39" s="283"/>
      <c r="DQB39" s="283"/>
      <c r="DQC39" s="283"/>
      <c r="DQD39" s="283"/>
      <c r="DQE39" s="283"/>
      <c r="DQF39" s="283"/>
      <c r="DQG39" s="283"/>
      <c r="DQH39" s="283"/>
      <c r="DQI39" s="283"/>
      <c r="DQJ39" s="283"/>
      <c r="DQK39" s="283"/>
      <c r="DQL39" s="283"/>
      <c r="DQM39" s="283"/>
      <c r="DQN39" s="283"/>
      <c r="DQO39" s="283"/>
      <c r="DQP39" s="283"/>
      <c r="DQQ39" s="283"/>
      <c r="DQR39" s="283"/>
      <c r="DQS39" s="283"/>
      <c r="DQT39" s="283"/>
      <c r="DQU39" s="283"/>
      <c r="DQV39" s="283"/>
      <c r="DQW39" s="283"/>
      <c r="DQX39" s="283"/>
      <c r="DQY39" s="283"/>
      <c r="DQZ39" s="283"/>
      <c r="DRA39" s="283"/>
      <c r="DRB39" s="283"/>
      <c r="DRC39" s="283"/>
      <c r="DRD39" s="283"/>
      <c r="DRE39" s="283"/>
      <c r="DRF39" s="283"/>
      <c r="DRG39" s="283"/>
      <c r="DRH39" s="283"/>
      <c r="DRI39" s="283"/>
      <c r="DRJ39" s="283"/>
      <c r="DRK39" s="283"/>
      <c r="DRL39" s="283"/>
      <c r="DRM39" s="283"/>
      <c r="DRN39" s="283"/>
      <c r="DRO39" s="283"/>
      <c r="DRP39" s="283"/>
      <c r="DRQ39" s="283"/>
      <c r="DRR39" s="283"/>
      <c r="DRS39" s="283"/>
      <c r="DRT39" s="283"/>
      <c r="DRU39" s="283"/>
      <c r="DRV39" s="283"/>
      <c r="DRW39" s="283"/>
      <c r="DRX39" s="283"/>
      <c r="DRY39" s="283"/>
      <c r="DRZ39" s="283"/>
      <c r="DSA39" s="283"/>
      <c r="DSB39" s="283"/>
      <c r="DSC39" s="283"/>
      <c r="DSD39" s="283"/>
      <c r="DSE39" s="283"/>
      <c r="DSF39" s="283"/>
      <c r="DSG39" s="283"/>
      <c r="DSH39" s="283"/>
      <c r="DSI39" s="283"/>
      <c r="DSJ39" s="283"/>
      <c r="DSK39" s="283"/>
      <c r="DSL39" s="283"/>
      <c r="DSM39" s="283"/>
      <c r="DSN39" s="283"/>
      <c r="DSO39" s="283"/>
      <c r="DSP39" s="283"/>
      <c r="DSQ39" s="283"/>
      <c r="DSR39" s="283"/>
      <c r="DSS39" s="283"/>
      <c r="DST39" s="283"/>
      <c r="DSU39" s="283"/>
      <c r="DSV39" s="283"/>
      <c r="DSW39" s="283"/>
      <c r="DSX39" s="283"/>
      <c r="DSY39" s="283"/>
      <c r="DSZ39" s="283"/>
      <c r="DTA39" s="283"/>
      <c r="DTB39" s="283"/>
      <c r="DTC39" s="283"/>
      <c r="DTD39" s="283"/>
      <c r="DTE39" s="283"/>
      <c r="DTF39" s="283"/>
      <c r="DTG39" s="283"/>
      <c r="DTH39" s="283"/>
      <c r="DTI39" s="283"/>
      <c r="DTJ39" s="283"/>
      <c r="DTK39" s="283"/>
      <c r="DTL39" s="283"/>
      <c r="DTM39" s="283"/>
      <c r="DTN39" s="283"/>
      <c r="DTO39" s="283"/>
      <c r="DTP39" s="283"/>
      <c r="DTQ39" s="283"/>
      <c r="DTR39" s="283"/>
      <c r="DTS39" s="283"/>
      <c r="DTT39" s="283"/>
      <c r="DTU39" s="283"/>
      <c r="DTV39" s="283"/>
      <c r="DTW39" s="283"/>
      <c r="DTX39" s="283"/>
      <c r="DTY39" s="283"/>
      <c r="DTZ39" s="283"/>
      <c r="DUA39" s="283"/>
      <c r="DUB39" s="283"/>
      <c r="DUC39" s="283"/>
      <c r="DUD39" s="283"/>
      <c r="DUE39" s="283"/>
      <c r="DUF39" s="283"/>
      <c r="DUG39" s="283"/>
      <c r="DUH39" s="283"/>
      <c r="DUI39" s="283"/>
      <c r="DUJ39" s="283"/>
      <c r="DUK39" s="283"/>
      <c r="DUL39" s="283"/>
      <c r="DUM39" s="283"/>
      <c r="DUN39" s="283"/>
      <c r="DUO39" s="283"/>
      <c r="DUP39" s="283"/>
      <c r="DUQ39" s="283"/>
      <c r="DUR39" s="283"/>
      <c r="DUS39" s="283"/>
      <c r="DUT39" s="283"/>
      <c r="DUU39" s="283"/>
      <c r="DUV39" s="283"/>
      <c r="DUW39" s="283"/>
      <c r="DUX39" s="283"/>
      <c r="DUY39" s="283"/>
      <c r="DUZ39" s="283"/>
      <c r="DVA39" s="283"/>
      <c r="DVB39" s="283"/>
      <c r="DVC39" s="283"/>
      <c r="DVD39" s="283"/>
      <c r="DVE39" s="283"/>
      <c r="DVF39" s="283"/>
      <c r="DVG39" s="283"/>
      <c r="DVH39" s="283"/>
      <c r="DVI39" s="283"/>
      <c r="DVJ39" s="283"/>
      <c r="DVK39" s="283"/>
      <c r="DVL39" s="283"/>
      <c r="DVM39" s="283"/>
      <c r="DVN39" s="283"/>
      <c r="DVO39" s="283"/>
      <c r="DVP39" s="283"/>
      <c r="DVQ39" s="283"/>
      <c r="DVR39" s="283"/>
      <c r="DVS39" s="283"/>
      <c r="DVT39" s="283"/>
      <c r="DVU39" s="283"/>
      <c r="DVV39" s="283"/>
      <c r="DVW39" s="283"/>
      <c r="DVX39" s="283"/>
      <c r="DVY39" s="283"/>
      <c r="DVZ39" s="283"/>
      <c r="DWA39" s="283"/>
      <c r="DWB39" s="283"/>
      <c r="DWC39" s="283"/>
      <c r="DWD39" s="283"/>
      <c r="DWE39" s="283"/>
      <c r="DWF39" s="283"/>
      <c r="DWG39" s="283"/>
      <c r="DWH39" s="283"/>
      <c r="DWI39" s="283"/>
      <c r="DWJ39" s="283"/>
      <c r="DWK39" s="283"/>
      <c r="DWL39" s="283"/>
      <c r="DWM39" s="283"/>
      <c r="DWN39" s="283"/>
      <c r="DWO39" s="283"/>
      <c r="DWP39" s="283"/>
      <c r="DWQ39" s="283"/>
      <c r="DWR39" s="283"/>
      <c r="DWS39" s="283"/>
      <c r="DWT39" s="283"/>
      <c r="DWU39" s="283"/>
      <c r="DWV39" s="283"/>
      <c r="DWW39" s="283"/>
      <c r="DWX39" s="283"/>
      <c r="DWY39" s="283"/>
      <c r="DWZ39" s="283"/>
      <c r="DXA39" s="283"/>
      <c r="DXB39" s="283"/>
      <c r="DXC39" s="283"/>
      <c r="DXD39" s="283"/>
      <c r="DXE39" s="283"/>
      <c r="DXF39" s="283"/>
      <c r="DXG39" s="283"/>
      <c r="DXH39" s="283"/>
      <c r="DXI39" s="283"/>
      <c r="DXJ39" s="283"/>
      <c r="DXK39" s="283"/>
      <c r="DXL39" s="283"/>
      <c r="DXM39" s="283"/>
      <c r="DXN39" s="283"/>
      <c r="DXO39" s="283"/>
      <c r="DXP39" s="283"/>
      <c r="DXQ39" s="283"/>
      <c r="DXR39" s="283"/>
      <c r="DXS39" s="283"/>
      <c r="DXT39" s="283"/>
      <c r="DXU39" s="283"/>
      <c r="DXV39" s="283"/>
      <c r="DXW39" s="283"/>
      <c r="DXX39" s="283"/>
      <c r="DXY39" s="283"/>
      <c r="DXZ39" s="283"/>
      <c r="DYA39" s="283"/>
      <c r="DYB39" s="283"/>
      <c r="DYC39" s="283"/>
      <c r="DYD39" s="283"/>
      <c r="DYE39" s="283"/>
      <c r="DYF39" s="283"/>
      <c r="DYG39" s="283"/>
      <c r="DYH39" s="283"/>
      <c r="DYI39" s="283"/>
      <c r="DYJ39" s="283"/>
      <c r="DYK39" s="283"/>
      <c r="DYL39" s="283"/>
      <c r="DYM39" s="283"/>
      <c r="DYN39" s="283"/>
      <c r="DYO39" s="283"/>
      <c r="DYP39" s="283"/>
      <c r="DYQ39" s="283"/>
      <c r="DYR39" s="283"/>
      <c r="DYS39" s="283"/>
      <c r="DYT39" s="283"/>
      <c r="DYU39" s="283"/>
      <c r="DYV39" s="283"/>
      <c r="DYW39" s="283"/>
      <c r="DYX39" s="283"/>
      <c r="DYY39" s="283"/>
      <c r="DYZ39" s="283"/>
      <c r="DZA39" s="283"/>
      <c r="DZB39" s="283"/>
      <c r="DZC39" s="283"/>
      <c r="DZD39" s="283"/>
      <c r="DZE39" s="283"/>
      <c r="DZF39" s="283"/>
      <c r="DZG39" s="283"/>
      <c r="DZH39" s="283"/>
      <c r="DZI39" s="283"/>
      <c r="DZJ39" s="283"/>
      <c r="DZK39" s="283"/>
      <c r="DZL39" s="283"/>
      <c r="DZM39" s="283"/>
      <c r="DZN39" s="283"/>
      <c r="DZO39" s="283"/>
      <c r="DZP39" s="283"/>
      <c r="DZQ39" s="283"/>
      <c r="DZR39" s="283"/>
      <c r="DZS39" s="283"/>
      <c r="DZT39" s="283"/>
      <c r="DZU39" s="283"/>
      <c r="DZV39" s="283"/>
      <c r="DZW39" s="283"/>
      <c r="DZX39" s="283"/>
      <c r="DZY39" s="283"/>
      <c r="DZZ39" s="283"/>
      <c r="EAA39" s="283"/>
      <c r="EAB39" s="283"/>
      <c r="EAC39" s="283"/>
      <c r="EAD39" s="283"/>
      <c r="EAE39" s="283"/>
      <c r="EAF39" s="283"/>
      <c r="EAG39" s="283"/>
      <c r="EAH39" s="283"/>
      <c r="EAI39" s="283"/>
      <c r="EAJ39" s="283"/>
      <c r="EAK39" s="283"/>
      <c r="EAL39" s="283"/>
      <c r="EAM39" s="283"/>
      <c r="EAN39" s="283"/>
      <c r="EAO39" s="283"/>
      <c r="EAP39" s="283"/>
      <c r="EAQ39" s="283"/>
      <c r="EAR39" s="283"/>
      <c r="EAS39" s="283"/>
      <c r="EAT39" s="283"/>
      <c r="EAU39" s="283"/>
      <c r="EAV39" s="283"/>
      <c r="EAW39" s="283"/>
      <c r="EAX39" s="283"/>
      <c r="EAY39" s="283"/>
      <c r="EAZ39" s="283"/>
      <c r="EBA39" s="283"/>
      <c r="EBB39" s="283"/>
      <c r="EBC39" s="283"/>
      <c r="EBD39" s="283"/>
      <c r="EBE39" s="283"/>
      <c r="EBF39" s="283"/>
      <c r="EBG39" s="283"/>
      <c r="EBH39" s="283"/>
      <c r="EBI39" s="283"/>
      <c r="EBJ39" s="283"/>
      <c r="EBK39" s="283"/>
      <c r="EBL39" s="283"/>
      <c r="EBM39" s="283"/>
      <c r="EBN39" s="283"/>
      <c r="EBO39" s="283"/>
      <c r="EBP39" s="283"/>
      <c r="EBQ39" s="283"/>
      <c r="EBR39" s="283"/>
      <c r="EBS39" s="283"/>
      <c r="EBT39" s="283"/>
      <c r="EBU39" s="283"/>
      <c r="EBV39" s="283"/>
      <c r="EBW39" s="283"/>
      <c r="EBX39" s="283"/>
      <c r="EBY39" s="283"/>
      <c r="EBZ39" s="283"/>
      <c r="ECA39" s="283"/>
      <c r="ECB39" s="283"/>
      <c r="ECC39" s="283"/>
      <c r="ECD39" s="283"/>
      <c r="ECE39" s="283"/>
      <c r="ECF39" s="283"/>
      <c r="ECG39" s="283"/>
      <c r="ECH39" s="283"/>
      <c r="ECI39" s="283"/>
      <c r="ECJ39" s="283"/>
      <c r="ECK39" s="283"/>
      <c r="ECL39" s="283"/>
      <c r="ECM39" s="283"/>
      <c r="ECN39" s="283"/>
      <c r="ECO39" s="283"/>
      <c r="ECP39" s="283"/>
      <c r="ECQ39" s="283"/>
      <c r="ECR39" s="283"/>
      <c r="ECS39" s="283"/>
      <c r="ECT39" s="283"/>
      <c r="ECU39" s="283"/>
      <c r="ECV39" s="283"/>
      <c r="ECW39" s="283"/>
      <c r="ECX39" s="283"/>
      <c r="ECY39" s="283"/>
      <c r="ECZ39" s="283"/>
      <c r="EDA39" s="283"/>
      <c r="EDB39" s="283"/>
      <c r="EDC39" s="283"/>
      <c r="EDD39" s="283"/>
      <c r="EDE39" s="283"/>
      <c r="EDF39" s="283"/>
      <c r="EDG39" s="283"/>
      <c r="EDH39" s="283"/>
      <c r="EDI39" s="283"/>
      <c r="EDJ39" s="283"/>
      <c r="EDK39" s="283"/>
      <c r="EDL39" s="283"/>
      <c r="EDM39" s="283"/>
      <c r="EDN39" s="283"/>
      <c r="EDO39" s="283"/>
      <c r="EDP39" s="283"/>
      <c r="EDQ39" s="283"/>
      <c r="EDR39" s="283"/>
      <c r="EDS39" s="283"/>
      <c r="EDT39" s="283"/>
      <c r="EDU39" s="283"/>
      <c r="EDV39" s="283"/>
      <c r="EDW39" s="283"/>
      <c r="EDX39" s="283"/>
      <c r="EDY39" s="283"/>
      <c r="EDZ39" s="283"/>
      <c r="EEA39" s="283"/>
      <c r="EEB39" s="283"/>
      <c r="EEC39" s="283"/>
      <c r="EED39" s="283"/>
      <c r="EEE39" s="283"/>
      <c r="EEF39" s="283"/>
      <c r="EEG39" s="283"/>
      <c r="EEH39" s="283"/>
      <c r="EEI39" s="283"/>
      <c r="EEJ39" s="283"/>
      <c r="EEK39" s="283"/>
      <c r="EEL39" s="283"/>
      <c r="EEM39" s="283"/>
      <c r="EEN39" s="283"/>
      <c r="EEO39" s="283"/>
      <c r="EEP39" s="283"/>
      <c r="EEQ39" s="283"/>
      <c r="EER39" s="283"/>
      <c r="EES39" s="283"/>
      <c r="EET39" s="283"/>
      <c r="EEU39" s="283"/>
      <c r="EEV39" s="283"/>
      <c r="EEW39" s="283"/>
      <c r="EEX39" s="283"/>
      <c r="EEY39" s="283"/>
      <c r="EEZ39" s="283"/>
      <c r="EFA39" s="283"/>
      <c r="EFB39" s="283"/>
      <c r="EFC39" s="283"/>
      <c r="EFD39" s="283"/>
      <c r="EFE39" s="283"/>
      <c r="EFF39" s="283"/>
      <c r="EFG39" s="283"/>
      <c r="EFH39" s="283"/>
      <c r="EFI39" s="283"/>
      <c r="EFJ39" s="283"/>
      <c r="EFK39" s="283"/>
      <c r="EFL39" s="283"/>
      <c r="EFM39" s="283"/>
      <c r="EFN39" s="283"/>
      <c r="EFO39" s="283"/>
      <c r="EFP39" s="283"/>
      <c r="EFQ39" s="283"/>
      <c r="EFR39" s="283"/>
      <c r="EFS39" s="283"/>
      <c r="EFT39" s="283"/>
      <c r="EFU39" s="283"/>
      <c r="EFV39" s="283"/>
      <c r="EFW39" s="283"/>
      <c r="EFX39" s="283"/>
      <c r="EFY39" s="283"/>
      <c r="EFZ39" s="283"/>
      <c r="EGA39" s="283"/>
      <c r="EGB39" s="283"/>
      <c r="EGC39" s="283"/>
      <c r="EGD39" s="283"/>
      <c r="EGE39" s="283"/>
      <c r="EGF39" s="283"/>
      <c r="EGG39" s="283"/>
      <c r="EGH39" s="283"/>
      <c r="EGI39" s="283"/>
      <c r="EGJ39" s="283"/>
      <c r="EGK39" s="283"/>
      <c r="EGL39" s="283"/>
      <c r="EGM39" s="283"/>
      <c r="EGN39" s="283"/>
      <c r="EGO39" s="283"/>
      <c r="EGP39" s="283"/>
      <c r="EGQ39" s="283"/>
      <c r="EGR39" s="283"/>
      <c r="EGS39" s="283"/>
      <c r="EGT39" s="283"/>
      <c r="EGU39" s="283"/>
      <c r="EGV39" s="283"/>
      <c r="EGW39" s="283"/>
      <c r="EGX39" s="283"/>
      <c r="EGY39" s="283"/>
      <c r="EGZ39" s="283"/>
      <c r="EHA39" s="283"/>
      <c r="EHB39" s="283"/>
      <c r="EHC39" s="283"/>
      <c r="EHD39" s="283"/>
      <c r="EHE39" s="283"/>
      <c r="EHF39" s="283"/>
      <c r="EHG39" s="283"/>
      <c r="EHH39" s="283"/>
      <c r="EHI39" s="283"/>
      <c r="EHJ39" s="283"/>
      <c r="EHK39" s="283"/>
      <c r="EHL39" s="283"/>
      <c r="EHM39" s="283"/>
      <c r="EHN39" s="283"/>
      <c r="EHO39" s="283"/>
      <c r="EHP39" s="283"/>
      <c r="EHQ39" s="283"/>
      <c r="EHR39" s="283"/>
      <c r="EHS39" s="283"/>
      <c r="EHT39" s="283"/>
      <c r="EHU39" s="283"/>
      <c r="EHV39" s="283"/>
      <c r="EHW39" s="283"/>
      <c r="EHX39" s="283"/>
      <c r="EHY39" s="283"/>
      <c r="EHZ39" s="283"/>
      <c r="EIA39" s="283"/>
      <c r="EIB39" s="283"/>
      <c r="EIC39" s="283"/>
      <c r="EID39" s="283"/>
      <c r="EIE39" s="283"/>
      <c r="EIF39" s="283"/>
      <c r="EIG39" s="283"/>
      <c r="EIH39" s="283"/>
      <c r="EII39" s="283"/>
      <c r="EIJ39" s="283"/>
      <c r="EIK39" s="283"/>
      <c r="EIL39" s="283"/>
      <c r="EIM39" s="283"/>
      <c r="EIN39" s="283"/>
      <c r="EIO39" s="283"/>
      <c r="EIP39" s="283"/>
      <c r="EIQ39" s="283"/>
      <c r="EIR39" s="283"/>
      <c r="EIS39" s="283"/>
      <c r="EIT39" s="283"/>
      <c r="EIU39" s="283"/>
      <c r="EIV39" s="283"/>
      <c r="EIW39" s="283"/>
      <c r="EIX39" s="283"/>
      <c r="EIY39" s="283"/>
      <c r="EIZ39" s="283"/>
      <c r="EJA39" s="283"/>
      <c r="EJB39" s="283"/>
      <c r="EJC39" s="283"/>
      <c r="EJD39" s="283"/>
      <c r="EJE39" s="283"/>
      <c r="EJF39" s="283"/>
      <c r="EJG39" s="283"/>
      <c r="EJH39" s="283"/>
      <c r="EJI39" s="283"/>
      <c r="EJJ39" s="283"/>
      <c r="EJK39" s="283"/>
      <c r="EJL39" s="283"/>
      <c r="EJM39" s="283"/>
      <c r="EJN39" s="283"/>
      <c r="EJO39" s="283"/>
      <c r="EJP39" s="283"/>
      <c r="EJQ39" s="283"/>
      <c r="EJR39" s="283"/>
      <c r="EJS39" s="283"/>
      <c r="EJT39" s="283"/>
      <c r="EJU39" s="283"/>
      <c r="EJV39" s="283"/>
      <c r="EJW39" s="283"/>
      <c r="EJX39" s="283"/>
      <c r="EJY39" s="283"/>
      <c r="EJZ39" s="283"/>
      <c r="EKA39" s="283"/>
      <c r="EKB39" s="283"/>
      <c r="EKC39" s="283"/>
      <c r="EKD39" s="283"/>
      <c r="EKE39" s="283"/>
      <c r="EKF39" s="283"/>
      <c r="EKG39" s="283"/>
      <c r="EKH39" s="283"/>
      <c r="EKI39" s="283"/>
      <c r="EKJ39" s="283"/>
      <c r="EKK39" s="283"/>
      <c r="EKL39" s="283"/>
      <c r="EKM39" s="283"/>
      <c r="EKN39" s="283"/>
      <c r="EKO39" s="283"/>
      <c r="EKP39" s="283"/>
      <c r="EKQ39" s="283"/>
      <c r="EKR39" s="283"/>
      <c r="EKS39" s="283"/>
      <c r="EKT39" s="283"/>
      <c r="EKU39" s="283"/>
      <c r="EKV39" s="283"/>
      <c r="EKW39" s="283"/>
      <c r="EKX39" s="283"/>
      <c r="EKY39" s="283"/>
      <c r="EKZ39" s="283"/>
      <c r="ELA39" s="283"/>
      <c r="ELB39" s="283"/>
      <c r="ELC39" s="283"/>
      <c r="ELD39" s="283"/>
      <c r="ELE39" s="283"/>
      <c r="ELF39" s="283"/>
      <c r="ELG39" s="283"/>
      <c r="ELH39" s="283"/>
      <c r="ELI39" s="283"/>
      <c r="ELJ39" s="283"/>
      <c r="ELK39" s="283"/>
      <c r="ELL39" s="283"/>
      <c r="ELM39" s="283"/>
      <c r="ELN39" s="283"/>
      <c r="ELO39" s="283"/>
      <c r="ELP39" s="283"/>
      <c r="ELQ39" s="283"/>
      <c r="ELR39" s="283"/>
      <c r="ELS39" s="283"/>
      <c r="ELT39" s="283"/>
      <c r="ELU39" s="283"/>
      <c r="ELV39" s="283"/>
      <c r="ELW39" s="283"/>
      <c r="ELX39" s="283"/>
      <c r="ELY39" s="283"/>
      <c r="ELZ39" s="283"/>
      <c r="EMA39" s="283"/>
      <c r="EMB39" s="283"/>
      <c r="EMC39" s="283"/>
      <c r="EMD39" s="283"/>
      <c r="EME39" s="283"/>
      <c r="EMF39" s="283"/>
      <c r="EMG39" s="283"/>
      <c r="EMH39" s="283"/>
      <c r="EMI39" s="283"/>
      <c r="EMJ39" s="283"/>
      <c r="EMK39" s="283"/>
      <c r="EML39" s="283"/>
      <c r="EMM39" s="283"/>
      <c r="EMN39" s="283"/>
      <c r="EMO39" s="283"/>
      <c r="EMP39" s="283"/>
      <c r="EMQ39" s="283"/>
      <c r="EMR39" s="283"/>
      <c r="EMS39" s="283"/>
      <c r="EMT39" s="283"/>
      <c r="EMU39" s="283"/>
      <c r="EMV39" s="283"/>
      <c r="EMW39" s="283"/>
      <c r="EMX39" s="283"/>
      <c r="EMY39" s="283"/>
      <c r="EMZ39" s="283"/>
      <c r="ENA39" s="283"/>
      <c r="ENB39" s="283"/>
      <c r="ENC39" s="283"/>
      <c r="END39" s="283"/>
      <c r="ENE39" s="283"/>
      <c r="ENF39" s="283"/>
      <c r="ENG39" s="283"/>
      <c r="ENH39" s="283"/>
      <c r="ENI39" s="283"/>
      <c r="ENJ39" s="283"/>
      <c r="ENK39" s="283"/>
      <c r="ENL39" s="283"/>
      <c r="ENM39" s="283"/>
      <c r="ENN39" s="283"/>
      <c r="ENO39" s="283"/>
      <c r="ENP39" s="283"/>
      <c r="ENQ39" s="283"/>
      <c r="ENR39" s="283"/>
      <c r="ENS39" s="283"/>
      <c r="ENT39" s="283"/>
      <c r="ENU39" s="283"/>
      <c r="ENV39" s="283"/>
      <c r="ENW39" s="283"/>
      <c r="ENX39" s="283"/>
      <c r="ENY39" s="283"/>
      <c r="ENZ39" s="283"/>
      <c r="EOA39" s="283"/>
      <c r="EOB39" s="283"/>
      <c r="EOC39" s="283"/>
      <c r="EOD39" s="283"/>
      <c r="EOE39" s="283"/>
      <c r="EOF39" s="283"/>
      <c r="EOG39" s="283"/>
      <c r="EOH39" s="283"/>
      <c r="EOI39" s="283"/>
      <c r="EOJ39" s="283"/>
      <c r="EOK39" s="283"/>
      <c r="EOL39" s="283"/>
      <c r="EOM39" s="283"/>
      <c r="EON39" s="283"/>
      <c r="EOO39" s="283"/>
      <c r="EOP39" s="283"/>
      <c r="EOQ39" s="283"/>
      <c r="EOR39" s="283"/>
      <c r="EOS39" s="283"/>
      <c r="EOT39" s="283"/>
      <c r="EOU39" s="283"/>
      <c r="EOV39" s="283"/>
      <c r="EOW39" s="283"/>
      <c r="EOX39" s="283"/>
      <c r="EOY39" s="283"/>
      <c r="EOZ39" s="283"/>
      <c r="EPA39" s="283"/>
      <c r="EPB39" s="283"/>
      <c r="EPC39" s="283"/>
      <c r="EPD39" s="283"/>
      <c r="EPE39" s="283"/>
      <c r="EPF39" s="283"/>
      <c r="EPG39" s="283"/>
      <c r="EPH39" s="283"/>
      <c r="EPI39" s="283"/>
      <c r="EPJ39" s="283"/>
      <c r="EPK39" s="283"/>
      <c r="EPL39" s="283"/>
      <c r="EPM39" s="283"/>
      <c r="EPN39" s="283"/>
      <c r="EPO39" s="283"/>
      <c r="EPP39" s="283"/>
      <c r="EPQ39" s="283"/>
      <c r="EPR39" s="283"/>
      <c r="EPS39" s="283"/>
      <c r="EPT39" s="283"/>
      <c r="EPU39" s="283"/>
      <c r="EPV39" s="283"/>
      <c r="EPW39" s="283"/>
      <c r="EPX39" s="283"/>
      <c r="EPY39" s="283"/>
      <c r="EPZ39" s="283"/>
      <c r="EQA39" s="283"/>
      <c r="EQB39" s="283"/>
      <c r="EQC39" s="283"/>
      <c r="EQD39" s="283"/>
      <c r="EQE39" s="283"/>
      <c r="EQF39" s="283"/>
      <c r="EQG39" s="283"/>
      <c r="EQH39" s="283"/>
      <c r="EQI39" s="283"/>
      <c r="EQJ39" s="283"/>
      <c r="EQK39" s="283"/>
      <c r="EQL39" s="283"/>
      <c r="EQM39" s="283"/>
      <c r="EQN39" s="283"/>
      <c r="EQO39" s="283"/>
      <c r="EQP39" s="283"/>
      <c r="EQQ39" s="283"/>
      <c r="EQR39" s="283"/>
      <c r="EQS39" s="283"/>
      <c r="EQT39" s="283"/>
      <c r="EQU39" s="283"/>
      <c r="EQV39" s="283"/>
      <c r="EQW39" s="283"/>
      <c r="EQX39" s="283"/>
      <c r="EQY39" s="283"/>
      <c r="EQZ39" s="283"/>
      <c r="ERA39" s="283"/>
      <c r="ERB39" s="283"/>
      <c r="ERC39" s="283"/>
      <c r="ERD39" s="283"/>
      <c r="ERE39" s="283"/>
      <c r="ERF39" s="283"/>
      <c r="ERG39" s="283"/>
      <c r="ERH39" s="283"/>
      <c r="ERI39" s="283"/>
      <c r="ERJ39" s="283"/>
      <c r="ERK39" s="283"/>
      <c r="ERL39" s="283"/>
      <c r="ERM39" s="283"/>
      <c r="ERN39" s="283"/>
      <c r="ERO39" s="283"/>
      <c r="ERP39" s="283"/>
      <c r="ERQ39" s="283"/>
      <c r="ERR39" s="283"/>
      <c r="ERS39" s="283"/>
      <c r="ERT39" s="283"/>
      <c r="ERU39" s="283"/>
      <c r="ERV39" s="283"/>
      <c r="ERW39" s="283"/>
      <c r="ERX39" s="283"/>
      <c r="ERY39" s="283"/>
      <c r="ERZ39" s="283"/>
      <c r="ESA39" s="283"/>
      <c r="ESB39" s="283"/>
      <c r="ESC39" s="283"/>
      <c r="ESD39" s="283"/>
      <c r="ESE39" s="283"/>
      <c r="ESF39" s="283"/>
      <c r="ESG39" s="283"/>
      <c r="ESH39" s="283"/>
      <c r="ESI39" s="283"/>
      <c r="ESJ39" s="283"/>
      <c r="ESK39" s="283"/>
      <c r="ESL39" s="283"/>
      <c r="ESM39" s="283"/>
      <c r="ESN39" s="283"/>
      <c r="ESO39" s="283"/>
      <c r="ESP39" s="283"/>
      <c r="ESQ39" s="283"/>
      <c r="ESR39" s="283"/>
      <c r="ESS39" s="283"/>
      <c r="EST39" s="283"/>
      <c r="ESU39" s="283"/>
      <c r="ESV39" s="283"/>
      <c r="ESW39" s="283"/>
      <c r="ESX39" s="283"/>
      <c r="ESY39" s="283"/>
      <c r="ESZ39" s="283"/>
      <c r="ETA39" s="283"/>
      <c r="ETB39" s="283"/>
      <c r="ETC39" s="283"/>
      <c r="ETD39" s="283"/>
      <c r="ETE39" s="283"/>
      <c r="ETF39" s="283"/>
      <c r="ETG39" s="283"/>
      <c r="ETH39" s="283"/>
      <c r="ETI39" s="283"/>
      <c r="ETJ39" s="283"/>
      <c r="ETK39" s="283"/>
      <c r="ETL39" s="283"/>
      <c r="ETM39" s="283"/>
      <c r="ETN39" s="283"/>
      <c r="ETO39" s="283"/>
      <c r="ETP39" s="283"/>
      <c r="ETQ39" s="283"/>
      <c r="ETR39" s="283"/>
      <c r="ETS39" s="283"/>
      <c r="ETT39" s="283"/>
      <c r="ETU39" s="283"/>
      <c r="ETV39" s="283"/>
      <c r="ETW39" s="283"/>
      <c r="ETX39" s="283"/>
      <c r="ETY39" s="283"/>
      <c r="ETZ39" s="283"/>
      <c r="EUA39" s="283"/>
      <c r="EUB39" s="283"/>
      <c r="EUC39" s="283"/>
      <c r="EUD39" s="283"/>
      <c r="EUE39" s="283"/>
      <c r="EUF39" s="283"/>
      <c r="EUG39" s="283"/>
      <c r="EUH39" s="283"/>
      <c r="EUI39" s="283"/>
      <c r="EUJ39" s="283"/>
      <c r="EUK39" s="283"/>
      <c r="EUL39" s="283"/>
      <c r="EUM39" s="283"/>
      <c r="EUN39" s="283"/>
      <c r="EUO39" s="283"/>
      <c r="EUP39" s="283"/>
      <c r="EUQ39" s="283"/>
      <c r="EUR39" s="283"/>
      <c r="EUS39" s="283"/>
      <c r="EUT39" s="283"/>
      <c r="EUU39" s="283"/>
      <c r="EUV39" s="283"/>
      <c r="EUW39" s="283"/>
      <c r="EUX39" s="283"/>
      <c r="EUY39" s="283"/>
      <c r="EUZ39" s="283"/>
      <c r="EVA39" s="283"/>
      <c r="EVB39" s="283"/>
      <c r="EVC39" s="283"/>
      <c r="EVD39" s="283"/>
      <c r="EVE39" s="283"/>
      <c r="EVF39" s="283"/>
      <c r="EVG39" s="283"/>
      <c r="EVH39" s="283"/>
      <c r="EVI39" s="283"/>
      <c r="EVJ39" s="283"/>
      <c r="EVK39" s="283"/>
      <c r="EVL39" s="283"/>
      <c r="EVM39" s="283"/>
      <c r="EVN39" s="283"/>
      <c r="EVO39" s="283"/>
      <c r="EVP39" s="283"/>
      <c r="EVQ39" s="283"/>
      <c r="EVR39" s="283"/>
      <c r="EVS39" s="283"/>
      <c r="EVT39" s="283"/>
      <c r="EVU39" s="283"/>
      <c r="EVV39" s="283"/>
      <c r="EVW39" s="283"/>
      <c r="EVX39" s="283"/>
      <c r="EVY39" s="283"/>
      <c r="EVZ39" s="283"/>
      <c r="EWA39" s="283"/>
      <c r="EWB39" s="283"/>
      <c r="EWC39" s="283"/>
      <c r="EWD39" s="283"/>
      <c r="EWE39" s="283"/>
      <c r="EWF39" s="283"/>
      <c r="EWG39" s="283"/>
      <c r="EWH39" s="283"/>
      <c r="EWI39" s="283"/>
      <c r="EWJ39" s="283"/>
      <c r="EWK39" s="283"/>
      <c r="EWL39" s="283"/>
      <c r="EWM39" s="283"/>
      <c r="EWN39" s="283"/>
      <c r="EWO39" s="283"/>
      <c r="EWP39" s="283"/>
      <c r="EWQ39" s="283"/>
      <c r="EWR39" s="283"/>
      <c r="EWS39" s="283"/>
      <c r="EWT39" s="283"/>
      <c r="EWU39" s="283"/>
      <c r="EWV39" s="283"/>
      <c r="EWW39" s="283"/>
      <c r="EWX39" s="283"/>
      <c r="EWY39" s="283"/>
      <c r="EWZ39" s="283"/>
      <c r="EXA39" s="283"/>
      <c r="EXB39" s="283"/>
      <c r="EXC39" s="283"/>
      <c r="EXD39" s="283"/>
      <c r="EXE39" s="283"/>
      <c r="EXF39" s="283"/>
      <c r="EXG39" s="283"/>
      <c r="EXH39" s="283"/>
      <c r="EXI39" s="283"/>
      <c r="EXJ39" s="283"/>
      <c r="EXK39" s="283"/>
      <c r="EXL39" s="283"/>
      <c r="EXM39" s="283"/>
      <c r="EXN39" s="283"/>
      <c r="EXO39" s="283"/>
      <c r="EXP39" s="283"/>
      <c r="EXQ39" s="283"/>
      <c r="EXR39" s="283"/>
      <c r="EXS39" s="283"/>
      <c r="EXT39" s="283"/>
      <c r="EXU39" s="283"/>
      <c r="EXV39" s="283"/>
      <c r="EXW39" s="283"/>
      <c r="EXX39" s="283"/>
      <c r="EXY39" s="283"/>
      <c r="EXZ39" s="283"/>
      <c r="EYA39" s="283"/>
      <c r="EYB39" s="283"/>
      <c r="EYC39" s="283"/>
      <c r="EYD39" s="283"/>
      <c r="EYE39" s="283"/>
      <c r="EYF39" s="283"/>
      <c r="EYG39" s="283"/>
      <c r="EYH39" s="283"/>
      <c r="EYI39" s="283"/>
      <c r="EYJ39" s="283"/>
      <c r="EYK39" s="283"/>
      <c r="EYL39" s="283"/>
      <c r="EYM39" s="283"/>
      <c r="EYN39" s="283"/>
      <c r="EYO39" s="283"/>
      <c r="EYP39" s="283"/>
      <c r="EYQ39" s="283"/>
      <c r="EYR39" s="283"/>
      <c r="EYS39" s="283"/>
      <c r="EYT39" s="283"/>
      <c r="EYU39" s="283"/>
      <c r="EYV39" s="283"/>
      <c r="EYW39" s="283"/>
      <c r="EYX39" s="283"/>
      <c r="EYY39" s="283"/>
      <c r="EYZ39" s="283"/>
      <c r="EZA39" s="283"/>
      <c r="EZB39" s="283"/>
      <c r="EZC39" s="283"/>
      <c r="EZD39" s="283"/>
      <c r="EZE39" s="283"/>
      <c r="EZF39" s="283"/>
      <c r="EZG39" s="283"/>
      <c r="EZH39" s="283"/>
      <c r="EZI39" s="283"/>
      <c r="EZJ39" s="283"/>
      <c r="EZK39" s="283"/>
      <c r="EZL39" s="283"/>
      <c r="EZM39" s="283"/>
      <c r="EZN39" s="283"/>
      <c r="EZO39" s="283"/>
      <c r="EZP39" s="283"/>
      <c r="EZQ39" s="283"/>
      <c r="EZR39" s="283"/>
      <c r="EZS39" s="283"/>
      <c r="EZT39" s="283"/>
      <c r="EZU39" s="283"/>
      <c r="EZV39" s="283"/>
      <c r="EZW39" s="283"/>
      <c r="EZX39" s="283"/>
      <c r="EZY39" s="283"/>
      <c r="EZZ39" s="283"/>
      <c r="FAA39" s="283"/>
      <c r="FAB39" s="283"/>
      <c r="FAC39" s="283"/>
      <c r="FAD39" s="283"/>
      <c r="FAE39" s="283"/>
      <c r="FAF39" s="283"/>
      <c r="FAG39" s="283"/>
      <c r="FAH39" s="283"/>
      <c r="FAI39" s="283"/>
      <c r="FAJ39" s="283"/>
      <c r="FAK39" s="283"/>
      <c r="FAL39" s="283"/>
      <c r="FAM39" s="283"/>
      <c r="FAN39" s="283"/>
      <c r="FAO39" s="283"/>
      <c r="FAP39" s="283"/>
      <c r="FAQ39" s="283"/>
      <c r="FAR39" s="283"/>
      <c r="FAS39" s="283"/>
      <c r="FAT39" s="283"/>
      <c r="FAU39" s="283"/>
      <c r="FAV39" s="283"/>
      <c r="FAW39" s="283"/>
      <c r="FAX39" s="283"/>
      <c r="FAY39" s="283"/>
      <c r="FAZ39" s="283"/>
      <c r="FBA39" s="283"/>
      <c r="FBB39" s="283"/>
      <c r="FBC39" s="283"/>
      <c r="FBD39" s="283"/>
      <c r="FBE39" s="283"/>
      <c r="FBF39" s="283"/>
      <c r="FBG39" s="283"/>
      <c r="FBH39" s="283"/>
      <c r="FBI39" s="283"/>
      <c r="FBJ39" s="283"/>
      <c r="FBK39" s="283"/>
      <c r="FBL39" s="283"/>
      <c r="FBM39" s="283"/>
      <c r="FBN39" s="283"/>
      <c r="FBO39" s="283"/>
      <c r="FBP39" s="283"/>
      <c r="FBQ39" s="283"/>
      <c r="FBR39" s="283"/>
      <c r="FBS39" s="283"/>
      <c r="FBT39" s="283"/>
      <c r="FBU39" s="283"/>
      <c r="FBV39" s="283"/>
      <c r="FBW39" s="283"/>
      <c r="FBX39" s="283"/>
      <c r="FBY39" s="283"/>
      <c r="FBZ39" s="283"/>
      <c r="FCA39" s="283"/>
      <c r="FCB39" s="283"/>
      <c r="FCC39" s="283"/>
      <c r="FCD39" s="283"/>
      <c r="FCE39" s="283"/>
      <c r="FCF39" s="283"/>
      <c r="FCG39" s="283"/>
      <c r="FCH39" s="283"/>
      <c r="FCI39" s="283"/>
      <c r="FCJ39" s="283"/>
      <c r="FCK39" s="283"/>
      <c r="FCL39" s="283"/>
      <c r="FCM39" s="283"/>
      <c r="FCN39" s="283"/>
      <c r="FCO39" s="283"/>
      <c r="FCP39" s="283"/>
      <c r="FCQ39" s="283"/>
      <c r="FCR39" s="283"/>
      <c r="FCS39" s="283"/>
      <c r="FCT39" s="283"/>
      <c r="FCU39" s="283"/>
      <c r="FCV39" s="283"/>
      <c r="FCW39" s="283"/>
      <c r="FCX39" s="283"/>
      <c r="FCY39" s="283"/>
      <c r="FCZ39" s="283"/>
      <c r="FDA39" s="283"/>
      <c r="FDB39" s="283"/>
      <c r="FDC39" s="283"/>
      <c r="FDD39" s="283"/>
      <c r="FDE39" s="283"/>
      <c r="FDF39" s="283"/>
      <c r="FDG39" s="283"/>
      <c r="FDH39" s="283"/>
      <c r="FDI39" s="283"/>
      <c r="FDJ39" s="283"/>
      <c r="FDK39" s="283"/>
      <c r="FDL39" s="283"/>
      <c r="FDM39" s="283"/>
      <c r="FDN39" s="283"/>
      <c r="FDO39" s="283"/>
      <c r="FDP39" s="283"/>
      <c r="FDQ39" s="283"/>
      <c r="FDR39" s="283"/>
      <c r="FDS39" s="283"/>
      <c r="FDT39" s="283"/>
      <c r="FDU39" s="283"/>
      <c r="FDV39" s="283"/>
      <c r="FDW39" s="283"/>
      <c r="FDX39" s="283"/>
      <c r="FDY39" s="283"/>
      <c r="FDZ39" s="283"/>
      <c r="FEA39" s="283"/>
      <c r="FEB39" s="283"/>
      <c r="FEC39" s="283"/>
      <c r="FED39" s="283"/>
      <c r="FEE39" s="283"/>
      <c r="FEF39" s="283"/>
      <c r="FEG39" s="283"/>
      <c r="FEH39" s="283"/>
      <c r="FEI39" s="283"/>
      <c r="FEJ39" s="283"/>
      <c r="FEK39" s="283"/>
      <c r="FEL39" s="283"/>
      <c r="FEM39" s="283"/>
      <c r="FEN39" s="283"/>
      <c r="FEO39" s="283"/>
      <c r="FEP39" s="283"/>
      <c r="FEQ39" s="283"/>
      <c r="FER39" s="283"/>
      <c r="FES39" s="283"/>
      <c r="FET39" s="283"/>
      <c r="FEU39" s="283"/>
      <c r="FEV39" s="283"/>
      <c r="FEW39" s="283"/>
      <c r="FEX39" s="283"/>
      <c r="FEY39" s="283"/>
      <c r="FEZ39" s="283"/>
      <c r="FFA39" s="283"/>
      <c r="FFB39" s="283"/>
      <c r="FFC39" s="283"/>
      <c r="FFD39" s="283"/>
      <c r="FFE39" s="283"/>
      <c r="FFF39" s="283"/>
      <c r="FFG39" s="283"/>
      <c r="FFH39" s="283"/>
      <c r="FFI39" s="283"/>
      <c r="FFJ39" s="283"/>
      <c r="FFK39" s="283"/>
      <c r="FFL39" s="283"/>
      <c r="FFM39" s="283"/>
      <c r="FFN39" s="283"/>
      <c r="FFO39" s="283"/>
      <c r="FFP39" s="283"/>
      <c r="FFQ39" s="283"/>
      <c r="FFR39" s="283"/>
      <c r="FFS39" s="283"/>
      <c r="FFT39" s="283"/>
      <c r="FFU39" s="283"/>
      <c r="FFV39" s="283"/>
      <c r="FFW39" s="283"/>
      <c r="FFX39" s="283"/>
      <c r="FFY39" s="283"/>
      <c r="FFZ39" s="283"/>
      <c r="FGA39" s="283"/>
      <c r="FGB39" s="283"/>
      <c r="FGC39" s="283"/>
      <c r="FGD39" s="283"/>
      <c r="FGE39" s="283"/>
      <c r="FGF39" s="283"/>
      <c r="FGG39" s="283"/>
      <c r="FGH39" s="283"/>
      <c r="FGI39" s="283"/>
      <c r="FGJ39" s="283"/>
      <c r="FGK39" s="283"/>
      <c r="FGL39" s="283"/>
      <c r="FGM39" s="283"/>
      <c r="FGN39" s="283"/>
      <c r="FGO39" s="283"/>
      <c r="FGP39" s="283"/>
      <c r="FGQ39" s="283"/>
      <c r="FGR39" s="283"/>
      <c r="FGS39" s="283"/>
      <c r="FGT39" s="283"/>
      <c r="FGU39" s="283"/>
      <c r="FGV39" s="283"/>
      <c r="FGW39" s="283"/>
      <c r="FGX39" s="283"/>
      <c r="FGY39" s="283"/>
      <c r="FGZ39" s="283"/>
      <c r="FHA39" s="283"/>
      <c r="FHB39" s="283"/>
      <c r="FHC39" s="283"/>
      <c r="FHD39" s="283"/>
      <c r="FHE39" s="283"/>
      <c r="FHF39" s="283"/>
      <c r="FHG39" s="283"/>
      <c r="FHH39" s="283"/>
      <c r="FHI39" s="283"/>
      <c r="FHJ39" s="283"/>
      <c r="FHK39" s="283"/>
      <c r="FHL39" s="283"/>
      <c r="FHM39" s="283"/>
      <c r="FHN39" s="283"/>
      <c r="FHO39" s="283"/>
      <c r="FHP39" s="283"/>
      <c r="FHQ39" s="283"/>
      <c r="FHR39" s="283"/>
      <c r="FHS39" s="283"/>
      <c r="FHT39" s="283"/>
      <c r="FHU39" s="283"/>
      <c r="FHV39" s="283"/>
      <c r="FHW39" s="283"/>
      <c r="FHX39" s="283"/>
      <c r="FHY39" s="283"/>
      <c r="FHZ39" s="283"/>
      <c r="FIA39" s="283"/>
      <c r="FIB39" s="283"/>
      <c r="FIC39" s="283"/>
      <c r="FID39" s="283"/>
      <c r="FIE39" s="283"/>
      <c r="FIF39" s="283"/>
      <c r="FIG39" s="283"/>
      <c r="FIH39" s="283"/>
      <c r="FII39" s="283"/>
      <c r="FIJ39" s="283"/>
      <c r="FIK39" s="283"/>
      <c r="FIL39" s="283"/>
      <c r="FIM39" s="283"/>
      <c r="FIN39" s="283"/>
      <c r="FIO39" s="283"/>
      <c r="FIP39" s="283"/>
      <c r="FIQ39" s="283"/>
      <c r="FIR39" s="283"/>
      <c r="FIS39" s="283"/>
      <c r="FIT39" s="283"/>
      <c r="FIU39" s="283"/>
      <c r="FIV39" s="283"/>
      <c r="FIW39" s="283"/>
      <c r="FIX39" s="283"/>
      <c r="FIY39" s="283"/>
      <c r="FIZ39" s="283"/>
      <c r="FJA39" s="283"/>
      <c r="FJB39" s="283"/>
      <c r="FJC39" s="283"/>
      <c r="FJD39" s="283"/>
      <c r="FJE39" s="283"/>
      <c r="FJF39" s="283"/>
      <c r="FJG39" s="283"/>
      <c r="FJH39" s="283"/>
      <c r="FJI39" s="283"/>
      <c r="FJJ39" s="283"/>
      <c r="FJK39" s="283"/>
      <c r="FJL39" s="283"/>
      <c r="FJM39" s="283"/>
      <c r="FJN39" s="283"/>
      <c r="FJO39" s="283"/>
      <c r="FJP39" s="283"/>
      <c r="FJQ39" s="283"/>
      <c r="FJR39" s="283"/>
      <c r="FJS39" s="283"/>
      <c r="FJT39" s="283"/>
      <c r="FJU39" s="283"/>
      <c r="FJV39" s="283"/>
      <c r="FJW39" s="283"/>
      <c r="FJX39" s="283"/>
      <c r="FJY39" s="283"/>
      <c r="FJZ39" s="283"/>
      <c r="FKA39" s="283"/>
      <c r="FKB39" s="283"/>
      <c r="FKC39" s="283"/>
      <c r="FKD39" s="283"/>
      <c r="FKE39" s="283"/>
      <c r="FKF39" s="283"/>
      <c r="FKG39" s="283"/>
      <c r="FKH39" s="283"/>
      <c r="FKI39" s="283"/>
      <c r="FKJ39" s="283"/>
      <c r="FKK39" s="283"/>
      <c r="FKL39" s="283"/>
      <c r="FKM39" s="283"/>
      <c r="FKN39" s="283"/>
      <c r="FKO39" s="283"/>
      <c r="FKP39" s="283"/>
      <c r="FKQ39" s="283"/>
      <c r="FKR39" s="283"/>
      <c r="FKS39" s="283"/>
      <c r="FKT39" s="283"/>
      <c r="FKU39" s="283"/>
      <c r="FKV39" s="283"/>
      <c r="FKW39" s="283"/>
      <c r="FKX39" s="283"/>
      <c r="FKY39" s="283"/>
      <c r="FKZ39" s="283"/>
      <c r="FLA39" s="283"/>
      <c r="FLB39" s="283"/>
      <c r="FLC39" s="283"/>
      <c r="FLD39" s="283"/>
      <c r="FLE39" s="283"/>
      <c r="FLF39" s="283"/>
      <c r="FLG39" s="283"/>
      <c r="FLH39" s="283"/>
      <c r="FLI39" s="283"/>
      <c r="FLJ39" s="283"/>
      <c r="FLK39" s="283"/>
      <c r="FLL39" s="283"/>
      <c r="FLM39" s="283"/>
      <c r="FLN39" s="283"/>
      <c r="FLO39" s="283"/>
      <c r="FLP39" s="283"/>
      <c r="FLQ39" s="283"/>
      <c r="FLR39" s="283"/>
      <c r="FLS39" s="283"/>
      <c r="FLT39" s="283"/>
      <c r="FLU39" s="283"/>
      <c r="FLV39" s="283"/>
      <c r="FLW39" s="283"/>
      <c r="FLX39" s="283"/>
      <c r="FLY39" s="283"/>
      <c r="FLZ39" s="283"/>
      <c r="FMA39" s="283"/>
      <c r="FMB39" s="283"/>
      <c r="FMC39" s="283"/>
      <c r="FMD39" s="283"/>
      <c r="FME39" s="283"/>
      <c r="FMF39" s="283"/>
      <c r="FMG39" s="283"/>
      <c r="FMH39" s="283"/>
      <c r="FMI39" s="283"/>
      <c r="FMJ39" s="283"/>
      <c r="FMK39" s="283"/>
      <c r="FML39" s="283"/>
      <c r="FMM39" s="283"/>
      <c r="FMN39" s="283"/>
      <c r="FMO39" s="283"/>
      <c r="FMP39" s="283"/>
      <c r="FMQ39" s="283"/>
      <c r="FMR39" s="283"/>
      <c r="FMS39" s="283"/>
      <c r="FMT39" s="283"/>
      <c r="FMU39" s="283"/>
      <c r="FMV39" s="283"/>
      <c r="FMW39" s="283"/>
      <c r="FMX39" s="283"/>
      <c r="FMY39" s="283"/>
      <c r="FMZ39" s="283"/>
      <c r="FNA39" s="283"/>
      <c r="FNB39" s="283"/>
      <c r="FNC39" s="283"/>
      <c r="FND39" s="283"/>
      <c r="FNE39" s="283"/>
      <c r="FNF39" s="283"/>
      <c r="FNG39" s="283"/>
      <c r="FNH39" s="283"/>
      <c r="FNI39" s="283"/>
      <c r="FNJ39" s="283"/>
      <c r="FNK39" s="283"/>
      <c r="FNL39" s="283"/>
      <c r="FNM39" s="283"/>
      <c r="FNN39" s="283"/>
      <c r="FNO39" s="283"/>
      <c r="FNP39" s="283"/>
      <c r="FNQ39" s="283"/>
      <c r="FNR39" s="283"/>
      <c r="FNS39" s="283"/>
      <c r="FNT39" s="283"/>
      <c r="FNU39" s="283"/>
      <c r="FNV39" s="283"/>
      <c r="FNW39" s="283"/>
      <c r="FNX39" s="283"/>
      <c r="FNY39" s="283"/>
      <c r="FNZ39" s="283"/>
      <c r="FOA39" s="283"/>
      <c r="FOB39" s="283"/>
      <c r="FOC39" s="283"/>
      <c r="FOD39" s="283"/>
      <c r="FOE39" s="283"/>
      <c r="FOF39" s="283"/>
      <c r="FOG39" s="283"/>
      <c r="FOH39" s="283"/>
      <c r="FOI39" s="283"/>
      <c r="FOJ39" s="283"/>
      <c r="FOK39" s="283"/>
      <c r="FOL39" s="283"/>
      <c r="FOM39" s="283"/>
      <c r="FON39" s="283"/>
      <c r="FOO39" s="283"/>
      <c r="FOP39" s="283"/>
      <c r="FOQ39" s="283"/>
      <c r="FOR39" s="283"/>
      <c r="FOS39" s="283"/>
      <c r="FOT39" s="283"/>
      <c r="FOU39" s="283"/>
      <c r="FOV39" s="283"/>
      <c r="FOW39" s="283"/>
      <c r="FOX39" s="283"/>
      <c r="FOY39" s="283"/>
      <c r="FOZ39" s="283"/>
      <c r="FPA39" s="283"/>
      <c r="FPB39" s="283"/>
      <c r="FPC39" s="283"/>
      <c r="FPD39" s="283"/>
      <c r="FPE39" s="283"/>
      <c r="FPF39" s="283"/>
      <c r="FPG39" s="283"/>
      <c r="FPH39" s="283"/>
      <c r="FPI39" s="283"/>
      <c r="FPJ39" s="283"/>
      <c r="FPK39" s="283"/>
      <c r="FPL39" s="283"/>
      <c r="FPM39" s="283"/>
      <c r="FPN39" s="283"/>
      <c r="FPO39" s="283"/>
      <c r="FPP39" s="283"/>
      <c r="FPQ39" s="283"/>
      <c r="FPR39" s="283"/>
      <c r="FPS39" s="283"/>
      <c r="FPT39" s="283"/>
      <c r="FPU39" s="283"/>
      <c r="FPV39" s="283"/>
      <c r="FPW39" s="283"/>
      <c r="FPX39" s="283"/>
      <c r="FPY39" s="283"/>
      <c r="FPZ39" s="283"/>
      <c r="FQA39" s="283"/>
      <c r="FQB39" s="283"/>
      <c r="FQC39" s="283"/>
      <c r="FQD39" s="283"/>
      <c r="FQE39" s="283"/>
      <c r="FQF39" s="283"/>
      <c r="FQG39" s="283"/>
      <c r="FQH39" s="283"/>
      <c r="FQI39" s="283"/>
      <c r="FQJ39" s="283"/>
      <c r="FQK39" s="283"/>
      <c r="FQL39" s="283"/>
      <c r="FQM39" s="283"/>
      <c r="FQN39" s="283"/>
      <c r="FQO39" s="283"/>
      <c r="FQP39" s="283"/>
      <c r="FQQ39" s="283"/>
      <c r="FQR39" s="283"/>
      <c r="FQS39" s="283"/>
      <c r="FQT39" s="283"/>
      <c r="FQU39" s="283"/>
      <c r="FQV39" s="283"/>
      <c r="FQW39" s="283"/>
      <c r="FQX39" s="283"/>
      <c r="FQY39" s="283"/>
      <c r="FQZ39" s="283"/>
      <c r="FRA39" s="283"/>
      <c r="FRB39" s="283"/>
      <c r="FRC39" s="283"/>
      <c r="FRD39" s="283"/>
      <c r="FRE39" s="283"/>
      <c r="FRF39" s="283"/>
      <c r="FRG39" s="283"/>
      <c r="FRH39" s="283"/>
      <c r="FRI39" s="283"/>
      <c r="FRJ39" s="283"/>
      <c r="FRK39" s="283"/>
      <c r="FRL39" s="283"/>
      <c r="FRM39" s="283"/>
      <c r="FRN39" s="283"/>
      <c r="FRO39" s="283"/>
      <c r="FRP39" s="283"/>
      <c r="FRQ39" s="283"/>
      <c r="FRR39" s="283"/>
      <c r="FRS39" s="283"/>
      <c r="FRT39" s="283"/>
      <c r="FRU39" s="283"/>
      <c r="FRV39" s="283"/>
      <c r="FRW39" s="283"/>
      <c r="FRX39" s="283"/>
      <c r="FRY39" s="283"/>
      <c r="FRZ39" s="283"/>
      <c r="FSA39" s="283"/>
      <c r="FSB39" s="283"/>
      <c r="FSC39" s="283"/>
      <c r="FSD39" s="283"/>
      <c r="FSE39" s="283"/>
      <c r="FSF39" s="283"/>
      <c r="FSG39" s="283"/>
      <c r="FSH39" s="283"/>
      <c r="FSI39" s="283"/>
      <c r="FSJ39" s="283"/>
      <c r="FSK39" s="283"/>
      <c r="FSL39" s="283"/>
      <c r="FSM39" s="283"/>
      <c r="FSN39" s="283"/>
      <c r="FSO39" s="283"/>
      <c r="FSP39" s="283"/>
      <c r="FSQ39" s="283"/>
      <c r="FSR39" s="283"/>
      <c r="FSS39" s="283"/>
      <c r="FST39" s="283"/>
      <c r="FSU39" s="283"/>
      <c r="FSV39" s="283"/>
      <c r="FSW39" s="283"/>
      <c r="FSX39" s="283"/>
      <c r="FSY39" s="283"/>
      <c r="FSZ39" s="283"/>
      <c r="FTA39" s="283"/>
      <c r="FTB39" s="283"/>
      <c r="FTC39" s="283"/>
      <c r="FTD39" s="283"/>
      <c r="FTE39" s="283"/>
      <c r="FTF39" s="283"/>
      <c r="FTG39" s="283"/>
      <c r="FTH39" s="283"/>
      <c r="FTI39" s="283"/>
      <c r="FTJ39" s="283"/>
      <c r="FTK39" s="283"/>
      <c r="FTL39" s="283"/>
      <c r="FTM39" s="283"/>
      <c r="FTN39" s="283"/>
      <c r="FTO39" s="283"/>
      <c r="FTP39" s="283"/>
      <c r="FTQ39" s="283"/>
      <c r="FTR39" s="283"/>
      <c r="FTS39" s="283"/>
      <c r="FTT39" s="283"/>
      <c r="FTU39" s="283"/>
      <c r="FTV39" s="283"/>
      <c r="FTW39" s="283"/>
      <c r="FTX39" s="283"/>
      <c r="FTY39" s="283"/>
      <c r="FTZ39" s="283"/>
      <c r="FUA39" s="283"/>
      <c r="FUB39" s="283"/>
      <c r="FUC39" s="283"/>
      <c r="FUD39" s="283"/>
      <c r="FUE39" s="283"/>
      <c r="FUF39" s="283"/>
      <c r="FUG39" s="283"/>
      <c r="FUH39" s="283"/>
      <c r="FUI39" s="283"/>
      <c r="FUJ39" s="283"/>
      <c r="FUK39" s="283"/>
      <c r="FUL39" s="283"/>
      <c r="FUM39" s="283"/>
      <c r="FUN39" s="283"/>
      <c r="FUO39" s="283"/>
      <c r="FUP39" s="283"/>
      <c r="FUQ39" s="283"/>
      <c r="FUR39" s="283"/>
      <c r="FUS39" s="283"/>
      <c r="FUT39" s="283"/>
      <c r="FUU39" s="283"/>
      <c r="FUV39" s="283"/>
      <c r="FUW39" s="283"/>
      <c r="FUX39" s="283"/>
      <c r="FUY39" s="283"/>
      <c r="FUZ39" s="283"/>
      <c r="FVA39" s="283"/>
      <c r="FVB39" s="283"/>
      <c r="FVC39" s="283"/>
      <c r="FVD39" s="283"/>
      <c r="FVE39" s="283"/>
      <c r="FVF39" s="283"/>
      <c r="FVG39" s="283"/>
      <c r="FVH39" s="283"/>
      <c r="FVI39" s="283"/>
      <c r="FVJ39" s="283"/>
      <c r="FVK39" s="283"/>
      <c r="FVL39" s="283"/>
      <c r="FVM39" s="283"/>
      <c r="FVN39" s="283"/>
      <c r="FVO39" s="283"/>
      <c r="FVP39" s="283"/>
      <c r="FVQ39" s="283"/>
      <c r="FVR39" s="283"/>
      <c r="FVS39" s="283"/>
      <c r="FVT39" s="283"/>
      <c r="FVU39" s="283"/>
      <c r="FVV39" s="283"/>
      <c r="FVW39" s="283"/>
      <c r="FVX39" s="283"/>
      <c r="FVY39" s="283"/>
      <c r="FVZ39" s="283"/>
      <c r="FWA39" s="283"/>
      <c r="FWB39" s="283"/>
      <c r="FWC39" s="283"/>
      <c r="FWD39" s="283"/>
      <c r="FWE39" s="283"/>
      <c r="FWF39" s="283"/>
      <c r="FWG39" s="283"/>
      <c r="FWH39" s="283"/>
      <c r="FWI39" s="283"/>
      <c r="FWJ39" s="283"/>
      <c r="FWK39" s="283"/>
      <c r="FWL39" s="283"/>
      <c r="FWM39" s="283"/>
      <c r="FWN39" s="283"/>
      <c r="FWO39" s="283"/>
      <c r="FWP39" s="283"/>
      <c r="FWQ39" s="283"/>
      <c r="FWR39" s="283"/>
      <c r="FWS39" s="283"/>
      <c r="FWT39" s="283"/>
      <c r="FWU39" s="283"/>
      <c r="FWV39" s="283"/>
      <c r="FWW39" s="283"/>
      <c r="FWX39" s="283"/>
      <c r="FWY39" s="283"/>
      <c r="FWZ39" s="283"/>
      <c r="FXA39" s="283"/>
      <c r="FXB39" s="283"/>
      <c r="FXC39" s="283"/>
      <c r="FXD39" s="283"/>
      <c r="FXE39" s="283"/>
      <c r="FXF39" s="283"/>
      <c r="FXG39" s="283"/>
      <c r="FXH39" s="283"/>
      <c r="FXI39" s="283"/>
      <c r="FXJ39" s="283"/>
      <c r="FXK39" s="283"/>
      <c r="FXL39" s="283"/>
      <c r="FXM39" s="283"/>
      <c r="FXN39" s="283"/>
      <c r="FXO39" s="283"/>
      <c r="FXP39" s="283"/>
      <c r="FXQ39" s="283"/>
      <c r="FXR39" s="283"/>
      <c r="FXS39" s="283"/>
      <c r="FXT39" s="283"/>
      <c r="FXU39" s="283"/>
      <c r="FXV39" s="283"/>
      <c r="FXW39" s="283"/>
      <c r="FXX39" s="283"/>
      <c r="FXY39" s="283"/>
      <c r="FXZ39" s="283"/>
      <c r="FYA39" s="283"/>
      <c r="FYB39" s="283"/>
      <c r="FYC39" s="283"/>
      <c r="FYD39" s="283"/>
      <c r="FYE39" s="283"/>
      <c r="FYF39" s="283"/>
      <c r="FYG39" s="283"/>
      <c r="FYH39" s="283"/>
      <c r="FYI39" s="283"/>
      <c r="FYJ39" s="283"/>
      <c r="FYK39" s="283"/>
      <c r="FYL39" s="283"/>
      <c r="FYM39" s="283"/>
      <c r="FYN39" s="283"/>
      <c r="FYO39" s="283"/>
      <c r="FYP39" s="283"/>
      <c r="FYQ39" s="283"/>
      <c r="FYR39" s="283"/>
      <c r="FYS39" s="283"/>
      <c r="FYT39" s="283"/>
      <c r="FYU39" s="283"/>
      <c r="FYV39" s="283"/>
      <c r="FYW39" s="283"/>
      <c r="FYX39" s="283"/>
      <c r="FYY39" s="283"/>
      <c r="FYZ39" s="283"/>
      <c r="FZA39" s="283"/>
      <c r="FZB39" s="283"/>
      <c r="FZC39" s="283"/>
      <c r="FZD39" s="283"/>
      <c r="FZE39" s="283"/>
      <c r="FZF39" s="283"/>
      <c r="FZG39" s="283"/>
      <c r="FZH39" s="283"/>
      <c r="FZI39" s="283"/>
      <c r="FZJ39" s="283"/>
      <c r="FZK39" s="283"/>
      <c r="FZL39" s="283"/>
      <c r="FZM39" s="283"/>
      <c r="FZN39" s="283"/>
      <c r="FZO39" s="283"/>
      <c r="FZP39" s="283"/>
      <c r="FZQ39" s="283"/>
      <c r="FZR39" s="283"/>
      <c r="FZS39" s="283"/>
      <c r="FZT39" s="283"/>
      <c r="FZU39" s="283"/>
      <c r="FZV39" s="283"/>
      <c r="FZW39" s="283"/>
      <c r="FZX39" s="283"/>
      <c r="FZY39" s="283"/>
      <c r="FZZ39" s="283"/>
      <c r="GAA39" s="283"/>
      <c r="GAB39" s="283"/>
      <c r="GAC39" s="283"/>
      <c r="GAD39" s="283"/>
      <c r="GAE39" s="283"/>
      <c r="GAF39" s="283"/>
      <c r="GAG39" s="283"/>
      <c r="GAH39" s="283"/>
      <c r="GAI39" s="283"/>
      <c r="GAJ39" s="283"/>
      <c r="GAK39" s="283"/>
      <c r="GAL39" s="283"/>
      <c r="GAM39" s="283"/>
      <c r="GAN39" s="283"/>
      <c r="GAO39" s="283"/>
      <c r="GAP39" s="283"/>
      <c r="GAQ39" s="283"/>
      <c r="GAR39" s="283"/>
      <c r="GAS39" s="283"/>
      <c r="GAT39" s="283"/>
      <c r="GAU39" s="283"/>
      <c r="GAV39" s="283"/>
      <c r="GAW39" s="283"/>
      <c r="GAX39" s="283"/>
      <c r="GAY39" s="283"/>
      <c r="GAZ39" s="283"/>
      <c r="GBA39" s="283"/>
      <c r="GBB39" s="283"/>
      <c r="GBC39" s="283"/>
      <c r="GBD39" s="283"/>
      <c r="GBE39" s="283"/>
      <c r="GBF39" s="283"/>
      <c r="GBG39" s="283"/>
      <c r="GBH39" s="283"/>
      <c r="GBI39" s="283"/>
      <c r="GBJ39" s="283"/>
      <c r="GBK39" s="283"/>
      <c r="GBL39" s="283"/>
      <c r="GBM39" s="283"/>
      <c r="GBN39" s="283"/>
      <c r="GBO39" s="283"/>
      <c r="GBP39" s="283"/>
      <c r="GBQ39" s="283"/>
      <c r="GBR39" s="283"/>
      <c r="GBS39" s="283"/>
      <c r="GBT39" s="283"/>
      <c r="GBU39" s="283"/>
      <c r="GBV39" s="283"/>
      <c r="GBW39" s="283"/>
      <c r="GBX39" s="283"/>
      <c r="GBY39" s="283"/>
      <c r="GBZ39" s="283"/>
      <c r="GCA39" s="283"/>
      <c r="GCB39" s="283"/>
      <c r="GCC39" s="283"/>
      <c r="GCD39" s="283"/>
      <c r="GCE39" s="283"/>
      <c r="GCF39" s="283"/>
      <c r="GCG39" s="283"/>
      <c r="GCH39" s="283"/>
      <c r="GCI39" s="283"/>
      <c r="GCJ39" s="283"/>
      <c r="GCK39" s="283"/>
      <c r="GCL39" s="283"/>
      <c r="GCM39" s="283"/>
      <c r="GCN39" s="283"/>
      <c r="GCO39" s="283"/>
      <c r="GCP39" s="283"/>
      <c r="GCQ39" s="283"/>
      <c r="GCR39" s="283"/>
      <c r="GCS39" s="283"/>
      <c r="GCT39" s="283"/>
      <c r="GCU39" s="283"/>
      <c r="GCV39" s="283"/>
      <c r="GCW39" s="283"/>
      <c r="GCX39" s="283"/>
      <c r="GCY39" s="283"/>
      <c r="GCZ39" s="283"/>
      <c r="GDA39" s="283"/>
      <c r="GDB39" s="283"/>
      <c r="GDC39" s="283"/>
      <c r="GDD39" s="283"/>
      <c r="GDE39" s="283"/>
      <c r="GDF39" s="283"/>
      <c r="GDG39" s="283"/>
      <c r="GDH39" s="283"/>
      <c r="GDI39" s="283"/>
      <c r="GDJ39" s="283"/>
      <c r="GDK39" s="283"/>
      <c r="GDL39" s="283"/>
      <c r="GDM39" s="283"/>
      <c r="GDN39" s="283"/>
      <c r="GDO39" s="283"/>
      <c r="GDP39" s="283"/>
      <c r="GDQ39" s="283"/>
      <c r="GDR39" s="283"/>
      <c r="GDS39" s="283"/>
      <c r="GDT39" s="283"/>
      <c r="GDU39" s="283"/>
      <c r="GDV39" s="283"/>
      <c r="GDW39" s="283"/>
      <c r="GDX39" s="283"/>
      <c r="GDY39" s="283"/>
      <c r="GDZ39" s="283"/>
      <c r="GEA39" s="283"/>
      <c r="GEB39" s="283"/>
      <c r="GEC39" s="283"/>
      <c r="GED39" s="283"/>
      <c r="GEE39" s="283"/>
      <c r="GEF39" s="283"/>
      <c r="GEG39" s="283"/>
      <c r="GEH39" s="283"/>
      <c r="GEI39" s="283"/>
      <c r="GEJ39" s="283"/>
      <c r="GEK39" s="283"/>
      <c r="GEL39" s="283"/>
      <c r="GEM39" s="283"/>
      <c r="GEN39" s="283"/>
      <c r="GEO39" s="283"/>
      <c r="GEP39" s="283"/>
      <c r="GEQ39" s="283"/>
      <c r="GER39" s="283"/>
      <c r="GES39" s="283"/>
      <c r="GET39" s="283"/>
      <c r="GEU39" s="283"/>
      <c r="GEV39" s="283"/>
      <c r="GEW39" s="283"/>
      <c r="GEX39" s="283"/>
      <c r="GEY39" s="283"/>
      <c r="GEZ39" s="283"/>
      <c r="GFA39" s="283"/>
      <c r="GFB39" s="283"/>
      <c r="GFC39" s="283"/>
      <c r="GFD39" s="283"/>
      <c r="GFE39" s="283"/>
      <c r="GFF39" s="283"/>
      <c r="GFG39" s="283"/>
      <c r="GFH39" s="283"/>
      <c r="GFI39" s="283"/>
      <c r="GFJ39" s="283"/>
      <c r="GFK39" s="283"/>
      <c r="GFL39" s="283"/>
      <c r="GFM39" s="283"/>
      <c r="GFN39" s="283"/>
      <c r="GFO39" s="283"/>
      <c r="GFP39" s="283"/>
      <c r="GFQ39" s="283"/>
      <c r="GFR39" s="283"/>
      <c r="GFS39" s="283"/>
      <c r="GFT39" s="283"/>
      <c r="GFU39" s="283"/>
      <c r="GFV39" s="283"/>
      <c r="GFW39" s="283"/>
      <c r="GFX39" s="283"/>
      <c r="GFY39" s="283"/>
      <c r="GFZ39" s="283"/>
      <c r="GGA39" s="283"/>
      <c r="GGB39" s="283"/>
      <c r="GGC39" s="283"/>
      <c r="GGD39" s="283"/>
      <c r="GGE39" s="283"/>
      <c r="GGF39" s="283"/>
      <c r="GGG39" s="283"/>
      <c r="GGH39" s="283"/>
      <c r="GGI39" s="283"/>
      <c r="GGJ39" s="283"/>
      <c r="GGK39" s="283"/>
      <c r="GGL39" s="283"/>
      <c r="GGM39" s="283"/>
      <c r="GGN39" s="283"/>
      <c r="GGO39" s="283"/>
      <c r="GGP39" s="283"/>
      <c r="GGQ39" s="283"/>
      <c r="GGR39" s="283"/>
      <c r="GGS39" s="283"/>
      <c r="GGT39" s="283"/>
      <c r="GGU39" s="283"/>
      <c r="GGV39" s="283"/>
      <c r="GGW39" s="283"/>
      <c r="GGX39" s="283"/>
      <c r="GGY39" s="283"/>
      <c r="GGZ39" s="283"/>
      <c r="GHA39" s="283"/>
      <c r="GHB39" s="283"/>
      <c r="GHC39" s="283"/>
      <c r="GHD39" s="283"/>
      <c r="GHE39" s="283"/>
      <c r="GHF39" s="283"/>
      <c r="GHG39" s="283"/>
      <c r="GHH39" s="283"/>
      <c r="GHI39" s="283"/>
      <c r="GHJ39" s="283"/>
      <c r="GHK39" s="283"/>
      <c r="GHL39" s="283"/>
      <c r="GHM39" s="283"/>
      <c r="GHN39" s="283"/>
      <c r="GHO39" s="283"/>
      <c r="GHP39" s="283"/>
      <c r="GHQ39" s="283"/>
      <c r="GHR39" s="283"/>
      <c r="GHS39" s="283"/>
      <c r="GHT39" s="283"/>
      <c r="GHU39" s="283"/>
      <c r="GHV39" s="283"/>
      <c r="GHW39" s="283"/>
      <c r="GHX39" s="283"/>
      <c r="GHY39" s="283"/>
      <c r="GHZ39" s="283"/>
      <c r="GIA39" s="283"/>
      <c r="GIB39" s="283"/>
      <c r="GIC39" s="283"/>
      <c r="GID39" s="283"/>
      <c r="GIE39" s="283"/>
      <c r="GIF39" s="283"/>
      <c r="GIG39" s="283"/>
      <c r="GIH39" s="283"/>
      <c r="GII39" s="283"/>
      <c r="GIJ39" s="283"/>
      <c r="GIK39" s="283"/>
      <c r="GIL39" s="283"/>
      <c r="GIM39" s="283"/>
      <c r="GIN39" s="283"/>
      <c r="GIO39" s="283"/>
      <c r="GIP39" s="283"/>
      <c r="GIQ39" s="283"/>
      <c r="GIR39" s="283"/>
      <c r="GIS39" s="283"/>
      <c r="GIT39" s="283"/>
      <c r="GIU39" s="283"/>
      <c r="GIV39" s="283"/>
      <c r="GIW39" s="283"/>
      <c r="GIX39" s="283"/>
      <c r="GIY39" s="283"/>
      <c r="GIZ39" s="283"/>
      <c r="GJA39" s="283"/>
      <c r="GJB39" s="283"/>
      <c r="GJC39" s="283"/>
      <c r="GJD39" s="283"/>
      <c r="GJE39" s="283"/>
      <c r="GJF39" s="283"/>
      <c r="GJG39" s="283"/>
      <c r="GJH39" s="283"/>
      <c r="GJI39" s="283"/>
      <c r="GJJ39" s="283"/>
      <c r="GJK39" s="283"/>
      <c r="GJL39" s="283"/>
      <c r="GJM39" s="283"/>
      <c r="GJN39" s="283"/>
      <c r="GJO39" s="283"/>
      <c r="GJP39" s="283"/>
      <c r="GJQ39" s="283"/>
      <c r="GJR39" s="283"/>
      <c r="GJS39" s="283"/>
      <c r="GJT39" s="283"/>
      <c r="GJU39" s="283"/>
      <c r="GJV39" s="283"/>
      <c r="GJW39" s="283"/>
      <c r="GJX39" s="283"/>
      <c r="GJY39" s="283"/>
      <c r="GJZ39" s="283"/>
      <c r="GKA39" s="283"/>
      <c r="GKB39" s="283"/>
      <c r="GKC39" s="283"/>
      <c r="GKD39" s="283"/>
      <c r="GKE39" s="283"/>
      <c r="GKF39" s="283"/>
      <c r="GKG39" s="283"/>
      <c r="GKH39" s="283"/>
      <c r="GKI39" s="283"/>
      <c r="GKJ39" s="283"/>
      <c r="GKK39" s="283"/>
      <c r="GKL39" s="283"/>
      <c r="GKM39" s="283"/>
      <c r="GKN39" s="283"/>
      <c r="GKO39" s="283"/>
      <c r="GKP39" s="283"/>
      <c r="GKQ39" s="283"/>
      <c r="GKR39" s="283"/>
      <c r="GKS39" s="283"/>
      <c r="GKT39" s="283"/>
      <c r="GKU39" s="283"/>
      <c r="GKV39" s="283"/>
      <c r="GKW39" s="283"/>
      <c r="GKX39" s="283"/>
      <c r="GKY39" s="283"/>
      <c r="GKZ39" s="283"/>
      <c r="GLA39" s="283"/>
      <c r="GLB39" s="283"/>
      <c r="GLC39" s="283"/>
      <c r="GLD39" s="283"/>
      <c r="GLE39" s="283"/>
      <c r="GLF39" s="283"/>
      <c r="GLG39" s="283"/>
      <c r="GLH39" s="283"/>
      <c r="GLI39" s="283"/>
      <c r="GLJ39" s="283"/>
      <c r="GLK39" s="283"/>
      <c r="GLL39" s="283"/>
      <c r="GLM39" s="283"/>
      <c r="GLN39" s="283"/>
      <c r="GLO39" s="283"/>
      <c r="GLP39" s="283"/>
      <c r="GLQ39" s="283"/>
      <c r="GLR39" s="283"/>
      <c r="GLS39" s="283"/>
      <c r="GLT39" s="283"/>
      <c r="GLU39" s="283"/>
      <c r="GLV39" s="283"/>
      <c r="GLW39" s="283"/>
      <c r="GLX39" s="283"/>
      <c r="GLY39" s="283"/>
      <c r="GLZ39" s="283"/>
      <c r="GMA39" s="283"/>
      <c r="GMB39" s="283"/>
      <c r="GMC39" s="283"/>
      <c r="GMD39" s="283"/>
      <c r="GME39" s="283"/>
      <c r="GMF39" s="283"/>
      <c r="GMG39" s="283"/>
      <c r="GMH39" s="283"/>
      <c r="GMI39" s="283"/>
      <c r="GMJ39" s="283"/>
      <c r="GMK39" s="283"/>
      <c r="GML39" s="283"/>
      <c r="GMM39" s="283"/>
      <c r="GMN39" s="283"/>
      <c r="GMO39" s="283"/>
      <c r="GMP39" s="283"/>
      <c r="GMQ39" s="283"/>
      <c r="GMR39" s="283"/>
      <c r="GMS39" s="283"/>
      <c r="GMT39" s="283"/>
      <c r="GMU39" s="283"/>
      <c r="GMV39" s="283"/>
      <c r="GMW39" s="283"/>
      <c r="GMX39" s="283"/>
      <c r="GMY39" s="283"/>
      <c r="GMZ39" s="283"/>
      <c r="GNA39" s="283"/>
      <c r="GNB39" s="283"/>
      <c r="GNC39" s="283"/>
      <c r="GND39" s="283"/>
      <c r="GNE39" s="283"/>
      <c r="GNF39" s="283"/>
      <c r="GNG39" s="283"/>
      <c r="GNH39" s="283"/>
      <c r="GNI39" s="283"/>
      <c r="GNJ39" s="283"/>
      <c r="GNK39" s="283"/>
      <c r="GNL39" s="283"/>
      <c r="GNM39" s="283"/>
      <c r="GNN39" s="283"/>
      <c r="GNO39" s="283"/>
      <c r="GNP39" s="283"/>
      <c r="GNQ39" s="283"/>
      <c r="GNR39" s="283"/>
      <c r="GNS39" s="283"/>
      <c r="GNT39" s="283"/>
      <c r="GNU39" s="283"/>
      <c r="GNV39" s="283"/>
      <c r="GNW39" s="283"/>
      <c r="GNX39" s="283"/>
      <c r="GNY39" s="283"/>
      <c r="GNZ39" s="283"/>
      <c r="GOA39" s="283"/>
      <c r="GOB39" s="283"/>
      <c r="GOC39" s="283"/>
      <c r="GOD39" s="283"/>
      <c r="GOE39" s="283"/>
      <c r="GOF39" s="283"/>
      <c r="GOG39" s="283"/>
      <c r="GOH39" s="283"/>
      <c r="GOI39" s="283"/>
      <c r="GOJ39" s="283"/>
      <c r="GOK39" s="283"/>
      <c r="GOL39" s="283"/>
      <c r="GOM39" s="283"/>
      <c r="GON39" s="283"/>
      <c r="GOO39" s="283"/>
      <c r="GOP39" s="283"/>
      <c r="GOQ39" s="283"/>
      <c r="GOR39" s="283"/>
      <c r="GOS39" s="283"/>
      <c r="GOT39" s="283"/>
      <c r="GOU39" s="283"/>
      <c r="GOV39" s="283"/>
      <c r="GOW39" s="283"/>
      <c r="GOX39" s="283"/>
      <c r="GOY39" s="283"/>
      <c r="GOZ39" s="283"/>
      <c r="GPA39" s="283"/>
      <c r="GPB39" s="283"/>
      <c r="GPC39" s="283"/>
      <c r="GPD39" s="283"/>
      <c r="GPE39" s="283"/>
      <c r="GPF39" s="283"/>
      <c r="GPG39" s="283"/>
      <c r="GPH39" s="283"/>
      <c r="GPI39" s="283"/>
      <c r="GPJ39" s="283"/>
      <c r="GPK39" s="283"/>
      <c r="GPL39" s="283"/>
      <c r="GPM39" s="283"/>
      <c r="GPN39" s="283"/>
      <c r="GPO39" s="283"/>
      <c r="GPP39" s="283"/>
      <c r="GPQ39" s="283"/>
      <c r="GPR39" s="283"/>
      <c r="GPS39" s="283"/>
      <c r="GPT39" s="283"/>
      <c r="GPU39" s="283"/>
      <c r="GPV39" s="283"/>
      <c r="GPW39" s="283"/>
      <c r="GPX39" s="283"/>
      <c r="GPY39" s="283"/>
      <c r="GPZ39" s="283"/>
      <c r="GQA39" s="283"/>
      <c r="GQB39" s="283"/>
      <c r="GQC39" s="283"/>
      <c r="GQD39" s="283"/>
      <c r="GQE39" s="283"/>
      <c r="GQF39" s="283"/>
      <c r="GQG39" s="283"/>
      <c r="GQH39" s="283"/>
      <c r="GQI39" s="283"/>
      <c r="GQJ39" s="283"/>
      <c r="GQK39" s="283"/>
      <c r="GQL39" s="283"/>
      <c r="GQM39" s="283"/>
      <c r="GQN39" s="283"/>
      <c r="GQO39" s="283"/>
      <c r="GQP39" s="283"/>
      <c r="GQQ39" s="283"/>
      <c r="GQR39" s="283"/>
      <c r="GQS39" s="283"/>
      <c r="GQT39" s="283"/>
      <c r="GQU39" s="283"/>
      <c r="GQV39" s="283"/>
      <c r="GQW39" s="283"/>
      <c r="GQX39" s="283"/>
      <c r="GQY39" s="283"/>
      <c r="GQZ39" s="283"/>
      <c r="GRA39" s="283"/>
      <c r="GRB39" s="283"/>
      <c r="GRC39" s="283"/>
      <c r="GRD39" s="283"/>
      <c r="GRE39" s="283"/>
      <c r="GRF39" s="283"/>
      <c r="GRG39" s="283"/>
      <c r="GRH39" s="283"/>
      <c r="GRI39" s="283"/>
      <c r="GRJ39" s="283"/>
      <c r="GRK39" s="283"/>
      <c r="GRL39" s="283"/>
      <c r="GRM39" s="283"/>
      <c r="GRN39" s="283"/>
      <c r="GRO39" s="283"/>
      <c r="GRP39" s="283"/>
      <c r="GRQ39" s="283"/>
      <c r="GRR39" s="283"/>
      <c r="GRS39" s="283"/>
      <c r="GRT39" s="283"/>
      <c r="GRU39" s="283"/>
      <c r="GRV39" s="283"/>
      <c r="GRW39" s="283"/>
      <c r="GRX39" s="283"/>
      <c r="GRY39" s="283"/>
      <c r="GRZ39" s="283"/>
      <c r="GSA39" s="283"/>
      <c r="GSB39" s="283"/>
      <c r="GSC39" s="283"/>
      <c r="GSD39" s="283"/>
      <c r="GSE39" s="283"/>
      <c r="GSF39" s="283"/>
      <c r="GSG39" s="283"/>
      <c r="GSH39" s="283"/>
      <c r="GSI39" s="283"/>
      <c r="GSJ39" s="283"/>
      <c r="GSK39" s="283"/>
      <c r="GSL39" s="283"/>
      <c r="GSM39" s="283"/>
      <c r="GSN39" s="283"/>
      <c r="GSO39" s="283"/>
      <c r="GSP39" s="283"/>
      <c r="GSQ39" s="283"/>
      <c r="GSR39" s="283"/>
      <c r="GSS39" s="283"/>
      <c r="GST39" s="283"/>
      <c r="GSU39" s="283"/>
      <c r="GSV39" s="283"/>
      <c r="GSW39" s="283"/>
      <c r="GSX39" s="283"/>
      <c r="GSY39" s="283"/>
      <c r="GSZ39" s="283"/>
      <c r="GTA39" s="283"/>
      <c r="GTB39" s="283"/>
      <c r="GTC39" s="283"/>
      <c r="GTD39" s="283"/>
      <c r="GTE39" s="283"/>
      <c r="GTF39" s="283"/>
      <c r="GTG39" s="283"/>
      <c r="GTH39" s="283"/>
      <c r="GTI39" s="283"/>
      <c r="GTJ39" s="283"/>
      <c r="GTK39" s="283"/>
      <c r="GTL39" s="283"/>
      <c r="GTM39" s="283"/>
      <c r="GTN39" s="283"/>
      <c r="GTO39" s="283"/>
      <c r="GTP39" s="283"/>
      <c r="GTQ39" s="283"/>
      <c r="GTR39" s="283"/>
      <c r="GTS39" s="283"/>
      <c r="GTT39" s="283"/>
      <c r="GTU39" s="283"/>
      <c r="GTV39" s="283"/>
      <c r="GTW39" s="283"/>
      <c r="GTX39" s="283"/>
      <c r="GTY39" s="283"/>
      <c r="GTZ39" s="283"/>
      <c r="GUA39" s="283"/>
      <c r="GUB39" s="283"/>
      <c r="GUC39" s="283"/>
      <c r="GUD39" s="283"/>
      <c r="GUE39" s="283"/>
      <c r="GUF39" s="283"/>
      <c r="GUG39" s="283"/>
      <c r="GUH39" s="283"/>
      <c r="GUI39" s="283"/>
      <c r="GUJ39" s="283"/>
      <c r="GUK39" s="283"/>
      <c r="GUL39" s="283"/>
      <c r="GUM39" s="283"/>
      <c r="GUN39" s="283"/>
      <c r="GUO39" s="283"/>
      <c r="GUP39" s="283"/>
      <c r="GUQ39" s="283"/>
      <c r="GUR39" s="283"/>
      <c r="GUS39" s="283"/>
      <c r="GUT39" s="283"/>
      <c r="GUU39" s="283"/>
      <c r="GUV39" s="283"/>
      <c r="GUW39" s="283"/>
      <c r="GUX39" s="283"/>
      <c r="GUY39" s="283"/>
      <c r="GUZ39" s="283"/>
      <c r="GVA39" s="283"/>
      <c r="GVB39" s="283"/>
      <c r="GVC39" s="283"/>
      <c r="GVD39" s="283"/>
      <c r="GVE39" s="283"/>
      <c r="GVF39" s="283"/>
      <c r="GVG39" s="283"/>
      <c r="GVH39" s="283"/>
      <c r="GVI39" s="283"/>
      <c r="GVJ39" s="283"/>
      <c r="GVK39" s="283"/>
      <c r="GVL39" s="283"/>
      <c r="GVM39" s="283"/>
      <c r="GVN39" s="283"/>
      <c r="GVO39" s="283"/>
      <c r="GVP39" s="283"/>
      <c r="GVQ39" s="283"/>
      <c r="GVR39" s="283"/>
      <c r="GVS39" s="283"/>
      <c r="GVT39" s="283"/>
      <c r="GVU39" s="283"/>
      <c r="GVV39" s="283"/>
      <c r="GVW39" s="283"/>
      <c r="GVX39" s="283"/>
      <c r="GVY39" s="283"/>
      <c r="GVZ39" s="283"/>
      <c r="GWA39" s="283"/>
      <c r="GWB39" s="283"/>
      <c r="GWC39" s="283"/>
      <c r="GWD39" s="283"/>
      <c r="GWE39" s="283"/>
      <c r="GWF39" s="283"/>
      <c r="GWG39" s="283"/>
      <c r="GWH39" s="283"/>
      <c r="GWI39" s="283"/>
      <c r="GWJ39" s="283"/>
      <c r="GWK39" s="283"/>
      <c r="GWL39" s="283"/>
      <c r="GWM39" s="283"/>
      <c r="GWN39" s="283"/>
      <c r="GWO39" s="283"/>
      <c r="GWP39" s="283"/>
      <c r="GWQ39" s="283"/>
      <c r="GWR39" s="283"/>
      <c r="GWS39" s="283"/>
      <c r="GWT39" s="283"/>
      <c r="GWU39" s="283"/>
      <c r="GWV39" s="283"/>
      <c r="GWW39" s="283"/>
      <c r="GWX39" s="283"/>
      <c r="GWY39" s="283"/>
      <c r="GWZ39" s="283"/>
      <c r="GXA39" s="283"/>
      <c r="GXB39" s="283"/>
      <c r="GXC39" s="283"/>
      <c r="GXD39" s="283"/>
      <c r="GXE39" s="283"/>
      <c r="GXF39" s="283"/>
      <c r="GXG39" s="283"/>
      <c r="GXH39" s="283"/>
      <c r="GXI39" s="283"/>
      <c r="GXJ39" s="283"/>
      <c r="GXK39" s="283"/>
      <c r="GXL39" s="283"/>
      <c r="GXM39" s="283"/>
      <c r="GXN39" s="283"/>
      <c r="GXO39" s="283"/>
      <c r="GXP39" s="283"/>
      <c r="GXQ39" s="283"/>
      <c r="GXR39" s="283"/>
      <c r="GXS39" s="283"/>
      <c r="GXT39" s="283"/>
      <c r="GXU39" s="283"/>
      <c r="GXV39" s="283"/>
      <c r="GXW39" s="283"/>
      <c r="GXX39" s="283"/>
      <c r="GXY39" s="283"/>
      <c r="GXZ39" s="283"/>
      <c r="GYA39" s="283"/>
      <c r="GYB39" s="283"/>
      <c r="GYC39" s="283"/>
      <c r="GYD39" s="283"/>
      <c r="GYE39" s="283"/>
      <c r="GYF39" s="283"/>
      <c r="GYG39" s="283"/>
      <c r="GYH39" s="283"/>
      <c r="GYI39" s="283"/>
      <c r="GYJ39" s="283"/>
      <c r="GYK39" s="283"/>
      <c r="GYL39" s="283"/>
      <c r="GYM39" s="283"/>
      <c r="GYN39" s="283"/>
      <c r="GYO39" s="283"/>
      <c r="GYP39" s="283"/>
      <c r="GYQ39" s="283"/>
      <c r="GYR39" s="283"/>
      <c r="GYS39" s="283"/>
      <c r="GYT39" s="283"/>
      <c r="GYU39" s="283"/>
      <c r="GYV39" s="283"/>
      <c r="GYW39" s="283"/>
      <c r="GYX39" s="283"/>
      <c r="GYY39" s="283"/>
      <c r="GYZ39" s="283"/>
      <c r="GZA39" s="283"/>
      <c r="GZB39" s="283"/>
      <c r="GZC39" s="283"/>
      <c r="GZD39" s="283"/>
      <c r="GZE39" s="283"/>
      <c r="GZF39" s="283"/>
      <c r="GZG39" s="283"/>
      <c r="GZH39" s="283"/>
      <c r="GZI39" s="283"/>
      <c r="GZJ39" s="283"/>
      <c r="GZK39" s="283"/>
      <c r="GZL39" s="283"/>
      <c r="GZM39" s="283"/>
      <c r="GZN39" s="283"/>
      <c r="GZO39" s="283"/>
      <c r="GZP39" s="283"/>
      <c r="GZQ39" s="283"/>
      <c r="GZR39" s="283"/>
      <c r="GZS39" s="283"/>
      <c r="GZT39" s="283"/>
      <c r="GZU39" s="283"/>
      <c r="GZV39" s="283"/>
      <c r="GZW39" s="283"/>
      <c r="GZX39" s="283"/>
      <c r="GZY39" s="283"/>
      <c r="GZZ39" s="283"/>
      <c r="HAA39" s="283"/>
      <c r="HAB39" s="283"/>
      <c r="HAC39" s="283"/>
      <c r="HAD39" s="283"/>
      <c r="HAE39" s="283"/>
      <c r="HAF39" s="283"/>
      <c r="HAG39" s="283"/>
      <c r="HAH39" s="283"/>
      <c r="HAI39" s="283"/>
      <c r="HAJ39" s="283"/>
      <c r="HAK39" s="283"/>
      <c r="HAL39" s="283"/>
      <c r="HAM39" s="283"/>
      <c r="HAN39" s="283"/>
      <c r="HAO39" s="283"/>
      <c r="HAP39" s="283"/>
      <c r="HAQ39" s="283"/>
      <c r="HAR39" s="283"/>
      <c r="HAS39" s="283"/>
      <c r="HAT39" s="283"/>
      <c r="HAU39" s="283"/>
      <c r="HAV39" s="283"/>
      <c r="HAW39" s="283"/>
      <c r="HAX39" s="283"/>
      <c r="HAY39" s="283"/>
      <c r="HAZ39" s="283"/>
      <c r="HBA39" s="283"/>
      <c r="HBB39" s="283"/>
      <c r="HBC39" s="283"/>
      <c r="HBD39" s="283"/>
      <c r="HBE39" s="283"/>
      <c r="HBF39" s="283"/>
      <c r="HBG39" s="283"/>
      <c r="HBH39" s="283"/>
      <c r="HBI39" s="283"/>
      <c r="HBJ39" s="283"/>
      <c r="HBK39" s="283"/>
      <c r="HBL39" s="283"/>
      <c r="HBM39" s="283"/>
      <c r="HBN39" s="283"/>
      <c r="HBO39" s="283"/>
      <c r="HBP39" s="283"/>
      <c r="HBQ39" s="283"/>
      <c r="HBR39" s="283"/>
      <c r="HBS39" s="283"/>
      <c r="HBT39" s="283"/>
      <c r="HBU39" s="283"/>
      <c r="HBV39" s="283"/>
      <c r="HBW39" s="283"/>
      <c r="HBX39" s="283"/>
      <c r="HBY39" s="283"/>
      <c r="HBZ39" s="283"/>
      <c r="HCA39" s="283"/>
      <c r="HCB39" s="283"/>
      <c r="HCC39" s="283"/>
      <c r="HCD39" s="283"/>
      <c r="HCE39" s="283"/>
      <c r="HCF39" s="283"/>
      <c r="HCG39" s="283"/>
      <c r="HCH39" s="283"/>
      <c r="HCI39" s="283"/>
      <c r="HCJ39" s="283"/>
      <c r="HCK39" s="283"/>
      <c r="HCL39" s="283"/>
      <c r="HCM39" s="283"/>
      <c r="HCN39" s="283"/>
      <c r="HCO39" s="283"/>
      <c r="HCP39" s="283"/>
      <c r="HCQ39" s="283"/>
      <c r="HCR39" s="283"/>
      <c r="HCS39" s="283"/>
      <c r="HCT39" s="283"/>
      <c r="HCU39" s="283"/>
      <c r="HCV39" s="283"/>
      <c r="HCW39" s="283"/>
      <c r="HCX39" s="283"/>
      <c r="HCY39" s="283"/>
      <c r="HCZ39" s="283"/>
      <c r="HDA39" s="283"/>
      <c r="HDB39" s="283"/>
      <c r="HDC39" s="283"/>
      <c r="HDD39" s="283"/>
      <c r="HDE39" s="283"/>
      <c r="HDF39" s="283"/>
      <c r="HDG39" s="283"/>
      <c r="HDH39" s="283"/>
      <c r="HDI39" s="283"/>
      <c r="HDJ39" s="283"/>
      <c r="HDK39" s="283"/>
      <c r="HDL39" s="283"/>
      <c r="HDM39" s="283"/>
      <c r="HDN39" s="283"/>
      <c r="HDO39" s="283"/>
      <c r="HDP39" s="283"/>
      <c r="HDQ39" s="283"/>
      <c r="HDR39" s="283"/>
      <c r="HDS39" s="283"/>
      <c r="HDT39" s="283"/>
      <c r="HDU39" s="283"/>
      <c r="HDV39" s="283"/>
      <c r="HDW39" s="283"/>
      <c r="HDX39" s="283"/>
      <c r="HDY39" s="283"/>
      <c r="HDZ39" s="283"/>
      <c r="HEA39" s="283"/>
      <c r="HEB39" s="283"/>
      <c r="HEC39" s="283"/>
      <c r="HED39" s="283"/>
      <c r="HEE39" s="283"/>
      <c r="HEF39" s="283"/>
      <c r="HEG39" s="283"/>
      <c r="HEH39" s="283"/>
      <c r="HEI39" s="283"/>
      <c r="HEJ39" s="283"/>
      <c r="HEK39" s="283"/>
      <c r="HEL39" s="283"/>
      <c r="HEM39" s="283"/>
      <c r="HEN39" s="283"/>
      <c r="HEO39" s="283"/>
      <c r="HEP39" s="283"/>
      <c r="HEQ39" s="283"/>
      <c r="HER39" s="283"/>
      <c r="HES39" s="283"/>
      <c r="HET39" s="283"/>
      <c r="HEU39" s="283"/>
      <c r="HEV39" s="283"/>
      <c r="HEW39" s="283"/>
      <c r="HEX39" s="283"/>
      <c r="HEY39" s="283"/>
      <c r="HEZ39" s="283"/>
      <c r="HFA39" s="283"/>
      <c r="HFB39" s="283"/>
      <c r="HFC39" s="283"/>
      <c r="HFD39" s="283"/>
      <c r="HFE39" s="283"/>
      <c r="HFF39" s="283"/>
      <c r="HFG39" s="283"/>
      <c r="HFH39" s="283"/>
      <c r="HFI39" s="283"/>
      <c r="HFJ39" s="283"/>
      <c r="HFK39" s="283"/>
      <c r="HFL39" s="283"/>
      <c r="HFM39" s="283"/>
      <c r="HFN39" s="283"/>
      <c r="HFO39" s="283"/>
      <c r="HFP39" s="283"/>
      <c r="HFQ39" s="283"/>
      <c r="HFR39" s="283"/>
      <c r="HFS39" s="283"/>
      <c r="HFT39" s="283"/>
      <c r="HFU39" s="283"/>
      <c r="HFV39" s="283"/>
      <c r="HFW39" s="283"/>
      <c r="HFX39" s="283"/>
      <c r="HFY39" s="283"/>
      <c r="HFZ39" s="283"/>
      <c r="HGA39" s="283"/>
      <c r="HGB39" s="283"/>
      <c r="HGC39" s="283"/>
      <c r="HGD39" s="283"/>
      <c r="HGE39" s="283"/>
      <c r="HGF39" s="283"/>
      <c r="HGG39" s="283"/>
      <c r="HGH39" s="283"/>
      <c r="HGI39" s="283"/>
      <c r="HGJ39" s="283"/>
      <c r="HGK39" s="283"/>
      <c r="HGL39" s="283"/>
      <c r="HGM39" s="283"/>
      <c r="HGN39" s="283"/>
      <c r="HGO39" s="283"/>
      <c r="HGP39" s="283"/>
      <c r="HGQ39" s="283"/>
      <c r="HGR39" s="283"/>
      <c r="HGS39" s="283"/>
      <c r="HGT39" s="283"/>
      <c r="HGU39" s="283"/>
      <c r="HGV39" s="283"/>
      <c r="HGW39" s="283"/>
      <c r="HGX39" s="283"/>
      <c r="HGY39" s="283"/>
      <c r="HGZ39" s="283"/>
      <c r="HHA39" s="283"/>
      <c r="HHB39" s="283"/>
      <c r="HHC39" s="283"/>
      <c r="HHD39" s="283"/>
      <c r="HHE39" s="283"/>
      <c r="HHF39" s="283"/>
      <c r="HHG39" s="283"/>
      <c r="HHH39" s="283"/>
      <c r="HHI39" s="283"/>
      <c r="HHJ39" s="283"/>
      <c r="HHK39" s="283"/>
      <c r="HHL39" s="283"/>
      <c r="HHM39" s="283"/>
      <c r="HHN39" s="283"/>
      <c r="HHO39" s="283"/>
      <c r="HHP39" s="283"/>
      <c r="HHQ39" s="283"/>
      <c r="HHR39" s="283"/>
      <c r="HHS39" s="283"/>
      <c r="HHT39" s="283"/>
      <c r="HHU39" s="283"/>
      <c r="HHV39" s="283"/>
      <c r="HHW39" s="283"/>
      <c r="HHX39" s="283"/>
      <c r="HHY39" s="283"/>
      <c r="HHZ39" s="283"/>
      <c r="HIA39" s="283"/>
      <c r="HIB39" s="283"/>
      <c r="HIC39" s="283"/>
      <c r="HID39" s="283"/>
      <c r="HIE39" s="283"/>
      <c r="HIF39" s="283"/>
      <c r="HIG39" s="283"/>
      <c r="HIH39" s="283"/>
      <c r="HII39" s="283"/>
      <c r="HIJ39" s="283"/>
      <c r="HIK39" s="283"/>
      <c r="HIL39" s="283"/>
      <c r="HIM39" s="283"/>
      <c r="HIN39" s="283"/>
      <c r="HIO39" s="283"/>
      <c r="HIP39" s="283"/>
      <c r="HIQ39" s="283"/>
      <c r="HIR39" s="283"/>
      <c r="HIS39" s="283"/>
      <c r="HIT39" s="283"/>
      <c r="HIU39" s="283"/>
      <c r="HIV39" s="283"/>
      <c r="HIW39" s="283"/>
      <c r="HIX39" s="283"/>
      <c r="HIY39" s="283"/>
      <c r="HIZ39" s="283"/>
      <c r="HJA39" s="283"/>
      <c r="HJB39" s="283"/>
      <c r="HJC39" s="283"/>
      <c r="HJD39" s="283"/>
      <c r="HJE39" s="283"/>
      <c r="HJF39" s="283"/>
      <c r="HJG39" s="283"/>
      <c r="HJH39" s="283"/>
      <c r="HJI39" s="283"/>
      <c r="HJJ39" s="283"/>
      <c r="HJK39" s="283"/>
      <c r="HJL39" s="283"/>
      <c r="HJM39" s="283"/>
      <c r="HJN39" s="283"/>
      <c r="HJO39" s="283"/>
      <c r="HJP39" s="283"/>
      <c r="HJQ39" s="283"/>
      <c r="HJR39" s="283"/>
      <c r="HJS39" s="283"/>
      <c r="HJT39" s="283"/>
      <c r="HJU39" s="283"/>
      <c r="HJV39" s="283"/>
      <c r="HJW39" s="283"/>
      <c r="HJX39" s="283"/>
      <c r="HJY39" s="283"/>
      <c r="HJZ39" s="283"/>
      <c r="HKA39" s="283"/>
      <c r="HKB39" s="283"/>
      <c r="HKC39" s="283"/>
      <c r="HKD39" s="283"/>
      <c r="HKE39" s="283"/>
      <c r="HKF39" s="283"/>
      <c r="HKG39" s="283"/>
      <c r="HKH39" s="283"/>
      <c r="HKI39" s="283"/>
      <c r="HKJ39" s="283"/>
      <c r="HKK39" s="283"/>
      <c r="HKL39" s="283"/>
      <c r="HKM39" s="283"/>
      <c r="HKN39" s="283"/>
      <c r="HKO39" s="283"/>
      <c r="HKP39" s="283"/>
      <c r="HKQ39" s="283"/>
      <c r="HKR39" s="283"/>
      <c r="HKS39" s="283"/>
      <c r="HKT39" s="283"/>
      <c r="HKU39" s="283"/>
      <c r="HKV39" s="283"/>
      <c r="HKW39" s="283"/>
      <c r="HKX39" s="283"/>
      <c r="HKY39" s="283"/>
      <c r="HKZ39" s="283"/>
      <c r="HLA39" s="283"/>
      <c r="HLB39" s="283"/>
      <c r="HLC39" s="283"/>
      <c r="HLD39" s="283"/>
      <c r="HLE39" s="283"/>
      <c r="HLF39" s="283"/>
      <c r="HLG39" s="283"/>
      <c r="HLH39" s="283"/>
      <c r="HLI39" s="283"/>
      <c r="HLJ39" s="283"/>
      <c r="HLK39" s="283"/>
      <c r="HLL39" s="283"/>
      <c r="HLM39" s="283"/>
      <c r="HLN39" s="283"/>
      <c r="HLO39" s="283"/>
      <c r="HLP39" s="283"/>
      <c r="HLQ39" s="283"/>
      <c r="HLR39" s="283"/>
      <c r="HLS39" s="283"/>
      <c r="HLT39" s="283"/>
      <c r="HLU39" s="283"/>
      <c r="HLV39" s="283"/>
      <c r="HLW39" s="283"/>
      <c r="HLX39" s="283"/>
      <c r="HLY39" s="283"/>
      <c r="HLZ39" s="283"/>
      <c r="HMA39" s="283"/>
      <c r="HMB39" s="283"/>
      <c r="HMC39" s="283"/>
      <c r="HMD39" s="283"/>
      <c r="HME39" s="283"/>
      <c r="HMF39" s="283"/>
      <c r="HMG39" s="283"/>
      <c r="HMH39" s="283"/>
      <c r="HMI39" s="283"/>
      <c r="HMJ39" s="283"/>
      <c r="HMK39" s="283"/>
      <c r="HML39" s="283"/>
      <c r="HMM39" s="283"/>
      <c r="HMN39" s="283"/>
      <c r="HMO39" s="283"/>
      <c r="HMP39" s="283"/>
      <c r="HMQ39" s="283"/>
      <c r="HMR39" s="283"/>
      <c r="HMS39" s="283"/>
      <c r="HMT39" s="283"/>
      <c r="HMU39" s="283"/>
      <c r="HMV39" s="283"/>
      <c r="HMW39" s="283"/>
      <c r="HMX39" s="283"/>
      <c r="HMY39" s="283"/>
      <c r="HMZ39" s="283"/>
      <c r="HNA39" s="283"/>
      <c r="HNB39" s="283"/>
      <c r="HNC39" s="283"/>
      <c r="HND39" s="283"/>
      <c r="HNE39" s="283"/>
      <c r="HNF39" s="283"/>
      <c r="HNG39" s="283"/>
      <c r="HNH39" s="283"/>
      <c r="HNI39" s="283"/>
      <c r="HNJ39" s="283"/>
      <c r="HNK39" s="283"/>
      <c r="HNL39" s="283"/>
      <c r="HNM39" s="283"/>
      <c r="HNN39" s="283"/>
      <c r="HNO39" s="283"/>
      <c r="HNP39" s="283"/>
      <c r="HNQ39" s="283"/>
      <c r="HNR39" s="283"/>
      <c r="HNS39" s="283"/>
      <c r="HNT39" s="283"/>
      <c r="HNU39" s="283"/>
      <c r="HNV39" s="283"/>
      <c r="HNW39" s="283"/>
      <c r="HNX39" s="283"/>
      <c r="HNY39" s="283"/>
      <c r="HNZ39" s="283"/>
      <c r="HOA39" s="283"/>
      <c r="HOB39" s="283"/>
      <c r="HOC39" s="283"/>
      <c r="HOD39" s="283"/>
      <c r="HOE39" s="283"/>
      <c r="HOF39" s="283"/>
      <c r="HOG39" s="283"/>
      <c r="HOH39" s="283"/>
      <c r="HOI39" s="283"/>
      <c r="HOJ39" s="283"/>
      <c r="HOK39" s="283"/>
      <c r="HOL39" s="283"/>
      <c r="HOM39" s="283"/>
      <c r="HON39" s="283"/>
      <c r="HOO39" s="283"/>
      <c r="HOP39" s="283"/>
      <c r="HOQ39" s="283"/>
      <c r="HOR39" s="283"/>
      <c r="HOS39" s="283"/>
      <c r="HOT39" s="283"/>
      <c r="HOU39" s="283"/>
      <c r="HOV39" s="283"/>
      <c r="HOW39" s="283"/>
      <c r="HOX39" s="283"/>
      <c r="HOY39" s="283"/>
      <c r="HOZ39" s="283"/>
      <c r="HPA39" s="283"/>
      <c r="HPB39" s="283"/>
      <c r="HPC39" s="283"/>
      <c r="HPD39" s="283"/>
      <c r="HPE39" s="283"/>
      <c r="HPF39" s="283"/>
      <c r="HPG39" s="283"/>
      <c r="HPH39" s="283"/>
      <c r="HPI39" s="283"/>
      <c r="HPJ39" s="283"/>
      <c r="HPK39" s="283"/>
      <c r="HPL39" s="283"/>
      <c r="HPM39" s="283"/>
      <c r="HPN39" s="283"/>
      <c r="HPO39" s="283"/>
      <c r="HPP39" s="283"/>
      <c r="HPQ39" s="283"/>
      <c r="HPR39" s="283"/>
      <c r="HPS39" s="283"/>
      <c r="HPT39" s="283"/>
      <c r="HPU39" s="283"/>
      <c r="HPV39" s="283"/>
      <c r="HPW39" s="283"/>
      <c r="HPX39" s="283"/>
      <c r="HPY39" s="283"/>
      <c r="HPZ39" s="283"/>
      <c r="HQA39" s="283"/>
      <c r="HQB39" s="283"/>
      <c r="HQC39" s="283"/>
      <c r="HQD39" s="283"/>
      <c r="HQE39" s="283"/>
      <c r="HQF39" s="283"/>
      <c r="HQG39" s="283"/>
      <c r="HQH39" s="283"/>
      <c r="HQI39" s="283"/>
      <c r="HQJ39" s="283"/>
      <c r="HQK39" s="283"/>
      <c r="HQL39" s="283"/>
      <c r="HQM39" s="283"/>
      <c r="HQN39" s="283"/>
      <c r="HQO39" s="283"/>
      <c r="HQP39" s="283"/>
      <c r="HQQ39" s="283"/>
      <c r="HQR39" s="283"/>
      <c r="HQS39" s="283"/>
      <c r="HQT39" s="283"/>
      <c r="HQU39" s="283"/>
      <c r="HQV39" s="283"/>
      <c r="HQW39" s="283"/>
      <c r="HQX39" s="283"/>
      <c r="HQY39" s="283"/>
      <c r="HQZ39" s="283"/>
      <c r="HRA39" s="283"/>
      <c r="HRB39" s="283"/>
      <c r="HRC39" s="283"/>
      <c r="HRD39" s="283"/>
      <c r="HRE39" s="283"/>
      <c r="HRF39" s="283"/>
      <c r="HRG39" s="283"/>
      <c r="HRH39" s="283"/>
      <c r="HRI39" s="283"/>
      <c r="HRJ39" s="283"/>
      <c r="HRK39" s="283"/>
      <c r="HRL39" s="283"/>
      <c r="HRM39" s="283"/>
      <c r="HRN39" s="283"/>
      <c r="HRO39" s="283"/>
      <c r="HRP39" s="283"/>
      <c r="HRQ39" s="283"/>
      <c r="HRR39" s="283"/>
      <c r="HRS39" s="283"/>
      <c r="HRT39" s="283"/>
      <c r="HRU39" s="283"/>
      <c r="HRV39" s="283"/>
      <c r="HRW39" s="283"/>
      <c r="HRX39" s="283"/>
      <c r="HRY39" s="283"/>
      <c r="HRZ39" s="283"/>
      <c r="HSA39" s="283"/>
      <c r="HSB39" s="283"/>
      <c r="HSC39" s="283"/>
      <c r="HSD39" s="283"/>
      <c r="HSE39" s="283"/>
      <c r="HSF39" s="283"/>
      <c r="HSG39" s="283"/>
      <c r="HSH39" s="283"/>
      <c r="HSI39" s="283"/>
      <c r="HSJ39" s="283"/>
      <c r="HSK39" s="283"/>
      <c r="HSL39" s="283"/>
      <c r="HSM39" s="283"/>
      <c r="HSN39" s="283"/>
      <c r="HSO39" s="283"/>
      <c r="HSP39" s="283"/>
      <c r="HSQ39" s="283"/>
      <c r="HSR39" s="283"/>
      <c r="HSS39" s="283"/>
      <c r="HST39" s="283"/>
      <c r="HSU39" s="283"/>
      <c r="HSV39" s="283"/>
      <c r="HSW39" s="283"/>
      <c r="HSX39" s="283"/>
      <c r="HSY39" s="283"/>
      <c r="HSZ39" s="283"/>
      <c r="HTA39" s="283"/>
      <c r="HTB39" s="283"/>
      <c r="HTC39" s="283"/>
      <c r="HTD39" s="283"/>
      <c r="HTE39" s="283"/>
      <c r="HTF39" s="283"/>
      <c r="HTG39" s="283"/>
      <c r="HTH39" s="283"/>
      <c r="HTI39" s="283"/>
      <c r="HTJ39" s="283"/>
      <c r="HTK39" s="283"/>
      <c r="HTL39" s="283"/>
      <c r="HTM39" s="283"/>
      <c r="HTN39" s="283"/>
      <c r="HTO39" s="283"/>
      <c r="HTP39" s="283"/>
      <c r="HTQ39" s="283"/>
      <c r="HTR39" s="283"/>
      <c r="HTS39" s="283"/>
      <c r="HTT39" s="283"/>
      <c r="HTU39" s="283"/>
      <c r="HTV39" s="283"/>
      <c r="HTW39" s="283"/>
      <c r="HTX39" s="283"/>
      <c r="HTY39" s="283"/>
      <c r="HTZ39" s="283"/>
      <c r="HUA39" s="283"/>
      <c r="HUB39" s="283"/>
      <c r="HUC39" s="283"/>
      <c r="HUD39" s="283"/>
      <c r="HUE39" s="283"/>
      <c r="HUF39" s="283"/>
      <c r="HUG39" s="283"/>
      <c r="HUH39" s="283"/>
      <c r="HUI39" s="283"/>
      <c r="HUJ39" s="283"/>
      <c r="HUK39" s="283"/>
      <c r="HUL39" s="283"/>
      <c r="HUM39" s="283"/>
      <c r="HUN39" s="283"/>
      <c r="HUO39" s="283"/>
      <c r="HUP39" s="283"/>
      <c r="HUQ39" s="283"/>
      <c r="HUR39" s="283"/>
      <c r="HUS39" s="283"/>
      <c r="HUT39" s="283"/>
      <c r="HUU39" s="283"/>
      <c r="HUV39" s="283"/>
      <c r="HUW39" s="283"/>
      <c r="HUX39" s="283"/>
      <c r="HUY39" s="283"/>
      <c r="HUZ39" s="283"/>
      <c r="HVA39" s="283"/>
      <c r="HVB39" s="283"/>
      <c r="HVC39" s="283"/>
      <c r="HVD39" s="283"/>
      <c r="HVE39" s="283"/>
      <c r="HVF39" s="283"/>
      <c r="HVG39" s="283"/>
      <c r="HVH39" s="283"/>
      <c r="HVI39" s="283"/>
      <c r="HVJ39" s="283"/>
      <c r="HVK39" s="283"/>
      <c r="HVL39" s="283"/>
      <c r="HVM39" s="283"/>
      <c r="HVN39" s="283"/>
      <c r="HVO39" s="283"/>
      <c r="HVP39" s="283"/>
      <c r="HVQ39" s="283"/>
      <c r="HVR39" s="283"/>
      <c r="HVS39" s="283"/>
      <c r="HVT39" s="283"/>
      <c r="HVU39" s="283"/>
      <c r="HVV39" s="283"/>
      <c r="HVW39" s="283"/>
      <c r="HVX39" s="283"/>
      <c r="HVY39" s="283"/>
      <c r="HVZ39" s="283"/>
      <c r="HWA39" s="283"/>
      <c r="HWB39" s="283"/>
      <c r="HWC39" s="283"/>
      <c r="HWD39" s="283"/>
      <c r="HWE39" s="283"/>
      <c r="HWF39" s="283"/>
      <c r="HWG39" s="283"/>
      <c r="HWH39" s="283"/>
      <c r="HWI39" s="283"/>
      <c r="HWJ39" s="283"/>
      <c r="HWK39" s="283"/>
      <c r="HWL39" s="283"/>
      <c r="HWM39" s="283"/>
      <c r="HWN39" s="283"/>
      <c r="HWO39" s="283"/>
      <c r="HWP39" s="283"/>
      <c r="HWQ39" s="283"/>
      <c r="HWR39" s="283"/>
      <c r="HWS39" s="283"/>
      <c r="HWT39" s="283"/>
      <c r="HWU39" s="283"/>
      <c r="HWV39" s="283"/>
      <c r="HWW39" s="283"/>
      <c r="HWX39" s="283"/>
      <c r="HWY39" s="283"/>
      <c r="HWZ39" s="283"/>
      <c r="HXA39" s="283"/>
      <c r="HXB39" s="283"/>
      <c r="HXC39" s="283"/>
      <c r="HXD39" s="283"/>
      <c r="HXE39" s="283"/>
      <c r="HXF39" s="283"/>
      <c r="HXG39" s="283"/>
      <c r="HXH39" s="283"/>
      <c r="HXI39" s="283"/>
      <c r="HXJ39" s="283"/>
      <c r="HXK39" s="283"/>
      <c r="HXL39" s="283"/>
      <c r="HXM39" s="283"/>
      <c r="HXN39" s="283"/>
      <c r="HXO39" s="283"/>
      <c r="HXP39" s="283"/>
      <c r="HXQ39" s="283"/>
      <c r="HXR39" s="283"/>
      <c r="HXS39" s="283"/>
      <c r="HXT39" s="283"/>
      <c r="HXU39" s="283"/>
      <c r="HXV39" s="283"/>
      <c r="HXW39" s="283"/>
      <c r="HXX39" s="283"/>
      <c r="HXY39" s="283"/>
      <c r="HXZ39" s="283"/>
      <c r="HYA39" s="283"/>
      <c r="HYB39" s="283"/>
      <c r="HYC39" s="283"/>
      <c r="HYD39" s="283"/>
      <c r="HYE39" s="283"/>
      <c r="HYF39" s="283"/>
      <c r="HYG39" s="283"/>
      <c r="HYH39" s="283"/>
      <c r="HYI39" s="283"/>
      <c r="HYJ39" s="283"/>
      <c r="HYK39" s="283"/>
      <c r="HYL39" s="283"/>
      <c r="HYM39" s="283"/>
      <c r="HYN39" s="283"/>
      <c r="HYO39" s="283"/>
      <c r="HYP39" s="283"/>
      <c r="HYQ39" s="283"/>
      <c r="HYR39" s="283"/>
      <c r="HYS39" s="283"/>
      <c r="HYT39" s="283"/>
      <c r="HYU39" s="283"/>
      <c r="HYV39" s="283"/>
      <c r="HYW39" s="283"/>
      <c r="HYX39" s="283"/>
      <c r="HYY39" s="283"/>
      <c r="HYZ39" s="283"/>
      <c r="HZA39" s="283"/>
      <c r="HZB39" s="283"/>
      <c r="HZC39" s="283"/>
      <c r="HZD39" s="283"/>
      <c r="HZE39" s="283"/>
      <c r="HZF39" s="283"/>
      <c r="HZG39" s="283"/>
      <c r="HZH39" s="283"/>
      <c r="HZI39" s="283"/>
      <c r="HZJ39" s="283"/>
      <c r="HZK39" s="283"/>
      <c r="HZL39" s="283"/>
      <c r="HZM39" s="283"/>
      <c r="HZN39" s="283"/>
      <c r="HZO39" s="283"/>
      <c r="HZP39" s="283"/>
      <c r="HZQ39" s="283"/>
      <c r="HZR39" s="283"/>
      <c r="HZS39" s="283"/>
      <c r="HZT39" s="283"/>
      <c r="HZU39" s="283"/>
      <c r="HZV39" s="283"/>
      <c r="HZW39" s="283"/>
      <c r="HZX39" s="283"/>
      <c r="HZY39" s="283"/>
      <c r="HZZ39" s="283"/>
      <c r="IAA39" s="283"/>
      <c r="IAB39" s="283"/>
      <c r="IAC39" s="283"/>
      <c r="IAD39" s="283"/>
      <c r="IAE39" s="283"/>
      <c r="IAF39" s="283"/>
      <c r="IAG39" s="283"/>
      <c r="IAH39" s="283"/>
      <c r="IAI39" s="283"/>
      <c r="IAJ39" s="283"/>
      <c r="IAK39" s="283"/>
      <c r="IAL39" s="283"/>
      <c r="IAM39" s="283"/>
      <c r="IAN39" s="283"/>
      <c r="IAO39" s="283"/>
      <c r="IAP39" s="283"/>
      <c r="IAQ39" s="283"/>
      <c r="IAR39" s="283"/>
      <c r="IAS39" s="283"/>
      <c r="IAT39" s="283"/>
      <c r="IAU39" s="283"/>
      <c r="IAV39" s="283"/>
      <c r="IAW39" s="283"/>
      <c r="IAX39" s="283"/>
      <c r="IAY39" s="283"/>
      <c r="IAZ39" s="283"/>
      <c r="IBA39" s="283"/>
      <c r="IBB39" s="283"/>
      <c r="IBC39" s="283"/>
      <c r="IBD39" s="283"/>
      <c r="IBE39" s="283"/>
      <c r="IBF39" s="283"/>
      <c r="IBG39" s="283"/>
      <c r="IBH39" s="283"/>
      <c r="IBI39" s="283"/>
      <c r="IBJ39" s="283"/>
      <c r="IBK39" s="283"/>
      <c r="IBL39" s="283"/>
      <c r="IBM39" s="283"/>
      <c r="IBN39" s="283"/>
      <c r="IBO39" s="283"/>
      <c r="IBP39" s="283"/>
      <c r="IBQ39" s="283"/>
      <c r="IBR39" s="283"/>
      <c r="IBS39" s="283"/>
      <c r="IBT39" s="283"/>
      <c r="IBU39" s="283"/>
      <c r="IBV39" s="283"/>
      <c r="IBW39" s="283"/>
      <c r="IBX39" s="283"/>
      <c r="IBY39" s="283"/>
      <c r="IBZ39" s="283"/>
      <c r="ICA39" s="283"/>
      <c r="ICB39" s="283"/>
      <c r="ICC39" s="283"/>
      <c r="ICD39" s="283"/>
      <c r="ICE39" s="283"/>
      <c r="ICF39" s="283"/>
      <c r="ICG39" s="283"/>
      <c r="ICH39" s="283"/>
      <c r="ICI39" s="283"/>
      <c r="ICJ39" s="283"/>
      <c r="ICK39" s="283"/>
      <c r="ICL39" s="283"/>
      <c r="ICM39" s="283"/>
      <c r="ICN39" s="283"/>
      <c r="ICO39" s="283"/>
      <c r="ICP39" s="283"/>
      <c r="ICQ39" s="283"/>
      <c r="ICR39" s="283"/>
      <c r="ICS39" s="283"/>
      <c r="ICT39" s="283"/>
      <c r="ICU39" s="283"/>
      <c r="ICV39" s="283"/>
      <c r="ICW39" s="283"/>
      <c r="ICX39" s="283"/>
      <c r="ICY39" s="283"/>
      <c r="ICZ39" s="283"/>
      <c r="IDA39" s="283"/>
      <c r="IDB39" s="283"/>
      <c r="IDC39" s="283"/>
      <c r="IDD39" s="283"/>
      <c r="IDE39" s="283"/>
      <c r="IDF39" s="283"/>
      <c r="IDG39" s="283"/>
      <c r="IDH39" s="283"/>
      <c r="IDI39" s="283"/>
      <c r="IDJ39" s="283"/>
      <c r="IDK39" s="283"/>
      <c r="IDL39" s="283"/>
      <c r="IDM39" s="283"/>
      <c r="IDN39" s="283"/>
      <c r="IDO39" s="283"/>
      <c r="IDP39" s="283"/>
      <c r="IDQ39" s="283"/>
      <c r="IDR39" s="283"/>
      <c r="IDS39" s="283"/>
      <c r="IDT39" s="283"/>
      <c r="IDU39" s="283"/>
      <c r="IDV39" s="283"/>
      <c r="IDW39" s="283"/>
      <c r="IDX39" s="283"/>
      <c r="IDY39" s="283"/>
      <c r="IDZ39" s="283"/>
      <c r="IEA39" s="283"/>
      <c r="IEB39" s="283"/>
      <c r="IEC39" s="283"/>
      <c r="IED39" s="283"/>
      <c r="IEE39" s="283"/>
      <c r="IEF39" s="283"/>
      <c r="IEG39" s="283"/>
      <c r="IEH39" s="283"/>
      <c r="IEI39" s="283"/>
      <c r="IEJ39" s="283"/>
      <c r="IEK39" s="283"/>
      <c r="IEL39" s="283"/>
      <c r="IEM39" s="283"/>
      <c r="IEN39" s="283"/>
      <c r="IEO39" s="283"/>
      <c r="IEP39" s="283"/>
      <c r="IEQ39" s="283"/>
      <c r="IER39" s="283"/>
      <c r="IES39" s="283"/>
      <c r="IET39" s="283"/>
      <c r="IEU39" s="283"/>
      <c r="IEV39" s="283"/>
      <c r="IEW39" s="283"/>
      <c r="IEX39" s="283"/>
      <c r="IEY39" s="283"/>
      <c r="IEZ39" s="283"/>
      <c r="IFA39" s="283"/>
      <c r="IFB39" s="283"/>
      <c r="IFC39" s="283"/>
      <c r="IFD39" s="283"/>
      <c r="IFE39" s="283"/>
      <c r="IFF39" s="283"/>
      <c r="IFG39" s="283"/>
      <c r="IFH39" s="283"/>
      <c r="IFI39" s="283"/>
      <c r="IFJ39" s="283"/>
      <c r="IFK39" s="283"/>
      <c r="IFL39" s="283"/>
      <c r="IFM39" s="283"/>
      <c r="IFN39" s="283"/>
      <c r="IFO39" s="283"/>
      <c r="IFP39" s="283"/>
      <c r="IFQ39" s="283"/>
      <c r="IFR39" s="283"/>
      <c r="IFS39" s="283"/>
      <c r="IFT39" s="283"/>
      <c r="IFU39" s="283"/>
      <c r="IFV39" s="283"/>
      <c r="IFW39" s="283"/>
      <c r="IFX39" s="283"/>
      <c r="IFY39" s="283"/>
      <c r="IFZ39" s="283"/>
      <c r="IGA39" s="283"/>
      <c r="IGB39" s="283"/>
      <c r="IGC39" s="283"/>
      <c r="IGD39" s="283"/>
      <c r="IGE39" s="283"/>
      <c r="IGF39" s="283"/>
      <c r="IGG39" s="283"/>
      <c r="IGH39" s="283"/>
      <c r="IGI39" s="283"/>
      <c r="IGJ39" s="283"/>
      <c r="IGK39" s="283"/>
      <c r="IGL39" s="283"/>
      <c r="IGM39" s="283"/>
      <c r="IGN39" s="283"/>
      <c r="IGO39" s="283"/>
      <c r="IGP39" s="283"/>
      <c r="IGQ39" s="283"/>
      <c r="IGR39" s="283"/>
      <c r="IGS39" s="283"/>
      <c r="IGT39" s="283"/>
      <c r="IGU39" s="283"/>
      <c r="IGV39" s="283"/>
      <c r="IGW39" s="283"/>
      <c r="IGX39" s="283"/>
      <c r="IGY39" s="283"/>
      <c r="IGZ39" s="283"/>
      <c r="IHA39" s="283"/>
      <c r="IHB39" s="283"/>
      <c r="IHC39" s="283"/>
      <c r="IHD39" s="283"/>
      <c r="IHE39" s="283"/>
      <c r="IHF39" s="283"/>
      <c r="IHG39" s="283"/>
      <c r="IHH39" s="283"/>
      <c r="IHI39" s="283"/>
      <c r="IHJ39" s="283"/>
      <c r="IHK39" s="283"/>
      <c r="IHL39" s="283"/>
      <c r="IHM39" s="283"/>
      <c r="IHN39" s="283"/>
      <c r="IHO39" s="283"/>
      <c r="IHP39" s="283"/>
      <c r="IHQ39" s="283"/>
      <c r="IHR39" s="283"/>
      <c r="IHS39" s="283"/>
      <c r="IHT39" s="283"/>
      <c r="IHU39" s="283"/>
      <c r="IHV39" s="283"/>
      <c r="IHW39" s="283"/>
      <c r="IHX39" s="283"/>
      <c r="IHY39" s="283"/>
      <c r="IHZ39" s="283"/>
      <c r="IIA39" s="283"/>
      <c r="IIB39" s="283"/>
      <c r="IIC39" s="283"/>
      <c r="IID39" s="283"/>
      <c r="IIE39" s="283"/>
      <c r="IIF39" s="283"/>
      <c r="IIG39" s="283"/>
      <c r="IIH39" s="283"/>
      <c r="III39" s="283"/>
      <c r="IIJ39" s="283"/>
      <c r="IIK39" s="283"/>
      <c r="IIL39" s="283"/>
      <c r="IIM39" s="283"/>
      <c r="IIN39" s="283"/>
      <c r="IIO39" s="283"/>
      <c r="IIP39" s="283"/>
      <c r="IIQ39" s="283"/>
      <c r="IIR39" s="283"/>
      <c r="IIS39" s="283"/>
      <c r="IIT39" s="283"/>
      <c r="IIU39" s="283"/>
      <c r="IIV39" s="283"/>
      <c r="IIW39" s="283"/>
      <c r="IIX39" s="283"/>
      <c r="IIY39" s="283"/>
      <c r="IIZ39" s="283"/>
      <c r="IJA39" s="283"/>
      <c r="IJB39" s="283"/>
      <c r="IJC39" s="283"/>
      <c r="IJD39" s="283"/>
      <c r="IJE39" s="283"/>
      <c r="IJF39" s="283"/>
      <c r="IJG39" s="283"/>
      <c r="IJH39" s="283"/>
      <c r="IJI39" s="283"/>
      <c r="IJJ39" s="283"/>
      <c r="IJK39" s="283"/>
      <c r="IJL39" s="283"/>
      <c r="IJM39" s="283"/>
      <c r="IJN39" s="283"/>
      <c r="IJO39" s="283"/>
      <c r="IJP39" s="283"/>
      <c r="IJQ39" s="283"/>
      <c r="IJR39" s="283"/>
      <c r="IJS39" s="283"/>
      <c r="IJT39" s="283"/>
      <c r="IJU39" s="283"/>
      <c r="IJV39" s="283"/>
      <c r="IJW39" s="283"/>
      <c r="IJX39" s="283"/>
      <c r="IJY39" s="283"/>
      <c r="IJZ39" s="283"/>
      <c r="IKA39" s="283"/>
      <c r="IKB39" s="283"/>
      <c r="IKC39" s="283"/>
      <c r="IKD39" s="283"/>
      <c r="IKE39" s="283"/>
      <c r="IKF39" s="283"/>
      <c r="IKG39" s="283"/>
      <c r="IKH39" s="283"/>
      <c r="IKI39" s="283"/>
      <c r="IKJ39" s="283"/>
      <c r="IKK39" s="283"/>
      <c r="IKL39" s="283"/>
      <c r="IKM39" s="283"/>
      <c r="IKN39" s="283"/>
      <c r="IKO39" s="283"/>
      <c r="IKP39" s="283"/>
      <c r="IKQ39" s="283"/>
      <c r="IKR39" s="283"/>
      <c r="IKS39" s="283"/>
      <c r="IKT39" s="283"/>
      <c r="IKU39" s="283"/>
      <c r="IKV39" s="283"/>
      <c r="IKW39" s="283"/>
      <c r="IKX39" s="283"/>
      <c r="IKY39" s="283"/>
      <c r="IKZ39" s="283"/>
      <c r="ILA39" s="283"/>
      <c r="ILB39" s="283"/>
      <c r="ILC39" s="283"/>
      <c r="ILD39" s="283"/>
      <c r="ILE39" s="283"/>
      <c r="ILF39" s="283"/>
      <c r="ILG39" s="283"/>
      <c r="ILH39" s="283"/>
      <c r="ILI39" s="283"/>
      <c r="ILJ39" s="283"/>
      <c r="ILK39" s="283"/>
      <c r="ILL39" s="283"/>
      <c r="ILM39" s="283"/>
      <c r="ILN39" s="283"/>
      <c r="ILO39" s="283"/>
      <c r="ILP39" s="283"/>
      <c r="ILQ39" s="283"/>
      <c r="ILR39" s="283"/>
      <c r="ILS39" s="283"/>
      <c r="ILT39" s="283"/>
      <c r="ILU39" s="283"/>
      <c r="ILV39" s="283"/>
      <c r="ILW39" s="283"/>
      <c r="ILX39" s="283"/>
      <c r="ILY39" s="283"/>
      <c r="ILZ39" s="283"/>
      <c r="IMA39" s="283"/>
      <c r="IMB39" s="283"/>
      <c r="IMC39" s="283"/>
      <c r="IMD39" s="283"/>
      <c r="IME39" s="283"/>
      <c r="IMF39" s="283"/>
      <c r="IMG39" s="283"/>
      <c r="IMH39" s="283"/>
      <c r="IMI39" s="283"/>
      <c r="IMJ39" s="283"/>
      <c r="IMK39" s="283"/>
      <c r="IML39" s="283"/>
      <c r="IMM39" s="283"/>
      <c r="IMN39" s="283"/>
      <c r="IMO39" s="283"/>
      <c r="IMP39" s="283"/>
      <c r="IMQ39" s="283"/>
      <c r="IMR39" s="283"/>
      <c r="IMS39" s="283"/>
      <c r="IMT39" s="283"/>
      <c r="IMU39" s="283"/>
      <c r="IMV39" s="283"/>
      <c r="IMW39" s="283"/>
      <c r="IMX39" s="283"/>
      <c r="IMY39" s="283"/>
      <c r="IMZ39" s="283"/>
      <c r="INA39" s="283"/>
      <c r="INB39" s="283"/>
      <c r="INC39" s="283"/>
      <c r="IND39" s="283"/>
      <c r="INE39" s="283"/>
      <c r="INF39" s="283"/>
      <c r="ING39" s="283"/>
      <c r="INH39" s="283"/>
      <c r="INI39" s="283"/>
      <c r="INJ39" s="283"/>
      <c r="INK39" s="283"/>
      <c r="INL39" s="283"/>
      <c r="INM39" s="283"/>
      <c r="INN39" s="283"/>
      <c r="INO39" s="283"/>
      <c r="INP39" s="283"/>
      <c r="INQ39" s="283"/>
      <c r="INR39" s="283"/>
      <c r="INS39" s="283"/>
      <c r="INT39" s="283"/>
      <c r="INU39" s="283"/>
      <c r="INV39" s="283"/>
      <c r="INW39" s="283"/>
      <c r="INX39" s="283"/>
      <c r="INY39" s="283"/>
      <c r="INZ39" s="283"/>
      <c r="IOA39" s="283"/>
      <c r="IOB39" s="283"/>
      <c r="IOC39" s="283"/>
      <c r="IOD39" s="283"/>
      <c r="IOE39" s="283"/>
      <c r="IOF39" s="283"/>
      <c r="IOG39" s="283"/>
      <c r="IOH39" s="283"/>
      <c r="IOI39" s="283"/>
      <c r="IOJ39" s="283"/>
      <c r="IOK39" s="283"/>
      <c r="IOL39" s="283"/>
      <c r="IOM39" s="283"/>
      <c r="ION39" s="283"/>
      <c r="IOO39" s="283"/>
      <c r="IOP39" s="283"/>
      <c r="IOQ39" s="283"/>
      <c r="IOR39" s="283"/>
      <c r="IOS39" s="283"/>
      <c r="IOT39" s="283"/>
      <c r="IOU39" s="283"/>
      <c r="IOV39" s="283"/>
      <c r="IOW39" s="283"/>
      <c r="IOX39" s="283"/>
      <c r="IOY39" s="283"/>
      <c r="IOZ39" s="283"/>
      <c r="IPA39" s="283"/>
      <c r="IPB39" s="283"/>
      <c r="IPC39" s="283"/>
      <c r="IPD39" s="283"/>
      <c r="IPE39" s="283"/>
      <c r="IPF39" s="283"/>
      <c r="IPG39" s="283"/>
      <c r="IPH39" s="283"/>
      <c r="IPI39" s="283"/>
      <c r="IPJ39" s="283"/>
      <c r="IPK39" s="283"/>
      <c r="IPL39" s="283"/>
      <c r="IPM39" s="283"/>
      <c r="IPN39" s="283"/>
      <c r="IPO39" s="283"/>
      <c r="IPP39" s="283"/>
      <c r="IPQ39" s="283"/>
      <c r="IPR39" s="283"/>
      <c r="IPS39" s="283"/>
      <c r="IPT39" s="283"/>
      <c r="IPU39" s="283"/>
      <c r="IPV39" s="283"/>
      <c r="IPW39" s="283"/>
      <c r="IPX39" s="283"/>
      <c r="IPY39" s="283"/>
      <c r="IPZ39" s="283"/>
      <c r="IQA39" s="283"/>
      <c r="IQB39" s="283"/>
      <c r="IQC39" s="283"/>
      <c r="IQD39" s="283"/>
      <c r="IQE39" s="283"/>
      <c r="IQF39" s="283"/>
      <c r="IQG39" s="283"/>
      <c r="IQH39" s="283"/>
      <c r="IQI39" s="283"/>
      <c r="IQJ39" s="283"/>
      <c r="IQK39" s="283"/>
      <c r="IQL39" s="283"/>
      <c r="IQM39" s="283"/>
      <c r="IQN39" s="283"/>
      <c r="IQO39" s="283"/>
      <c r="IQP39" s="283"/>
      <c r="IQQ39" s="283"/>
      <c r="IQR39" s="283"/>
      <c r="IQS39" s="283"/>
      <c r="IQT39" s="283"/>
      <c r="IQU39" s="283"/>
      <c r="IQV39" s="283"/>
      <c r="IQW39" s="283"/>
      <c r="IQX39" s="283"/>
      <c r="IQY39" s="283"/>
      <c r="IQZ39" s="283"/>
      <c r="IRA39" s="283"/>
      <c r="IRB39" s="283"/>
      <c r="IRC39" s="283"/>
      <c r="IRD39" s="283"/>
      <c r="IRE39" s="283"/>
      <c r="IRF39" s="283"/>
      <c r="IRG39" s="283"/>
      <c r="IRH39" s="283"/>
      <c r="IRI39" s="283"/>
      <c r="IRJ39" s="283"/>
      <c r="IRK39" s="283"/>
      <c r="IRL39" s="283"/>
      <c r="IRM39" s="283"/>
      <c r="IRN39" s="283"/>
      <c r="IRO39" s="283"/>
      <c r="IRP39" s="283"/>
      <c r="IRQ39" s="283"/>
      <c r="IRR39" s="283"/>
      <c r="IRS39" s="283"/>
      <c r="IRT39" s="283"/>
      <c r="IRU39" s="283"/>
      <c r="IRV39" s="283"/>
      <c r="IRW39" s="283"/>
      <c r="IRX39" s="283"/>
      <c r="IRY39" s="283"/>
      <c r="IRZ39" s="283"/>
      <c r="ISA39" s="283"/>
      <c r="ISB39" s="283"/>
      <c r="ISC39" s="283"/>
      <c r="ISD39" s="283"/>
      <c r="ISE39" s="283"/>
      <c r="ISF39" s="283"/>
      <c r="ISG39" s="283"/>
      <c r="ISH39" s="283"/>
      <c r="ISI39" s="283"/>
      <c r="ISJ39" s="283"/>
      <c r="ISK39" s="283"/>
      <c r="ISL39" s="283"/>
      <c r="ISM39" s="283"/>
      <c r="ISN39" s="283"/>
      <c r="ISO39" s="283"/>
      <c r="ISP39" s="283"/>
      <c r="ISQ39" s="283"/>
      <c r="ISR39" s="283"/>
      <c r="ISS39" s="283"/>
      <c r="IST39" s="283"/>
      <c r="ISU39" s="283"/>
      <c r="ISV39" s="283"/>
      <c r="ISW39" s="283"/>
      <c r="ISX39" s="283"/>
      <c r="ISY39" s="283"/>
      <c r="ISZ39" s="283"/>
      <c r="ITA39" s="283"/>
      <c r="ITB39" s="283"/>
      <c r="ITC39" s="283"/>
      <c r="ITD39" s="283"/>
      <c r="ITE39" s="283"/>
      <c r="ITF39" s="283"/>
      <c r="ITG39" s="283"/>
      <c r="ITH39" s="283"/>
      <c r="ITI39" s="283"/>
      <c r="ITJ39" s="283"/>
      <c r="ITK39" s="283"/>
      <c r="ITL39" s="283"/>
      <c r="ITM39" s="283"/>
      <c r="ITN39" s="283"/>
      <c r="ITO39" s="283"/>
      <c r="ITP39" s="283"/>
      <c r="ITQ39" s="283"/>
      <c r="ITR39" s="283"/>
      <c r="ITS39" s="283"/>
      <c r="ITT39" s="283"/>
      <c r="ITU39" s="283"/>
      <c r="ITV39" s="283"/>
      <c r="ITW39" s="283"/>
      <c r="ITX39" s="283"/>
      <c r="ITY39" s="283"/>
      <c r="ITZ39" s="283"/>
      <c r="IUA39" s="283"/>
      <c r="IUB39" s="283"/>
      <c r="IUC39" s="283"/>
      <c r="IUD39" s="283"/>
      <c r="IUE39" s="283"/>
      <c r="IUF39" s="283"/>
      <c r="IUG39" s="283"/>
      <c r="IUH39" s="283"/>
      <c r="IUI39" s="283"/>
      <c r="IUJ39" s="283"/>
      <c r="IUK39" s="283"/>
      <c r="IUL39" s="283"/>
      <c r="IUM39" s="283"/>
      <c r="IUN39" s="283"/>
      <c r="IUO39" s="283"/>
      <c r="IUP39" s="283"/>
      <c r="IUQ39" s="283"/>
      <c r="IUR39" s="283"/>
      <c r="IUS39" s="283"/>
      <c r="IUT39" s="283"/>
      <c r="IUU39" s="283"/>
      <c r="IUV39" s="283"/>
      <c r="IUW39" s="283"/>
      <c r="IUX39" s="283"/>
      <c r="IUY39" s="283"/>
      <c r="IUZ39" s="283"/>
      <c r="IVA39" s="283"/>
      <c r="IVB39" s="283"/>
      <c r="IVC39" s="283"/>
      <c r="IVD39" s="283"/>
      <c r="IVE39" s="283"/>
      <c r="IVF39" s="283"/>
      <c r="IVG39" s="283"/>
      <c r="IVH39" s="283"/>
      <c r="IVI39" s="283"/>
      <c r="IVJ39" s="283"/>
      <c r="IVK39" s="283"/>
      <c r="IVL39" s="283"/>
      <c r="IVM39" s="283"/>
      <c r="IVN39" s="283"/>
      <c r="IVO39" s="283"/>
      <c r="IVP39" s="283"/>
      <c r="IVQ39" s="283"/>
      <c r="IVR39" s="283"/>
      <c r="IVS39" s="283"/>
      <c r="IVT39" s="283"/>
      <c r="IVU39" s="283"/>
      <c r="IVV39" s="283"/>
      <c r="IVW39" s="283"/>
      <c r="IVX39" s="283"/>
      <c r="IVY39" s="283"/>
      <c r="IVZ39" s="283"/>
      <c r="IWA39" s="283"/>
      <c r="IWB39" s="283"/>
      <c r="IWC39" s="283"/>
      <c r="IWD39" s="283"/>
      <c r="IWE39" s="283"/>
      <c r="IWF39" s="283"/>
      <c r="IWG39" s="283"/>
      <c r="IWH39" s="283"/>
      <c r="IWI39" s="283"/>
      <c r="IWJ39" s="283"/>
      <c r="IWK39" s="283"/>
      <c r="IWL39" s="283"/>
      <c r="IWM39" s="283"/>
      <c r="IWN39" s="283"/>
      <c r="IWO39" s="283"/>
      <c r="IWP39" s="283"/>
      <c r="IWQ39" s="283"/>
      <c r="IWR39" s="283"/>
      <c r="IWS39" s="283"/>
      <c r="IWT39" s="283"/>
      <c r="IWU39" s="283"/>
      <c r="IWV39" s="283"/>
      <c r="IWW39" s="283"/>
      <c r="IWX39" s="283"/>
      <c r="IWY39" s="283"/>
      <c r="IWZ39" s="283"/>
      <c r="IXA39" s="283"/>
      <c r="IXB39" s="283"/>
      <c r="IXC39" s="283"/>
      <c r="IXD39" s="283"/>
      <c r="IXE39" s="283"/>
      <c r="IXF39" s="283"/>
      <c r="IXG39" s="283"/>
      <c r="IXH39" s="283"/>
      <c r="IXI39" s="283"/>
      <c r="IXJ39" s="283"/>
      <c r="IXK39" s="283"/>
      <c r="IXL39" s="283"/>
      <c r="IXM39" s="283"/>
      <c r="IXN39" s="283"/>
      <c r="IXO39" s="283"/>
      <c r="IXP39" s="283"/>
      <c r="IXQ39" s="283"/>
      <c r="IXR39" s="283"/>
      <c r="IXS39" s="283"/>
      <c r="IXT39" s="283"/>
      <c r="IXU39" s="283"/>
      <c r="IXV39" s="283"/>
      <c r="IXW39" s="283"/>
      <c r="IXX39" s="283"/>
      <c r="IXY39" s="283"/>
      <c r="IXZ39" s="283"/>
      <c r="IYA39" s="283"/>
      <c r="IYB39" s="283"/>
      <c r="IYC39" s="283"/>
      <c r="IYD39" s="283"/>
      <c r="IYE39" s="283"/>
      <c r="IYF39" s="283"/>
      <c r="IYG39" s="283"/>
      <c r="IYH39" s="283"/>
      <c r="IYI39" s="283"/>
      <c r="IYJ39" s="283"/>
      <c r="IYK39" s="283"/>
      <c r="IYL39" s="283"/>
      <c r="IYM39" s="283"/>
      <c r="IYN39" s="283"/>
      <c r="IYO39" s="283"/>
      <c r="IYP39" s="283"/>
      <c r="IYQ39" s="283"/>
      <c r="IYR39" s="283"/>
      <c r="IYS39" s="283"/>
      <c r="IYT39" s="283"/>
      <c r="IYU39" s="283"/>
      <c r="IYV39" s="283"/>
      <c r="IYW39" s="283"/>
      <c r="IYX39" s="283"/>
      <c r="IYY39" s="283"/>
      <c r="IYZ39" s="283"/>
      <c r="IZA39" s="283"/>
      <c r="IZB39" s="283"/>
      <c r="IZC39" s="283"/>
      <c r="IZD39" s="283"/>
      <c r="IZE39" s="283"/>
      <c r="IZF39" s="283"/>
      <c r="IZG39" s="283"/>
      <c r="IZH39" s="283"/>
      <c r="IZI39" s="283"/>
      <c r="IZJ39" s="283"/>
      <c r="IZK39" s="283"/>
      <c r="IZL39" s="283"/>
      <c r="IZM39" s="283"/>
      <c r="IZN39" s="283"/>
      <c r="IZO39" s="283"/>
      <c r="IZP39" s="283"/>
      <c r="IZQ39" s="283"/>
      <c r="IZR39" s="283"/>
      <c r="IZS39" s="283"/>
      <c r="IZT39" s="283"/>
      <c r="IZU39" s="283"/>
      <c r="IZV39" s="283"/>
      <c r="IZW39" s="283"/>
      <c r="IZX39" s="283"/>
      <c r="IZY39" s="283"/>
      <c r="IZZ39" s="283"/>
      <c r="JAA39" s="283"/>
      <c r="JAB39" s="283"/>
      <c r="JAC39" s="283"/>
      <c r="JAD39" s="283"/>
      <c r="JAE39" s="283"/>
      <c r="JAF39" s="283"/>
      <c r="JAG39" s="283"/>
      <c r="JAH39" s="283"/>
      <c r="JAI39" s="283"/>
      <c r="JAJ39" s="283"/>
      <c r="JAK39" s="283"/>
      <c r="JAL39" s="283"/>
      <c r="JAM39" s="283"/>
      <c r="JAN39" s="283"/>
      <c r="JAO39" s="283"/>
      <c r="JAP39" s="283"/>
      <c r="JAQ39" s="283"/>
      <c r="JAR39" s="283"/>
      <c r="JAS39" s="283"/>
      <c r="JAT39" s="283"/>
      <c r="JAU39" s="283"/>
      <c r="JAV39" s="283"/>
      <c r="JAW39" s="283"/>
      <c r="JAX39" s="283"/>
      <c r="JAY39" s="283"/>
      <c r="JAZ39" s="283"/>
      <c r="JBA39" s="283"/>
      <c r="JBB39" s="283"/>
      <c r="JBC39" s="283"/>
      <c r="JBD39" s="283"/>
      <c r="JBE39" s="283"/>
      <c r="JBF39" s="283"/>
      <c r="JBG39" s="283"/>
      <c r="JBH39" s="283"/>
      <c r="JBI39" s="283"/>
      <c r="JBJ39" s="283"/>
      <c r="JBK39" s="283"/>
      <c r="JBL39" s="283"/>
      <c r="JBM39" s="283"/>
      <c r="JBN39" s="283"/>
      <c r="JBO39" s="283"/>
      <c r="JBP39" s="283"/>
      <c r="JBQ39" s="283"/>
      <c r="JBR39" s="283"/>
      <c r="JBS39" s="283"/>
      <c r="JBT39" s="283"/>
      <c r="JBU39" s="283"/>
      <c r="JBV39" s="283"/>
      <c r="JBW39" s="283"/>
      <c r="JBX39" s="283"/>
      <c r="JBY39" s="283"/>
      <c r="JBZ39" s="283"/>
      <c r="JCA39" s="283"/>
      <c r="JCB39" s="283"/>
      <c r="JCC39" s="283"/>
      <c r="JCD39" s="283"/>
      <c r="JCE39" s="283"/>
      <c r="JCF39" s="283"/>
      <c r="JCG39" s="283"/>
      <c r="JCH39" s="283"/>
      <c r="JCI39" s="283"/>
      <c r="JCJ39" s="283"/>
      <c r="JCK39" s="283"/>
      <c r="JCL39" s="283"/>
      <c r="JCM39" s="283"/>
      <c r="JCN39" s="283"/>
      <c r="JCO39" s="283"/>
      <c r="JCP39" s="283"/>
      <c r="JCQ39" s="283"/>
      <c r="JCR39" s="283"/>
      <c r="JCS39" s="283"/>
      <c r="JCT39" s="283"/>
      <c r="JCU39" s="283"/>
      <c r="JCV39" s="283"/>
      <c r="JCW39" s="283"/>
      <c r="JCX39" s="283"/>
      <c r="JCY39" s="283"/>
      <c r="JCZ39" s="283"/>
      <c r="JDA39" s="283"/>
      <c r="JDB39" s="283"/>
      <c r="JDC39" s="283"/>
      <c r="JDD39" s="283"/>
      <c r="JDE39" s="283"/>
      <c r="JDF39" s="283"/>
      <c r="JDG39" s="283"/>
      <c r="JDH39" s="283"/>
      <c r="JDI39" s="283"/>
      <c r="JDJ39" s="283"/>
      <c r="JDK39" s="283"/>
      <c r="JDL39" s="283"/>
      <c r="JDM39" s="283"/>
      <c r="JDN39" s="283"/>
      <c r="JDO39" s="283"/>
      <c r="JDP39" s="283"/>
      <c r="JDQ39" s="283"/>
      <c r="JDR39" s="283"/>
      <c r="JDS39" s="283"/>
      <c r="JDT39" s="283"/>
      <c r="JDU39" s="283"/>
      <c r="JDV39" s="283"/>
      <c r="JDW39" s="283"/>
      <c r="JDX39" s="283"/>
      <c r="JDY39" s="283"/>
      <c r="JDZ39" s="283"/>
      <c r="JEA39" s="283"/>
      <c r="JEB39" s="283"/>
      <c r="JEC39" s="283"/>
      <c r="JED39" s="283"/>
      <c r="JEE39" s="283"/>
      <c r="JEF39" s="283"/>
      <c r="JEG39" s="283"/>
      <c r="JEH39" s="283"/>
      <c r="JEI39" s="283"/>
      <c r="JEJ39" s="283"/>
      <c r="JEK39" s="283"/>
      <c r="JEL39" s="283"/>
      <c r="JEM39" s="283"/>
      <c r="JEN39" s="283"/>
      <c r="JEO39" s="283"/>
      <c r="JEP39" s="283"/>
      <c r="JEQ39" s="283"/>
      <c r="JER39" s="283"/>
      <c r="JES39" s="283"/>
      <c r="JET39" s="283"/>
      <c r="JEU39" s="283"/>
      <c r="JEV39" s="283"/>
      <c r="JEW39" s="283"/>
      <c r="JEX39" s="283"/>
      <c r="JEY39" s="283"/>
      <c r="JEZ39" s="283"/>
      <c r="JFA39" s="283"/>
      <c r="JFB39" s="283"/>
      <c r="JFC39" s="283"/>
      <c r="JFD39" s="283"/>
      <c r="JFE39" s="283"/>
      <c r="JFF39" s="283"/>
      <c r="JFG39" s="283"/>
      <c r="JFH39" s="283"/>
      <c r="JFI39" s="283"/>
      <c r="JFJ39" s="283"/>
      <c r="JFK39" s="283"/>
      <c r="JFL39" s="283"/>
      <c r="JFM39" s="283"/>
      <c r="JFN39" s="283"/>
      <c r="JFO39" s="283"/>
      <c r="JFP39" s="283"/>
      <c r="JFQ39" s="283"/>
      <c r="JFR39" s="283"/>
      <c r="JFS39" s="283"/>
      <c r="JFT39" s="283"/>
      <c r="JFU39" s="283"/>
      <c r="JFV39" s="283"/>
      <c r="JFW39" s="283"/>
      <c r="JFX39" s="283"/>
      <c r="JFY39" s="283"/>
      <c r="JFZ39" s="283"/>
      <c r="JGA39" s="283"/>
      <c r="JGB39" s="283"/>
      <c r="JGC39" s="283"/>
      <c r="JGD39" s="283"/>
      <c r="JGE39" s="283"/>
      <c r="JGF39" s="283"/>
      <c r="JGG39" s="283"/>
      <c r="JGH39" s="283"/>
      <c r="JGI39" s="283"/>
      <c r="JGJ39" s="283"/>
      <c r="JGK39" s="283"/>
      <c r="JGL39" s="283"/>
      <c r="JGM39" s="283"/>
      <c r="JGN39" s="283"/>
      <c r="JGO39" s="283"/>
      <c r="JGP39" s="283"/>
      <c r="JGQ39" s="283"/>
      <c r="JGR39" s="283"/>
      <c r="JGS39" s="283"/>
      <c r="JGT39" s="283"/>
      <c r="JGU39" s="283"/>
      <c r="JGV39" s="283"/>
      <c r="JGW39" s="283"/>
      <c r="JGX39" s="283"/>
      <c r="JGY39" s="283"/>
      <c r="JGZ39" s="283"/>
      <c r="JHA39" s="283"/>
      <c r="JHB39" s="283"/>
      <c r="JHC39" s="283"/>
      <c r="JHD39" s="283"/>
      <c r="JHE39" s="283"/>
      <c r="JHF39" s="283"/>
      <c r="JHG39" s="283"/>
      <c r="JHH39" s="283"/>
      <c r="JHI39" s="283"/>
      <c r="JHJ39" s="283"/>
      <c r="JHK39" s="283"/>
      <c r="JHL39" s="283"/>
      <c r="JHM39" s="283"/>
      <c r="JHN39" s="283"/>
      <c r="JHO39" s="283"/>
      <c r="JHP39" s="283"/>
      <c r="JHQ39" s="283"/>
      <c r="JHR39" s="283"/>
      <c r="JHS39" s="283"/>
      <c r="JHT39" s="283"/>
      <c r="JHU39" s="283"/>
      <c r="JHV39" s="283"/>
      <c r="JHW39" s="283"/>
      <c r="JHX39" s="283"/>
      <c r="JHY39" s="283"/>
      <c r="JHZ39" s="283"/>
      <c r="JIA39" s="283"/>
      <c r="JIB39" s="283"/>
      <c r="JIC39" s="283"/>
      <c r="JID39" s="283"/>
      <c r="JIE39" s="283"/>
      <c r="JIF39" s="283"/>
      <c r="JIG39" s="283"/>
      <c r="JIH39" s="283"/>
      <c r="JII39" s="283"/>
      <c r="JIJ39" s="283"/>
      <c r="JIK39" s="283"/>
      <c r="JIL39" s="283"/>
      <c r="JIM39" s="283"/>
      <c r="JIN39" s="283"/>
      <c r="JIO39" s="283"/>
      <c r="JIP39" s="283"/>
      <c r="JIQ39" s="283"/>
      <c r="JIR39" s="283"/>
      <c r="JIS39" s="283"/>
      <c r="JIT39" s="283"/>
      <c r="JIU39" s="283"/>
      <c r="JIV39" s="283"/>
      <c r="JIW39" s="283"/>
      <c r="JIX39" s="283"/>
      <c r="JIY39" s="283"/>
      <c r="JIZ39" s="283"/>
      <c r="JJA39" s="283"/>
      <c r="JJB39" s="283"/>
      <c r="JJC39" s="283"/>
      <c r="JJD39" s="283"/>
      <c r="JJE39" s="283"/>
      <c r="JJF39" s="283"/>
      <c r="JJG39" s="283"/>
      <c r="JJH39" s="283"/>
      <c r="JJI39" s="283"/>
      <c r="JJJ39" s="283"/>
      <c r="JJK39" s="283"/>
      <c r="JJL39" s="283"/>
      <c r="JJM39" s="283"/>
      <c r="JJN39" s="283"/>
      <c r="JJO39" s="283"/>
      <c r="JJP39" s="283"/>
      <c r="JJQ39" s="283"/>
      <c r="JJR39" s="283"/>
      <c r="JJS39" s="283"/>
      <c r="JJT39" s="283"/>
      <c r="JJU39" s="283"/>
      <c r="JJV39" s="283"/>
      <c r="JJW39" s="283"/>
      <c r="JJX39" s="283"/>
      <c r="JJY39" s="283"/>
      <c r="JJZ39" s="283"/>
      <c r="JKA39" s="283"/>
      <c r="JKB39" s="283"/>
      <c r="JKC39" s="283"/>
      <c r="JKD39" s="283"/>
      <c r="JKE39" s="283"/>
      <c r="JKF39" s="283"/>
      <c r="JKG39" s="283"/>
      <c r="JKH39" s="283"/>
      <c r="JKI39" s="283"/>
      <c r="JKJ39" s="283"/>
      <c r="JKK39" s="283"/>
      <c r="JKL39" s="283"/>
      <c r="JKM39" s="283"/>
      <c r="JKN39" s="283"/>
      <c r="JKO39" s="283"/>
      <c r="JKP39" s="283"/>
      <c r="JKQ39" s="283"/>
      <c r="JKR39" s="283"/>
      <c r="JKS39" s="283"/>
      <c r="JKT39" s="283"/>
      <c r="JKU39" s="283"/>
      <c r="JKV39" s="283"/>
      <c r="JKW39" s="283"/>
      <c r="JKX39" s="283"/>
      <c r="JKY39" s="283"/>
      <c r="JKZ39" s="283"/>
      <c r="JLA39" s="283"/>
      <c r="JLB39" s="283"/>
      <c r="JLC39" s="283"/>
      <c r="JLD39" s="283"/>
      <c r="JLE39" s="283"/>
      <c r="JLF39" s="283"/>
      <c r="JLG39" s="283"/>
      <c r="JLH39" s="283"/>
      <c r="JLI39" s="283"/>
      <c r="JLJ39" s="283"/>
      <c r="JLK39" s="283"/>
      <c r="JLL39" s="283"/>
      <c r="JLM39" s="283"/>
      <c r="JLN39" s="283"/>
      <c r="JLO39" s="283"/>
      <c r="JLP39" s="283"/>
      <c r="JLQ39" s="283"/>
      <c r="JLR39" s="283"/>
      <c r="JLS39" s="283"/>
      <c r="JLT39" s="283"/>
      <c r="JLU39" s="283"/>
      <c r="JLV39" s="283"/>
      <c r="JLW39" s="283"/>
      <c r="JLX39" s="283"/>
      <c r="JLY39" s="283"/>
      <c r="JLZ39" s="283"/>
      <c r="JMA39" s="283"/>
      <c r="JMB39" s="283"/>
      <c r="JMC39" s="283"/>
      <c r="JMD39" s="283"/>
      <c r="JME39" s="283"/>
      <c r="JMF39" s="283"/>
      <c r="JMG39" s="283"/>
      <c r="JMH39" s="283"/>
      <c r="JMI39" s="283"/>
      <c r="JMJ39" s="283"/>
      <c r="JMK39" s="283"/>
      <c r="JML39" s="283"/>
      <c r="JMM39" s="283"/>
      <c r="JMN39" s="283"/>
      <c r="JMO39" s="283"/>
      <c r="JMP39" s="283"/>
      <c r="JMQ39" s="283"/>
      <c r="JMR39" s="283"/>
      <c r="JMS39" s="283"/>
      <c r="JMT39" s="283"/>
      <c r="JMU39" s="283"/>
      <c r="JMV39" s="283"/>
      <c r="JMW39" s="283"/>
      <c r="JMX39" s="283"/>
      <c r="JMY39" s="283"/>
      <c r="JMZ39" s="283"/>
      <c r="JNA39" s="283"/>
      <c r="JNB39" s="283"/>
      <c r="JNC39" s="283"/>
      <c r="JND39" s="283"/>
      <c r="JNE39" s="283"/>
      <c r="JNF39" s="283"/>
      <c r="JNG39" s="283"/>
      <c r="JNH39" s="283"/>
      <c r="JNI39" s="283"/>
      <c r="JNJ39" s="283"/>
      <c r="JNK39" s="283"/>
      <c r="JNL39" s="283"/>
      <c r="JNM39" s="283"/>
      <c r="JNN39" s="283"/>
      <c r="JNO39" s="283"/>
      <c r="JNP39" s="283"/>
      <c r="JNQ39" s="283"/>
      <c r="JNR39" s="283"/>
      <c r="JNS39" s="283"/>
      <c r="JNT39" s="283"/>
      <c r="JNU39" s="283"/>
      <c r="JNV39" s="283"/>
      <c r="JNW39" s="283"/>
      <c r="JNX39" s="283"/>
      <c r="JNY39" s="283"/>
      <c r="JNZ39" s="283"/>
      <c r="JOA39" s="283"/>
      <c r="JOB39" s="283"/>
      <c r="JOC39" s="283"/>
      <c r="JOD39" s="283"/>
      <c r="JOE39" s="283"/>
      <c r="JOF39" s="283"/>
      <c r="JOG39" s="283"/>
      <c r="JOH39" s="283"/>
      <c r="JOI39" s="283"/>
      <c r="JOJ39" s="283"/>
      <c r="JOK39" s="283"/>
      <c r="JOL39" s="283"/>
      <c r="JOM39" s="283"/>
      <c r="JON39" s="283"/>
      <c r="JOO39" s="283"/>
      <c r="JOP39" s="283"/>
      <c r="JOQ39" s="283"/>
      <c r="JOR39" s="283"/>
      <c r="JOS39" s="283"/>
      <c r="JOT39" s="283"/>
      <c r="JOU39" s="283"/>
      <c r="JOV39" s="283"/>
      <c r="JOW39" s="283"/>
      <c r="JOX39" s="283"/>
      <c r="JOY39" s="283"/>
      <c r="JOZ39" s="283"/>
      <c r="JPA39" s="283"/>
      <c r="JPB39" s="283"/>
      <c r="JPC39" s="283"/>
      <c r="JPD39" s="283"/>
      <c r="JPE39" s="283"/>
      <c r="JPF39" s="283"/>
      <c r="JPG39" s="283"/>
      <c r="JPH39" s="283"/>
      <c r="JPI39" s="283"/>
      <c r="JPJ39" s="283"/>
      <c r="JPK39" s="283"/>
      <c r="JPL39" s="283"/>
      <c r="JPM39" s="283"/>
      <c r="JPN39" s="283"/>
      <c r="JPO39" s="283"/>
      <c r="JPP39" s="283"/>
      <c r="JPQ39" s="283"/>
      <c r="JPR39" s="283"/>
      <c r="JPS39" s="283"/>
      <c r="JPT39" s="283"/>
      <c r="JPU39" s="283"/>
      <c r="JPV39" s="283"/>
      <c r="JPW39" s="283"/>
      <c r="JPX39" s="283"/>
      <c r="JPY39" s="283"/>
      <c r="JPZ39" s="283"/>
      <c r="JQA39" s="283"/>
      <c r="JQB39" s="283"/>
      <c r="JQC39" s="283"/>
      <c r="JQD39" s="283"/>
      <c r="JQE39" s="283"/>
      <c r="JQF39" s="283"/>
      <c r="JQG39" s="283"/>
      <c r="JQH39" s="283"/>
      <c r="JQI39" s="283"/>
      <c r="JQJ39" s="283"/>
      <c r="JQK39" s="283"/>
      <c r="JQL39" s="283"/>
      <c r="JQM39" s="283"/>
      <c r="JQN39" s="283"/>
      <c r="JQO39" s="283"/>
      <c r="JQP39" s="283"/>
      <c r="JQQ39" s="283"/>
      <c r="JQR39" s="283"/>
      <c r="JQS39" s="283"/>
      <c r="JQT39" s="283"/>
      <c r="JQU39" s="283"/>
      <c r="JQV39" s="283"/>
      <c r="JQW39" s="283"/>
      <c r="JQX39" s="283"/>
      <c r="JQY39" s="283"/>
      <c r="JQZ39" s="283"/>
      <c r="JRA39" s="283"/>
      <c r="JRB39" s="283"/>
      <c r="JRC39" s="283"/>
      <c r="JRD39" s="283"/>
      <c r="JRE39" s="283"/>
      <c r="JRF39" s="283"/>
      <c r="JRG39" s="283"/>
      <c r="JRH39" s="283"/>
      <c r="JRI39" s="283"/>
      <c r="JRJ39" s="283"/>
      <c r="JRK39" s="283"/>
      <c r="JRL39" s="283"/>
      <c r="JRM39" s="283"/>
      <c r="JRN39" s="283"/>
      <c r="JRO39" s="283"/>
      <c r="JRP39" s="283"/>
      <c r="JRQ39" s="283"/>
      <c r="JRR39" s="283"/>
      <c r="JRS39" s="283"/>
      <c r="JRT39" s="283"/>
      <c r="JRU39" s="283"/>
      <c r="JRV39" s="283"/>
      <c r="JRW39" s="283"/>
      <c r="JRX39" s="283"/>
      <c r="JRY39" s="283"/>
      <c r="JRZ39" s="283"/>
      <c r="JSA39" s="283"/>
      <c r="JSB39" s="283"/>
      <c r="JSC39" s="283"/>
      <c r="JSD39" s="283"/>
      <c r="JSE39" s="283"/>
      <c r="JSF39" s="283"/>
      <c r="JSG39" s="283"/>
      <c r="JSH39" s="283"/>
      <c r="JSI39" s="283"/>
      <c r="JSJ39" s="283"/>
      <c r="JSK39" s="283"/>
      <c r="JSL39" s="283"/>
      <c r="JSM39" s="283"/>
      <c r="JSN39" s="283"/>
      <c r="JSO39" s="283"/>
      <c r="JSP39" s="283"/>
      <c r="JSQ39" s="283"/>
      <c r="JSR39" s="283"/>
      <c r="JSS39" s="283"/>
      <c r="JST39" s="283"/>
      <c r="JSU39" s="283"/>
      <c r="JSV39" s="283"/>
      <c r="JSW39" s="283"/>
      <c r="JSX39" s="283"/>
      <c r="JSY39" s="283"/>
      <c r="JSZ39" s="283"/>
      <c r="JTA39" s="283"/>
      <c r="JTB39" s="283"/>
      <c r="JTC39" s="283"/>
      <c r="JTD39" s="283"/>
      <c r="JTE39" s="283"/>
      <c r="JTF39" s="283"/>
      <c r="JTG39" s="283"/>
      <c r="JTH39" s="283"/>
      <c r="JTI39" s="283"/>
      <c r="JTJ39" s="283"/>
      <c r="JTK39" s="283"/>
      <c r="JTL39" s="283"/>
      <c r="JTM39" s="283"/>
      <c r="JTN39" s="283"/>
      <c r="JTO39" s="283"/>
      <c r="JTP39" s="283"/>
      <c r="JTQ39" s="283"/>
      <c r="JTR39" s="283"/>
      <c r="JTS39" s="283"/>
      <c r="JTT39" s="283"/>
      <c r="JTU39" s="283"/>
      <c r="JTV39" s="283"/>
      <c r="JTW39" s="283"/>
      <c r="JTX39" s="283"/>
      <c r="JTY39" s="283"/>
      <c r="JTZ39" s="283"/>
      <c r="JUA39" s="283"/>
      <c r="JUB39" s="283"/>
      <c r="JUC39" s="283"/>
      <c r="JUD39" s="283"/>
      <c r="JUE39" s="283"/>
      <c r="JUF39" s="283"/>
      <c r="JUG39" s="283"/>
      <c r="JUH39" s="283"/>
      <c r="JUI39" s="283"/>
      <c r="JUJ39" s="283"/>
      <c r="JUK39" s="283"/>
      <c r="JUL39" s="283"/>
      <c r="JUM39" s="283"/>
      <c r="JUN39" s="283"/>
      <c r="JUO39" s="283"/>
      <c r="JUP39" s="283"/>
      <c r="JUQ39" s="283"/>
      <c r="JUR39" s="283"/>
      <c r="JUS39" s="283"/>
      <c r="JUT39" s="283"/>
      <c r="JUU39" s="283"/>
      <c r="JUV39" s="283"/>
      <c r="JUW39" s="283"/>
      <c r="JUX39" s="283"/>
      <c r="JUY39" s="283"/>
      <c r="JUZ39" s="283"/>
      <c r="JVA39" s="283"/>
      <c r="JVB39" s="283"/>
      <c r="JVC39" s="283"/>
      <c r="JVD39" s="283"/>
      <c r="JVE39" s="283"/>
      <c r="JVF39" s="283"/>
      <c r="JVG39" s="283"/>
      <c r="JVH39" s="283"/>
      <c r="JVI39" s="283"/>
      <c r="JVJ39" s="283"/>
      <c r="JVK39" s="283"/>
      <c r="JVL39" s="283"/>
      <c r="JVM39" s="283"/>
      <c r="JVN39" s="283"/>
      <c r="JVO39" s="283"/>
      <c r="JVP39" s="283"/>
      <c r="JVQ39" s="283"/>
      <c r="JVR39" s="283"/>
      <c r="JVS39" s="283"/>
      <c r="JVT39" s="283"/>
      <c r="JVU39" s="283"/>
      <c r="JVV39" s="283"/>
      <c r="JVW39" s="283"/>
      <c r="JVX39" s="283"/>
      <c r="JVY39" s="283"/>
      <c r="JVZ39" s="283"/>
      <c r="JWA39" s="283"/>
      <c r="JWB39" s="283"/>
      <c r="JWC39" s="283"/>
      <c r="JWD39" s="283"/>
      <c r="JWE39" s="283"/>
      <c r="JWF39" s="283"/>
      <c r="JWG39" s="283"/>
      <c r="JWH39" s="283"/>
      <c r="JWI39" s="283"/>
      <c r="JWJ39" s="283"/>
      <c r="JWK39" s="283"/>
      <c r="JWL39" s="283"/>
      <c r="JWM39" s="283"/>
      <c r="JWN39" s="283"/>
      <c r="JWO39" s="283"/>
      <c r="JWP39" s="283"/>
      <c r="JWQ39" s="283"/>
      <c r="JWR39" s="283"/>
      <c r="JWS39" s="283"/>
      <c r="JWT39" s="283"/>
      <c r="JWU39" s="283"/>
      <c r="JWV39" s="283"/>
      <c r="JWW39" s="283"/>
      <c r="JWX39" s="283"/>
      <c r="JWY39" s="283"/>
      <c r="JWZ39" s="283"/>
      <c r="JXA39" s="283"/>
      <c r="JXB39" s="283"/>
      <c r="JXC39" s="283"/>
      <c r="JXD39" s="283"/>
      <c r="JXE39" s="283"/>
      <c r="JXF39" s="283"/>
      <c r="JXG39" s="283"/>
      <c r="JXH39" s="283"/>
      <c r="JXI39" s="283"/>
      <c r="JXJ39" s="283"/>
      <c r="JXK39" s="283"/>
      <c r="JXL39" s="283"/>
      <c r="JXM39" s="283"/>
      <c r="JXN39" s="283"/>
      <c r="JXO39" s="283"/>
      <c r="JXP39" s="283"/>
      <c r="JXQ39" s="283"/>
      <c r="JXR39" s="283"/>
      <c r="JXS39" s="283"/>
      <c r="JXT39" s="283"/>
      <c r="JXU39" s="283"/>
      <c r="JXV39" s="283"/>
      <c r="JXW39" s="283"/>
      <c r="JXX39" s="283"/>
      <c r="JXY39" s="283"/>
      <c r="JXZ39" s="283"/>
      <c r="JYA39" s="283"/>
      <c r="JYB39" s="283"/>
      <c r="JYC39" s="283"/>
      <c r="JYD39" s="283"/>
      <c r="JYE39" s="283"/>
      <c r="JYF39" s="283"/>
      <c r="JYG39" s="283"/>
      <c r="JYH39" s="283"/>
      <c r="JYI39" s="283"/>
      <c r="JYJ39" s="283"/>
      <c r="JYK39" s="283"/>
      <c r="JYL39" s="283"/>
      <c r="JYM39" s="283"/>
      <c r="JYN39" s="283"/>
      <c r="JYO39" s="283"/>
      <c r="JYP39" s="283"/>
      <c r="JYQ39" s="283"/>
      <c r="JYR39" s="283"/>
      <c r="JYS39" s="283"/>
      <c r="JYT39" s="283"/>
      <c r="JYU39" s="283"/>
      <c r="JYV39" s="283"/>
      <c r="JYW39" s="283"/>
      <c r="JYX39" s="283"/>
      <c r="JYY39" s="283"/>
      <c r="JYZ39" s="283"/>
      <c r="JZA39" s="283"/>
      <c r="JZB39" s="283"/>
      <c r="JZC39" s="283"/>
      <c r="JZD39" s="283"/>
      <c r="JZE39" s="283"/>
      <c r="JZF39" s="283"/>
      <c r="JZG39" s="283"/>
      <c r="JZH39" s="283"/>
      <c r="JZI39" s="283"/>
      <c r="JZJ39" s="283"/>
      <c r="JZK39" s="283"/>
      <c r="JZL39" s="283"/>
      <c r="JZM39" s="283"/>
      <c r="JZN39" s="283"/>
      <c r="JZO39" s="283"/>
      <c r="JZP39" s="283"/>
      <c r="JZQ39" s="283"/>
      <c r="JZR39" s="283"/>
      <c r="JZS39" s="283"/>
      <c r="JZT39" s="283"/>
      <c r="JZU39" s="283"/>
      <c r="JZV39" s="283"/>
      <c r="JZW39" s="283"/>
      <c r="JZX39" s="283"/>
      <c r="JZY39" s="283"/>
      <c r="JZZ39" s="283"/>
      <c r="KAA39" s="283"/>
      <c r="KAB39" s="283"/>
      <c r="KAC39" s="283"/>
      <c r="KAD39" s="283"/>
      <c r="KAE39" s="283"/>
      <c r="KAF39" s="283"/>
      <c r="KAG39" s="283"/>
      <c r="KAH39" s="283"/>
      <c r="KAI39" s="283"/>
      <c r="KAJ39" s="283"/>
      <c r="KAK39" s="283"/>
      <c r="KAL39" s="283"/>
      <c r="KAM39" s="283"/>
      <c r="KAN39" s="283"/>
      <c r="KAO39" s="283"/>
      <c r="KAP39" s="283"/>
      <c r="KAQ39" s="283"/>
      <c r="KAR39" s="283"/>
      <c r="KAS39" s="283"/>
      <c r="KAT39" s="283"/>
      <c r="KAU39" s="283"/>
      <c r="KAV39" s="283"/>
      <c r="KAW39" s="283"/>
      <c r="KAX39" s="283"/>
      <c r="KAY39" s="283"/>
      <c r="KAZ39" s="283"/>
      <c r="KBA39" s="283"/>
      <c r="KBB39" s="283"/>
      <c r="KBC39" s="283"/>
      <c r="KBD39" s="283"/>
      <c r="KBE39" s="283"/>
      <c r="KBF39" s="283"/>
      <c r="KBG39" s="283"/>
      <c r="KBH39" s="283"/>
      <c r="KBI39" s="283"/>
      <c r="KBJ39" s="283"/>
      <c r="KBK39" s="283"/>
      <c r="KBL39" s="283"/>
      <c r="KBM39" s="283"/>
      <c r="KBN39" s="283"/>
      <c r="KBO39" s="283"/>
      <c r="KBP39" s="283"/>
      <c r="KBQ39" s="283"/>
      <c r="KBR39" s="283"/>
      <c r="KBS39" s="283"/>
      <c r="KBT39" s="283"/>
      <c r="KBU39" s="283"/>
      <c r="KBV39" s="283"/>
      <c r="KBW39" s="283"/>
      <c r="KBX39" s="283"/>
      <c r="KBY39" s="283"/>
      <c r="KBZ39" s="283"/>
      <c r="KCA39" s="283"/>
      <c r="KCB39" s="283"/>
      <c r="KCC39" s="283"/>
      <c r="KCD39" s="283"/>
      <c r="KCE39" s="283"/>
      <c r="KCF39" s="283"/>
      <c r="KCG39" s="283"/>
      <c r="KCH39" s="283"/>
      <c r="KCI39" s="283"/>
      <c r="KCJ39" s="283"/>
      <c r="KCK39" s="283"/>
      <c r="KCL39" s="283"/>
      <c r="KCM39" s="283"/>
      <c r="KCN39" s="283"/>
      <c r="KCO39" s="283"/>
      <c r="KCP39" s="283"/>
      <c r="KCQ39" s="283"/>
      <c r="KCR39" s="283"/>
      <c r="KCS39" s="283"/>
      <c r="KCT39" s="283"/>
      <c r="KCU39" s="283"/>
      <c r="KCV39" s="283"/>
      <c r="KCW39" s="283"/>
      <c r="KCX39" s="283"/>
      <c r="KCY39" s="283"/>
      <c r="KCZ39" s="283"/>
      <c r="KDA39" s="283"/>
      <c r="KDB39" s="283"/>
      <c r="KDC39" s="283"/>
      <c r="KDD39" s="283"/>
      <c r="KDE39" s="283"/>
      <c r="KDF39" s="283"/>
      <c r="KDG39" s="283"/>
      <c r="KDH39" s="283"/>
      <c r="KDI39" s="283"/>
      <c r="KDJ39" s="283"/>
      <c r="KDK39" s="283"/>
      <c r="KDL39" s="283"/>
      <c r="KDM39" s="283"/>
      <c r="KDN39" s="283"/>
      <c r="KDO39" s="283"/>
      <c r="KDP39" s="283"/>
      <c r="KDQ39" s="283"/>
      <c r="KDR39" s="283"/>
      <c r="KDS39" s="283"/>
      <c r="KDT39" s="283"/>
      <c r="KDU39" s="283"/>
      <c r="KDV39" s="283"/>
      <c r="KDW39" s="283"/>
      <c r="KDX39" s="283"/>
      <c r="KDY39" s="283"/>
      <c r="KDZ39" s="283"/>
      <c r="KEA39" s="283"/>
      <c r="KEB39" s="283"/>
      <c r="KEC39" s="283"/>
      <c r="KED39" s="283"/>
      <c r="KEE39" s="283"/>
      <c r="KEF39" s="283"/>
      <c r="KEG39" s="283"/>
      <c r="KEH39" s="283"/>
      <c r="KEI39" s="283"/>
      <c r="KEJ39" s="283"/>
      <c r="KEK39" s="283"/>
      <c r="KEL39" s="283"/>
      <c r="KEM39" s="283"/>
      <c r="KEN39" s="283"/>
      <c r="KEO39" s="283"/>
      <c r="KEP39" s="283"/>
      <c r="KEQ39" s="283"/>
      <c r="KER39" s="283"/>
      <c r="KES39" s="283"/>
      <c r="KET39" s="283"/>
      <c r="KEU39" s="283"/>
      <c r="KEV39" s="283"/>
      <c r="KEW39" s="283"/>
      <c r="KEX39" s="283"/>
      <c r="KEY39" s="283"/>
      <c r="KEZ39" s="283"/>
      <c r="KFA39" s="283"/>
      <c r="KFB39" s="283"/>
      <c r="KFC39" s="283"/>
      <c r="KFD39" s="283"/>
      <c r="KFE39" s="283"/>
      <c r="KFF39" s="283"/>
      <c r="KFG39" s="283"/>
      <c r="KFH39" s="283"/>
      <c r="KFI39" s="283"/>
      <c r="KFJ39" s="283"/>
      <c r="KFK39" s="283"/>
      <c r="KFL39" s="283"/>
      <c r="KFM39" s="283"/>
      <c r="KFN39" s="283"/>
      <c r="KFO39" s="283"/>
      <c r="KFP39" s="283"/>
      <c r="KFQ39" s="283"/>
      <c r="KFR39" s="283"/>
      <c r="KFS39" s="283"/>
      <c r="KFT39" s="283"/>
      <c r="KFU39" s="283"/>
      <c r="KFV39" s="283"/>
      <c r="KFW39" s="283"/>
      <c r="KFX39" s="283"/>
      <c r="KFY39" s="283"/>
      <c r="KFZ39" s="283"/>
      <c r="KGA39" s="283"/>
      <c r="KGB39" s="283"/>
      <c r="KGC39" s="283"/>
      <c r="KGD39" s="283"/>
      <c r="KGE39" s="283"/>
      <c r="KGF39" s="283"/>
      <c r="KGG39" s="283"/>
      <c r="KGH39" s="283"/>
      <c r="KGI39" s="283"/>
      <c r="KGJ39" s="283"/>
      <c r="KGK39" s="283"/>
      <c r="KGL39" s="283"/>
      <c r="KGM39" s="283"/>
      <c r="KGN39" s="283"/>
      <c r="KGO39" s="283"/>
      <c r="KGP39" s="283"/>
      <c r="KGQ39" s="283"/>
      <c r="KGR39" s="283"/>
      <c r="KGS39" s="283"/>
      <c r="KGT39" s="283"/>
      <c r="KGU39" s="283"/>
      <c r="KGV39" s="283"/>
      <c r="KGW39" s="283"/>
      <c r="KGX39" s="283"/>
      <c r="KGY39" s="283"/>
      <c r="KGZ39" s="283"/>
      <c r="KHA39" s="283"/>
      <c r="KHB39" s="283"/>
      <c r="KHC39" s="283"/>
      <c r="KHD39" s="283"/>
      <c r="KHE39" s="283"/>
      <c r="KHF39" s="283"/>
      <c r="KHG39" s="283"/>
      <c r="KHH39" s="283"/>
      <c r="KHI39" s="283"/>
      <c r="KHJ39" s="283"/>
      <c r="KHK39" s="283"/>
      <c r="KHL39" s="283"/>
      <c r="KHM39" s="283"/>
      <c r="KHN39" s="283"/>
      <c r="KHO39" s="283"/>
      <c r="KHP39" s="283"/>
      <c r="KHQ39" s="283"/>
      <c r="KHR39" s="283"/>
      <c r="KHS39" s="283"/>
      <c r="KHT39" s="283"/>
      <c r="KHU39" s="283"/>
      <c r="KHV39" s="283"/>
      <c r="KHW39" s="283"/>
      <c r="KHX39" s="283"/>
      <c r="KHY39" s="283"/>
      <c r="KHZ39" s="283"/>
      <c r="KIA39" s="283"/>
      <c r="KIB39" s="283"/>
      <c r="KIC39" s="283"/>
      <c r="KID39" s="283"/>
      <c r="KIE39" s="283"/>
      <c r="KIF39" s="283"/>
      <c r="KIG39" s="283"/>
      <c r="KIH39" s="283"/>
      <c r="KII39" s="283"/>
      <c r="KIJ39" s="283"/>
      <c r="KIK39" s="283"/>
      <c r="KIL39" s="283"/>
      <c r="KIM39" s="283"/>
      <c r="KIN39" s="283"/>
      <c r="KIO39" s="283"/>
      <c r="KIP39" s="283"/>
      <c r="KIQ39" s="283"/>
      <c r="KIR39" s="283"/>
      <c r="KIS39" s="283"/>
      <c r="KIT39" s="283"/>
      <c r="KIU39" s="283"/>
      <c r="KIV39" s="283"/>
      <c r="KIW39" s="283"/>
      <c r="KIX39" s="283"/>
      <c r="KIY39" s="283"/>
      <c r="KIZ39" s="283"/>
      <c r="KJA39" s="283"/>
      <c r="KJB39" s="283"/>
      <c r="KJC39" s="283"/>
      <c r="KJD39" s="283"/>
      <c r="KJE39" s="283"/>
      <c r="KJF39" s="283"/>
      <c r="KJG39" s="283"/>
      <c r="KJH39" s="283"/>
      <c r="KJI39" s="283"/>
      <c r="KJJ39" s="283"/>
      <c r="KJK39" s="283"/>
      <c r="KJL39" s="283"/>
      <c r="KJM39" s="283"/>
      <c r="KJN39" s="283"/>
      <c r="KJO39" s="283"/>
      <c r="KJP39" s="283"/>
      <c r="KJQ39" s="283"/>
      <c r="KJR39" s="283"/>
      <c r="KJS39" s="283"/>
      <c r="KJT39" s="283"/>
      <c r="KJU39" s="283"/>
      <c r="KJV39" s="283"/>
      <c r="KJW39" s="283"/>
      <c r="KJX39" s="283"/>
      <c r="KJY39" s="283"/>
      <c r="KJZ39" s="283"/>
      <c r="KKA39" s="283"/>
      <c r="KKB39" s="283"/>
      <c r="KKC39" s="283"/>
      <c r="KKD39" s="283"/>
      <c r="KKE39" s="283"/>
      <c r="KKF39" s="283"/>
      <c r="KKG39" s="283"/>
      <c r="KKH39" s="283"/>
      <c r="KKI39" s="283"/>
      <c r="KKJ39" s="283"/>
      <c r="KKK39" s="283"/>
      <c r="KKL39" s="283"/>
      <c r="KKM39" s="283"/>
      <c r="KKN39" s="283"/>
      <c r="KKO39" s="283"/>
      <c r="KKP39" s="283"/>
      <c r="KKQ39" s="283"/>
      <c r="KKR39" s="283"/>
      <c r="KKS39" s="283"/>
      <c r="KKT39" s="283"/>
      <c r="KKU39" s="283"/>
      <c r="KKV39" s="283"/>
      <c r="KKW39" s="283"/>
      <c r="KKX39" s="283"/>
      <c r="KKY39" s="283"/>
      <c r="KKZ39" s="283"/>
      <c r="KLA39" s="283"/>
      <c r="KLB39" s="283"/>
      <c r="KLC39" s="283"/>
      <c r="KLD39" s="283"/>
      <c r="KLE39" s="283"/>
      <c r="KLF39" s="283"/>
      <c r="KLG39" s="283"/>
      <c r="KLH39" s="283"/>
      <c r="KLI39" s="283"/>
      <c r="KLJ39" s="283"/>
      <c r="KLK39" s="283"/>
      <c r="KLL39" s="283"/>
      <c r="KLM39" s="283"/>
      <c r="KLN39" s="283"/>
      <c r="KLO39" s="283"/>
      <c r="KLP39" s="283"/>
      <c r="KLQ39" s="283"/>
      <c r="KLR39" s="283"/>
      <c r="KLS39" s="283"/>
      <c r="KLT39" s="283"/>
      <c r="KLU39" s="283"/>
      <c r="KLV39" s="283"/>
      <c r="KLW39" s="283"/>
      <c r="KLX39" s="283"/>
      <c r="KLY39" s="283"/>
      <c r="KLZ39" s="283"/>
      <c r="KMA39" s="283"/>
      <c r="KMB39" s="283"/>
      <c r="KMC39" s="283"/>
      <c r="KMD39" s="283"/>
      <c r="KME39" s="283"/>
      <c r="KMF39" s="283"/>
      <c r="KMG39" s="283"/>
      <c r="KMH39" s="283"/>
      <c r="KMI39" s="283"/>
      <c r="KMJ39" s="283"/>
      <c r="KMK39" s="283"/>
      <c r="KML39" s="283"/>
      <c r="KMM39" s="283"/>
      <c r="KMN39" s="283"/>
      <c r="KMO39" s="283"/>
      <c r="KMP39" s="283"/>
      <c r="KMQ39" s="283"/>
      <c r="KMR39" s="283"/>
      <c r="KMS39" s="283"/>
      <c r="KMT39" s="283"/>
      <c r="KMU39" s="283"/>
      <c r="KMV39" s="283"/>
      <c r="KMW39" s="283"/>
      <c r="KMX39" s="283"/>
      <c r="KMY39" s="283"/>
      <c r="KMZ39" s="283"/>
      <c r="KNA39" s="283"/>
      <c r="KNB39" s="283"/>
      <c r="KNC39" s="283"/>
      <c r="KND39" s="283"/>
      <c r="KNE39" s="283"/>
      <c r="KNF39" s="283"/>
      <c r="KNG39" s="283"/>
      <c r="KNH39" s="283"/>
      <c r="KNI39" s="283"/>
      <c r="KNJ39" s="283"/>
      <c r="KNK39" s="283"/>
      <c r="KNL39" s="283"/>
      <c r="KNM39" s="283"/>
      <c r="KNN39" s="283"/>
      <c r="KNO39" s="283"/>
      <c r="KNP39" s="283"/>
      <c r="KNQ39" s="283"/>
      <c r="KNR39" s="283"/>
      <c r="KNS39" s="283"/>
      <c r="KNT39" s="283"/>
      <c r="KNU39" s="283"/>
      <c r="KNV39" s="283"/>
      <c r="KNW39" s="283"/>
      <c r="KNX39" s="283"/>
      <c r="KNY39" s="283"/>
      <c r="KNZ39" s="283"/>
      <c r="KOA39" s="283"/>
      <c r="KOB39" s="283"/>
      <c r="KOC39" s="283"/>
      <c r="KOD39" s="283"/>
      <c r="KOE39" s="283"/>
      <c r="KOF39" s="283"/>
      <c r="KOG39" s="283"/>
      <c r="KOH39" s="283"/>
      <c r="KOI39" s="283"/>
      <c r="KOJ39" s="283"/>
      <c r="KOK39" s="283"/>
      <c r="KOL39" s="283"/>
      <c r="KOM39" s="283"/>
      <c r="KON39" s="283"/>
      <c r="KOO39" s="283"/>
      <c r="KOP39" s="283"/>
      <c r="KOQ39" s="283"/>
      <c r="KOR39" s="283"/>
      <c r="KOS39" s="283"/>
      <c r="KOT39" s="283"/>
      <c r="KOU39" s="283"/>
      <c r="KOV39" s="283"/>
      <c r="KOW39" s="283"/>
      <c r="KOX39" s="283"/>
      <c r="KOY39" s="283"/>
      <c r="KOZ39" s="283"/>
      <c r="KPA39" s="283"/>
      <c r="KPB39" s="283"/>
      <c r="KPC39" s="283"/>
      <c r="KPD39" s="283"/>
      <c r="KPE39" s="283"/>
      <c r="KPF39" s="283"/>
      <c r="KPG39" s="283"/>
      <c r="KPH39" s="283"/>
      <c r="KPI39" s="283"/>
      <c r="KPJ39" s="283"/>
      <c r="KPK39" s="283"/>
      <c r="KPL39" s="283"/>
      <c r="KPM39" s="283"/>
      <c r="KPN39" s="283"/>
      <c r="KPO39" s="283"/>
      <c r="KPP39" s="283"/>
      <c r="KPQ39" s="283"/>
      <c r="KPR39" s="283"/>
      <c r="KPS39" s="283"/>
      <c r="KPT39" s="283"/>
      <c r="KPU39" s="283"/>
      <c r="KPV39" s="283"/>
      <c r="KPW39" s="283"/>
      <c r="KPX39" s="283"/>
      <c r="KPY39" s="283"/>
      <c r="KPZ39" s="283"/>
      <c r="KQA39" s="283"/>
      <c r="KQB39" s="283"/>
      <c r="KQC39" s="283"/>
      <c r="KQD39" s="283"/>
      <c r="KQE39" s="283"/>
      <c r="KQF39" s="283"/>
      <c r="KQG39" s="283"/>
      <c r="KQH39" s="283"/>
      <c r="KQI39" s="283"/>
      <c r="KQJ39" s="283"/>
      <c r="KQK39" s="283"/>
      <c r="KQL39" s="283"/>
      <c r="KQM39" s="283"/>
      <c r="KQN39" s="283"/>
      <c r="KQO39" s="283"/>
      <c r="KQP39" s="283"/>
      <c r="KQQ39" s="283"/>
      <c r="KQR39" s="283"/>
      <c r="KQS39" s="283"/>
      <c r="KQT39" s="283"/>
      <c r="KQU39" s="283"/>
      <c r="KQV39" s="283"/>
      <c r="KQW39" s="283"/>
      <c r="KQX39" s="283"/>
      <c r="KQY39" s="283"/>
      <c r="KQZ39" s="283"/>
      <c r="KRA39" s="283"/>
      <c r="KRB39" s="283"/>
      <c r="KRC39" s="283"/>
      <c r="KRD39" s="283"/>
      <c r="KRE39" s="283"/>
      <c r="KRF39" s="283"/>
      <c r="KRG39" s="283"/>
      <c r="KRH39" s="283"/>
      <c r="KRI39" s="283"/>
      <c r="KRJ39" s="283"/>
      <c r="KRK39" s="283"/>
      <c r="KRL39" s="283"/>
      <c r="KRM39" s="283"/>
      <c r="KRN39" s="283"/>
      <c r="KRO39" s="283"/>
      <c r="KRP39" s="283"/>
      <c r="KRQ39" s="283"/>
      <c r="KRR39" s="283"/>
      <c r="KRS39" s="283"/>
      <c r="KRT39" s="283"/>
      <c r="KRU39" s="283"/>
      <c r="KRV39" s="283"/>
      <c r="KRW39" s="283"/>
      <c r="KRX39" s="283"/>
      <c r="KRY39" s="283"/>
      <c r="KRZ39" s="283"/>
      <c r="KSA39" s="283"/>
      <c r="KSB39" s="283"/>
      <c r="KSC39" s="283"/>
      <c r="KSD39" s="283"/>
      <c r="KSE39" s="283"/>
      <c r="KSF39" s="283"/>
      <c r="KSG39" s="283"/>
      <c r="KSH39" s="283"/>
      <c r="KSI39" s="283"/>
      <c r="KSJ39" s="283"/>
      <c r="KSK39" s="283"/>
      <c r="KSL39" s="283"/>
      <c r="KSM39" s="283"/>
      <c r="KSN39" s="283"/>
      <c r="KSO39" s="283"/>
      <c r="KSP39" s="283"/>
      <c r="KSQ39" s="283"/>
      <c r="KSR39" s="283"/>
      <c r="KSS39" s="283"/>
      <c r="KST39" s="283"/>
      <c r="KSU39" s="283"/>
      <c r="KSV39" s="283"/>
      <c r="KSW39" s="283"/>
      <c r="KSX39" s="283"/>
      <c r="KSY39" s="283"/>
      <c r="KSZ39" s="283"/>
      <c r="KTA39" s="283"/>
      <c r="KTB39" s="283"/>
      <c r="KTC39" s="283"/>
      <c r="KTD39" s="283"/>
      <c r="KTE39" s="283"/>
      <c r="KTF39" s="283"/>
      <c r="KTG39" s="283"/>
      <c r="KTH39" s="283"/>
      <c r="KTI39" s="283"/>
      <c r="KTJ39" s="283"/>
      <c r="KTK39" s="283"/>
      <c r="KTL39" s="283"/>
      <c r="KTM39" s="283"/>
      <c r="KTN39" s="283"/>
      <c r="KTO39" s="283"/>
      <c r="KTP39" s="283"/>
      <c r="KTQ39" s="283"/>
      <c r="KTR39" s="283"/>
      <c r="KTS39" s="283"/>
      <c r="KTT39" s="283"/>
      <c r="KTU39" s="283"/>
      <c r="KTV39" s="283"/>
      <c r="KTW39" s="283"/>
      <c r="KTX39" s="283"/>
      <c r="KTY39" s="283"/>
      <c r="KTZ39" s="283"/>
      <c r="KUA39" s="283"/>
      <c r="KUB39" s="283"/>
      <c r="KUC39" s="283"/>
      <c r="KUD39" s="283"/>
      <c r="KUE39" s="283"/>
      <c r="KUF39" s="283"/>
      <c r="KUG39" s="283"/>
      <c r="KUH39" s="283"/>
      <c r="KUI39" s="283"/>
      <c r="KUJ39" s="283"/>
      <c r="KUK39" s="283"/>
      <c r="KUL39" s="283"/>
      <c r="KUM39" s="283"/>
      <c r="KUN39" s="283"/>
      <c r="KUO39" s="283"/>
      <c r="KUP39" s="283"/>
      <c r="KUQ39" s="283"/>
      <c r="KUR39" s="283"/>
      <c r="KUS39" s="283"/>
      <c r="KUT39" s="283"/>
      <c r="KUU39" s="283"/>
      <c r="KUV39" s="283"/>
      <c r="KUW39" s="283"/>
      <c r="KUX39" s="283"/>
      <c r="KUY39" s="283"/>
      <c r="KUZ39" s="283"/>
      <c r="KVA39" s="283"/>
      <c r="KVB39" s="283"/>
      <c r="KVC39" s="283"/>
      <c r="KVD39" s="283"/>
      <c r="KVE39" s="283"/>
      <c r="KVF39" s="283"/>
      <c r="KVG39" s="283"/>
      <c r="KVH39" s="283"/>
      <c r="KVI39" s="283"/>
      <c r="KVJ39" s="283"/>
      <c r="KVK39" s="283"/>
      <c r="KVL39" s="283"/>
      <c r="KVM39" s="283"/>
      <c r="KVN39" s="283"/>
      <c r="KVO39" s="283"/>
      <c r="KVP39" s="283"/>
      <c r="KVQ39" s="283"/>
      <c r="KVR39" s="283"/>
      <c r="KVS39" s="283"/>
      <c r="KVT39" s="283"/>
      <c r="KVU39" s="283"/>
      <c r="KVV39" s="283"/>
      <c r="KVW39" s="283"/>
      <c r="KVX39" s="283"/>
      <c r="KVY39" s="283"/>
      <c r="KVZ39" s="283"/>
      <c r="KWA39" s="283"/>
      <c r="KWB39" s="283"/>
      <c r="KWC39" s="283"/>
      <c r="KWD39" s="283"/>
      <c r="KWE39" s="283"/>
      <c r="KWF39" s="283"/>
      <c r="KWG39" s="283"/>
      <c r="KWH39" s="283"/>
      <c r="KWI39" s="283"/>
      <c r="KWJ39" s="283"/>
      <c r="KWK39" s="283"/>
      <c r="KWL39" s="283"/>
      <c r="KWM39" s="283"/>
      <c r="KWN39" s="283"/>
      <c r="KWO39" s="283"/>
      <c r="KWP39" s="283"/>
      <c r="KWQ39" s="283"/>
      <c r="KWR39" s="283"/>
      <c r="KWS39" s="283"/>
      <c r="KWT39" s="283"/>
      <c r="KWU39" s="283"/>
      <c r="KWV39" s="283"/>
      <c r="KWW39" s="283"/>
      <c r="KWX39" s="283"/>
      <c r="KWY39" s="283"/>
      <c r="KWZ39" s="283"/>
      <c r="KXA39" s="283"/>
      <c r="KXB39" s="283"/>
      <c r="KXC39" s="283"/>
      <c r="KXD39" s="283"/>
      <c r="KXE39" s="283"/>
      <c r="KXF39" s="283"/>
      <c r="KXG39" s="283"/>
      <c r="KXH39" s="283"/>
      <c r="KXI39" s="283"/>
      <c r="KXJ39" s="283"/>
      <c r="KXK39" s="283"/>
      <c r="KXL39" s="283"/>
      <c r="KXM39" s="283"/>
      <c r="KXN39" s="283"/>
      <c r="KXO39" s="283"/>
      <c r="KXP39" s="283"/>
      <c r="KXQ39" s="283"/>
      <c r="KXR39" s="283"/>
      <c r="KXS39" s="283"/>
      <c r="KXT39" s="283"/>
      <c r="KXU39" s="283"/>
      <c r="KXV39" s="283"/>
      <c r="KXW39" s="283"/>
      <c r="KXX39" s="283"/>
      <c r="KXY39" s="283"/>
      <c r="KXZ39" s="283"/>
      <c r="KYA39" s="283"/>
      <c r="KYB39" s="283"/>
      <c r="KYC39" s="283"/>
      <c r="KYD39" s="283"/>
      <c r="KYE39" s="283"/>
      <c r="KYF39" s="283"/>
      <c r="KYG39" s="283"/>
      <c r="KYH39" s="283"/>
      <c r="KYI39" s="283"/>
      <c r="KYJ39" s="283"/>
      <c r="KYK39" s="283"/>
      <c r="KYL39" s="283"/>
      <c r="KYM39" s="283"/>
      <c r="KYN39" s="283"/>
      <c r="KYO39" s="283"/>
      <c r="KYP39" s="283"/>
      <c r="KYQ39" s="283"/>
      <c r="KYR39" s="283"/>
      <c r="KYS39" s="283"/>
      <c r="KYT39" s="283"/>
      <c r="KYU39" s="283"/>
      <c r="KYV39" s="283"/>
      <c r="KYW39" s="283"/>
      <c r="KYX39" s="283"/>
      <c r="KYY39" s="283"/>
      <c r="KYZ39" s="283"/>
      <c r="KZA39" s="283"/>
      <c r="KZB39" s="283"/>
      <c r="KZC39" s="283"/>
      <c r="KZD39" s="283"/>
      <c r="KZE39" s="283"/>
      <c r="KZF39" s="283"/>
      <c r="KZG39" s="283"/>
      <c r="KZH39" s="283"/>
      <c r="KZI39" s="283"/>
      <c r="KZJ39" s="283"/>
      <c r="KZK39" s="283"/>
      <c r="KZL39" s="283"/>
      <c r="KZM39" s="283"/>
      <c r="KZN39" s="283"/>
      <c r="KZO39" s="283"/>
      <c r="KZP39" s="283"/>
      <c r="KZQ39" s="283"/>
      <c r="KZR39" s="283"/>
      <c r="KZS39" s="283"/>
      <c r="KZT39" s="283"/>
      <c r="KZU39" s="283"/>
      <c r="KZV39" s="283"/>
      <c r="KZW39" s="283"/>
      <c r="KZX39" s="283"/>
      <c r="KZY39" s="283"/>
      <c r="KZZ39" s="283"/>
      <c r="LAA39" s="283"/>
      <c r="LAB39" s="283"/>
      <c r="LAC39" s="283"/>
      <c r="LAD39" s="283"/>
      <c r="LAE39" s="283"/>
      <c r="LAF39" s="283"/>
      <c r="LAG39" s="283"/>
      <c r="LAH39" s="283"/>
      <c r="LAI39" s="283"/>
      <c r="LAJ39" s="283"/>
      <c r="LAK39" s="283"/>
      <c r="LAL39" s="283"/>
      <c r="LAM39" s="283"/>
      <c r="LAN39" s="283"/>
      <c r="LAO39" s="283"/>
      <c r="LAP39" s="283"/>
      <c r="LAQ39" s="283"/>
      <c r="LAR39" s="283"/>
      <c r="LAS39" s="283"/>
      <c r="LAT39" s="283"/>
      <c r="LAU39" s="283"/>
      <c r="LAV39" s="283"/>
      <c r="LAW39" s="283"/>
      <c r="LAX39" s="283"/>
      <c r="LAY39" s="283"/>
      <c r="LAZ39" s="283"/>
      <c r="LBA39" s="283"/>
      <c r="LBB39" s="283"/>
      <c r="LBC39" s="283"/>
      <c r="LBD39" s="283"/>
      <c r="LBE39" s="283"/>
      <c r="LBF39" s="283"/>
      <c r="LBG39" s="283"/>
      <c r="LBH39" s="283"/>
      <c r="LBI39" s="283"/>
      <c r="LBJ39" s="283"/>
      <c r="LBK39" s="283"/>
      <c r="LBL39" s="283"/>
      <c r="LBM39" s="283"/>
      <c r="LBN39" s="283"/>
      <c r="LBO39" s="283"/>
      <c r="LBP39" s="283"/>
      <c r="LBQ39" s="283"/>
      <c r="LBR39" s="283"/>
      <c r="LBS39" s="283"/>
      <c r="LBT39" s="283"/>
      <c r="LBU39" s="283"/>
      <c r="LBV39" s="283"/>
      <c r="LBW39" s="283"/>
      <c r="LBX39" s="283"/>
      <c r="LBY39" s="283"/>
      <c r="LBZ39" s="283"/>
      <c r="LCA39" s="283"/>
      <c r="LCB39" s="283"/>
      <c r="LCC39" s="283"/>
      <c r="LCD39" s="283"/>
      <c r="LCE39" s="283"/>
      <c r="LCF39" s="283"/>
      <c r="LCG39" s="283"/>
      <c r="LCH39" s="283"/>
      <c r="LCI39" s="283"/>
      <c r="LCJ39" s="283"/>
      <c r="LCK39" s="283"/>
      <c r="LCL39" s="283"/>
      <c r="LCM39" s="283"/>
      <c r="LCN39" s="283"/>
      <c r="LCO39" s="283"/>
      <c r="LCP39" s="283"/>
      <c r="LCQ39" s="283"/>
      <c r="LCR39" s="283"/>
      <c r="LCS39" s="283"/>
      <c r="LCT39" s="283"/>
      <c r="LCU39" s="283"/>
      <c r="LCV39" s="283"/>
      <c r="LCW39" s="283"/>
      <c r="LCX39" s="283"/>
      <c r="LCY39" s="283"/>
      <c r="LCZ39" s="283"/>
      <c r="LDA39" s="283"/>
      <c r="LDB39" s="283"/>
      <c r="LDC39" s="283"/>
      <c r="LDD39" s="283"/>
      <c r="LDE39" s="283"/>
      <c r="LDF39" s="283"/>
      <c r="LDG39" s="283"/>
      <c r="LDH39" s="283"/>
      <c r="LDI39" s="283"/>
      <c r="LDJ39" s="283"/>
      <c r="LDK39" s="283"/>
      <c r="LDL39" s="283"/>
      <c r="LDM39" s="283"/>
      <c r="LDN39" s="283"/>
      <c r="LDO39" s="283"/>
      <c r="LDP39" s="283"/>
      <c r="LDQ39" s="283"/>
      <c r="LDR39" s="283"/>
      <c r="LDS39" s="283"/>
      <c r="LDT39" s="283"/>
      <c r="LDU39" s="283"/>
      <c r="LDV39" s="283"/>
      <c r="LDW39" s="283"/>
      <c r="LDX39" s="283"/>
      <c r="LDY39" s="283"/>
      <c r="LDZ39" s="283"/>
      <c r="LEA39" s="283"/>
      <c r="LEB39" s="283"/>
      <c r="LEC39" s="283"/>
      <c r="LED39" s="283"/>
      <c r="LEE39" s="283"/>
      <c r="LEF39" s="283"/>
      <c r="LEG39" s="283"/>
      <c r="LEH39" s="283"/>
      <c r="LEI39" s="283"/>
      <c r="LEJ39" s="283"/>
      <c r="LEK39" s="283"/>
      <c r="LEL39" s="283"/>
      <c r="LEM39" s="283"/>
      <c r="LEN39" s="283"/>
      <c r="LEO39" s="283"/>
      <c r="LEP39" s="283"/>
      <c r="LEQ39" s="283"/>
      <c r="LER39" s="283"/>
      <c r="LES39" s="283"/>
      <c r="LET39" s="283"/>
      <c r="LEU39" s="283"/>
      <c r="LEV39" s="283"/>
      <c r="LEW39" s="283"/>
      <c r="LEX39" s="283"/>
      <c r="LEY39" s="283"/>
      <c r="LEZ39" s="283"/>
      <c r="LFA39" s="283"/>
      <c r="LFB39" s="283"/>
      <c r="LFC39" s="283"/>
      <c r="LFD39" s="283"/>
      <c r="LFE39" s="283"/>
      <c r="LFF39" s="283"/>
      <c r="LFG39" s="283"/>
      <c r="LFH39" s="283"/>
      <c r="LFI39" s="283"/>
      <c r="LFJ39" s="283"/>
      <c r="LFK39" s="283"/>
      <c r="LFL39" s="283"/>
      <c r="LFM39" s="283"/>
      <c r="LFN39" s="283"/>
      <c r="LFO39" s="283"/>
      <c r="LFP39" s="283"/>
      <c r="LFQ39" s="283"/>
      <c r="LFR39" s="283"/>
      <c r="LFS39" s="283"/>
      <c r="LFT39" s="283"/>
      <c r="LFU39" s="283"/>
      <c r="LFV39" s="283"/>
      <c r="LFW39" s="283"/>
      <c r="LFX39" s="283"/>
      <c r="LFY39" s="283"/>
      <c r="LFZ39" s="283"/>
      <c r="LGA39" s="283"/>
      <c r="LGB39" s="283"/>
      <c r="LGC39" s="283"/>
      <c r="LGD39" s="283"/>
      <c r="LGE39" s="283"/>
      <c r="LGF39" s="283"/>
      <c r="LGG39" s="283"/>
      <c r="LGH39" s="283"/>
      <c r="LGI39" s="283"/>
      <c r="LGJ39" s="283"/>
      <c r="LGK39" s="283"/>
      <c r="LGL39" s="283"/>
      <c r="LGM39" s="283"/>
      <c r="LGN39" s="283"/>
      <c r="LGO39" s="283"/>
      <c r="LGP39" s="283"/>
      <c r="LGQ39" s="283"/>
      <c r="LGR39" s="283"/>
      <c r="LGS39" s="283"/>
      <c r="LGT39" s="283"/>
      <c r="LGU39" s="283"/>
      <c r="LGV39" s="283"/>
      <c r="LGW39" s="283"/>
      <c r="LGX39" s="283"/>
      <c r="LGY39" s="283"/>
      <c r="LGZ39" s="283"/>
      <c r="LHA39" s="283"/>
      <c r="LHB39" s="283"/>
      <c r="LHC39" s="283"/>
      <c r="LHD39" s="283"/>
      <c r="LHE39" s="283"/>
      <c r="LHF39" s="283"/>
      <c r="LHG39" s="283"/>
      <c r="LHH39" s="283"/>
      <c r="LHI39" s="283"/>
      <c r="LHJ39" s="283"/>
      <c r="LHK39" s="283"/>
      <c r="LHL39" s="283"/>
      <c r="LHM39" s="283"/>
      <c r="LHN39" s="283"/>
      <c r="LHO39" s="283"/>
      <c r="LHP39" s="283"/>
      <c r="LHQ39" s="283"/>
      <c r="LHR39" s="283"/>
      <c r="LHS39" s="283"/>
      <c r="LHT39" s="283"/>
      <c r="LHU39" s="283"/>
      <c r="LHV39" s="283"/>
      <c r="LHW39" s="283"/>
      <c r="LHX39" s="283"/>
      <c r="LHY39" s="283"/>
      <c r="LHZ39" s="283"/>
      <c r="LIA39" s="283"/>
      <c r="LIB39" s="283"/>
      <c r="LIC39" s="283"/>
      <c r="LID39" s="283"/>
      <c r="LIE39" s="283"/>
      <c r="LIF39" s="283"/>
      <c r="LIG39" s="283"/>
      <c r="LIH39" s="283"/>
      <c r="LII39" s="283"/>
      <c r="LIJ39" s="283"/>
      <c r="LIK39" s="283"/>
      <c r="LIL39" s="283"/>
      <c r="LIM39" s="283"/>
      <c r="LIN39" s="283"/>
      <c r="LIO39" s="283"/>
      <c r="LIP39" s="283"/>
      <c r="LIQ39" s="283"/>
      <c r="LIR39" s="283"/>
      <c r="LIS39" s="283"/>
      <c r="LIT39" s="283"/>
      <c r="LIU39" s="283"/>
      <c r="LIV39" s="283"/>
      <c r="LIW39" s="283"/>
      <c r="LIX39" s="283"/>
      <c r="LIY39" s="283"/>
      <c r="LIZ39" s="283"/>
      <c r="LJA39" s="283"/>
      <c r="LJB39" s="283"/>
      <c r="LJC39" s="283"/>
      <c r="LJD39" s="283"/>
      <c r="LJE39" s="283"/>
      <c r="LJF39" s="283"/>
      <c r="LJG39" s="283"/>
      <c r="LJH39" s="283"/>
      <c r="LJI39" s="283"/>
      <c r="LJJ39" s="283"/>
      <c r="LJK39" s="283"/>
      <c r="LJL39" s="283"/>
      <c r="LJM39" s="283"/>
      <c r="LJN39" s="283"/>
      <c r="LJO39" s="283"/>
      <c r="LJP39" s="283"/>
      <c r="LJQ39" s="283"/>
      <c r="LJR39" s="283"/>
      <c r="LJS39" s="283"/>
      <c r="LJT39" s="283"/>
      <c r="LJU39" s="283"/>
      <c r="LJV39" s="283"/>
      <c r="LJW39" s="283"/>
      <c r="LJX39" s="283"/>
      <c r="LJY39" s="283"/>
      <c r="LJZ39" s="283"/>
      <c r="LKA39" s="283"/>
      <c r="LKB39" s="283"/>
      <c r="LKC39" s="283"/>
      <c r="LKD39" s="283"/>
      <c r="LKE39" s="283"/>
      <c r="LKF39" s="283"/>
      <c r="LKG39" s="283"/>
      <c r="LKH39" s="283"/>
      <c r="LKI39" s="283"/>
      <c r="LKJ39" s="283"/>
      <c r="LKK39" s="283"/>
      <c r="LKL39" s="283"/>
      <c r="LKM39" s="283"/>
      <c r="LKN39" s="283"/>
      <c r="LKO39" s="283"/>
      <c r="LKP39" s="283"/>
      <c r="LKQ39" s="283"/>
      <c r="LKR39" s="283"/>
      <c r="LKS39" s="283"/>
      <c r="LKT39" s="283"/>
      <c r="LKU39" s="283"/>
      <c r="LKV39" s="283"/>
      <c r="LKW39" s="283"/>
      <c r="LKX39" s="283"/>
      <c r="LKY39" s="283"/>
      <c r="LKZ39" s="283"/>
      <c r="LLA39" s="283"/>
      <c r="LLB39" s="283"/>
      <c r="LLC39" s="283"/>
      <c r="LLD39" s="283"/>
      <c r="LLE39" s="283"/>
      <c r="LLF39" s="283"/>
      <c r="LLG39" s="283"/>
      <c r="LLH39" s="283"/>
      <c r="LLI39" s="283"/>
      <c r="LLJ39" s="283"/>
      <c r="LLK39" s="283"/>
      <c r="LLL39" s="283"/>
      <c r="LLM39" s="283"/>
      <c r="LLN39" s="283"/>
      <c r="LLO39" s="283"/>
      <c r="LLP39" s="283"/>
      <c r="LLQ39" s="283"/>
      <c r="LLR39" s="283"/>
      <c r="LLS39" s="283"/>
      <c r="LLT39" s="283"/>
      <c r="LLU39" s="283"/>
      <c r="LLV39" s="283"/>
      <c r="LLW39" s="283"/>
      <c r="LLX39" s="283"/>
      <c r="LLY39" s="283"/>
      <c r="LLZ39" s="283"/>
      <c r="LMA39" s="283"/>
      <c r="LMB39" s="283"/>
      <c r="LMC39" s="283"/>
      <c r="LMD39" s="283"/>
      <c r="LME39" s="283"/>
      <c r="LMF39" s="283"/>
      <c r="LMG39" s="283"/>
      <c r="LMH39" s="283"/>
      <c r="LMI39" s="283"/>
      <c r="LMJ39" s="283"/>
      <c r="LMK39" s="283"/>
      <c r="LML39" s="283"/>
      <c r="LMM39" s="283"/>
      <c r="LMN39" s="283"/>
      <c r="LMO39" s="283"/>
      <c r="LMP39" s="283"/>
      <c r="LMQ39" s="283"/>
      <c r="LMR39" s="283"/>
      <c r="LMS39" s="283"/>
      <c r="LMT39" s="283"/>
      <c r="LMU39" s="283"/>
      <c r="LMV39" s="283"/>
      <c r="LMW39" s="283"/>
      <c r="LMX39" s="283"/>
      <c r="LMY39" s="283"/>
      <c r="LMZ39" s="283"/>
      <c r="LNA39" s="283"/>
      <c r="LNB39" s="283"/>
      <c r="LNC39" s="283"/>
      <c r="LND39" s="283"/>
      <c r="LNE39" s="283"/>
      <c r="LNF39" s="283"/>
      <c r="LNG39" s="283"/>
      <c r="LNH39" s="283"/>
      <c r="LNI39" s="283"/>
      <c r="LNJ39" s="283"/>
      <c r="LNK39" s="283"/>
      <c r="LNL39" s="283"/>
      <c r="LNM39" s="283"/>
      <c r="LNN39" s="283"/>
      <c r="LNO39" s="283"/>
      <c r="LNP39" s="283"/>
      <c r="LNQ39" s="283"/>
      <c r="LNR39" s="283"/>
      <c r="LNS39" s="283"/>
      <c r="LNT39" s="283"/>
      <c r="LNU39" s="283"/>
      <c r="LNV39" s="283"/>
      <c r="LNW39" s="283"/>
      <c r="LNX39" s="283"/>
      <c r="LNY39" s="283"/>
      <c r="LNZ39" s="283"/>
      <c r="LOA39" s="283"/>
      <c r="LOB39" s="283"/>
      <c r="LOC39" s="283"/>
      <c r="LOD39" s="283"/>
      <c r="LOE39" s="283"/>
      <c r="LOF39" s="283"/>
      <c r="LOG39" s="283"/>
      <c r="LOH39" s="283"/>
      <c r="LOI39" s="283"/>
      <c r="LOJ39" s="283"/>
      <c r="LOK39" s="283"/>
      <c r="LOL39" s="283"/>
      <c r="LOM39" s="283"/>
      <c r="LON39" s="283"/>
      <c r="LOO39" s="283"/>
      <c r="LOP39" s="283"/>
      <c r="LOQ39" s="283"/>
      <c r="LOR39" s="283"/>
      <c r="LOS39" s="283"/>
      <c r="LOT39" s="283"/>
      <c r="LOU39" s="283"/>
      <c r="LOV39" s="283"/>
      <c r="LOW39" s="283"/>
      <c r="LOX39" s="283"/>
      <c r="LOY39" s="283"/>
      <c r="LOZ39" s="283"/>
      <c r="LPA39" s="283"/>
      <c r="LPB39" s="283"/>
      <c r="LPC39" s="283"/>
      <c r="LPD39" s="283"/>
      <c r="LPE39" s="283"/>
      <c r="LPF39" s="283"/>
      <c r="LPG39" s="283"/>
      <c r="LPH39" s="283"/>
      <c r="LPI39" s="283"/>
      <c r="LPJ39" s="283"/>
      <c r="LPK39" s="283"/>
      <c r="LPL39" s="283"/>
      <c r="LPM39" s="283"/>
      <c r="LPN39" s="283"/>
      <c r="LPO39" s="283"/>
      <c r="LPP39" s="283"/>
      <c r="LPQ39" s="283"/>
      <c r="LPR39" s="283"/>
      <c r="LPS39" s="283"/>
      <c r="LPT39" s="283"/>
      <c r="LPU39" s="283"/>
      <c r="LPV39" s="283"/>
      <c r="LPW39" s="283"/>
      <c r="LPX39" s="283"/>
      <c r="LPY39" s="283"/>
      <c r="LPZ39" s="283"/>
      <c r="LQA39" s="283"/>
      <c r="LQB39" s="283"/>
      <c r="LQC39" s="283"/>
      <c r="LQD39" s="283"/>
      <c r="LQE39" s="283"/>
      <c r="LQF39" s="283"/>
      <c r="LQG39" s="283"/>
      <c r="LQH39" s="283"/>
      <c r="LQI39" s="283"/>
      <c r="LQJ39" s="283"/>
      <c r="LQK39" s="283"/>
      <c r="LQL39" s="283"/>
      <c r="LQM39" s="283"/>
      <c r="LQN39" s="283"/>
      <c r="LQO39" s="283"/>
      <c r="LQP39" s="283"/>
      <c r="LQQ39" s="283"/>
      <c r="LQR39" s="283"/>
      <c r="LQS39" s="283"/>
      <c r="LQT39" s="283"/>
      <c r="LQU39" s="283"/>
      <c r="LQV39" s="283"/>
      <c r="LQW39" s="283"/>
      <c r="LQX39" s="283"/>
      <c r="LQY39" s="283"/>
      <c r="LQZ39" s="283"/>
      <c r="LRA39" s="283"/>
      <c r="LRB39" s="283"/>
      <c r="LRC39" s="283"/>
      <c r="LRD39" s="283"/>
      <c r="LRE39" s="283"/>
      <c r="LRF39" s="283"/>
      <c r="LRG39" s="283"/>
      <c r="LRH39" s="283"/>
      <c r="LRI39" s="283"/>
      <c r="LRJ39" s="283"/>
      <c r="LRK39" s="283"/>
      <c r="LRL39" s="283"/>
      <c r="LRM39" s="283"/>
      <c r="LRN39" s="283"/>
      <c r="LRO39" s="283"/>
      <c r="LRP39" s="283"/>
      <c r="LRQ39" s="283"/>
      <c r="LRR39" s="283"/>
      <c r="LRS39" s="283"/>
      <c r="LRT39" s="283"/>
      <c r="LRU39" s="283"/>
      <c r="LRV39" s="283"/>
      <c r="LRW39" s="283"/>
      <c r="LRX39" s="283"/>
      <c r="LRY39" s="283"/>
      <c r="LRZ39" s="283"/>
      <c r="LSA39" s="283"/>
      <c r="LSB39" s="283"/>
      <c r="LSC39" s="283"/>
      <c r="LSD39" s="283"/>
      <c r="LSE39" s="283"/>
      <c r="LSF39" s="283"/>
      <c r="LSG39" s="283"/>
      <c r="LSH39" s="283"/>
      <c r="LSI39" s="283"/>
      <c r="LSJ39" s="283"/>
      <c r="LSK39" s="283"/>
      <c r="LSL39" s="283"/>
      <c r="LSM39" s="283"/>
      <c r="LSN39" s="283"/>
      <c r="LSO39" s="283"/>
      <c r="LSP39" s="283"/>
      <c r="LSQ39" s="283"/>
      <c r="LSR39" s="283"/>
      <c r="LSS39" s="283"/>
      <c r="LST39" s="283"/>
      <c r="LSU39" s="283"/>
      <c r="LSV39" s="283"/>
      <c r="LSW39" s="283"/>
      <c r="LSX39" s="283"/>
      <c r="LSY39" s="283"/>
      <c r="LSZ39" s="283"/>
      <c r="LTA39" s="283"/>
      <c r="LTB39" s="283"/>
      <c r="LTC39" s="283"/>
      <c r="LTD39" s="283"/>
      <c r="LTE39" s="283"/>
      <c r="LTF39" s="283"/>
      <c r="LTG39" s="283"/>
      <c r="LTH39" s="283"/>
      <c r="LTI39" s="283"/>
      <c r="LTJ39" s="283"/>
      <c r="LTK39" s="283"/>
      <c r="LTL39" s="283"/>
      <c r="LTM39" s="283"/>
      <c r="LTN39" s="283"/>
      <c r="LTO39" s="283"/>
      <c r="LTP39" s="283"/>
      <c r="LTQ39" s="283"/>
      <c r="LTR39" s="283"/>
      <c r="LTS39" s="283"/>
      <c r="LTT39" s="283"/>
      <c r="LTU39" s="283"/>
      <c r="LTV39" s="283"/>
      <c r="LTW39" s="283"/>
      <c r="LTX39" s="283"/>
      <c r="LTY39" s="283"/>
      <c r="LTZ39" s="283"/>
      <c r="LUA39" s="283"/>
      <c r="LUB39" s="283"/>
      <c r="LUC39" s="283"/>
      <c r="LUD39" s="283"/>
      <c r="LUE39" s="283"/>
      <c r="LUF39" s="283"/>
      <c r="LUG39" s="283"/>
      <c r="LUH39" s="283"/>
      <c r="LUI39" s="283"/>
      <c r="LUJ39" s="283"/>
      <c r="LUK39" s="283"/>
      <c r="LUL39" s="283"/>
      <c r="LUM39" s="283"/>
      <c r="LUN39" s="283"/>
      <c r="LUO39" s="283"/>
      <c r="LUP39" s="283"/>
      <c r="LUQ39" s="283"/>
      <c r="LUR39" s="283"/>
      <c r="LUS39" s="283"/>
      <c r="LUT39" s="283"/>
      <c r="LUU39" s="283"/>
      <c r="LUV39" s="283"/>
      <c r="LUW39" s="283"/>
      <c r="LUX39" s="283"/>
      <c r="LUY39" s="283"/>
      <c r="LUZ39" s="283"/>
      <c r="LVA39" s="283"/>
      <c r="LVB39" s="283"/>
      <c r="LVC39" s="283"/>
      <c r="LVD39" s="283"/>
      <c r="LVE39" s="283"/>
      <c r="LVF39" s="283"/>
      <c r="LVG39" s="283"/>
      <c r="LVH39" s="283"/>
      <c r="LVI39" s="283"/>
      <c r="LVJ39" s="283"/>
      <c r="LVK39" s="283"/>
      <c r="LVL39" s="283"/>
      <c r="LVM39" s="283"/>
      <c r="LVN39" s="283"/>
      <c r="LVO39" s="283"/>
      <c r="LVP39" s="283"/>
      <c r="LVQ39" s="283"/>
      <c r="LVR39" s="283"/>
      <c r="LVS39" s="283"/>
      <c r="LVT39" s="283"/>
      <c r="LVU39" s="283"/>
      <c r="LVV39" s="283"/>
      <c r="LVW39" s="283"/>
      <c r="LVX39" s="283"/>
      <c r="LVY39" s="283"/>
      <c r="LVZ39" s="283"/>
      <c r="LWA39" s="283"/>
      <c r="LWB39" s="283"/>
      <c r="LWC39" s="283"/>
      <c r="LWD39" s="283"/>
      <c r="LWE39" s="283"/>
      <c r="LWF39" s="283"/>
      <c r="LWG39" s="283"/>
      <c r="LWH39" s="283"/>
      <c r="LWI39" s="283"/>
      <c r="LWJ39" s="283"/>
      <c r="LWK39" s="283"/>
      <c r="LWL39" s="283"/>
      <c r="LWM39" s="283"/>
      <c r="LWN39" s="283"/>
      <c r="LWO39" s="283"/>
      <c r="LWP39" s="283"/>
      <c r="LWQ39" s="283"/>
      <c r="LWR39" s="283"/>
      <c r="LWS39" s="283"/>
      <c r="LWT39" s="283"/>
      <c r="LWU39" s="283"/>
      <c r="LWV39" s="283"/>
      <c r="LWW39" s="283"/>
      <c r="LWX39" s="283"/>
      <c r="LWY39" s="283"/>
      <c r="LWZ39" s="283"/>
      <c r="LXA39" s="283"/>
      <c r="LXB39" s="283"/>
      <c r="LXC39" s="283"/>
      <c r="LXD39" s="283"/>
      <c r="LXE39" s="283"/>
      <c r="LXF39" s="283"/>
      <c r="LXG39" s="283"/>
      <c r="LXH39" s="283"/>
      <c r="LXI39" s="283"/>
      <c r="LXJ39" s="283"/>
      <c r="LXK39" s="283"/>
      <c r="LXL39" s="283"/>
      <c r="LXM39" s="283"/>
      <c r="LXN39" s="283"/>
      <c r="LXO39" s="283"/>
      <c r="LXP39" s="283"/>
      <c r="LXQ39" s="283"/>
      <c r="LXR39" s="283"/>
      <c r="LXS39" s="283"/>
      <c r="LXT39" s="283"/>
      <c r="LXU39" s="283"/>
      <c r="LXV39" s="283"/>
      <c r="LXW39" s="283"/>
      <c r="LXX39" s="283"/>
      <c r="LXY39" s="283"/>
      <c r="LXZ39" s="283"/>
      <c r="LYA39" s="283"/>
      <c r="LYB39" s="283"/>
      <c r="LYC39" s="283"/>
      <c r="LYD39" s="283"/>
      <c r="LYE39" s="283"/>
      <c r="LYF39" s="283"/>
      <c r="LYG39" s="283"/>
      <c r="LYH39" s="283"/>
      <c r="LYI39" s="283"/>
      <c r="LYJ39" s="283"/>
      <c r="LYK39" s="283"/>
      <c r="LYL39" s="283"/>
      <c r="LYM39" s="283"/>
      <c r="LYN39" s="283"/>
      <c r="LYO39" s="283"/>
      <c r="LYP39" s="283"/>
      <c r="LYQ39" s="283"/>
      <c r="LYR39" s="283"/>
      <c r="LYS39" s="283"/>
      <c r="LYT39" s="283"/>
      <c r="LYU39" s="283"/>
      <c r="LYV39" s="283"/>
      <c r="LYW39" s="283"/>
      <c r="LYX39" s="283"/>
      <c r="LYY39" s="283"/>
      <c r="LYZ39" s="283"/>
      <c r="LZA39" s="283"/>
      <c r="LZB39" s="283"/>
      <c r="LZC39" s="283"/>
      <c r="LZD39" s="283"/>
      <c r="LZE39" s="283"/>
      <c r="LZF39" s="283"/>
      <c r="LZG39" s="283"/>
      <c r="LZH39" s="283"/>
      <c r="LZI39" s="283"/>
      <c r="LZJ39" s="283"/>
      <c r="LZK39" s="283"/>
      <c r="LZL39" s="283"/>
      <c r="LZM39" s="283"/>
      <c r="LZN39" s="283"/>
      <c r="LZO39" s="283"/>
      <c r="LZP39" s="283"/>
      <c r="LZQ39" s="283"/>
      <c r="LZR39" s="283"/>
      <c r="LZS39" s="283"/>
      <c r="LZT39" s="283"/>
      <c r="LZU39" s="283"/>
      <c r="LZV39" s="283"/>
      <c r="LZW39" s="283"/>
      <c r="LZX39" s="283"/>
      <c r="LZY39" s="283"/>
      <c r="LZZ39" s="283"/>
      <c r="MAA39" s="283"/>
      <c r="MAB39" s="283"/>
      <c r="MAC39" s="283"/>
      <c r="MAD39" s="283"/>
      <c r="MAE39" s="283"/>
      <c r="MAF39" s="283"/>
      <c r="MAG39" s="283"/>
      <c r="MAH39" s="283"/>
      <c r="MAI39" s="283"/>
      <c r="MAJ39" s="283"/>
      <c r="MAK39" s="283"/>
      <c r="MAL39" s="283"/>
      <c r="MAM39" s="283"/>
      <c r="MAN39" s="283"/>
      <c r="MAO39" s="283"/>
      <c r="MAP39" s="283"/>
      <c r="MAQ39" s="283"/>
      <c r="MAR39" s="283"/>
      <c r="MAS39" s="283"/>
      <c r="MAT39" s="283"/>
      <c r="MAU39" s="283"/>
      <c r="MAV39" s="283"/>
      <c r="MAW39" s="283"/>
      <c r="MAX39" s="283"/>
      <c r="MAY39" s="283"/>
      <c r="MAZ39" s="283"/>
      <c r="MBA39" s="283"/>
      <c r="MBB39" s="283"/>
      <c r="MBC39" s="283"/>
      <c r="MBD39" s="283"/>
      <c r="MBE39" s="283"/>
      <c r="MBF39" s="283"/>
      <c r="MBG39" s="283"/>
      <c r="MBH39" s="283"/>
      <c r="MBI39" s="283"/>
      <c r="MBJ39" s="283"/>
      <c r="MBK39" s="283"/>
      <c r="MBL39" s="283"/>
      <c r="MBM39" s="283"/>
      <c r="MBN39" s="283"/>
      <c r="MBO39" s="283"/>
      <c r="MBP39" s="283"/>
      <c r="MBQ39" s="283"/>
      <c r="MBR39" s="283"/>
      <c r="MBS39" s="283"/>
      <c r="MBT39" s="283"/>
      <c r="MBU39" s="283"/>
      <c r="MBV39" s="283"/>
      <c r="MBW39" s="283"/>
      <c r="MBX39" s="283"/>
      <c r="MBY39" s="283"/>
      <c r="MBZ39" s="283"/>
      <c r="MCA39" s="283"/>
      <c r="MCB39" s="283"/>
      <c r="MCC39" s="283"/>
      <c r="MCD39" s="283"/>
      <c r="MCE39" s="283"/>
      <c r="MCF39" s="283"/>
      <c r="MCG39" s="283"/>
      <c r="MCH39" s="283"/>
      <c r="MCI39" s="283"/>
      <c r="MCJ39" s="283"/>
      <c r="MCK39" s="283"/>
      <c r="MCL39" s="283"/>
      <c r="MCM39" s="283"/>
      <c r="MCN39" s="283"/>
      <c r="MCO39" s="283"/>
      <c r="MCP39" s="283"/>
      <c r="MCQ39" s="283"/>
      <c r="MCR39" s="283"/>
      <c r="MCS39" s="283"/>
      <c r="MCT39" s="283"/>
      <c r="MCU39" s="283"/>
      <c r="MCV39" s="283"/>
      <c r="MCW39" s="283"/>
      <c r="MCX39" s="283"/>
      <c r="MCY39" s="283"/>
      <c r="MCZ39" s="283"/>
      <c r="MDA39" s="283"/>
      <c r="MDB39" s="283"/>
      <c r="MDC39" s="283"/>
      <c r="MDD39" s="283"/>
      <c r="MDE39" s="283"/>
      <c r="MDF39" s="283"/>
      <c r="MDG39" s="283"/>
      <c r="MDH39" s="283"/>
      <c r="MDI39" s="283"/>
      <c r="MDJ39" s="283"/>
      <c r="MDK39" s="283"/>
      <c r="MDL39" s="283"/>
      <c r="MDM39" s="283"/>
      <c r="MDN39" s="283"/>
      <c r="MDO39" s="283"/>
      <c r="MDP39" s="283"/>
      <c r="MDQ39" s="283"/>
      <c r="MDR39" s="283"/>
      <c r="MDS39" s="283"/>
      <c r="MDT39" s="283"/>
      <c r="MDU39" s="283"/>
      <c r="MDV39" s="283"/>
      <c r="MDW39" s="283"/>
      <c r="MDX39" s="283"/>
      <c r="MDY39" s="283"/>
      <c r="MDZ39" s="283"/>
      <c r="MEA39" s="283"/>
      <c r="MEB39" s="283"/>
      <c r="MEC39" s="283"/>
      <c r="MED39" s="283"/>
      <c r="MEE39" s="283"/>
      <c r="MEF39" s="283"/>
      <c r="MEG39" s="283"/>
      <c r="MEH39" s="283"/>
      <c r="MEI39" s="283"/>
      <c r="MEJ39" s="283"/>
      <c r="MEK39" s="283"/>
      <c r="MEL39" s="283"/>
      <c r="MEM39" s="283"/>
      <c r="MEN39" s="283"/>
      <c r="MEO39" s="283"/>
      <c r="MEP39" s="283"/>
      <c r="MEQ39" s="283"/>
      <c r="MER39" s="283"/>
      <c r="MES39" s="283"/>
      <c r="MET39" s="283"/>
      <c r="MEU39" s="283"/>
      <c r="MEV39" s="283"/>
      <c r="MEW39" s="283"/>
      <c r="MEX39" s="283"/>
      <c r="MEY39" s="283"/>
      <c r="MEZ39" s="283"/>
      <c r="MFA39" s="283"/>
      <c r="MFB39" s="283"/>
      <c r="MFC39" s="283"/>
      <c r="MFD39" s="283"/>
      <c r="MFE39" s="283"/>
      <c r="MFF39" s="283"/>
      <c r="MFG39" s="283"/>
      <c r="MFH39" s="283"/>
      <c r="MFI39" s="283"/>
      <c r="MFJ39" s="283"/>
      <c r="MFK39" s="283"/>
      <c r="MFL39" s="283"/>
      <c r="MFM39" s="283"/>
      <c r="MFN39" s="283"/>
      <c r="MFO39" s="283"/>
      <c r="MFP39" s="283"/>
      <c r="MFQ39" s="283"/>
      <c r="MFR39" s="283"/>
      <c r="MFS39" s="283"/>
      <c r="MFT39" s="283"/>
      <c r="MFU39" s="283"/>
      <c r="MFV39" s="283"/>
      <c r="MFW39" s="283"/>
      <c r="MFX39" s="283"/>
      <c r="MFY39" s="283"/>
      <c r="MFZ39" s="283"/>
      <c r="MGA39" s="283"/>
      <c r="MGB39" s="283"/>
      <c r="MGC39" s="283"/>
      <c r="MGD39" s="283"/>
      <c r="MGE39" s="283"/>
      <c r="MGF39" s="283"/>
      <c r="MGG39" s="283"/>
      <c r="MGH39" s="283"/>
      <c r="MGI39" s="283"/>
      <c r="MGJ39" s="283"/>
      <c r="MGK39" s="283"/>
      <c r="MGL39" s="283"/>
      <c r="MGM39" s="283"/>
      <c r="MGN39" s="283"/>
      <c r="MGO39" s="283"/>
      <c r="MGP39" s="283"/>
      <c r="MGQ39" s="283"/>
      <c r="MGR39" s="283"/>
      <c r="MGS39" s="283"/>
      <c r="MGT39" s="283"/>
      <c r="MGU39" s="283"/>
      <c r="MGV39" s="283"/>
      <c r="MGW39" s="283"/>
      <c r="MGX39" s="283"/>
      <c r="MGY39" s="283"/>
      <c r="MGZ39" s="283"/>
      <c r="MHA39" s="283"/>
      <c r="MHB39" s="283"/>
      <c r="MHC39" s="283"/>
      <c r="MHD39" s="283"/>
      <c r="MHE39" s="283"/>
      <c r="MHF39" s="283"/>
      <c r="MHG39" s="283"/>
      <c r="MHH39" s="283"/>
      <c r="MHI39" s="283"/>
      <c r="MHJ39" s="283"/>
      <c r="MHK39" s="283"/>
      <c r="MHL39" s="283"/>
      <c r="MHM39" s="283"/>
      <c r="MHN39" s="283"/>
      <c r="MHO39" s="283"/>
      <c r="MHP39" s="283"/>
      <c r="MHQ39" s="283"/>
      <c r="MHR39" s="283"/>
      <c r="MHS39" s="283"/>
      <c r="MHT39" s="283"/>
      <c r="MHU39" s="283"/>
      <c r="MHV39" s="283"/>
      <c r="MHW39" s="283"/>
      <c r="MHX39" s="283"/>
      <c r="MHY39" s="283"/>
      <c r="MHZ39" s="283"/>
      <c r="MIA39" s="283"/>
      <c r="MIB39" s="283"/>
      <c r="MIC39" s="283"/>
      <c r="MID39" s="283"/>
      <c r="MIE39" s="283"/>
      <c r="MIF39" s="283"/>
      <c r="MIG39" s="283"/>
      <c r="MIH39" s="283"/>
      <c r="MII39" s="283"/>
      <c r="MIJ39" s="283"/>
      <c r="MIK39" s="283"/>
      <c r="MIL39" s="283"/>
      <c r="MIM39" s="283"/>
      <c r="MIN39" s="283"/>
      <c r="MIO39" s="283"/>
      <c r="MIP39" s="283"/>
      <c r="MIQ39" s="283"/>
      <c r="MIR39" s="283"/>
      <c r="MIS39" s="283"/>
      <c r="MIT39" s="283"/>
      <c r="MIU39" s="283"/>
      <c r="MIV39" s="283"/>
      <c r="MIW39" s="283"/>
      <c r="MIX39" s="283"/>
      <c r="MIY39" s="283"/>
      <c r="MIZ39" s="283"/>
      <c r="MJA39" s="283"/>
      <c r="MJB39" s="283"/>
      <c r="MJC39" s="283"/>
      <c r="MJD39" s="283"/>
      <c r="MJE39" s="283"/>
      <c r="MJF39" s="283"/>
      <c r="MJG39" s="283"/>
      <c r="MJH39" s="283"/>
      <c r="MJI39" s="283"/>
      <c r="MJJ39" s="283"/>
      <c r="MJK39" s="283"/>
      <c r="MJL39" s="283"/>
      <c r="MJM39" s="283"/>
      <c r="MJN39" s="283"/>
      <c r="MJO39" s="283"/>
      <c r="MJP39" s="283"/>
      <c r="MJQ39" s="283"/>
      <c r="MJR39" s="283"/>
      <c r="MJS39" s="283"/>
      <c r="MJT39" s="283"/>
      <c r="MJU39" s="283"/>
      <c r="MJV39" s="283"/>
      <c r="MJW39" s="283"/>
      <c r="MJX39" s="283"/>
      <c r="MJY39" s="283"/>
      <c r="MJZ39" s="283"/>
      <c r="MKA39" s="283"/>
      <c r="MKB39" s="283"/>
      <c r="MKC39" s="283"/>
      <c r="MKD39" s="283"/>
      <c r="MKE39" s="283"/>
      <c r="MKF39" s="283"/>
      <c r="MKG39" s="283"/>
      <c r="MKH39" s="283"/>
      <c r="MKI39" s="283"/>
      <c r="MKJ39" s="283"/>
      <c r="MKK39" s="283"/>
      <c r="MKL39" s="283"/>
      <c r="MKM39" s="283"/>
      <c r="MKN39" s="283"/>
      <c r="MKO39" s="283"/>
      <c r="MKP39" s="283"/>
      <c r="MKQ39" s="283"/>
      <c r="MKR39" s="283"/>
      <c r="MKS39" s="283"/>
      <c r="MKT39" s="283"/>
      <c r="MKU39" s="283"/>
      <c r="MKV39" s="283"/>
      <c r="MKW39" s="283"/>
      <c r="MKX39" s="283"/>
      <c r="MKY39" s="283"/>
      <c r="MKZ39" s="283"/>
      <c r="MLA39" s="283"/>
      <c r="MLB39" s="283"/>
      <c r="MLC39" s="283"/>
      <c r="MLD39" s="283"/>
      <c r="MLE39" s="283"/>
      <c r="MLF39" s="283"/>
      <c r="MLG39" s="283"/>
      <c r="MLH39" s="283"/>
      <c r="MLI39" s="283"/>
      <c r="MLJ39" s="283"/>
      <c r="MLK39" s="283"/>
      <c r="MLL39" s="283"/>
      <c r="MLM39" s="283"/>
      <c r="MLN39" s="283"/>
      <c r="MLO39" s="283"/>
      <c r="MLP39" s="283"/>
      <c r="MLQ39" s="283"/>
      <c r="MLR39" s="283"/>
      <c r="MLS39" s="283"/>
      <c r="MLT39" s="283"/>
      <c r="MLU39" s="283"/>
      <c r="MLV39" s="283"/>
      <c r="MLW39" s="283"/>
      <c r="MLX39" s="283"/>
      <c r="MLY39" s="283"/>
      <c r="MLZ39" s="283"/>
      <c r="MMA39" s="283"/>
      <c r="MMB39" s="283"/>
      <c r="MMC39" s="283"/>
      <c r="MMD39" s="283"/>
      <c r="MME39" s="283"/>
      <c r="MMF39" s="283"/>
      <c r="MMG39" s="283"/>
      <c r="MMH39" s="283"/>
      <c r="MMI39" s="283"/>
      <c r="MMJ39" s="283"/>
      <c r="MMK39" s="283"/>
      <c r="MML39" s="283"/>
      <c r="MMM39" s="283"/>
      <c r="MMN39" s="283"/>
      <c r="MMO39" s="283"/>
      <c r="MMP39" s="283"/>
      <c r="MMQ39" s="283"/>
      <c r="MMR39" s="283"/>
      <c r="MMS39" s="283"/>
      <c r="MMT39" s="283"/>
      <c r="MMU39" s="283"/>
      <c r="MMV39" s="283"/>
      <c r="MMW39" s="283"/>
      <c r="MMX39" s="283"/>
      <c r="MMY39" s="283"/>
      <c r="MMZ39" s="283"/>
      <c r="MNA39" s="283"/>
      <c r="MNB39" s="283"/>
      <c r="MNC39" s="283"/>
      <c r="MND39" s="283"/>
      <c r="MNE39" s="283"/>
      <c r="MNF39" s="283"/>
      <c r="MNG39" s="283"/>
      <c r="MNH39" s="283"/>
      <c r="MNI39" s="283"/>
      <c r="MNJ39" s="283"/>
      <c r="MNK39" s="283"/>
      <c r="MNL39" s="283"/>
      <c r="MNM39" s="283"/>
      <c r="MNN39" s="283"/>
      <c r="MNO39" s="283"/>
      <c r="MNP39" s="283"/>
      <c r="MNQ39" s="283"/>
      <c r="MNR39" s="283"/>
      <c r="MNS39" s="283"/>
      <c r="MNT39" s="283"/>
      <c r="MNU39" s="283"/>
      <c r="MNV39" s="283"/>
      <c r="MNW39" s="283"/>
      <c r="MNX39" s="283"/>
      <c r="MNY39" s="283"/>
      <c r="MNZ39" s="283"/>
      <c r="MOA39" s="283"/>
      <c r="MOB39" s="283"/>
      <c r="MOC39" s="283"/>
      <c r="MOD39" s="283"/>
      <c r="MOE39" s="283"/>
      <c r="MOF39" s="283"/>
      <c r="MOG39" s="283"/>
      <c r="MOH39" s="283"/>
      <c r="MOI39" s="283"/>
      <c r="MOJ39" s="283"/>
      <c r="MOK39" s="283"/>
      <c r="MOL39" s="283"/>
      <c r="MOM39" s="283"/>
      <c r="MON39" s="283"/>
      <c r="MOO39" s="283"/>
      <c r="MOP39" s="283"/>
      <c r="MOQ39" s="283"/>
      <c r="MOR39" s="283"/>
      <c r="MOS39" s="283"/>
      <c r="MOT39" s="283"/>
      <c r="MOU39" s="283"/>
      <c r="MOV39" s="283"/>
      <c r="MOW39" s="283"/>
      <c r="MOX39" s="283"/>
      <c r="MOY39" s="283"/>
      <c r="MOZ39" s="283"/>
      <c r="MPA39" s="283"/>
      <c r="MPB39" s="283"/>
      <c r="MPC39" s="283"/>
      <c r="MPD39" s="283"/>
      <c r="MPE39" s="283"/>
      <c r="MPF39" s="283"/>
      <c r="MPG39" s="283"/>
      <c r="MPH39" s="283"/>
      <c r="MPI39" s="283"/>
      <c r="MPJ39" s="283"/>
      <c r="MPK39" s="283"/>
      <c r="MPL39" s="283"/>
      <c r="MPM39" s="283"/>
      <c r="MPN39" s="283"/>
      <c r="MPO39" s="283"/>
      <c r="MPP39" s="283"/>
      <c r="MPQ39" s="283"/>
      <c r="MPR39" s="283"/>
      <c r="MPS39" s="283"/>
      <c r="MPT39" s="283"/>
      <c r="MPU39" s="283"/>
      <c r="MPV39" s="283"/>
      <c r="MPW39" s="283"/>
      <c r="MPX39" s="283"/>
      <c r="MPY39" s="283"/>
      <c r="MPZ39" s="283"/>
      <c r="MQA39" s="283"/>
      <c r="MQB39" s="283"/>
      <c r="MQC39" s="283"/>
      <c r="MQD39" s="283"/>
      <c r="MQE39" s="283"/>
      <c r="MQF39" s="283"/>
      <c r="MQG39" s="283"/>
      <c r="MQH39" s="283"/>
      <c r="MQI39" s="283"/>
      <c r="MQJ39" s="283"/>
      <c r="MQK39" s="283"/>
      <c r="MQL39" s="283"/>
      <c r="MQM39" s="283"/>
      <c r="MQN39" s="283"/>
      <c r="MQO39" s="283"/>
      <c r="MQP39" s="283"/>
      <c r="MQQ39" s="283"/>
      <c r="MQR39" s="283"/>
      <c r="MQS39" s="283"/>
      <c r="MQT39" s="283"/>
      <c r="MQU39" s="283"/>
      <c r="MQV39" s="283"/>
      <c r="MQW39" s="283"/>
      <c r="MQX39" s="283"/>
      <c r="MQY39" s="283"/>
      <c r="MQZ39" s="283"/>
      <c r="MRA39" s="283"/>
      <c r="MRB39" s="283"/>
      <c r="MRC39" s="283"/>
      <c r="MRD39" s="283"/>
      <c r="MRE39" s="283"/>
      <c r="MRF39" s="283"/>
      <c r="MRG39" s="283"/>
      <c r="MRH39" s="283"/>
      <c r="MRI39" s="283"/>
      <c r="MRJ39" s="283"/>
      <c r="MRK39" s="283"/>
      <c r="MRL39" s="283"/>
      <c r="MRM39" s="283"/>
      <c r="MRN39" s="283"/>
      <c r="MRO39" s="283"/>
      <c r="MRP39" s="283"/>
      <c r="MRQ39" s="283"/>
      <c r="MRR39" s="283"/>
      <c r="MRS39" s="283"/>
      <c r="MRT39" s="283"/>
      <c r="MRU39" s="283"/>
      <c r="MRV39" s="283"/>
      <c r="MRW39" s="283"/>
      <c r="MRX39" s="283"/>
      <c r="MRY39" s="283"/>
      <c r="MRZ39" s="283"/>
      <c r="MSA39" s="283"/>
      <c r="MSB39" s="283"/>
      <c r="MSC39" s="283"/>
      <c r="MSD39" s="283"/>
      <c r="MSE39" s="283"/>
      <c r="MSF39" s="283"/>
      <c r="MSG39" s="283"/>
      <c r="MSH39" s="283"/>
      <c r="MSI39" s="283"/>
      <c r="MSJ39" s="283"/>
      <c r="MSK39" s="283"/>
      <c r="MSL39" s="283"/>
      <c r="MSM39" s="283"/>
      <c r="MSN39" s="283"/>
      <c r="MSO39" s="283"/>
      <c r="MSP39" s="283"/>
      <c r="MSQ39" s="283"/>
      <c r="MSR39" s="283"/>
      <c r="MSS39" s="283"/>
      <c r="MST39" s="283"/>
      <c r="MSU39" s="283"/>
      <c r="MSV39" s="283"/>
      <c r="MSW39" s="283"/>
      <c r="MSX39" s="283"/>
      <c r="MSY39" s="283"/>
      <c r="MSZ39" s="283"/>
      <c r="MTA39" s="283"/>
      <c r="MTB39" s="283"/>
      <c r="MTC39" s="283"/>
      <c r="MTD39" s="283"/>
      <c r="MTE39" s="283"/>
      <c r="MTF39" s="283"/>
      <c r="MTG39" s="283"/>
      <c r="MTH39" s="283"/>
      <c r="MTI39" s="283"/>
      <c r="MTJ39" s="283"/>
      <c r="MTK39" s="283"/>
      <c r="MTL39" s="283"/>
      <c r="MTM39" s="283"/>
      <c r="MTN39" s="283"/>
      <c r="MTO39" s="283"/>
      <c r="MTP39" s="283"/>
      <c r="MTQ39" s="283"/>
      <c r="MTR39" s="283"/>
      <c r="MTS39" s="283"/>
      <c r="MTT39" s="283"/>
      <c r="MTU39" s="283"/>
      <c r="MTV39" s="283"/>
      <c r="MTW39" s="283"/>
      <c r="MTX39" s="283"/>
      <c r="MTY39" s="283"/>
      <c r="MTZ39" s="283"/>
      <c r="MUA39" s="283"/>
      <c r="MUB39" s="283"/>
      <c r="MUC39" s="283"/>
      <c r="MUD39" s="283"/>
      <c r="MUE39" s="283"/>
      <c r="MUF39" s="283"/>
      <c r="MUG39" s="283"/>
      <c r="MUH39" s="283"/>
      <c r="MUI39" s="283"/>
      <c r="MUJ39" s="283"/>
      <c r="MUK39" s="283"/>
      <c r="MUL39" s="283"/>
      <c r="MUM39" s="283"/>
      <c r="MUN39" s="283"/>
      <c r="MUO39" s="283"/>
      <c r="MUP39" s="283"/>
      <c r="MUQ39" s="283"/>
      <c r="MUR39" s="283"/>
      <c r="MUS39" s="283"/>
      <c r="MUT39" s="283"/>
      <c r="MUU39" s="283"/>
      <c r="MUV39" s="283"/>
      <c r="MUW39" s="283"/>
      <c r="MUX39" s="283"/>
      <c r="MUY39" s="283"/>
      <c r="MUZ39" s="283"/>
      <c r="MVA39" s="283"/>
      <c r="MVB39" s="283"/>
      <c r="MVC39" s="283"/>
      <c r="MVD39" s="283"/>
      <c r="MVE39" s="283"/>
      <c r="MVF39" s="283"/>
      <c r="MVG39" s="283"/>
      <c r="MVH39" s="283"/>
      <c r="MVI39" s="283"/>
      <c r="MVJ39" s="283"/>
      <c r="MVK39" s="283"/>
      <c r="MVL39" s="283"/>
      <c r="MVM39" s="283"/>
      <c r="MVN39" s="283"/>
      <c r="MVO39" s="283"/>
      <c r="MVP39" s="283"/>
      <c r="MVQ39" s="283"/>
      <c r="MVR39" s="283"/>
      <c r="MVS39" s="283"/>
      <c r="MVT39" s="283"/>
      <c r="MVU39" s="283"/>
      <c r="MVV39" s="283"/>
      <c r="MVW39" s="283"/>
      <c r="MVX39" s="283"/>
      <c r="MVY39" s="283"/>
      <c r="MVZ39" s="283"/>
      <c r="MWA39" s="283"/>
      <c r="MWB39" s="283"/>
      <c r="MWC39" s="283"/>
      <c r="MWD39" s="283"/>
      <c r="MWE39" s="283"/>
      <c r="MWF39" s="283"/>
      <c r="MWG39" s="283"/>
      <c r="MWH39" s="283"/>
      <c r="MWI39" s="283"/>
      <c r="MWJ39" s="283"/>
      <c r="MWK39" s="283"/>
      <c r="MWL39" s="283"/>
      <c r="MWM39" s="283"/>
      <c r="MWN39" s="283"/>
      <c r="MWO39" s="283"/>
      <c r="MWP39" s="283"/>
      <c r="MWQ39" s="283"/>
      <c r="MWR39" s="283"/>
      <c r="MWS39" s="283"/>
      <c r="MWT39" s="283"/>
      <c r="MWU39" s="283"/>
      <c r="MWV39" s="283"/>
      <c r="MWW39" s="283"/>
      <c r="MWX39" s="283"/>
      <c r="MWY39" s="283"/>
      <c r="MWZ39" s="283"/>
      <c r="MXA39" s="283"/>
      <c r="MXB39" s="283"/>
      <c r="MXC39" s="283"/>
      <c r="MXD39" s="283"/>
      <c r="MXE39" s="283"/>
      <c r="MXF39" s="283"/>
      <c r="MXG39" s="283"/>
      <c r="MXH39" s="283"/>
      <c r="MXI39" s="283"/>
      <c r="MXJ39" s="283"/>
      <c r="MXK39" s="283"/>
      <c r="MXL39" s="283"/>
      <c r="MXM39" s="283"/>
      <c r="MXN39" s="283"/>
      <c r="MXO39" s="283"/>
      <c r="MXP39" s="283"/>
      <c r="MXQ39" s="283"/>
      <c r="MXR39" s="283"/>
      <c r="MXS39" s="283"/>
      <c r="MXT39" s="283"/>
      <c r="MXU39" s="283"/>
      <c r="MXV39" s="283"/>
      <c r="MXW39" s="283"/>
      <c r="MXX39" s="283"/>
      <c r="MXY39" s="283"/>
      <c r="MXZ39" s="283"/>
      <c r="MYA39" s="283"/>
      <c r="MYB39" s="283"/>
      <c r="MYC39" s="283"/>
      <c r="MYD39" s="283"/>
      <c r="MYE39" s="283"/>
      <c r="MYF39" s="283"/>
      <c r="MYG39" s="283"/>
      <c r="MYH39" s="283"/>
      <c r="MYI39" s="283"/>
      <c r="MYJ39" s="283"/>
      <c r="MYK39" s="283"/>
      <c r="MYL39" s="283"/>
      <c r="MYM39" s="283"/>
      <c r="MYN39" s="283"/>
      <c r="MYO39" s="283"/>
      <c r="MYP39" s="283"/>
      <c r="MYQ39" s="283"/>
      <c r="MYR39" s="283"/>
      <c r="MYS39" s="283"/>
      <c r="MYT39" s="283"/>
      <c r="MYU39" s="283"/>
      <c r="MYV39" s="283"/>
      <c r="MYW39" s="283"/>
      <c r="MYX39" s="283"/>
      <c r="MYY39" s="283"/>
      <c r="MYZ39" s="283"/>
      <c r="MZA39" s="283"/>
      <c r="MZB39" s="283"/>
      <c r="MZC39" s="283"/>
      <c r="MZD39" s="283"/>
      <c r="MZE39" s="283"/>
      <c r="MZF39" s="283"/>
      <c r="MZG39" s="283"/>
      <c r="MZH39" s="283"/>
      <c r="MZI39" s="283"/>
      <c r="MZJ39" s="283"/>
      <c r="MZK39" s="283"/>
      <c r="MZL39" s="283"/>
      <c r="MZM39" s="283"/>
      <c r="MZN39" s="283"/>
      <c r="MZO39" s="283"/>
      <c r="MZP39" s="283"/>
      <c r="MZQ39" s="283"/>
      <c r="MZR39" s="283"/>
      <c r="MZS39" s="283"/>
      <c r="MZT39" s="283"/>
      <c r="MZU39" s="283"/>
      <c r="MZV39" s="283"/>
      <c r="MZW39" s="283"/>
      <c r="MZX39" s="283"/>
      <c r="MZY39" s="283"/>
      <c r="MZZ39" s="283"/>
      <c r="NAA39" s="283"/>
      <c r="NAB39" s="283"/>
      <c r="NAC39" s="283"/>
      <c r="NAD39" s="283"/>
      <c r="NAE39" s="283"/>
      <c r="NAF39" s="283"/>
      <c r="NAG39" s="283"/>
      <c r="NAH39" s="283"/>
      <c r="NAI39" s="283"/>
      <c r="NAJ39" s="283"/>
      <c r="NAK39" s="283"/>
      <c r="NAL39" s="283"/>
      <c r="NAM39" s="283"/>
      <c r="NAN39" s="283"/>
      <c r="NAO39" s="283"/>
      <c r="NAP39" s="283"/>
      <c r="NAQ39" s="283"/>
      <c r="NAR39" s="283"/>
      <c r="NAS39" s="283"/>
      <c r="NAT39" s="283"/>
      <c r="NAU39" s="283"/>
      <c r="NAV39" s="283"/>
      <c r="NAW39" s="283"/>
      <c r="NAX39" s="283"/>
      <c r="NAY39" s="283"/>
      <c r="NAZ39" s="283"/>
      <c r="NBA39" s="283"/>
      <c r="NBB39" s="283"/>
      <c r="NBC39" s="283"/>
      <c r="NBD39" s="283"/>
      <c r="NBE39" s="283"/>
      <c r="NBF39" s="283"/>
      <c r="NBG39" s="283"/>
      <c r="NBH39" s="283"/>
      <c r="NBI39" s="283"/>
      <c r="NBJ39" s="283"/>
      <c r="NBK39" s="283"/>
      <c r="NBL39" s="283"/>
      <c r="NBM39" s="283"/>
      <c r="NBN39" s="283"/>
      <c r="NBO39" s="283"/>
      <c r="NBP39" s="283"/>
      <c r="NBQ39" s="283"/>
      <c r="NBR39" s="283"/>
      <c r="NBS39" s="283"/>
      <c r="NBT39" s="283"/>
      <c r="NBU39" s="283"/>
      <c r="NBV39" s="283"/>
      <c r="NBW39" s="283"/>
      <c r="NBX39" s="283"/>
      <c r="NBY39" s="283"/>
      <c r="NBZ39" s="283"/>
      <c r="NCA39" s="283"/>
      <c r="NCB39" s="283"/>
      <c r="NCC39" s="283"/>
      <c r="NCD39" s="283"/>
      <c r="NCE39" s="283"/>
      <c r="NCF39" s="283"/>
      <c r="NCG39" s="283"/>
      <c r="NCH39" s="283"/>
      <c r="NCI39" s="283"/>
      <c r="NCJ39" s="283"/>
      <c r="NCK39" s="283"/>
      <c r="NCL39" s="283"/>
      <c r="NCM39" s="283"/>
      <c r="NCN39" s="283"/>
      <c r="NCO39" s="283"/>
      <c r="NCP39" s="283"/>
      <c r="NCQ39" s="283"/>
      <c r="NCR39" s="283"/>
      <c r="NCS39" s="283"/>
      <c r="NCT39" s="283"/>
      <c r="NCU39" s="283"/>
      <c r="NCV39" s="283"/>
      <c r="NCW39" s="283"/>
      <c r="NCX39" s="283"/>
      <c r="NCY39" s="283"/>
      <c r="NCZ39" s="283"/>
      <c r="NDA39" s="283"/>
      <c r="NDB39" s="283"/>
      <c r="NDC39" s="283"/>
      <c r="NDD39" s="283"/>
      <c r="NDE39" s="283"/>
      <c r="NDF39" s="283"/>
      <c r="NDG39" s="283"/>
      <c r="NDH39" s="283"/>
      <c r="NDI39" s="283"/>
      <c r="NDJ39" s="283"/>
      <c r="NDK39" s="283"/>
      <c r="NDL39" s="283"/>
      <c r="NDM39" s="283"/>
      <c r="NDN39" s="283"/>
      <c r="NDO39" s="283"/>
      <c r="NDP39" s="283"/>
      <c r="NDQ39" s="283"/>
      <c r="NDR39" s="283"/>
      <c r="NDS39" s="283"/>
      <c r="NDT39" s="283"/>
      <c r="NDU39" s="283"/>
      <c r="NDV39" s="283"/>
      <c r="NDW39" s="283"/>
      <c r="NDX39" s="283"/>
      <c r="NDY39" s="283"/>
      <c r="NDZ39" s="283"/>
      <c r="NEA39" s="283"/>
      <c r="NEB39" s="283"/>
      <c r="NEC39" s="283"/>
      <c r="NED39" s="283"/>
      <c r="NEE39" s="283"/>
      <c r="NEF39" s="283"/>
      <c r="NEG39" s="283"/>
      <c r="NEH39" s="283"/>
      <c r="NEI39" s="283"/>
      <c r="NEJ39" s="283"/>
      <c r="NEK39" s="283"/>
      <c r="NEL39" s="283"/>
      <c r="NEM39" s="283"/>
      <c r="NEN39" s="283"/>
      <c r="NEO39" s="283"/>
      <c r="NEP39" s="283"/>
      <c r="NEQ39" s="283"/>
      <c r="NER39" s="283"/>
      <c r="NES39" s="283"/>
      <c r="NET39" s="283"/>
      <c r="NEU39" s="283"/>
      <c r="NEV39" s="283"/>
      <c r="NEW39" s="283"/>
      <c r="NEX39" s="283"/>
      <c r="NEY39" s="283"/>
      <c r="NEZ39" s="283"/>
      <c r="NFA39" s="283"/>
      <c r="NFB39" s="283"/>
      <c r="NFC39" s="283"/>
      <c r="NFD39" s="283"/>
      <c r="NFE39" s="283"/>
      <c r="NFF39" s="283"/>
      <c r="NFG39" s="283"/>
      <c r="NFH39" s="283"/>
      <c r="NFI39" s="283"/>
      <c r="NFJ39" s="283"/>
      <c r="NFK39" s="283"/>
      <c r="NFL39" s="283"/>
      <c r="NFM39" s="283"/>
      <c r="NFN39" s="283"/>
      <c r="NFO39" s="283"/>
      <c r="NFP39" s="283"/>
      <c r="NFQ39" s="283"/>
      <c r="NFR39" s="283"/>
      <c r="NFS39" s="283"/>
      <c r="NFT39" s="283"/>
      <c r="NFU39" s="283"/>
      <c r="NFV39" s="283"/>
      <c r="NFW39" s="283"/>
      <c r="NFX39" s="283"/>
      <c r="NFY39" s="283"/>
      <c r="NFZ39" s="283"/>
      <c r="NGA39" s="283"/>
      <c r="NGB39" s="283"/>
      <c r="NGC39" s="283"/>
      <c r="NGD39" s="283"/>
      <c r="NGE39" s="283"/>
      <c r="NGF39" s="283"/>
      <c r="NGG39" s="283"/>
      <c r="NGH39" s="283"/>
      <c r="NGI39" s="283"/>
      <c r="NGJ39" s="283"/>
      <c r="NGK39" s="283"/>
      <c r="NGL39" s="283"/>
      <c r="NGM39" s="283"/>
      <c r="NGN39" s="283"/>
      <c r="NGO39" s="283"/>
      <c r="NGP39" s="283"/>
      <c r="NGQ39" s="283"/>
      <c r="NGR39" s="283"/>
      <c r="NGS39" s="283"/>
      <c r="NGT39" s="283"/>
      <c r="NGU39" s="283"/>
      <c r="NGV39" s="283"/>
      <c r="NGW39" s="283"/>
      <c r="NGX39" s="283"/>
      <c r="NGY39" s="283"/>
      <c r="NGZ39" s="283"/>
      <c r="NHA39" s="283"/>
      <c r="NHB39" s="283"/>
      <c r="NHC39" s="283"/>
      <c r="NHD39" s="283"/>
      <c r="NHE39" s="283"/>
      <c r="NHF39" s="283"/>
      <c r="NHG39" s="283"/>
      <c r="NHH39" s="283"/>
      <c r="NHI39" s="283"/>
      <c r="NHJ39" s="283"/>
      <c r="NHK39" s="283"/>
      <c r="NHL39" s="283"/>
      <c r="NHM39" s="283"/>
      <c r="NHN39" s="283"/>
      <c r="NHO39" s="283"/>
      <c r="NHP39" s="283"/>
      <c r="NHQ39" s="283"/>
      <c r="NHR39" s="283"/>
      <c r="NHS39" s="283"/>
      <c r="NHT39" s="283"/>
      <c r="NHU39" s="283"/>
      <c r="NHV39" s="283"/>
      <c r="NHW39" s="283"/>
      <c r="NHX39" s="283"/>
      <c r="NHY39" s="283"/>
      <c r="NHZ39" s="283"/>
      <c r="NIA39" s="283"/>
      <c r="NIB39" s="283"/>
      <c r="NIC39" s="283"/>
      <c r="NID39" s="283"/>
      <c r="NIE39" s="283"/>
      <c r="NIF39" s="283"/>
      <c r="NIG39" s="283"/>
      <c r="NIH39" s="283"/>
      <c r="NII39" s="283"/>
      <c r="NIJ39" s="283"/>
      <c r="NIK39" s="283"/>
      <c r="NIL39" s="283"/>
      <c r="NIM39" s="283"/>
      <c r="NIN39" s="283"/>
      <c r="NIO39" s="283"/>
      <c r="NIP39" s="283"/>
      <c r="NIQ39" s="283"/>
      <c r="NIR39" s="283"/>
      <c r="NIS39" s="283"/>
      <c r="NIT39" s="283"/>
      <c r="NIU39" s="283"/>
      <c r="NIV39" s="283"/>
      <c r="NIW39" s="283"/>
      <c r="NIX39" s="283"/>
      <c r="NIY39" s="283"/>
      <c r="NIZ39" s="283"/>
      <c r="NJA39" s="283"/>
      <c r="NJB39" s="283"/>
      <c r="NJC39" s="283"/>
      <c r="NJD39" s="283"/>
      <c r="NJE39" s="283"/>
      <c r="NJF39" s="283"/>
      <c r="NJG39" s="283"/>
      <c r="NJH39" s="283"/>
      <c r="NJI39" s="283"/>
      <c r="NJJ39" s="283"/>
      <c r="NJK39" s="283"/>
      <c r="NJL39" s="283"/>
      <c r="NJM39" s="283"/>
      <c r="NJN39" s="283"/>
      <c r="NJO39" s="283"/>
      <c r="NJP39" s="283"/>
      <c r="NJQ39" s="283"/>
      <c r="NJR39" s="283"/>
      <c r="NJS39" s="283"/>
      <c r="NJT39" s="283"/>
      <c r="NJU39" s="283"/>
      <c r="NJV39" s="283"/>
      <c r="NJW39" s="283"/>
      <c r="NJX39" s="283"/>
      <c r="NJY39" s="283"/>
      <c r="NJZ39" s="283"/>
      <c r="NKA39" s="283"/>
      <c r="NKB39" s="283"/>
      <c r="NKC39" s="283"/>
      <c r="NKD39" s="283"/>
      <c r="NKE39" s="283"/>
      <c r="NKF39" s="283"/>
      <c r="NKG39" s="283"/>
      <c r="NKH39" s="283"/>
      <c r="NKI39" s="283"/>
      <c r="NKJ39" s="283"/>
      <c r="NKK39" s="283"/>
      <c r="NKL39" s="283"/>
      <c r="NKM39" s="283"/>
      <c r="NKN39" s="283"/>
      <c r="NKO39" s="283"/>
      <c r="NKP39" s="283"/>
      <c r="NKQ39" s="283"/>
      <c r="NKR39" s="283"/>
      <c r="NKS39" s="283"/>
      <c r="NKT39" s="283"/>
      <c r="NKU39" s="283"/>
      <c r="NKV39" s="283"/>
      <c r="NKW39" s="283"/>
      <c r="NKX39" s="283"/>
      <c r="NKY39" s="283"/>
      <c r="NKZ39" s="283"/>
      <c r="NLA39" s="283"/>
      <c r="NLB39" s="283"/>
      <c r="NLC39" s="283"/>
      <c r="NLD39" s="283"/>
      <c r="NLE39" s="283"/>
      <c r="NLF39" s="283"/>
      <c r="NLG39" s="283"/>
      <c r="NLH39" s="283"/>
      <c r="NLI39" s="283"/>
      <c r="NLJ39" s="283"/>
      <c r="NLK39" s="283"/>
      <c r="NLL39" s="283"/>
      <c r="NLM39" s="283"/>
      <c r="NLN39" s="283"/>
      <c r="NLO39" s="283"/>
      <c r="NLP39" s="283"/>
      <c r="NLQ39" s="283"/>
      <c r="NLR39" s="283"/>
      <c r="NLS39" s="283"/>
      <c r="NLT39" s="283"/>
      <c r="NLU39" s="283"/>
      <c r="NLV39" s="283"/>
      <c r="NLW39" s="283"/>
      <c r="NLX39" s="283"/>
      <c r="NLY39" s="283"/>
      <c r="NLZ39" s="283"/>
      <c r="NMA39" s="283"/>
      <c r="NMB39" s="283"/>
      <c r="NMC39" s="283"/>
      <c r="NMD39" s="283"/>
      <c r="NME39" s="283"/>
      <c r="NMF39" s="283"/>
      <c r="NMG39" s="283"/>
      <c r="NMH39" s="283"/>
      <c r="NMI39" s="283"/>
      <c r="NMJ39" s="283"/>
      <c r="NMK39" s="283"/>
      <c r="NML39" s="283"/>
      <c r="NMM39" s="283"/>
      <c r="NMN39" s="283"/>
      <c r="NMO39" s="283"/>
      <c r="NMP39" s="283"/>
      <c r="NMQ39" s="283"/>
      <c r="NMR39" s="283"/>
      <c r="NMS39" s="283"/>
      <c r="NMT39" s="283"/>
      <c r="NMU39" s="283"/>
      <c r="NMV39" s="283"/>
      <c r="NMW39" s="283"/>
      <c r="NMX39" s="283"/>
      <c r="NMY39" s="283"/>
      <c r="NMZ39" s="283"/>
      <c r="NNA39" s="283"/>
      <c r="NNB39" s="283"/>
      <c r="NNC39" s="283"/>
      <c r="NND39" s="283"/>
      <c r="NNE39" s="283"/>
      <c r="NNF39" s="283"/>
      <c r="NNG39" s="283"/>
      <c r="NNH39" s="283"/>
      <c r="NNI39" s="283"/>
      <c r="NNJ39" s="283"/>
      <c r="NNK39" s="283"/>
      <c r="NNL39" s="283"/>
      <c r="NNM39" s="283"/>
      <c r="NNN39" s="283"/>
      <c r="NNO39" s="283"/>
      <c r="NNP39" s="283"/>
      <c r="NNQ39" s="283"/>
      <c r="NNR39" s="283"/>
      <c r="NNS39" s="283"/>
      <c r="NNT39" s="283"/>
      <c r="NNU39" s="283"/>
      <c r="NNV39" s="283"/>
      <c r="NNW39" s="283"/>
      <c r="NNX39" s="283"/>
      <c r="NNY39" s="283"/>
      <c r="NNZ39" s="283"/>
      <c r="NOA39" s="283"/>
      <c r="NOB39" s="283"/>
      <c r="NOC39" s="283"/>
      <c r="NOD39" s="283"/>
      <c r="NOE39" s="283"/>
      <c r="NOF39" s="283"/>
      <c r="NOG39" s="283"/>
      <c r="NOH39" s="283"/>
      <c r="NOI39" s="283"/>
      <c r="NOJ39" s="283"/>
      <c r="NOK39" s="283"/>
      <c r="NOL39" s="283"/>
      <c r="NOM39" s="283"/>
      <c r="NON39" s="283"/>
      <c r="NOO39" s="283"/>
      <c r="NOP39" s="283"/>
      <c r="NOQ39" s="283"/>
      <c r="NOR39" s="283"/>
      <c r="NOS39" s="283"/>
      <c r="NOT39" s="283"/>
      <c r="NOU39" s="283"/>
      <c r="NOV39" s="283"/>
      <c r="NOW39" s="283"/>
      <c r="NOX39" s="283"/>
      <c r="NOY39" s="283"/>
      <c r="NOZ39" s="283"/>
      <c r="NPA39" s="283"/>
      <c r="NPB39" s="283"/>
      <c r="NPC39" s="283"/>
      <c r="NPD39" s="283"/>
      <c r="NPE39" s="283"/>
      <c r="NPF39" s="283"/>
      <c r="NPG39" s="283"/>
      <c r="NPH39" s="283"/>
      <c r="NPI39" s="283"/>
      <c r="NPJ39" s="283"/>
      <c r="NPK39" s="283"/>
      <c r="NPL39" s="283"/>
      <c r="NPM39" s="283"/>
      <c r="NPN39" s="283"/>
      <c r="NPO39" s="283"/>
      <c r="NPP39" s="283"/>
      <c r="NPQ39" s="283"/>
      <c r="NPR39" s="283"/>
      <c r="NPS39" s="283"/>
      <c r="NPT39" s="283"/>
      <c r="NPU39" s="283"/>
      <c r="NPV39" s="283"/>
      <c r="NPW39" s="283"/>
      <c r="NPX39" s="283"/>
      <c r="NPY39" s="283"/>
      <c r="NPZ39" s="283"/>
      <c r="NQA39" s="283"/>
      <c r="NQB39" s="283"/>
      <c r="NQC39" s="283"/>
      <c r="NQD39" s="283"/>
      <c r="NQE39" s="283"/>
      <c r="NQF39" s="283"/>
      <c r="NQG39" s="283"/>
      <c r="NQH39" s="283"/>
      <c r="NQI39" s="283"/>
      <c r="NQJ39" s="283"/>
      <c r="NQK39" s="283"/>
      <c r="NQL39" s="283"/>
      <c r="NQM39" s="283"/>
      <c r="NQN39" s="283"/>
      <c r="NQO39" s="283"/>
      <c r="NQP39" s="283"/>
      <c r="NQQ39" s="283"/>
      <c r="NQR39" s="283"/>
      <c r="NQS39" s="283"/>
      <c r="NQT39" s="283"/>
      <c r="NQU39" s="283"/>
      <c r="NQV39" s="283"/>
      <c r="NQW39" s="283"/>
      <c r="NQX39" s="283"/>
      <c r="NQY39" s="283"/>
      <c r="NQZ39" s="283"/>
      <c r="NRA39" s="283"/>
      <c r="NRB39" s="283"/>
      <c r="NRC39" s="283"/>
      <c r="NRD39" s="283"/>
      <c r="NRE39" s="283"/>
      <c r="NRF39" s="283"/>
      <c r="NRG39" s="283"/>
      <c r="NRH39" s="283"/>
      <c r="NRI39" s="283"/>
      <c r="NRJ39" s="283"/>
      <c r="NRK39" s="283"/>
      <c r="NRL39" s="283"/>
      <c r="NRM39" s="283"/>
      <c r="NRN39" s="283"/>
      <c r="NRO39" s="283"/>
      <c r="NRP39" s="283"/>
      <c r="NRQ39" s="283"/>
      <c r="NRR39" s="283"/>
      <c r="NRS39" s="283"/>
      <c r="NRT39" s="283"/>
      <c r="NRU39" s="283"/>
      <c r="NRV39" s="283"/>
      <c r="NRW39" s="283"/>
      <c r="NRX39" s="283"/>
      <c r="NRY39" s="283"/>
      <c r="NRZ39" s="283"/>
      <c r="NSA39" s="283"/>
      <c r="NSB39" s="283"/>
      <c r="NSC39" s="283"/>
      <c r="NSD39" s="283"/>
      <c r="NSE39" s="283"/>
      <c r="NSF39" s="283"/>
      <c r="NSG39" s="283"/>
      <c r="NSH39" s="283"/>
      <c r="NSI39" s="283"/>
      <c r="NSJ39" s="283"/>
      <c r="NSK39" s="283"/>
      <c r="NSL39" s="283"/>
      <c r="NSM39" s="283"/>
      <c r="NSN39" s="283"/>
      <c r="NSO39" s="283"/>
      <c r="NSP39" s="283"/>
      <c r="NSQ39" s="283"/>
      <c r="NSR39" s="283"/>
      <c r="NSS39" s="283"/>
      <c r="NST39" s="283"/>
      <c r="NSU39" s="283"/>
      <c r="NSV39" s="283"/>
      <c r="NSW39" s="283"/>
      <c r="NSX39" s="283"/>
      <c r="NSY39" s="283"/>
      <c r="NSZ39" s="283"/>
      <c r="NTA39" s="283"/>
      <c r="NTB39" s="283"/>
      <c r="NTC39" s="283"/>
      <c r="NTD39" s="283"/>
      <c r="NTE39" s="283"/>
      <c r="NTF39" s="283"/>
      <c r="NTG39" s="283"/>
      <c r="NTH39" s="283"/>
      <c r="NTI39" s="283"/>
      <c r="NTJ39" s="283"/>
      <c r="NTK39" s="283"/>
      <c r="NTL39" s="283"/>
      <c r="NTM39" s="283"/>
      <c r="NTN39" s="283"/>
      <c r="NTO39" s="283"/>
      <c r="NTP39" s="283"/>
      <c r="NTQ39" s="283"/>
      <c r="NTR39" s="283"/>
      <c r="NTS39" s="283"/>
      <c r="NTT39" s="283"/>
      <c r="NTU39" s="283"/>
      <c r="NTV39" s="283"/>
      <c r="NTW39" s="283"/>
      <c r="NTX39" s="283"/>
      <c r="NTY39" s="283"/>
      <c r="NTZ39" s="283"/>
      <c r="NUA39" s="283"/>
      <c r="NUB39" s="283"/>
      <c r="NUC39" s="283"/>
      <c r="NUD39" s="283"/>
      <c r="NUE39" s="283"/>
      <c r="NUF39" s="283"/>
      <c r="NUG39" s="283"/>
      <c r="NUH39" s="283"/>
      <c r="NUI39" s="283"/>
      <c r="NUJ39" s="283"/>
      <c r="NUK39" s="283"/>
      <c r="NUL39" s="283"/>
      <c r="NUM39" s="283"/>
      <c r="NUN39" s="283"/>
      <c r="NUO39" s="283"/>
      <c r="NUP39" s="283"/>
      <c r="NUQ39" s="283"/>
      <c r="NUR39" s="283"/>
      <c r="NUS39" s="283"/>
      <c r="NUT39" s="283"/>
      <c r="NUU39" s="283"/>
      <c r="NUV39" s="283"/>
      <c r="NUW39" s="283"/>
      <c r="NUX39" s="283"/>
      <c r="NUY39" s="283"/>
      <c r="NUZ39" s="283"/>
      <c r="NVA39" s="283"/>
      <c r="NVB39" s="283"/>
      <c r="NVC39" s="283"/>
      <c r="NVD39" s="283"/>
      <c r="NVE39" s="283"/>
      <c r="NVF39" s="283"/>
      <c r="NVG39" s="283"/>
      <c r="NVH39" s="283"/>
      <c r="NVI39" s="283"/>
      <c r="NVJ39" s="283"/>
      <c r="NVK39" s="283"/>
      <c r="NVL39" s="283"/>
      <c r="NVM39" s="283"/>
      <c r="NVN39" s="283"/>
      <c r="NVO39" s="283"/>
      <c r="NVP39" s="283"/>
      <c r="NVQ39" s="283"/>
      <c r="NVR39" s="283"/>
      <c r="NVS39" s="283"/>
      <c r="NVT39" s="283"/>
      <c r="NVU39" s="283"/>
      <c r="NVV39" s="283"/>
      <c r="NVW39" s="283"/>
      <c r="NVX39" s="283"/>
      <c r="NVY39" s="283"/>
      <c r="NVZ39" s="283"/>
      <c r="NWA39" s="283"/>
      <c r="NWB39" s="283"/>
      <c r="NWC39" s="283"/>
      <c r="NWD39" s="283"/>
      <c r="NWE39" s="283"/>
      <c r="NWF39" s="283"/>
      <c r="NWG39" s="283"/>
      <c r="NWH39" s="283"/>
      <c r="NWI39" s="283"/>
      <c r="NWJ39" s="283"/>
      <c r="NWK39" s="283"/>
      <c r="NWL39" s="283"/>
      <c r="NWM39" s="283"/>
      <c r="NWN39" s="283"/>
      <c r="NWO39" s="283"/>
      <c r="NWP39" s="283"/>
      <c r="NWQ39" s="283"/>
      <c r="NWR39" s="283"/>
      <c r="NWS39" s="283"/>
      <c r="NWT39" s="283"/>
      <c r="NWU39" s="283"/>
      <c r="NWV39" s="283"/>
      <c r="NWW39" s="283"/>
      <c r="NWX39" s="283"/>
      <c r="NWY39" s="283"/>
      <c r="NWZ39" s="283"/>
      <c r="NXA39" s="283"/>
      <c r="NXB39" s="283"/>
      <c r="NXC39" s="283"/>
      <c r="NXD39" s="283"/>
      <c r="NXE39" s="283"/>
      <c r="NXF39" s="283"/>
      <c r="NXG39" s="283"/>
      <c r="NXH39" s="283"/>
      <c r="NXI39" s="283"/>
      <c r="NXJ39" s="283"/>
      <c r="NXK39" s="283"/>
      <c r="NXL39" s="283"/>
      <c r="NXM39" s="283"/>
      <c r="NXN39" s="283"/>
      <c r="NXO39" s="283"/>
      <c r="NXP39" s="283"/>
      <c r="NXQ39" s="283"/>
      <c r="NXR39" s="283"/>
      <c r="NXS39" s="283"/>
      <c r="NXT39" s="283"/>
      <c r="NXU39" s="283"/>
      <c r="NXV39" s="283"/>
      <c r="NXW39" s="283"/>
      <c r="NXX39" s="283"/>
      <c r="NXY39" s="283"/>
      <c r="NXZ39" s="283"/>
      <c r="NYA39" s="283"/>
      <c r="NYB39" s="283"/>
      <c r="NYC39" s="283"/>
      <c r="NYD39" s="283"/>
      <c r="NYE39" s="283"/>
      <c r="NYF39" s="283"/>
      <c r="NYG39" s="283"/>
      <c r="NYH39" s="283"/>
      <c r="NYI39" s="283"/>
      <c r="NYJ39" s="283"/>
      <c r="NYK39" s="283"/>
      <c r="NYL39" s="283"/>
      <c r="NYM39" s="283"/>
      <c r="NYN39" s="283"/>
      <c r="NYO39" s="283"/>
      <c r="NYP39" s="283"/>
      <c r="NYQ39" s="283"/>
      <c r="NYR39" s="283"/>
      <c r="NYS39" s="283"/>
      <c r="NYT39" s="283"/>
      <c r="NYU39" s="283"/>
      <c r="NYV39" s="283"/>
      <c r="NYW39" s="283"/>
      <c r="NYX39" s="283"/>
      <c r="NYY39" s="283"/>
      <c r="NYZ39" s="283"/>
      <c r="NZA39" s="283"/>
      <c r="NZB39" s="283"/>
      <c r="NZC39" s="283"/>
      <c r="NZD39" s="283"/>
      <c r="NZE39" s="283"/>
      <c r="NZF39" s="283"/>
      <c r="NZG39" s="283"/>
      <c r="NZH39" s="283"/>
      <c r="NZI39" s="283"/>
      <c r="NZJ39" s="283"/>
      <c r="NZK39" s="283"/>
      <c r="NZL39" s="283"/>
      <c r="NZM39" s="283"/>
      <c r="NZN39" s="283"/>
      <c r="NZO39" s="283"/>
      <c r="NZP39" s="283"/>
      <c r="NZQ39" s="283"/>
      <c r="NZR39" s="283"/>
      <c r="NZS39" s="283"/>
      <c r="NZT39" s="283"/>
      <c r="NZU39" s="283"/>
      <c r="NZV39" s="283"/>
      <c r="NZW39" s="283"/>
      <c r="NZX39" s="283"/>
      <c r="NZY39" s="283"/>
      <c r="NZZ39" s="283"/>
      <c r="OAA39" s="283"/>
      <c r="OAB39" s="283"/>
      <c r="OAC39" s="283"/>
      <c r="OAD39" s="283"/>
      <c r="OAE39" s="283"/>
      <c r="OAF39" s="283"/>
      <c r="OAG39" s="283"/>
      <c r="OAH39" s="283"/>
      <c r="OAI39" s="283"/>
      <c r="OAJ39" s="283"/>
      <c r="OAK39" s="283"/>
      <c r="OAL39" s="283"/>
      <c r="OAM39" s="283"/>
      <c r="OAN39" s="283"/>
      <c r="OAO39" s="283"/>
      <c r="OAP39" s="283"/>
      <c r="OAQ39" s="283"/>
      <c r="OAR39" s="283"/>
      <c r="OAS39" s="283"/>
      <c r="OAT39" s="283"/>
      <c r="OAU39" s="283"/>
      <c r="OAV39" s="283"/>
      <c r="OAW39" s="283"/>
      <c r="OAX39" s="283"/>
      <c r="OAY39" s="283"/>
      <c r="OAZ39" s="283"/>
      <c r="OBA39" s="283"/>
      <c r="OBB39" s="283"/>
      <c r="OBC39" s="283"/>
      <c r="OBD39" s="283"/>
      <c r="OBE39" s="283"/>
      <c r="OBF39" s="283"/>
      <c r="OBG39" s="283"/>
      <c r="OBH39" s="283"/>
      <c r="OBI39" s="283"/>
      <c r="OBJ39" s="283"/>
      <c r="OBK39" s="283"/>
      <c r="OBL39" s="283"/>
      <c r="OBM39" s="283"/>
      <c r="OBN39" s="283"/>
      <c r="OBO39" s="283"/>
      <c r="OBP39" s="283"/>
      <c r="OBQ39" s="283"/>
      <c r="OBR39" s="283"/>
      <c r="OBS39" s="283"/>
      <c r="OBT39" s="283"/>
      <c r="OBU39" s="283"/>
      <c r="OBV39" s="283"/>
      <c r="OBW39" s="283"/>
      <c r="OBX39" s="283"/>
      <c r="OBY39" s="283"/>
      <c r="OBZ39" s="283"/>
      <c r="OCA39" s="283"/>
      <c r="OCB39" s="283"/>
      <c r="OCC39" s="283"/>
      <c r="OCD39" s="283"/>
      <c r="OCE39" s="283"/>
      <c r="OCF39" s="283"/>
      <c r="OCG39" s="283"/>
      <c r="OCH39" s="283"/>
      <c r="OCI39" s="283"/>
      <c r="OCJ39" s="283"/>
      <c r="OCK39" s="283"/>
      <c r="OCL39" s="283"/>
      <c r="OCM39" s="283"/>
      <c r="OCN39" s="283"/>
      <c r="OCO39" s="283"/>
      <c r="OCP39" s="283"/>
      <c r="OCQ39" s="283"/>
      <c r="OCR39" s="283"/>
      <c r="OCS39" s="283"/>
      <c r="OCT39" s="283"/>
      <c r="OCU39" s="283"/>
      <c r="OCV39" s="283"/>
      <c r="OCW39" s="283"/>
      <c r="OCX39" s="283"/>
      <c r="OCY39" s="283"/>
      <c r="OCZ39" s="283"/>
      <c r="ODA39" s="283"/>
      <c r="ODB39" s="283"/>
      <c r="ODC39" s="283"/>
      <c r="ODD39" s="283"/>
      <c r="ODE39" s="283"/>
      <c r="ODF39" s="283"/>
      <c r="ODG39" s="283"/>
      <c r="ODH39" s="283"/>
      <c r="ODI39" s="283"/>
      <c r="ODJ39" s="283"/>
      <c r="ODK39" s="283"/>
      <c r="ODL39" s="283"/>
      <c r="ODM39" s="283"/>
      <c r="ODN39" s="283"/>
      <c r="ODO39" s="283"/>
      <c r="ODP39" s="283"/>
      <c r="ODQ39" s="283"/>
      <c r="ODR39" s="283"/>
      <c r="ODS39" s="283"/>
      <c r="ODT39" s="283"/>
      <c r="ODU39" s="283"/>
      <c r="ODV39" s="283"/>
      <c r="ODW39" s="283"/>
      <c r="ODX39" s="283"/>
      <c r="ODY39" s="283"/>
      <c r="ODZ39" s="283"/>
      <c r="OEA39" s="283"/>
      <c r="OEB39" s="283"/>
      <c r="OEC39" s="283"/>
      <c r="OED39" s="283"/>
      <c r="OEE39" s="283"/>
      <c r="OEF39" s="283"/>
      <c r="OEG39" s="283"/>
      <c r="OEH39" s="283"/>
      <c r="OEI39" s="283"/>
      <c r="OEJ39" s="283"/>
      <c r="OEK39" s="283"/>
      <c r="OEL39" s="283"/>
      <c r="OEM39" s="283"/>
      <c r="OEN39" s="283"/>
      <c r="OEO39" s="283"/>
      <c r="OEP39" s="283"/>
      <c r="OEQ39" s="283"/>
      <c r="OER39" s="283"/>
      <c r="OES39" s="283"/>
      <c r="OET39" s="283"/>
      <c r="OEU39" s="283"/>
      <c r="OEV39" s="283"/>
      <c r="OEW39" s="283"/>
      <c r="OEX39" s="283"/>
      <c r="OEY39" s="283"/>
      <c r="OEZ39" s="283"/>
      <c r="OFA39" s="283"/>
      <c r="OFB39" s="283"/>
      <c r="OFC39" s="283"/>
      <c r="OFD39" s="283"/>
      <c r="OFE39" s="283"/>
      <c r="OFF39" s="283"/>
      <c r="OFG39" s="283"/>
      <c r="OFH39" s="283"/>
      <c r="OFI39" s="283"/>
      <c r="OFJ39" s="283"/>
      <c r="OFK39" s="283"/>
      <c r="OFL39" s="283"/>
      <c r="OFM39" s="283"/>
      <c r="OFN39" s="283"/>
      <c r="OFO39" s="283"/>
      <c r="OFP39" s="283"/>
      <c r="OFQ39" s="283"/>
      <c r="OFR39" s="283"/>
      <c r="OFS39" s="283"/>
      <c r="OFT39" s="283"/>
      <c r="OFU39" s="283"/>
      <c r="OFV39" s="283"/>
      <c r="OFW39" s="283"/>
      <c r="OFX39" s="283"/>
      <c r="OFY39" s="283"/>
      <c r="OFZ39" s="283"/>
      <c r="OGA39" s="283"/>
      <c r="OGB39" s="283"/>
      <c r="OGC39" s="283"/>
      <c r="OGD39" s="283"/>
      <c r="OGE39" s="283"/>
      <c r="OGF39" s="283"/>
      <c r="OGG39" s="283"/>
      <c r="OGH39" s="283"/>
      <c r="OGI39" s="283"/>
      <c r="OGJ39" s="283"/>
      <c r="OGK39" s="283"/>
      <c r="OGL39" s="283"/>
      <c r="OGM39" s="283"/>
      <c r="OGN39" s="283"/>
      <c r="OGO39" s="283"/>
      <c r="OGP39" s="283"/>
      <c r="OGQ39" s="283"/>
      <c r="OGR39" s="283"/>
      <c r="OGS39" s="283"/>
      <c r="OGT39" s="283"/>
      <c r="OGU39" s="283"/>
      <c r="OGV39" s="283"/>
      <c r="OGW39" s="283"/>
      <c r="OGX39" s="283"/>
      <c r="OGY39" s="283"/>
      <c r="OGZ39" s="283"/>
      <c r="OHA39" s="283"/>
      <c r="OHB39" s="283"/>
      <c r="OHC39" s="283"/>
      <c r="OHD39" s="283"/>
      <c r="OHE39" s="283"/>
      <c r="OHF39" s="283"/>
      <c r="OHG39" s="283"/>
      <c r="OHH39" s="283"/>
      <c r="OHI39" s="283"/>
      <c r="OHJ39" s="283"/>
      <c r="OHK39" s="283"/>
      <c r="OHL39" s="283"/>
      <c r="OHM39" s="283"/>
      <c r="OHN39" s="283"/>
      <c r="OHO39" s="283"/>
      <c r="OHP39" s="283"/>
      <c r="OHQ39" s="283"/>
      <c r="OHR39" s="283"/>
      <c r="OHS39" s="283"/>
      <c r="OHT39" s="283"/>
      <c r="OHU39" s="283"/>
      <c r="OHV39" s="283"/>
      <c r="OHW39" s="283"/>
      <c r="OHX39" s="283"/>
      <c r="OHY39" s="283"/>
      <c r="OHZ39" s="283"/>
      <c r="OIA39" s="283"/>
      <c r="OIB39" s="283"/>
      <c r="OIC39" s="283"/>
      <c r="OID39" s="283"/>
      <c r="OIE39" s="283"/>
      <c r="OIF39" s="283"/>
      <c r="OIG39" s="283"/>
      <c r="OIH39" s="283"/>
      <c r="OII39" s="283"/>
      <c r="OIJ39" s="283"/>
      <c r="OIK39" s="283"/>
      <c r="OIL39" s="283"/>
      <c r="OIM39" s="283"/>
      <c r="OIN39" s="283"/>
      <c r="OIO39" s="283"/>
      <c r="OIP39" s="283"/>
      <c r="OIQ39" s="283"/>
      <c r="OIR39" s="283"/>
      <c r="OIS39" s="283"/>
      <c r="OIT39" s="283"/>
      <c r="OIU39" s="283"/>
      <c r="OIV39" s="283"/>
      <c r="OIW39" s="283"/>
      <c r="OIX39" s="283"/>
      <c r="OIY39" s="283"/>
      <c r="OIZ39" s="283"/>
      <c r="OJA39" s="283"/>
      <c r="OJB39" s="283"/>
      <c r="OJC39" s="283"/>
      <c r="OJD39" s="283"/>
      <c r="OJE39" s="283"/>
      <c r="OJF39" s="283"/>
      <c r="OJG39" s="283"/>
      <c r="OJH39" s="283"/>
      <c r="OJI39" s="283"/>
      <c r="OJJ39" s="283"/>
      <c r="OJK39" s="283"/>
      <c r="OJL39" s="283"/>
      <c r="OJM39" s="283"/>
      <c r="OJN39" s="283"/>
      <c r="OJO39" s="283"/>
      <c r="OJP39" s="283"/>
      <c r="OJQ39" s="283"/>
      <c r="OJR39" s="283"/>
      <c r="OJS39" s="283"/>
      <c r="OJT39" s="283"/>
      <c r="OJU39" s="283"/>
      <c r="OJV39" s="283"/>
      <c r="OJW39" s="283"/>
      <c r="OJX39" s="283"/>
      <c r="OJY39" s="283"/>
      <c r="OJZ39" s="283"/>
      <c r="OKA39" s="283"/>
      <c r="OKB39" s="283"/>
      <c r="OKC39" s="283"/>
      <c r="OKD39" s="283"/>
      <c r="OKE39" s="283"/>
      <c r="OKF39" s="283"/>
      <c r="OKG39" s="283"/>
      <c r="OKH39" s="283"/>
      <c r="OKI39" s="283"/>
      <c r="OKJ39" s="283"/>
      <c r="OKK39" s="283"/>
      <c r="OKL39" s="283"/>
      <c r="OKM39" s="283"/>
      <c r="OKN39" s="283"/>
      <c r="OKO39" s="283"/>
      <c r="OKP39" s="283"/>
      <c r="OKQ39" s="283"/>
      <c r="OKR39" s="283"/>
      <c r="OKS39" s="283"/>
      <c r="OKT39" s="283"/>
      <c r="OKU39" s="283"/>
      <c r="OKV39" s="283"/>
      <c r="OKW39" s="283"/>
      <c r="OKX39" s="283"/>
      <c r="OKY39" s="283"/>
      <c r="OKZ39" s="283"/>
      <c r="OLA39" s="283"/>
      <c r="OLB39" s="283"/>
      <c r="OLC39" s="283"/>
      <c r="OLD39" s="283"/>
      <c r="OLE39" s="283"/>
      <c r="OLF39" s="283"/>
      <c r="OLG39" s="283"/>
      <c r="OLH39" s="283"/>
      <c r="OLI39" s="283"/>
      <c r="OLJ39" s="283"/>
      <c r="OLK39" s="283"/>
      <c r="OLL39" s="283"/>
      <c r="OLM39" s="283"/>
      <c r="OLN39" s="283"/>
      <c r="OLO39" s="283"/>
      <c r="OLP39" s="283"/>
      <c r="OLQ39" s="283"/>
      <c r="OLR39" s="283"/>
      <c r="OLS39" s="283"/>
      <c r="OLT39" s="283"/>
      <c r="OLU39" s="283"/>
      <c r="OLV39" s="283"/>
      <c r="OLW39" s="283"/>
      <c r="OLX39" s="283"/>
      <c r="OLY39" s="283"/>
      <c r="OLZ39" s="283"/>
      <c r="OMA39" s="283"/>
      <c r="OMB39" s="283"/>
      <c r="OMC39" s="283"/>
      <c r="OMD39" s="283"/>
      <c r="OME39" s="283"/>
      <c r="OMF39" s="283"/>
      <c r="OMG39" s="283"/>
      <c r="OMH39" s="283"/>
      <c r="OMI39" s="283"/>
      <c r="OMJ39" s="283"/>
      <c r="OMK39" s="283"/>
      <c r="OML39" s="283"/>
      <c r="OMM39" s="283"/>
      <c r="OMN39" s="283"/>
      <c r="OMO39" s="283"/>
      <c r="OMP39" s="283"/>
      <c r="OMQ39" s="283"/>
      <c r="OMR39" s="283"/>
      <c r="OMS39" s="283"/>
      <c r="OMT39" s="283"/>
      <c r="OMU39" s="283"/>
      <c r="OMV39" s="283"/>
      <c r="OMW39" s="283"/>
      <c r="OMX39" s="283"/>
      <c r="OMY39" s="283"/>
      <c r="OMZ39" s="283"/>
      <c r="ONA39" s="283"/>
      <c r="ONB39" s="283"/>
      <c r="ONC39" s="283"/>
      <c r="OND39" s="283"/>
      <c r="ONE39" s="283"/>
      <c r="ONF39" s="283"/>
      <c r="ONG39" s="283"/>
      <c r="ONH39" s="283"/>
      <c r="ONI39" s="283"/>
      <c r="ONJ39" s="283"/>
      <c r="ONK39" s="283"/>
      <c r="ONL39" s="283"/>
      <c r="ONM39" s="283"/>
      <c r="ONN39" s="283"/>
      <c r="ONO39" s="283"/>
      <c r="ONP39" s="283"/>
      <c r="ONQ39" s="283"/>
      <c r="ONR39" s="283"/>
      <c r="ONS39" s="283"/>
      <c r="ONT39" s="283"/>
      <c r="ONU39" s="283"/>
      <c r="ONV39" s="283"/>
      <c r="ONW39" s="283"/>
      <c r="ONX39" s="283"/>
      <c r="ONY39" s="283"/>
      <c r="ONZ39" s="283"/>
      <c r="OOA39" s="283"/>
      <c r="OOB39" s="283"/>
      <c r="OOC39" s="283"/>
      <c r="OOD39" s="283"/>
      <c r="OOE39" s="283"/>
      <c r="OOF39" s="283"/>
      <c r="OOG39" s="283"/>
      <c r="OOH39" s="283"/>
      <c r="OOI39" s="283"/>
      <c r="OOJ39" s="283"/>
      <c r="OOK39" s="283"/>
      <c r="OOL39" s="283"/>
      <c r="OOM39" s="283"/>
      <c r="OON39" s="283"/>
      <c r="OOO39" s="283"/>
      <c r="OOP39" s="283"/>
      <c r="OOQ39" s="283"/>
      <c r="OOR39" s="283"/>
      <c r="OOS39" s="283"/>
      <c r="OOT39" s="283"/>
      <c r="OOU39" s="283"/>
      <c r="OOV39" s="283"/>
      <c r="OOW39" s="283"/>
      <c r="OOX39" s="283"/>
      <c r="OOY39" s="283"/>
      <c r="OOZ39" s="283"/>
      <c r="OPA39" s="283"/>
      <c r="OPB39" s="283"/>
      <c r="OPC39" s="283"/>
      <c r="OPD39" s="283"/>
      <c r="OPE39" s="283"/>
      <c r="OPF39" s="283"/>
      <c r="OPG39" s="283"/>
      <c r="OPH39" s="283"/>
      <c r="OPI39" s="283"/>
      <c r="OPJ39" s="283"/>
      <c r="OPK39" s="283"/>
      <c r="OPL39" s="283"/>
      <c r="OPM39" s="283"/>
      <c r="OPN39" s="283"/>
      <c r="OPO39" s="283"/>
      <c r="OPP39" s="283"/>
      <c r="OPQ39" s="283"/>
      <c r="OPR39" s="283"/>
      <c r="OPS39" s="283"/>
      <c r="OPT39" s="283"/>
      <c r="OPU39" s="283"/>
      <c r="OPV39" s="283"/>
      <c r="OPW39" s="283"/>
      <c r="OPX39" s="283"/>
      <c r="OPY39" s="283"/>
      <c r="OPZ39" s="283"/>
      <c r="OQA39" s="283"/>
      <c r="OQB39" s="283"/>
      <c r="OQC39" s="283"/>
      <c r="OQD39" s="283"/>
      <c r="OQE39" s="283"/>
      <c r="OQF39" s="283"/>
      <c r="OQG39" s="283"/>
      <c r="OQH39" s="283"/>
      <c r="OQI39" s="283"/>
      <c r="OQJ39" s="283"/>
      <c r="OQK39" s="283"/>
      <c r="OQL39" s="283"/>
      <c r="OQM39" s="283"/>
      <c r="OQN39" s="283"/>
      <c r="OQO39" s="283"/>
      <c r="OQP39" s="283"/>
      <c r="OQQ39" s="283"/>
      <c r="OQR39" s="283"/>
      <c r="OQS39" s="283"/>
      <c r="OQT39" s="283"/>
      <c r="OQU39" s="283"/>
      <c r="OQV39" s="283"/>
      <c r="OQW39" s="283"/>
      <c r="OQX39" s="283"/>
      <c r="OQY39" s="283"/>
      <c r="OQZ39" s="283"/>
      <c r="ORA39" s="283"/>
      <c r="ORB39" s="283"/>
      <c r="ORC39" s="283"/>
      <c r="ORD39" s="283"/>
      <c r="ORE39" s="283"/>
      <c r="ORF39" s="283"/>
      <c r="ORG39" s="283"/>
      <c r="ORH39" s="283"/>
      <c r="ORI39" s="283"/>
      <c r="ORJ39" s="283"/>
      <c r="ORK39" s="283"/>
      <c r="ORL39" s="283"/>
      <c r="ORM39" s="283"/>
      <c r="ORN39" s="283"/>
      <c r="ORO39" s="283"/>
      <c r="ORP39" s="283"/>
      <c r="ORQ39" s="283"/>
      <c r="ORR39" s="283"/>
      <c r="ORS39" s="283"/>
      <c r="ORT39" s="283"/>
      <c r="ORU39" s="283"/>
      <c r="ORV39" s="283"/>
      <c r="ORW39" s="283"/>
      <c r="ORX39" s="283"/>
      <c r="ORY39" s="283"/>
      <c r="ORZ39" s="283"/>
      <c r="OSA39" s="283"/>
      <c r="OSB39" s="283"/>
      <c r="OSC39" s="283"/>
      <c r="OSD39" s="283"/>
      <c r="OSE39" s="283"/>
      <c r="OSF39" s="283"/>
      <c r="OSG39" s="283"/>
      <c r="OSH39" s="283"/>
      <c r="OSI39" s="283"/>
      <c r="OSJ39" s="283"/>
      <c r="OSK39" s="283"/>
      <c r="OSL39" s="283"/>
      <c r="OSM39" s="283"/>
      <c r="OSN39" s="283"/>
      <c r="OSO39" s="283"/>
      <c r="OSP39" s="283"/>
      <c r="OSQ39" s="283"/>
      <c r="OSR39" s="283"/>
      <c r="OSS39" s="283"/>
      <c r="OST39" s="283"/>
      <c r="OSU39" s="283"/>
      <c r="OSV39" s="283"/>
      <c r="OSW39" s="283"/>
      <c r="OSX39" s="283"/>
      <c r="OSY39" s="283"/>
      <c r="OSZ39" s="283"/>
      <c r="OTA39" s="283"/>
      <c r="OTB39" s="283"/>
      <c r="OTC39" s="283"/>
      <c r="OTD39" s="283"/>
      <c r="OTE39" s="283"/>
      <c r="OTF39" s="283"/>
      <c r="OTG39" s="283"/>
      <c r="OTH39" s="283"/>
      <c r="OTI39" s="283"/>
      <c r="OTJ39" s="283"/>
      <c r="OTK39" s="283"/>
      <c r="OTL39" s="283"/>
      <c r="OTM39" s="283"/>
      <c r="OTN39" s="283"/>
      <c r="OTO39" s="283"/>
      <c r="OTP39" s="283"/>
      <c r="OTQ39" s="283"/>
      <c r="OTR39" s="283"/>
      <c r="OTS39" s="283"/>
      <c r="OTT39" s="283"/>
      <c r="OTU39" s="283"/>
      <c r="OTV39" s="283"/>
      <c r="OTW39" s="283"/>
      <c r="OTX39" s="283"/>
      <c r="OTY39" s="283"/>
      <c r="OTZ39" s="283"/>
      <c r="OUA39" s="283"/>
      <c r="OUB39" s="283"/>
      <c r="OUC39" s="283"/>
      <c r="OUD39" s="283"/>
      <c r="OUE39" s="283"/>
      <c r="OUF39" s="283"/>
      <c r="OUG39" s="283"/>
      <c r="OUH39" s="283"/>
      <c r="OUI39" s="283"/>
      <c r="OUJ39" s="283"/>
      <c r="OUK39" s="283"/>
      <c r="OUL39" s="283"/>
      <c r="OUM39" s="283"/>
      <c r="OUN39" s="283"/>
      <c r="OUO39" s="283"/>
      <c r="OUP39" s="283"/>
      <c r="OUQ39" s="283"/>
      <c r="OUR39" s="283"/>
      <c r="OUS39" s="283"/>
      <c r="OUT39" s="283"/>
      <c r="OUU39" s="283"/>
      <c r="OUV39" s="283"/>
      <c r="OUW39" s="283"/>
      <c r="OUX39" s="283"/>
      <c r="OUY39" s="283"/>
      <c r="OUZ39" s="283"/>
      <c r="OVA39" s="283"/>
      <c r="OVB39" s="283"/>
      <c r="OVC39" s="283"/>
      <c r="OVD39" s="283"/>
      <c r="OVE39" s="283"/>
      <c r="OVF39" s="283"/>
      <c r="OVG39" s="283"/>
      <c r="OVH39" s="283"/>
      <c r="OVI39" s="283"/>
      <c r="OVJ39" s="283"/>
      <c r="OVK39" s="283"/>
      <c r="OVL39" s="283"/>
      <c r="OVM39" s="283"/>
      <c r="OVN39" s="283"/>
      <c r="OVO39" s="283"/>
      <c r="OVP39" s="283"/>
      <c r="OVQ39" s="283"/>
      <c r="OVR39" s="283"/>
      <c r="OVS39" s="283"/>
      <c r="OVT39" s="283"/>
      <c r="OVU39" s="283"/>
      <c r="OVV39" s="283"/>
      <c r="OVW39" s="283"/>
      <c r="OVX39" s="283"/>
      <c r="OVY39" s="283"/>
      <c r="OVZ39" s="283"/>
      <c r="OWA39" s="283"/>
      <c r="OWB39" s="283"/>
      <c r="OWC39" s="283"/>
      <c r="OWD39" s="283"/>
      <c r="OWE39" s="283"/>
      <c r="OWF39" s="283"/>
      <c r="OWG39" s="283"/>
      <c r="OWH39" s="283"/>
      <c r="OWI39" s="283"/>
      <c r="OWJ39" s="283"/>
      <c r="OWK39" s="283"/>
      <c r="OWL39" s="283"/>
      <c r="OWM39" s="283"/>
      <c r="OWN39" s="283"/>
      <c r="OWO39" s="283"/>
      <c r="OWP39" s="283"/>
      <c r="OWQ39" s="283"/>
      <c r="OWR39" s="283"/>
      <c r="OWS39" s="283"/>
      <c r="OWT39" s="283"/>
      <c r="OWU39" s="283"/>
      <c r="OWV39" s="283"/>
      <c r="OWW39" s="283"/>
      <c r="OWX39" s="283"/>
      <c r="OWY39" s="283"/>
      <c r="OWZ39" s="283"/>
      <c r="OXA39" s="283"/>
      <c r="OXB39" s="283"/>
      <c r="OXC39" s="283"/>
      <c r="OXD39" s="283"/>
      <c r="OXE39" s="283"/>
      <c r="OXF39" s="283"/>
      <c r="OXG39" s="283"/>
      <c r="OXH39" s="283"/>
      <c r="OXI39" s="283"/>
      <c r="OXJ39" s="283"/>
      <c r="OXK39" s="283"/>
      <c r="OXL39" s="283"/>
      <c r="OXM39" s="283"/>
      <c r="OXN39" s="283"/>
      <c r="OXO39" s="283"/>
      <c r="OXP39" s="283"/>
      <c r="OXQ39" s="283"/>
      <c r="OXR39" s="283"/>
      <c r="OXS39" s="283"/>
      <c r="OXT39" s="283"/>
      <c r="OXU39" s="283"/>
      <c r="OXV39" s="283"/>
      <c r="OXW39" s="283"/>
      <c r="OXX39" s="283"/>
      <c r="OXY39" s="283"/>
      <c r="OXZ39" s="283"/>
      <c r="OYA39" s="283"/>
      <c r="OYB39" s="283"/>
      <c r="OYC39" s="283"/>
      <c r="OYD39" s="283"/>
      <c r="OYE39" s="283"/>
      <c r="OYF39" s="283"/>
      <c r="OYG39" s="283"/>
      <c r="OYH39" s="283"/>
      <c r="OYI39" s="283"/>
      <c r="OYJ39" s="283"/>
      <c r="OYK39" s="283"/>
      <c r="OYL39" s="283"/>
      <c r="OYM39" s="283"/>
      <c r="OYN39" s="283"/>
      <c r="OYO39" s="283"/>
      <c r="OYP39" s="283"/>
      <c r="OYQ39" s="283"/>
      <c r="OYR39" s="283"/>
      <c r="OYS39" s="283"/>
      <c r="OYT39" s="283"/>
      <c r="OYU39" s="283"/>
      <c r="OYV39" s="283"/>
      <c r="OYW39" s="283"/>
      <c r="OYX39" s="283"/>
      <c r="OYY39" s="283"/>
      <c r="OYZ39" s="283"/>
      <c r="OZA39" s="283"/>
      <c r="OZB39" s="283"/>
      <c r="OZC39" s="283"/>
      <c r="OZD39" s="283"/>
      <c r="OZE39" s="283"/>
      <c r="OZF39" s="283"/>
      <c r="OZG39" s="283"/>
      <c r="OZH39" s="283"/>
      <c r="OZI39" s="283"/>
      <c r="OZJ39" s="283"/>
      <c r="OZK39" s="283"/>
      <c r="OZL39" s="283"/>
      <c r="OZM39" s="283"/>
      <c r="OZN39" s="283"/>
      <c r="OZO39" s="283"/>
      <c r="OZP39" s="283"/>
      <c r="OZQ39" s="283"/>
      <c r="OZR39" s="283"/>
      <c r="OZS39" s="283"/>
      <c r="OZT39" s="283"/>
      <c r="OZU39" s="283"/>
      <c r="OZV39" s="283"/>
      <c r="OZW39" s="283"/>
      <c r="OZX39" s="283"/>
      <c r="OZY39" s="283"/>
      <c r="OZZ39" s="283"/>
      <c r="PAA39" s="283"/>
      <c r="PAB39" s="283"/>
      <c r="PAC39" s="283"/>
      <c r="PAD39" s="283"/>
      <c r="PAE39" s="283"/>
      <c r="PAF39" s="283"/>
      <c r="PAG39" s="283"/>
      <c r="PAH39" s="283"/>
      <c r="PAI39" s="283"/>
      <c r="PAJ39" s="283"/>
      <c r="PAK39" s="283"/>
      <c r="PAL39" s="283"/>
      <c r="PAM39" s="283"/>
      <c r="PAN39" s="283"/>
      <c r="PAO39" s="283"/>
      <c r="PAP39" s="283"/>
      <c r="PAQ39" s="283"/>
      <c r="PAR39" s="283"/>
      <c r="PAS39" s="283"/>
      <c r="PAT39" s="283"/>
      <c r="PAU39" s="283"/>
      <c r="PAV39" s="283"/>
      <c r="PAW39" s="283"/>
      <c r="PAX39" s="283"/>
      <c r="PAY39" s="283"/>
      <c r="PAZ39" s="283"/>
      <c r="PBA39" s="283"/>
      <c r="PBB39" s="283"/>
      <c r="PBC39" s="283"/>
      <c r="PBD39" s="283"/>
      <c r="PBE39" s="283"/>
      <c r="PBF39" s="283"/>
      <c r="PBG39" s="283"/>
      <c r="PBH39" s="283"/>
      <c r="PBI39" s="283"/>
      <c r="PBJ39" s="283"/>
      <c r="PBK39" s="283"/>
      <c r="PBL39" s="283"/>
      <c r="PBM39" s="283"/>
      <c r="PBN39" s="283"/>
      <c r="PBO39" s="283"/>
      <c r="PBP39" s="283"/>
      <c r="PBQ39" s="283"/>
      <c r="PBR39" s="283"/>
      <c r="PBS39" s="283"/>
      <c r="PBT39" s="283"/>
      <c r="PBU39" s="283"/>
      <c r="PBV39" s="283"/>
      <c r="PBW39" s="283"/>
      <c r="PBX39" s="283"/>
      <c r="PBY39" s="283"/>
      <c r="PBZ39" s="283"/>
      <c r="PCA39" s="283"/>
      <c r="PCB39" s="283"/>
      <c r="PCC39" s="283"/>
      <c r="PCD39" s="283"/>
      <c r="PCE39" s="283"/>
      <c r="PCF39" s="283"/>
      <c r="PCG39" s="283"/>
      <c r="PCH39" s="283"/>
      <c r="PCI39" s="283"/>
      <c r="PCJ39" s="283"/>
      <c r="PCK39" s="283"/>
      <c r="PCL39" s="283"/>
      <c r="PCM39" s="283"/>
      <c r="PCN39" s="283"/>
      <c r="PCO39" s="283"/>
      <c r="PCP39" s="283"/>
      <c r="PCQ39" s="283"/>
      <c r="PCR39" s="283"/>
      <c r="PCS39" s="283"/>
      <c r="PCT39" s="283"/>
      <c r="PCU39" s="283"/>
      <c r="PCV39" s="283"/>
      <c r="PCW39" s="283"/>
      <c r="PCX39" s="283"/>
      <c r="PCY39" s="283"/>
      <c r="PCZ39" s="283"/>
      <c r="PDA39" s="283"/>
      <c r="PDB39" s="283"/>
      <c r="PDC39" s="283"/>
      <c r="PDD39" s="283"/>
      <c r="PDE39" s="283"/>
      <c r="PDF39" s="283"/>
      <c r="PDG39" s="283"/>
      <c r="PDH39" s="283"/>
      <c r="PDI39" s="283"/>
      <c r="PDJ39" s="283"/>
      <c r="PDK39" s="283"/>
      <c r="PDL39" s="283"/>
      <c r="PDM39" s="283"/>
      <c r="PDN39" s="283"/>
      <c r="PDO39" s="283"/>
      <c r="PDP39" s="283"/>
      <c r="PDQ39" s="283"/>
      <c r="PDR39" s="283"/>
      <c r="PDS39" s="283"/>
      <c r="PDT39" s="283"/>
      <c r="PDU39" s="283"/>
      <c r="PDV39" s="283"/>
      <c r="PDW39" s="283"/>
      <c r="PDX39" s="283"/>
      <c r="PDY39" s="283"/>
      <c r="PDZ39" s="283"/>
      <c r="PEA39" s="283"/>
      <c r="PEB39" s="283"/>
      <c r="PEC39" s="283"/>
      <c r="PED39" s="283"/>
      <c r="PEE39" s="283"/>
      <c r="PEF39" s="283"/>
      <c r="PEG39" s="283"/>
      <c r="PEH39" s="283"/>
      <c r="PEI39" s="283"/>
      <c r="PEJ39" s="283"/>
      <c r="PEK39" s="283"/>
      <c r="PEL39" s="283"/>
      <c r="PEM39" s="283"/>
      <c r="PEN39" s="283"/>
      <c r="PEO39" s="283"/>
      <c r="PEP39" s="283"/>
      <c r="PEQ39" s="283"/>
      <c r="PER39" s="283"/>
      <c r="PES39" s="283"/>
      <c r="PET39" s="283"/>
      <c r="PEU39" s="283"/>
      <c r="PEV39" s="283"/>
      <c r="PEW39" s="283"/>
      <c r="PEX39" s="283"/>
      <c r="PEY39" s="283"/>
      <c r="PEZ39" s="283"/>
      <c r="PFA39" s="283"/>
      <c r="PFB39" s="283"/>
      <c r="PFC39" s="283"/>
      <c r="PFD39" s="283"/>
      <c r="PFE39" s="283"/>
      <c r="PFF39" s="283"/>
      <c r="PFG39" s="283"/>
      <c r="PFH39" s="283"/>
      <c r="PFI39" s="283"/>
      <c r="PFJ39" s="283"/>
      <c r="PFK39" s="283"/>
      <c r="PFL39" s="283"/>
      <c r="PFM39" s="283"/>
      <c r="PFN39" s="283"/>
      <c r="PFO39" s="283"/>
      <c r="PFP39" s="283"/>
      <c r="PFQ39" s="283"/>
      <c r="PFR39" s="283"/>
      <c r="PFS39" s="283"/>
      <c r="PFT39" s="283"/>
      <c r="PFU39" s="283"/>
      <c r="PFV39" s="283"/>
      <c r="PFW39" s="283"/>
      <c r="PFX39" s="283"/>
      <c r="PFY39" s="283"/>
      <c r="PFZ39" s="283"/>
      <c r="PGA39" s="283"/>
      <c r="PGB39" s="283"/>
      <c r="PGC39" s="283"/>
      <c r="PGD39" s="283"/>
      <c r="PGE39" s="283"/>
      <c r="PGF39" s="283"/>
      <c r="PGG39" s="283"/>
      <c r="PGH39" s="283"/>
      <c r="PGI39" s="283"/>
      <c r="PGJ39" s="283"/>
      <c r="PGK39" s="283"/>
      <c r="PGL39" s="283"/>
      <c r="PGM39" s="283"/>
      <c r="PGN39" s="283"/>
      <c r="PGO39" s="283"/>
      <c r="PGP39" s="283"/>
      <c r="PGQ39" s="283"/>
      <c r="PGR39" s="283"/>
      <c r="PGS39" s="283"/>
      <c r="PGT39" s="283"/>
      <c r="PGU39" s="283"/>
      <c r="PGV39" s="283"/>
      <c r="PGW39" s="283"/>
      <c r="PGX39" s="283"/>
      <c r="PGY39" s="283"/>
      <c r="PGZ39" s="283"/>
      <c r="PHA39" s="283"/>
      <c r="PHB39" s="283"/>
      <c r="PHC39" s="283"/>
      <c r="PHD39" s="283"/>
      <c r="PHE39" s="283"/>
      <c r="PHF39" s="283"/>
      <c r="PHG39" s="283"/>
      <c r="PHH39" s="283"/>
      <c r="PHI39" s="283"/>
      <c r="PHJ39" s="283"/>
      <c r="PHK39" s="283"/>
      <c r="PHL39" s="283"/>
      <c r="PHM39" s="283"/>
      <c r="PHN39" s="283"/>
      <c r="PHO39" s="283"/>
      <c r="PHP39" s="283"/>
      <c r="PHQ39" s="283"/>
      <c r="PHR39" s="283"/>
      <c r="PHS39" s="283"/>
      <c r="PHT39" s="283"/>
      <c r="PHU39" s="283"/>
      <c r="PHV39" s="283"/>
      <c r="PHW39" s="283"/>
      <c r="PHX39" s="283"/>
      <c r="PHY39" s="283"/>
      <c r="PHZ39" s="283"/>
      <c r="PIA39" s="283"/>
      <c r="PIB39" s="283"/>
      <c r="PIC39" s="283"/>
      <c r="PID39" s="283"/>
      <c r="PIE39" s="283"/>
      <c r="PIF39" s="283"/>
      <c r="PIG39" s="283"/>
      <c r="PIH39" s="283"/>
      <c r="PII39" s="283"/>
      <c r="PIJ39" s="283"/>
      <c r="PIK39" s="283"/>
      <c r="PIL39" s="283"/>
      <c r="PIM39" s="283"/>
      <c r="PIN39" s="283"/>
      <c r="PIO39" s="283"/>
      <c r="PIP39" s="283"/>
      <c r="PIQ39" s="283"/>
      <c r="PIR39" s="283"/>
      <c r="PIS39" s="283"/>
      <c r="PIT39" s="283"/>
      <c r="PIU39" s="283"/>
      <c r="PIV39" s="283"/>
      <c r="PIW39" s="283"/>
      <c r="PIX39" s="283"/>
      <c r="PIY39" s="283"/>
      <c r="PIZ39" s="283"/>
      <c r="PJA39" s="283"/>
      <c r="PJB39" s="283"/>
      <c r="PJC39" s="283"/>
      <c r="PJD39" s="283"/>
      <c r="PJE39" s="283"/>
      <c r="PJF39" s="283"/>
      <c r="PJG39" s="283"/>
      <c r="PJH39" s="283"/>
      <c r="PJI39" s="283"/>
      <c r="PJJ39" s="283"/>
      <c r="PJK39" s="283"/>
      <c r="PJL39" s="283"/>
      <c r="PJM39" s="283"/>
      <c r="PJN39" s="283"/>
      <c r="PJO39" s="283"/>
      <c r="PJP39" s="283"/>
      <c r="PJQ39" s="283"/>
      <c r="PJR39" s="283"/>
      <c r="PJS39" s="283"/>
      <c r="PJT39" s="283"/>
      <c r="PJU39" s="283"/>
      <c r="PJV39" s="283"/>
      <c r="PJW39" s="283"/>
      <c r="PJX39" s="283"/>
      <c r="PJY39" s="283"/>
      <c r="PJZ39" s="283"/>
      <c r="PKA39" s="283"/>
      <c r="PKB39" s="283"/>
      <c r="PKC39" s="283"/>
      <c r="PKD39" s="283"/>
      <c r="PKE39" s="283"/>
      <c r="PKF39" s="283"/>
      <c r="PKG39" s="283"/>
      <c r="PKH39" s="283"/>
      <c r="PKI39" s="283"/>
      <c r="PKJ39" s="283"/>
      <c r="PKK39" s="283"/>
      <c r="PKL39" s="283"/>
      <c r="PKM39" s="283"/>
      <c r="PKN39" s="283"/>
      <c r="PKO39" s="283"/>
      <c r="PKP39" s="283"/>
      <c r="PKQ39" s="283"/>
      <c r="PKR39" s="283"/>
      <c r="PKS39" s="283"/>
      <c r="PKT39" s="283"/>
      <c r="PKU39" s="283"/>
      <c r="PKV39" s="283"/>
      <c r="PKW39" s="283"/>
      <c r="PKX39" s="283"/>
      <c r="PKY39" s="283"/>
      <c r="PKZ39" s="283"/>
      <c r="PLA39" s="283"/>
      <c r="PLB39" s="283"/>
      <c r="PLC39" s="283"/>
      <c r="PLD39" s="283"/>
      <c r="PLE39" s="283"/>
      <c r="PLF39" s="283"/>
      <c r="PLG39" s="283"/>
      <c r="PLH39" s="283"/>
      <c r="PLI39" s="283"/>
      <c r="PLJ39" s="283"/>
      <c r="PLK39" s="283"/>
      <c r="PLL39" s="283"/>
      <c r="PLM39" s="283"/>
      <c r="PLN39" s="283"/>
      <c r="PLO39" s="283"/>
      <c r="PLP39" s="283"/>
      <c r="PLQ39" s="283"/>
      <c r="PLR39" s="283"/>
      <c r="PLS39" s="283"/>
      <c r="PLT39" s="283"/>
      <c r="PLU39" s="283"/>
      <c r="PLV39" s="283"/>
      <c r="PLW39" s="283"/>
      <c r="PLX39" s="283"/>
      <c r="PLY39" s="283"/>
      <c r="PLZ39" s="283"/>
      <c r="PMA39" s="283"/>
      <c r="PMB39" s="283"/>
      <c r="PMC39" s="283"/>
      <c r="PMD39" s="283"/>
      <c r="PME39" s="283"/>
      <c r="PMF39" s="283"/>
      <c r="PMG39" s="283"/>
      <c r="PMH39" s="283"/>
      <c r="PMI39" s="283"/>
      <c r="PMJ39" s="283"/>
      <c r="PMK39" s="283"/>
      <c r="PML39" s="283"/>
      <c r="PMM39" s="283"/>
      <c r="PMN39" s="283"/>
      <c r="PMO39" s="283"/>
      <c r="PMP39" s="283"/>
      <c r="PMQ39" s="283"/>
      <c r="PMR39" s="283"/>
      <c r="PMS39" s="283"/>
      <c r="PMT39" s="283"/>
      <c r="PMU39" s="283"/>
      <c r="PMV39" s="283"/>
      <c r="PMW39" s="283"/>
      <c r="PMX39" s="283"/>
      <c r="PMY39" s="283"/>
      <c r="PMZ39" s="283"/>
      <c r="PNA39" s="283"/>
      <c r="PNB39" s="283"/>
      <c r="PNC39" s="283"/>
      <c r="PND39" s="283"/>
      <c r="PNE39" s="283"/>
      <c r="PNF39" s="283"/>
      <c r="PNG39" s="283"/>
      <c r="PNH39" s="283"/>
      <c r="PNI39" s="283"/>
      <c r="PNJ39" s="283"/>
      <c r="PNK39" s="283"/>
      <c r="PNL39" s="283"/>
      <c r="PNM39" s="283"/>
      <c r="PNN39" s="283"/>
      <c r="PNO39" s="283"/>
      <c r="PNP39" s="283"/>
      <c r="PNQ39" s="283"/>
      <c r="PNR39" s="283"/>
      <c r="PNS39" s="283"/>
      <c r="PNT39" s="283"/>
      <c r="PNU39" s="283"/>
      <c r="PNV39" s="283"/>
      <c r="PNW39" s="283"/>
      <c r="PNX39" s="283"/>
      <c r="PNY39" s="283"/>
      <c r="PNZ39" s="283"/>
      <c r="POA39" s="283"/>
      <c r="POB39" s="283"/>
      <c r="POC39" s="283"/>
      <c r="POD39" s="283"/>
      <c r="POE39" s="283"/>
      <c r="POF39" s="283"/>
      <c r="POG39" s="283"/>
      <c r="POH39" s="283"/>
      <c r="POI39" s="283"/>
      <c r="POJ39" s="283"/>
      <c r="POK39" s="283"/>
      <c r="POL39" s="283"/>
      <c r="POM39" s="283"/>
      <c r="PON39" s="283"/>
      <c r="POO39" s="283"/>
      <c r="POP39" s="283"/>
      <c r="POQ39" s="283"/>
      <c r="POR39" s="283"/>
      <c r="POS39" s="283"/>
      <c r="POT39" s="283"/>
      <c r="POU39" s="283"/>
      <c r="POV39" s="283"/>
      <c r="POW39" s="283"/>
      <c r="POX39" s="283"/>
      <c r="POY39" s="283"/>
      <c r="POZ39" s="283"/>
      <c r="PPA39" s="283"/>
      <c r="PPB39" s="283"/>
      <c r="PPC39" s="283"/>
      <c r="PPD39" s="283"/>
      <c r="PPE39" s="283"/>
      <c r="PPF39" s="283"/>
      <c r="PPG39" s="283"/>
      <c r="PPH39" s="283"/>
      <c r="PPI39" s="283"/>
      <c r="PPJ39" s="283"/>
      <c r="PPK39" s="283"/>
      <c r="PPL39" s="283"/>
      <c r="PPM39" s="283"/>
      <c r="PPN39" s="283"/>
      <c r="PPO39" s="283"/>
      <c r="PPP39" s="283"/>
      <c r="PPQ39" s="283"/>
      <c r="PPR39" s="283"/>
      <c r="PPS39" s="283"/>
      <c r="PPT39" s="283"/>
      <c r="PPU39" s="283"/>
      <c r="PPV39" s="283"/>
      <c r="PPW39" s="283"/>
      <c r="PPX39" s="283"/>
      <c r="PPY39" s="283"/>
      <c r="PPZ39" s="283"/>
      <c r="PQA39" s="283"/>
      <c r="PQB39" s="283"/>
      <c r="PQC39" s="283"/>
      <c r="PQD39" s="283"/>
      <c r="PQE39" s="283"/>
      <c r="PQF39" s="283"/>
      <c r="PQG39" s="283"/>
      <c r="PQH39" s="283"/>
      <c r="PQI39" s="283"/>
      <c r="PQJ39" s="283"/>
      <c r="PQK39" s="283"/>
      <c r="PQL39" s="283"/>
      <c r="PQM39" s="283"/>
      <c r="PQN39" s="283"/>
      <c r="PQO39" s="283"/>
      <c r="PQP39" s="283"/>
      <c r="PQQ39" s="283"/>
      <c r="PQR39" s="283"/>
      <c r="PQS39" s="283"/>
      <c r="PQT39" s="283"/>
      <c r="PQU39" s="283"/>
      <c r="PQV39" s="283"/>
      <c r="PQW39" s="283"/>
      <c r="PQX39" s="283"/>
      <c r="PQY39" s="283"/>
      <c r="PQZ39" s="283"/>
      <c r="PRA39" s="283"/>
      <c r="PRB39" s="283"/>
      <c r="PRC39" s="283"/>
      <c r="PRD39" s="283"/>
      <c r="PRE39" s="283"/>
      <c r="PRF39" s="283"/>
      <c r="PRG39" s="283"/>
      <c r="PRH39" s="283"/>
      <c r="PRI39" s="283"/>
      <c r="PRJ39" s="283"/>
      <c r="PRK39" s="283"/>
      <c r="PRL39" s="283"/>
      <c r="PRM39" s="283"/>
      <c r="PRN39" s="283"/>
      <c r="PRO39" s="283"/>
      <c r="PRP39" s="283"/>
      <c r="PRQ39" s="283"/>
      <c r="PRR39" s="283"/>
      <c r="PRS39" s="283"/>
      <c r="PRT39" s="283"/>
      <c r="PRU39" s="283"/>
      <c r="PRV39" s="283"/>
      <c r="PRW39" s="283"/>
      <c r="PRX39" s="283"/>
      <c r="PRY39" s="283"/>
      <c r="PRZ39" s="283"/>
      <c r="PSA39" s="283"/>
      <c r="PSB39" s="283"/>
      <c r="PSC39" s="283"/>
      <c r="PSD39" s="283"/>
      <c r="PSE39" s="283"/>
      <c r="PSF39" s="283"/>
      <c r="PSG39" s="283"/>
      <c r="PSH39" s="283"/>
      <c r="PSI39" s="283"/>
      <c r="PSJ39" s="283"/>
      <c r="PSK39" s="283"/>
      <c r="PSL39" s="283"/>
      <c r="PSM39" s="283"/>
      <c r="PSN39" s="283"/>
      <c r="PSO39" s="283"/>
      <c r="PSP39" s="283"/>
      <c r="PSQ39" s="283"/>
      <c r="PSR39" s="283"/>
      <c r="PSS39" s="283"/>
      <c r="PST39" s="283"/>
      <c r="PSU39" s="283"/>
      <c r="PSV39" s="283"/>
      <c r="PSW39" s="283"/>
      <c r="PSX39" s="283"/>
      <c r="PSY39" s="283"/>
      <c r="PSZ39" s="283"/>
      <c r="PTA39" s="283"/>
      <c r="PTB39" s="283"/>
      <c r="PTC39" s="283"/>
      <c r="PTD39" s="283"/>
      <c r="PTE39" s="283"/>
      <c r="PTF39" s="283"/>
      <c r="PTG39" s="283"/>
      <c r="PTH39" s="283"/>
      <c r="PTI39" s="283"/>
      <c r="PTJ39" s="283"/>
      <c r="PTK39" s="283"/>
      <c r="PTL39" s="283"/>
      <c r="PTM39" s="283"/>
      <c r="PTN39" s="283"/>
      <c r="PTO39" s="283"/>
      <c r="PTP39" s="283"/>
      <c r="PTQ39" s="283"/>
      <c r="PTR39" s="283"/>
      <c r="PTS39" s="283"/>
      <c r="PTT39" s="283"/>
      <c r="PTU39" s="283"/>
      <c r="PTV39" s="283"/>
      <c r="PTW39" s="283"/>
      <c r="PTX39" s="283"/>
      <c r="PTY39" s="283"/>
      <c r="PTZ39" s="283"/>
      <c r="PUA39" s="283"/>
      <c r="PUB39" s="283"/>
      <c r="PUC39" s="283"/>
      <c r="PUD39" s="283"/>
      <c r="PUE39" s="283"/>
      <c r="PUF39" s="283"/>
      <c r="PUG39" s="283"/>
      <c r="PUH39" s="283"/>
      <c r="PUI39" s="283"/>
      <c r="PUJ39" s="283"/>
      <c r="PUK39" s="283"/>
      <c r="PUL39" s="283"/>
      <c r="PUM39" s="283"/>
      <c r="PUN39" s="283"/>
      <c r="PUO39" s="283"/>
      <c r="PUP39" s="283"/>
      <c r="PUQ39" s="283"/>
      <c r="PUR39" s="283"/>
      <c r="PUS39" s="283"/>
      <c r="PUT39" s="283"/>
      <c r="PUU39" s="283"/>
      <c r="PUV39" s="283"/>
      <c r="PUW39" s="283"/>
      <c r="PUX39" s="283"/>
      <c r="PUY39" s="283"/>
      <c r="PUZ39" s="283"/>
      <c r="PVA39" s="283"/>
      <c r="PVB39" s="283"/>
      <c r="PVC39" s="283"/>
      <c r="PVD39" s="283"/>
      <c r="PVE39" s="283"/>
      <c r="PVF39" s="283"/>
      <c r="PVG39" s="283"/>
      <c r="PVH39" s="283"/>
      <c r="PVI39" s="283"/>
      <c r="PVJ39" s="283"/>
      <c r="PVK39" s="283"/>
      <c r="PVL39" s="283"/>
      <c r="PVM39" s="283"/>
      <c r="PVN39" s="283"/>
      <c r="PVO39" s="283"/>
      <c r="PVP39" s="283"/>
      <c r="PVQ39" s="283"/>
      <c r="PVR39" s="283"/>
      <c r="PVS39" s="283"/>
      <c r="PVT39" s="283"/>
      <c r="PVU39" s="283"/>
      <c r="PVV39" s="283"/>
      <c r="PVW39" s="283"/>
      <c r="PVX39" s="283"/>
      <c r="PVY39" s="283"/>
      <c r="PVZ39" s="283"/>
      <c r="PWA39" s="283"/>
      <c r="PWB39" s="283"/>
      <c r="PWC39" s="283"/>
      <c r="PWD39" s="283"/>
      <c r="PWE39" s="283"/>
      <c r="PWF39" s="283"/>
      <c r="PWG39" s="283"/>
      <c r="PWH39" s="283"/>
      <c r="PWI39" s="283"/>
      <c r="PWJ39" s="283"/>
      <c r="PWK39" s="283"/>
      <c r="PWL39" s="283"/>
      <c r="PWM39" s="283"/>
      <c r="PWN39" s="283"/>
      <c r="PWO39" s="283"/>
      <c r="PWP39" s="283"/>
      <c r="PWQ39" s="283"/>
      <c r="PWR39" s="283"/>
      <c r="PWS39" s="283"/>
      <c r="PWT39" s="283"/>
      <c r="PWU39" s="283"/>
      <c r="PWV39" s="283"/>
      <c r="PWW39" s="283"/>
      <c r="PWX39" s="283"/>
      <c r="PWY39" s="283"/>
      <c r="PWZ39" s="283"/>
      <c r="PXA39" s="283"/>
      <c r="PXB39" s="283"/>
      <c r="PXC39" s="283"/>
      <c r="PXD39" s="283"/>
      <c r="PXE39" s="283"/>
      <c r="PXF39" s="283"/>
      <c r="PXG39" s="283"/>
      <c r="PXH39" s="283"/>
      <c r="PXI39" s="283"/>
      <c r="PXJ39" s="283"/>
      <c r="PXK39" s="283"/>
      <c r="PXL39" s="283"/>
      <c r="PXM39" s="283"/>
      <c r="PXN39" s="283"/>
      <c r="PXO39" s="283"/>
      <c r="PXP39" s="283"/>
      <c r="PXQ39" s="283"/>
      <c r="PXR39" s="283"/>
      <c r="PXS39" s="283"/>
      <c r="PXT39" s="283"/>
      <c r="PXU39" s="283"/>
      <c r="PXV39" s="283"/>
      <c r="PXW39" s="283"/>
      <c r="PXX39" s="283"/>
      <c r="PXY39" s="283"/>
      <c r="PXZ39" s="283"/>
      <c r="PYA39" s="283"/>
      <c r="PYB39" s="283"/>
      <c r="PYC39" s="283"/>
      <c r="PYD39" s="283"/>
      <c r="PYE39" s="283"/>
      <c r="PYF39" s="283"/>
      <c r="PYG39" s="283"/>
      <c r="PYH39" s="283"/>
      <c r="PYI39" s="283"/>
      <c r="PYJ39" s="283"/>
      <c r="PYK39" s="283"/>
      <c r="PYL39" s="283"/>
      <c r="PYM39" s="283"/>
      <c r="PYN39" s="283"/>
      <c r="PYO39" s="283"/>
      <c r="PYP39" s="283"/>
      <c r="PYQ39" s="283"/>
      <c r="PYR39" s="283"/>
      <c r="PYS39" s="283"/>
      <c r="PYT39" s="283"/>
      <c r="PYU39" s="283"/>
      <c r="PYV39" s="283"/>
      <c r="PYW39" s="283"/>
      <c r="PYX39" s="283"/>
      <c r="PYY39" s="283"/>
      <c r="PYZ39" s="283"/>
      <c r="PZA39" s="283"/>
      <c r="PZB39" s="283"/>
      <c r="PZC39" s="283"/>
      <c r="PZD39" s="283"/>
      <c r="PZE39" s="283"/>
      <c r="PZF39" s="283"/>
      <c r="PZG39" s="283"/>
      <c r="PZH39" s="283"/>
      <c r="PZI39" s="283"/>
      <c r="PZJ39" s="283"/>
      <c r="PZK39" s="283"/>
      <c r="PZL39" s="283"/>
      <c r="PZM39" s="283"/>
      <c r="PZN39" s="283"/>
      <c r="PZO39" s="283"/>
      <c r="PZP39" s="283"/>
      <c r="PZQ39" s="283"/>
      <c r="PZR39" s="283"/>
      <c r="PZS39" s="283"/>
      <c r="PZT39" s="283"/>
      <c r="PZU39" s="283"/>
      <c r="PZV39" s="283"/>
      <c r="PZW39" s="283"/>
      <c r="PZX39" s="283"/>
      <c r="PZY39" s="283"/>
      <c r="PZZ39" s="283"/>
      <c r="QAA39" s="283"/>
      <c r="QAB39" s="283"/>
      <c r="QAC39" s="283"/>
      <c r="QAD39" s="283"/>
      <c r="QAE39" s="283"/>
      <c r="QAF39" s="283"/>
      <c r="QAG39" s="283"/>
      <c r="QAH39" s="283"/>
      <c r="QAI39" s="283"/>
      <c r="QAJ39" s="283"/>
      <c r="QAK39" s="283"/>
      <c r="QAL39" s="283"/>
      <c r="QAM39" s="283"/>
      <c r="QAN39" s="283"/>
      <c r="QAO39" s="283"/>
      <c r="QAP39" s="283"/>
      <c r="QAQ39" s="283"/>
      <c r="QAR39" s="283"/>
      <c r="QAS39" s="283"/>
      <c r="QAT39" s="283"/>
      <c r="QAU39" s="283"/>
      <c r="QAV39" s="283"/>
      <c r="QAW39" s="283"/>
      <c r="QAX39" s="283"/>
      <c r="QAY39" s="283"/>
      <c r="QAZ39" s="283"/>
      <c r="QBA39" s="283"/>
      <c r="QBB39" s="283"/>
      <c r="QBC39" s="283"/>
      <c r="QBD39" s="283"/>
      <c r="QBE39" s="283"/>
      <c r="QBF39" s="283"/>
      <c r="QBG39" s="283"/>
      <c r="QBH39" s="283"/>
      <c r="QBI39" s="283"/>
      <c r="QBJ39" s="283"/>
      <c r="QBK39" s="283"/>
      <c r="QBL39" s="283"/>
      <c r="QBM39" s="283"/>
      <c r="QBN39" s="283"/>
      <c r="QBO39" s="283"/>
      <c r="QBP39" s="283"/>
      <c r="QBQ39" s="283"/>
      <c r="QBR39" s="283"/>
      <c r="QBS39" s="283"/>
      <c r="QBT39" s="283"/>
      <c r="QBU39" s="283"/>
      <c r="QBV39" s="283"/>
      <c r="QBW39" s="283"/>
      <c r="QBX39" s="283"/>
      <c r="QBY39" s="283"/>
      <c r="QBZ39" s="283"/>
      <c r="QCA39" s="283"/>
      <c r="QCB39" s="283"/>
      <c r="QCC39" s="283"/>
      <c r="QCD39" s="283"/>
      <c r="QCE39" s="283"/>
      <c r="QCF39" s="283"/>
      <c r="QCG39" s="283"/>
      <c r="QCH39" s="283"/>
      <c r="QCI39" s="283"/>
      <c r="QCJ39" s="283"/>
      <c r="QCK39" s="283"/>
      <c r="QCL39" s="283"/>
      <c r="QCM39" s="283"/>
      <c r="QCN39" s="283"/>
      <c r="QCO39" s="283"/>
      <c r="QCP39" s="283"/>
      <c r="QCQ39" s="283"/>
      <c r="QCR39" s="283"/>
      <c r="QCS39" s="283"/>
      <c r="QCT39" s="283"/>
      <c r="QCU39" s="283"/>
      <c r="QCV39" s="283"/>
      <c r="QCW39" s="283"/>
      <c r="QCX39" s="283"/>
      <c r="QCY39" s="283"/>
      <c r="QCZ39" s="283"/>
      <c r="QDA39" s="283"/>
      <c r="QDB39" s="283"/>
      <c r="QDC39" s="283"/>
      <c r="QDD39" s="283"/>
      <c r="QDE39" s="283"/>
      <c r="QDF39" s="283"/>
      <c r="QDG39" s="283"/>
      <c r="QDH39" s="283"/>
      <c r="QDI39" s="283"/>
      <c r="QDJ39" s="283"/>
      <c r="QDK39" s="283"/>
      <c r="QDL39" s="283"/>
      <c r="QDM39" s="283"/>
      <c r="QDN39" s="283"/>
      <c r="QDO39" s="283"/>
      <c r="QDP39" s="283"/>
      <c r="QDQ39" s="283"/>
      <c r="QDR39" s="283"/>
      <c r="QDS39" s="283"/>
      <c r="QDT39" s="283"/>
      <c r="QDU39" s="283"/>
      <c r="QDV39" s="283"/>
      <c r="QDW39" s="283"/>
      <c r="QDX39" s="283"/>
      <c r="QDY39" s="283"/>
      <c r="QDZ39" s="283"/>
      <c r="QEA39" s="283"/>
      <c r="QEB39" s="283"/>
      <c r="QEC39" s="283"/>
      <c r="QED39" s="283"/>
      <c r="QEE39" s="283"/>
      <c r="QEF39" s="283"/>
      <c r="QEG39" s="283"/>
      <c r="QEH39" s="283"/>
      <c r="QEI39" s="283"/>
      <c r="QEJ39" s="283"/>
      <c r="QEK39" s="283"/>
      <c r="QEL39" s="283"/>
      <c r="QEM39" s="283"/>
      <c r="QEN39" s="283"/>
      <c r="QEO39" s="283"/>
      <c r="QEP39" s="283"/>
      <c r="QEQ39" s="283"/>
      <c r="QER39" s="283"/>
      <c r="QES39" s="283"/>
      <c r="QET39" s="283"/>
      <c r="QEU39" s="283"/>
      <c r="QEV39" s="283"/>
      <c r="QEW39" s="283"/>
      <c r="QEX39" s="283"/>
      <c r="QEY39" s="283"/>
      <c r="QEZ39" s="283"/>
      <c r="QFA39" s="283"/>
      <c r="QFB39" s="283"/>
      <c r="QFC39" s="283"/>
      <c r="QFD39" s="283"/>
      <c r="QFE39" s="283"/>
      <c r="QFF39" s="283"/>
      <c r="QFG39" s="283"/>
      <c r="QFH39" s="283"/>
      <c r="QFI39" s="283"/>
      <c r="QFJ39" s="283"/>
      <c r="QFK39" s="283"/>
      <c r="QFL39" s="283"/>
      <c r="QFM39" s="283"/>
      <c r="QFN39" s="283"/>
      <c r="QFO39" s="283"/>
      <c r="QFP39" s="283"/>
      <c r="QFQ39" s="283"/>
      <c r="QFR39" s="283"/>
      <c r="QFS39" s="283"/>
      <c r="QFT39" s="283"/>
      <c r="QFU39" s="283"/>
      <c r="QFV39" s="283"/>
      <c r="QFW39" s="283"/>
      <c r="QFX39" s="283"/>
      <c r="QFY39" s="283"/>
      <c r="QFZ39" s="283"/>
      <c r="QGA39" s="283"/>
      <c r="QGB39" s="283"/>
      <c r="QGC39" s="283"/>
      <c r="QGD39" s="283"/>
      <c r="QGE39" s="283"/>
      <c r="QGF39" s="283"/>
      <c r="QGG39" s="283"/>
      <c r="QGH39" s="283"/>
      <c r="QGI39" s="283"/>
      <c r="QGJ39" s="283"/>
      <c r="QGK39" s="283"/>
      <c r="QGL39" s="283"/>
      <c r="QGM39" s="283"/>
      <c r="QGN39" s="283"/>
      <c r="QGO39" s="283"/>
      <c r="QGP39" s="283"/>
      <c r="QGQ39" s="283"/>
      <c r="QGR39" s="283"/>
      <c r="QGS39" s="283"/>
      <c r="QGT39" s="283"/>
      <c r="QGU39" s="283"/>
      <c r="QGV39" s="283"/>
      <c r="QGW39" s="283"/>
      <c r="QGX39" s="283"/>
      <c r="QGY39" s="283"/>
      <c r="QGZ39" s="283"/>
      <c r="QHA39" s="283"/>
      <c r="QHB39" s="283"/>
      <c r="QHC39" s="283"/>
      <c r="QHD39" s="283"/>
      <c r="QHE39" s="283"/>
      <c r="QHF39" s="283"/>
      <c r="QHG39" s="283"/>
      <c r="QHH39" s="283"/>
      <c r="QHI39" s="283"/>
      <c r="QHJ39" s="283"/>
      <c r="QHK39" s="283"/>
      <c r="QHL39" s="283"/>
      <c r="QHM39" s="283"/>
      <c r="QHN39" s="283"/>
      <c r="QHO39" s="283"/>
      <c r="QHP39" s="283"/>
      <c r="QHQ39" s="283"/>
      <c r="QHR39" s="283"/>
      <c r="QHS39" s="283"/>
      <c r="QHT39" s="283"/>
      <c r="QHU39" s="283"/>
      <c r="QHV39" s="283"/>
      <c r="QHW39" s="283"/>
      <c r="QHX39" s="283"/>
      <c r="QHY39" s="283"/>
      <c r="QHZ39" s="283"/>
      <c r="QIA39" s="283"/>
      <c r="QIB39" s="283"/>
      <c r="QIC39" s="283"/>
      <c r="QID39" s="283"/>
      <c r="QIE39" s="283"/>
      <c r="QIF39" s="283"/>
      <c r="QIG39" s="283"/>
      <c r="QIH39" s="283"/>
      <c r="QII39" s="283"/>
      <c r="QIJ39" s="283"/>
      <c r="QIK39" s="283"/>
      <c r="QIL39" s="283"/>
      <c r="QIM39" s="283"/>
      <c r="QIN39" s="283"/>
      <c r="QIO39" s="283"/>
      <c r="QIP39" s="283"/>
      <c r="QIQ39" s="283"/>
      <c r="QIR39" s="283"/>
      <c r="QIS39" s="283"/>
      <c r="QIT39" s="283"/>
      <c r="QIU39" s="283"/>
      <c r="QIV39" s="283"/>
      <c r="QIW39" s="283"/>
      <c r="QIX39" s="283"/>
      <c r="QIY39" s="283"/>
      <c r="QIZ39" s="283"/>
      <c r="QJA39" s="283"/>
      <c r="QJB39" s="283"/>
      <c r="QJC39" s="283"/>
      <c r="QJD39" s="283"/>
      <c r="QJE39" s="283"/>
      <c r="QJF39" s="283"/>
      <c r="QJG39" s="283"/>
      <c r="QJH39" s="283"/>
      <c r="QJI39" s="283"/>
      <c r="QJJ39" s="283"/>
      <c r="QJK39" s="283"/>
      <c r="QJL39" s="283"/>
      <c r="QJM39" s="283"/>
      <c r="QJN39" s="283"/>
      <c r="QJO39" s="283"/>
      <c r="QJP39" s="283"/>
      <c r="QJQ39" s="283"/>
      <c r="QJR39" s="283"/>
      <c r="QJS39" s="283"/>
      <c r="QJT39" s="283"/>
      <c r="QJU39" s="283"/>
      <c r="QJV39" s="283"/>
      <c r="QJW39" s="283"/>
      <c r="QJX39" s="283"/>
      <c r="QJY39" s="283"/>
      <c r="QJZ39" s="283"/>
      <c r="QKA39" s="283"/>
      <c r="QKB39" s="283"/>
      <c r="QKC39" s="283"/>
      <c r="QKD39" s="283"/>
      <c r="QKE39" s="283"/>
      <c r="QKF39" s="283"/>
      <c r="QKG39" s="283"/>
      <c r="QKH39" s="283"/>
      <c r="QKI39" s="283"/>
      <c r="QKJ39" s="283"/>
      <c r="QKK39" s="283"/>
      <c r="QKL39" s="283"/>
      <c r="QKM39" s="283"/>
      <c r="QKN39" s="283"/>
      <c r="QKO39" s="283"/>
      <c r="QKP39" s="283"/>
      <c r="QKQ39" s="283"/>
      <c r="QKR39" s="283"/>
      <c r="QKS39" s="283"/>
      <c r="QKT39" s="283"/>
      <c r="QKU39" s="283"/>
      <c r="QKV39" s="283"/>
      <c r="QKW39" s="283"/>
      <c r="QKX39" s="283"/>
      <c r="QKY39" s="283"/>
      <c r="QKZ39" s="283"/>
      <c r="QLA39" s="283"/>
      <c r="QLB39" s="283"/>
      <c r="QLC39" s="283"/>
      <c r="QLD39" s="283"/>
      <c r="QLE39" s="283"/>
      <c r="QLF39" s="283"/>
      <c r="QLG39" s="283"/>
      <c r="QLH39" s="283"/>
      <c r="QLI39" s="283"/>
      <c r="QLJ39" s="283"/>
      <c r="QLK39" s="283"/>
      <c r="QLL39" s="283"/>
      <c r="QLM39" s="283"/>
      <c r="QLN39" s="283"/>
      <c r="QLO39" s="283"/>
      <c r="QLP39" s="283"/>
      <c r="QLQ39" s="283"/>
      <c r="QLR39" s="283"/>
      <c r="QLS39" s="283"/>
      <c r="QLT39" s="283"/>
      <c r="QLU39" s="283"/>
      <c r="QLV39" s="283"/>
      <c r="QLW39" s="283"/>
      <c r="QLX39" s="283"/>
      <c r="QLY39" s="283"/>
      <c r="QLZ39" s="283"/>
      <c r="QMA39" s="283"/>
      <c r="QMB39" s="283"/>
      <c r="QMC39" s="283"/>
      <c r="QMD39" s="283"/>
      <c r="QME39" s="283"/>
      <c r="QMF39" s="283"/>
      <c r="QMG39" s="283"/>
      <c r="QMH39" s="283"/>
      <c r="QMI39" s="283"/>
      <c r="QMJ39" s="283"/>
      <c r="QMK39" s="283"/>
      <c r="QML39" s="283"/>
      <c r="QMM39" s="283"/>
      <c r="QMN39" s="283"/>
      <c r="QMO39" s="283"/>
      <c r="QMP39" s="283"/>
      <c r="QMQ39" s="283"/>
      <c r="QMR39" s="283"/>
      <c r="QMS39" s="283"/>
      <c r="QMT39" s="283"/>
      <c r="QMU39" s="283"/>
      <c r="QMV39" s="283"/>
      <c r="QMW39" s="283"/>
      <c r="QMX39" s="283"/>
      <c r="QMY39" s="283"/>
      <c r="QMZ39" s="283"/>
      <c r="QNA39" s="283"/>
      <c r="QNB39" s="283"/>
      <c r="QNC39" s="283"/>
      <c r="QND39" s="283"/>
      <c r="QNE39" s="283"/>
      <c r="QNF39" s="283"/>
      <c r="QNG39" s="283"/>
      <c r="QNH39" s="283"/>
      <c r="QNI39" s="283"/>
      <c r="QNJ39" s="283"/>
      <c r="QNK39" s="283"/>
      <c r="QNL39" s="283"/>
      <c r="QNM39" s="283"/>
      <c r="QNN39" s="283"/>
      <c r="QNO39" s="283"/>
      <c r="QNP39" s="283"/>
      <c r="QNQ39" s="283"/>
      <c r="QNR39" s="283"/>
      <c r="QNS39" s="283"/>
      <c r="QNT39" s="283"/>
      <c r="QNU39" s="283"/>
      <c r="QNV39" s="283"/>
      <c r="QNW39" s="283"/>
      <c r="QNX39" s="283"/>
      <c r="QNY39" s="283"/>
      <c r="QNZ39" s="283"/>
      <c r="QOA39" s="283"/>
      <c r="QOB39" s="283"/>
      <c r="QOC39" s="283"/>
      <c r="QOD39" s="283"/>
      <c r="QOE39" s="283"/>
      <c r="QOF39" s="283"/>
      <c r="QOG39" s="283"/>
      <c r="QOH39" s="283"/>
      <c r="QOI39" s="283"/>
      <c r="QOJ39" s="283"/>
      <c r="QOK39" s="283"/>
      <c r="QOL39" s="283"/>
      <c r="QOM39" s="283"/>
      <c r="QON39" s="283"/>
      <c r="QOO39" s="283"/>
      <c r="QOP39" s="283"/>
      <c r="QOQ39" s="283"/>
      <c r="QOR39" s="283"/>
      <c r="QOS39" s="283"/>
      <c r="QOT39" s="283"/>
      <c r="QOU39" s="283"/>
      <c r="QOV39" s="283"/>
      <c r="QOW39" s="283"/>
      <c r="QOX39" s="283"/>
      <c r="QOY39" s="283"/>
      <c r="QOZ39" s="283"/>
      <c r="QPA39" s="283"/>
      <c r="QPB39" s="283"/>
      <c r="QPC39" s="283"/>
      <c r="QPD39" s="283"/>
      <c r="QPE39" s="283"/>
      <c r="QPF39" s="283"/>
      <c r="QPG39" s="283"/>
      <c r="QPH39" s="283"/>
      <c r="QPI39" s="283"/>
      <c r="QPJ39" s="283"/>
      <c r="QPK39" s="283"/>
      <c r="QPL39" s="283"/>
      <c r="QPM39" s="283"/>
      <c r="QPN39" s="283"/>
      <c r="QPO39" s="283"/>
      <c r="QPP39" s="283"/>
      <c r="QPQ39" s="283"/>
      <c r="QPR39" s="283"/>
      <c r="QPS39" s="283"/>
      <c r="QPT39" s="283"/>
      <c r="QPU39" s="283"/>
      <c r="QPV39" s="283"/>
      <c r="QPW39" s="283"/>
      <c r="QPX39" s="283"/>
      <c r="QPY39" s="283"/>
      <c r="QPZ39" s="283"/>
      <c r="QQA39" s="283"/>
      <c r="QQB39" s="283"/>
      <c r="QQC39" s="283"/>
      <c r="QQD39" s="283"/>
      <c r="QQE39" s="283"/>
      <c r="QQF39" s="283"/>
      <c r="QQG39" s="283"/>
      <c r="QQH39" s="283"/>
      <c r="QQI39" s="283"/>
      <c r="QQJ39" s="283"/>
      <c r="QQK39" s="283"/>
      <c r="QQL39" s="283"/>
      <c r="QQM39" s="283"/>
      <c r="QQN39" s="283"/>
      <c r="QQO39" s="283"/>
      <c r="QQP39" s="283"/>
      <c r="QQQ39" s="283"/>
      <c r="QQR39" s="283"/>
      <c r="QQS39" s="283"/>
      <c r="QQT39" s="283"/>
      <c r="QQU39" s="283"/>
      <c r="QQV39" s="283"/>
      <c r="QQW39" s="283"/>
      <c r="QQX39" s="283"/>
      <c r="QQY39" s="283"/>
      <c r="QQZ39" s="283"/>
      <c r="QRA39" s="283"/>
      <c r="QRB39" s="283"/>
      <c r="QRC39" s="283"/>
      <c r="QRD39" s="283"/>
      <c r="QRE39" s="283"/>
      <c r="QRF39" s="283"/>
      <c r="QRG39" s="283"/>
      <c r="QRH39" s="283"/>
      <c r="QRI39" s="283"/>
      <c r="QRJ39" s="283"/>
      <c r="QRK39" s="283"/>
      <c r="QRL39" s="283"/>
      <c r="QRM39" s="283"/>
      <c r="QRN39" s="283"/>
      <c r="QRO39" s="283"/>
      <c r="QRP39" s="283"/>
      <c r="QRQ39" s="283"/>
      <c r="QRR39" s="283"/>
      <c r="QRS39" s="283"/>
      <c r="QRT39" s="283"/>
      <c r="QRU39" s="283"/>
      <c r="QRV39" s="283"/>
      <c r="QRW39" s="283"/>
      <c r="QRX39" s="283"/>
      <c r="QRY39" s="283"/>
      <c r="QRZ39" s="283"/>
      <c r="QSA39" s="283"/>
      <c r="QSB39" s="283"/>
      <c r="QSC39" s="283"/>
      <c r="QSD39" s="283"/>
      <c r="QSE39" s="283"/>
      <c r="QSF39" s="283"/>
      <c r="QSG39" s="283"/>
      <c r="QSH39" s="283"/>
      <c r="QSI39" s="283"/>
      <c r="QSJ39" s="283"/>
      <c r="QSK39" s="283"/>
      <c r="QSL39" s="283"/>
      <c r="QSM39" s="283"/>
      <c r="QSN39" s="283"/>
      <c r="QSO39" s="283"/>
      <c r="QSP39" s="283"/>
      <c r="QSQ39" s="283"/>
      <c r="QSR39" s="283"/>
      <c r="QSS39" s="283"/>
      <c r="QST39" s="283"/>
      <c r="QSU39" s="283"/>
      <c r="QSV39" s="283"/>
      <c r="QSW39" s="283"/>
      <c r="QSX39" s="283"/>
      <c r="QSY39" s="283"/>
      <c r="QSZ39" s="283"/>
      <c r="QTA39" s="283"/>
      <c r="QTB39" s="283"/>
      <c r="QTC39" s="283"/>
      <c r="QTD39" s="283"/>
      <c r="QTE39" s="283"/>
      <c r="QTF39" s="283"/>
      <c r="QTG39" s="283"/>
      <c r="QTH39" s="283"/>
      <c r="QTI39" s="283"/>
      <c r="QTJ39" s="283"/>
      <c r="QTK39" s="283"/>
      <c r="QTL39" s="283"/>
      <c r="QTM39" s="283"/>
      <c r="QTN39" s="283"/>
      <c r="QTO39" s="283"/>
      <c r="QTP39" s="283"/>
      <c r="QTQ39" s="283"/>
      <c r="QTR39" s="283"/>
      <c r="QTS39" s="283"/>
      <c r="QTT39" s="283"/>
      <c r="QTU39" s="283"/>
      <c r="QTV39" s="283"/>
      <c r="QTW39" s="283"/>
      <c r="QTX39" s="283"/>
      <c r="QTY39" s="283"/>
      <c r="QTZ39" s="283"/>
      <c r="QUA39" s="283"/>
      <c r="QUB39" s="283"/>
      <c r="QUC39" s="283"/>
      <c r="QUD39" s="283"/>
      <c r="QUE39" s="283"/>
      <c r="QUF39" s="283"/>
      <c r="QUG39" s="283"/>
      <c r="QUH39" s="283"/>
      <c r="QUI39" s="283"/>
      <c r="QUJ39" s="283"/>
      <c r="QUK39" s="283"/>
      <c r="QUL39" s="283"/>
      <c r="QUM39" s="283"/>
      <c r="QUN39" s="283"/>
      <c r="QUO39" s="283"/>
      <c r="QUP39" s="283"/>
      <c r="QUQ39" s="283"/>
      <c r="QUR39" s="283"/>
      <c r="QUS39" s="283"/>
      <c r="QUT39" s="283"/>
      <c r="QUU39" s="283"/>
      <c r="QUV39" s="283"/>
      <c r="QUW39" s="283"/>
      <c r="QUX39" s="283"/>
      <c r="QUY39" s="283"/>
      <c r="QUZ39" s="283"/>
      <c r="QVA39" s="283"/>
      <c r="QVB39" s="283"/>
      <c r="QVC39" s="283"/>
      <c r="QVD39" s="283"/>
      <c r="QVE39" s="283"/>
      <c r="QVF39" s="283"/>
      <c r="QVG39" s="283"/>
      <c r="QVH39" s="283"/>
      <c r="QVI39" s="283"/>
      <c r="QVJ39" s="283"/>
      <c r="QVK39" s="283"/>
      <c r="QVL39" s="283"/>
      <c r="QVM39" s="283"/>
      <c r="QVN39" s="283"/>
      <c r="QVO39" s="283"/>
      <c r="QVP39" s="283"/>
      <c r="QVQ39" s="283"/>
      <c r="QVR39" s="283"/>
      <c r="QVS39" s="283"/>
      <c r="QVT39" s="283"/>
      <c r="QVU39" s="283"/>
      <c r="QVV39" s="283"/>
      <c r="QVW39" s="283"/>
      <c r="QVX39" s="283"/>
      <c r="QVY39" s="283"/>
      <c r="QVZ39" s="283"/>
      <c r="QWA39" s="283"/>
      <c r="QWB39" s="283"/>
      <c r="QWC39" s="283"/>
      <c r="QWD39" s="283"/>
      <c r="QWE39" s="283"/>
      <c r="QWF39" s="283"/>
      <c r="QWG39" s="283"/>
      <c r="QWH39" s="283"/>
      <c r="QWI39" s="283"/>
      <c r="QWJ39" s="283"/>
      <c r="QWK39" s="283"/>
      <c r="QWL39" s="283"/>
      <c r="QWM39" s="283"/>
      <c r="QWN39" s="283"/>
      <c r="QWO39" s="283"/>
      <c r="QWP39" s="283"/>
      <c r="QWQ39" s="283"/>
      <c r="QWR39" s="283"/>
      <c r="QWS39" s="283"/>
      <c r="QWT39" s="283"/>
      <c r="QWU39" s="283"/>
      <c r="QWV39" s="283"/>
      <c r="QWW39" s="283"/>
      <c r="QWX39" s="283"/>
      <c r="QWY39" s="283"/>
      <c r="QWZ39" s="283"/>
      <c r="QXA39" s="283"/>
      <c r="QXB39" s="283"/>
      <c r="QXC39" s="283"/>
      <c r="QXD39" s="283"/>
      <c r="QXE39" s="283"/>
      <c r="QXF39" s="283"/>
      <c r="QXG39" s="283"/>
      <c r="QXH39" s="283"/>
      <c r="QXI39" s="283"/>
      <c r="QXJ39" s="283"/>
      <c r="QXK39" s="283"/>
      <c r="QXL39" s="283"/>
      <c r="QXM39" s="283"/>
      <c r="QXN39" s="283"/>
      <c r="QXO39" s="283"/>
      <c r="QXP39" s="283"/>
      <c r="QXQ39" s="283"/>
      <c r="QXR39" s="283"/>
      <c r="QXS39" s="283"/>
      <c r="QXT39" s="283"/>
      <c r="QXU39" s="283"/>
      <c r="QXV39" s="283"/>
      <c r="QXW39" s="283"/>
      <c r="QXX39" s="283"/>
      <c r="QXY39" s="283"/>
      <c r="QXZ39" s="283"/>
      <c r="QYA39" s="283"/>
      <c r="QYB39" s="283"/>
      <c r="QYC39" s="283"/>
      <c r="QYD39" s="283"/>
      <c r="QYE39" s="283"/>
      <c r="QYF39" s="283"/>
      <c r="QYG39" s="283"/>
      <c r="QYH39" s="283"/>
      <c r="QYI39" s="283"/>
      <c r="QYJ39" s="283"/>
      <c r="QYK39" s="283"/>
      <c r="QYL39" s="283"/>
      <c r="QYM39" s="283"/>
      <c r="QYN39" s="283"/>
      <c r="QYO39" s="283"/>
      <c r="QYP39" s="283"/>
      <c r="QYQ39" s="283"/>
      <c r="QYR39" s="283"/>
      <c r="QYS39" s="283"/>
      <c r="QYT39" s="283"/>
      <c r="QYU39" s="283"/>
      <c r="QYV39" s="283"/>
      <c r="QYW39" s="283"/>
      <c r="QYX39" s="283"/>
      <c r="QYY39" s="283"/>
      <c r="QYZ39" s="283"/>
      <c r="QZA39" s="283"/>
      <c r="QZB39" s="283"/>
      <c r="QZC39" s="283"/>
      <c r="QZD39" s="283"/>
      <c r="QZE39" s="283"/>
      <c r="QZF39" s="283"/>
      <c r="QZG39" s="283"/>
      <c r="QZH39" s="283"/>
      <c r="QZI39" s="283"/>
      <c r="QZJ39" s="283"/>
      <c r="QZK39" s="283"/>
      <c r="QZL39" s="283"/>
      <c r="QZM39" s="283"/>
      <c r="QZN39" s="283"/>
      <c r="QZO39" s="283"/>
      <c r="QZP39" s="283"/>
      <c r="QZQ39" s="283"/>
      <c r="QZR39" s="283"/>
      <c r="QZS39" s="283"/>
      <c r="QZT39" s="283"/>
      <c r="QZU39" s="283"/>
      <c r="QZV39" s="283"/>
      <c r="QZW39" s="283"/>
      <c r="QZX39" s="283"/>
      <c r="QZY39" s="283"/>
      <c r="QZZ39" s="283"/>
      <c r="RAA39" s="283"/>
      <c r="RAB39" s="283"/>
      <c r="RAC39" s="283"/>
      <c r="RAD39" s="283"/>
      <c r="RAE39" s="283"/>
      <c r="RAF39" s="283"/>
      <c r="RAG39" s="283"/>
      <c r="RAH39" s="283"/>
      <c r="RAI39" s="283"/>
      <c r="RAJ39" s="283"/>
      <c r="RAK39" s="283"/>
      <c r="RAL39" s="283"/>
      <c r="RAM39" s="283"/>
      <c r="RAN39" s="283"/>
      <c r="RAO39" s="283"/>
      <c r="RAP39" s="283"/>
      <c r="RAQ39" s="283"/>
      <c r="RAR39" s="283"/>
      <c r="RAS39" s="283"/>
      <c r="RAT39" s="283"/>
      <c r="RAU39" s="283"/>
      <c r="RAV39" s="283"/>
      <c r="RAW39" s="283"/>
      <c r="RAX39" s="283"/>
      <c r="RAY39" s="283"/>
      <c r="RAZ39" s="283"/>
      <c r="RBA39" s="283"/>
      <c r="RBB39" s="283"/>
      <c r="RBC39" s="283"/>
      <c r="RBD39" s="283"/>
      <c r="RBE39" s="283"/>
      <c r="RBF39" s="283"/>
      <c r="RBG39" s="283"/>
      <c r="RBH39" s="283"/>
      <c r="RBI39" s="283"/>
      <c r="RBJ39" s="283"/>
      <c r="RBK39" s="283"/>
      <c r="RBL39" s="283"/>
      <c r="RBM39" s="283"/>
      <c r="RBN39" s="283"/>
      <c r="RBO39" s="283"/>
      <c r="RBP39" s="283"/>
      <c r="RBQ39" s="283"/>
      <c r="RBR39" s="283"/>
      <c r="RBS39" s="283"/>
      <c r="RBT39" s="283"/>
      <c r="RBU39" s="283"/>
      <c r="RBV39" s="283"/>
      <c r="RBW39" s="283"/>
      <c r="RBX39" s="283"/>
      <c r="RBY39" s="283"/>
      <c r="RBZ39" s="283"/>
      <c r="RCA39" s="283"/>
      <c r="RCB39" s="283"/>
      <c r="RCC39" s="283"/>
      <c r="RCD39" s="283"/>
      <c r="RCE39" s="283"/>
      <c r="RCF39" s="283"/>
      <c r="RCG39" s="283"/>
      <c r="RCH39" s="283"/>
      <c r="RCI39" s="283"/>
      <c r="RCJ39" s="283"/>
      <c r="RCK39" s="283"/>
      <c r="RCL39" s="283"/>
      <c r="RCM39" s="283"/>
      <c r="RCN39" s="283"/>
      <c r="RCO39" s="283"/>
      <c r="RCP39" s="283"/>
      <c r="RCQ39" s="283"/>
      <c r="RCR39" s="283"/>
      <c r="RCS39" s="283"/>
      <c r="RCT39" s="283"/>
      <c r="RCU39" s="283"/>
      <c r="RCV39" s="283"/>
      <c r="RCW39" s="283"/>
      <c r="RCX39" s="283"/>
      <c r="RCY39" s="283"/>
      <c r="RCZ39" s="283"/>
      <c r="RDA39" s="283"/>
      <c r="RDB39" s="283"/>
      <c r="RDC39" s="283"/>
      <c r="RDD39" s="283"/>
      <c r="RDE39" s="283"/>
      <c r="RDF39" s="283"/>
      <c r="RDG39" s="283"/>
      <c r="RDH39" s="283"/>
      <c r="RDI39" s="283"/>
      <c r="RDJ39" s="283"/>
      <c r="RDK39" s="283"/>
      <c r="RDL39" s="283"/>
      <c r="RDM39" s="283"/>
      <c r="RDN39" s="283"/>
      <c r="RDO39" s="283"/>
      <c r="RDP39" s="283"/>
      <c r="RDQ39" s="283"/>
      <c r="RDR39" s="283"/>
      <c r="RDS39" s="283"/>
      <c r="RDT39" s="283"/>
      <c r="RDU39" s="283"/>
      <c r="RDV39" s="283"/>
      <c r="RDW39" s="283"/>
      <c r="RDX39" s="283"/>
      <c r="RDY39" s="283"/>
      <c r="RDZ39" s="283"/>
      <c r="REA39" s="283"/>
      <c r="REB39" s="283"/>
      <c r="REC39" s="283"/>
      <c r="RED39" s="283"/>
      <c r="REE39" s="283"/>
      <c r="REF39" s="283"/>
      <c r="REG39" s="283"/>
      <c r="REH39" s="283"/>
      <c r="REI39" s="283"/>
      <c r="REJ39" s="283"/>
      <c r="REK39" s="283"/>
      <c r="REL39" s="283"/>
      <c r="REM39" s="283"/>
      <c r="REN39" s="283"/>
      <c r="REO39" s="283"/>
      <c r="REP39" s="283"/>
      <c r="REQ39" s="283"/>
      <c r="RER39" s="283"/>
      <c r="RES39" s="283"/>
      <c r="RET39" s="283"/>
      <c r="REU39" s="283"/>
      <c r="REV39" s="283"/>
      <c r="REW39" s="283"/>
      <c r="REX39" s="283"/>
      <c r="REY39" s="283"/>
      <c r="REZ39" s="283"/>
      <c r="RFA39" s="283"/>
      <c r="RFB39" s="283"/>
      <c r="RFC39" s="283"/>
      <c r="RFD39" s="283"/>
      <c r="RFE39" s="283"/>
      <c r="RFF39" s="283"/>
      <c r="RFG39" s="283"/>
      <c r="RFH39" s="283"/>
      <c r="RFI39" s="283"/>
      <c r="RFJ39" s="283"/>
      <c r="RFK39" s="283"/>
      <c r="RFL39" s="283"/>
      <c r="RFM39" s="283"/>
      <c r="RFN39" s="283"/>
      <c r="RFO39" s="283"/>
      <c r="RFP39" s="283"/>
      <c r="RFQ39" s="283"/>
      <c r="RFR39" s="283"/>
      <c r="RFS39" s="283"/>
      <c r="RFT39" s="283"/>
      <c r="RFU39" s="283"/>
      <c r="RFV39" s="283"/>
      <c r="RFW39" s="283"/>
      <c r="RFX39" s="283"/>
      <c r="RFY39" s="283"/>
      <c r="RFZ39" s="283"/>
      <c r="RGA39" s="283"/>
      <c r="RGB39" s="283"/>
      <c r="RGC39" s="283"/>
      <c r="RGD39" s="283"/>
      <c r="RGE39" s="283"/>
      <c r="RGF39" s="283"/>
      <c r="RGG39" s="283"/>
      <c r="RGH39" s="283"/>
      <c r="RGI39" s="283"/>
      <c r="RGJ39" s="283"/>
      <c r="RGK39" s="283"/>
      <c r="RGL39" s="283"/>
      <c r="RGM39" s="283"/>
      <c r="RGN39" s="283"/>
      <c r="RGO39" s="283"/>
      <c r="RGP39" s="283"/>
      <c r="RGQ39" s="283"/>
      <c r="RGR39" s="283"/>
      <c r="RGS39" s="283"/>
      <c r="RGT39" s="283"/>
      <c r="RGU39" s="283"/>
      <c r="RGV39" s="283"/>
      <c r="RGW39" s="283"/>
      <c r="RGX39" s="283"/>
      <c r="RGY39" s="283"/>
      <c r="RGZ39" s="283"/>
      <c r="RHA39" s="283"/>
      <c r="RHB39" s="283"/>
      <c r="RHC39" s="283"/>
      <c r="RHD39" s="283"/>
      <c r="RHE39" s="283"/>
      <c r="RHF39" s="283"/>
      <c r="RHG39" s="283"/>
      <c r="RHH39" s="283"/>
      <c r="RHI39" s="283"/>
      <c r="RHJ39" s="283"/>
      <c r="RHK39" s="283"/>
      <c r="RHL39" s="283"/>
      <c r="RHM39" s="283"/>
      <c r="RHN39" s="283"/>
      <c r="RHO39" s="283"/>
      <c r="RHP39" s="283"/>
      <c r="RHQ39" s="283"/>
      <c r="RHR39" s="283"/>
      <c r="RHS39" s="283"/>
      <c r="RHT39" s="283"/>
      <c r="RHU39" s="283"/>
      <c r="RHV39" s="283"/>
      <c r="RHW39" s="283"/>
      <c r="RHX39" s="283"/>
      <c r="RHY39" s="283"/>
      <c r="RHZ39" s="283"/>
      <c r="RIA39" s="283"/>
      <c r="RIB39" s="283"/>
      <c r="RIC39" s="283"/>
      <c r="RID39" s="283"/>
      <c r="RIE39" s="283"/>
      <c r="RIF39" s="283"/>
      <c r="RIG39" s="283"/>
      <c r="RIH39" s="283"/>
      <c r="RII39" s="283"/>
      <c r="RIJ39" s="283"/>
      <c r="RIK39" s="283"/>
      <c r="RIL39" s="283"/>
      <c r="RIM39" s="283"/>
      <c r="RIN39" s="283"/>
      <c r="RIO39" s="283"/>
      <c r="RIP39" s="283"/>
      <c r="RIQ39" s="283"/>
      <c r="RIR39" s="283"/>
      <c r="RIS39" s="283"/>
      <c r="RIT39" s="283"/>
      <c r="RIU39" s="283"/>
      <c r="RIV39" s="283"/>
      <c r="RIW39" s="283"/>
      <c r="RIX39" s="283"/>
      <c r="RIY39" s="283"/>
      <c r="RIZ39" s="283"/>
      <c r="RJA39" s="283"/>
      <c r="RJB39" s="283"/>
      <c r="RJC39" s="283"/>
      <c r="RJD39" s="283"/>
      <c r="RJE39" s="283"/>
      <c r="RJF39" s="283"/>
      <c r="RJG39" s="283"/>
      <c r="RJH39" s="283"/>
      <c r="RJI39" s="283"/>
      <c r="RJJ39" s="283"/>
      <c r="RJK39" s="283"/>
      <c r="RJL39" s="283"/>
      <c r="RJM39" s="283"/>
      <c r="RJN39" s="283"/>
      <c r="RJO39" s="283"/>
      <c r="RJP39" s="283"/>
      <c r="RJQ39" s="283"/>
      <c r="RJR39" s="283"/>
      <c r="RJS39" s="283"/>
      <c r="RJT39" s="283"/>
      <c r="RJU39" s="283"/>
      <c r="RJV39" s="283"/>
      <c r="RJW39" s="283"/>
      <c r="RJX39" s="283"/>
      <c r="RJY39" s="283"/>
      <c r="RJZ39" s="283"/>
      <c r="RKA39" s="283"/>
      <c r="RKB39" s="283"/>
      <c r="RKC39" s="283"/>
      <c r="RKD39" s="283"/>
      <c r="RKE39" s="283"/>
      <c r="RKF39" s="283"/>
      <c r="RKG39" s="283"/>
      <c r="RKH39" s="283"/>
      <c r="RKI39" s="283"/>
      <c r="RKJ39" s="283"/>
      <c r="RKK39" s="283"/>
      <c r="RKL39" s="283"/>
      <c r="RKM39" s="283"/>
      <c r="RKN39" s="283"/>
      <c r="RKO39" s="283"/>
      <c r="RKP39" s="283"/>
      <c r="RKQ39" s="283"/>
      <c r="RKR39" s="283"/>
      <c r="RKS39" s="283"/>
      <c r="RKT39" s="283"/>
      <c r="RKU39" s="283"/>
      <c r="RKV39" s="283"/>
      <c r="RKW39" s="283"/>
      <c r="RKX39" s="283"/>
      <c r="RKY39" s="283"/>
      <c r="RKZ39" s="283"/>
      <c r="RLA39" s="283"/>
      <c r="RLB39" s="283"/>
      <c r="RLC39" s="283"/>
      <c r="RLD39" s="283"/>
      <c r="RLE39" s="283"/>
      <c r="RLF39" s="283"/>
      <c r="RLG39" s="283"/>
      <c r="RLH39" s="283"/>
      <c r="RLI39" s="283"/>
      <c r="RLJ39" s="283"/>
      <c r="RLK39" s="283"/>
      <c r="RLL39" s="283"/>
      <c r="RLM39" s="283"/>
      <c r="RLN39" s="283"/>
      <c r="RLO39" s="283"/>
      <c r="RLP39" s="283"/>
      <c r="RLQ39" s="283"/>
      <c r="RLR39" s="283"/>
      <c r="RLS39" s="283"/>
      <c r="RLT39" s="283"/>
      <c r="RLU39" s="283"/>
      <c r="RLV39" s="283"/>
      <c r="RLW39" s="283"/>
      <c r="RLX39" s="283"/>
      <c r="RLY39" s="283"/>
      <c r="RLZ39" s="283"/>
      <c r="RMA39" s="283"/>
      <c r="RMB39" s="283"/>
      <c r="RMC39" s="283"/>
      <c r="RMD39" s="283"/>
      <c r="RME39" s="283"/>
      <c r="RMF39" s="283"/>
      <c r="RMG39" s="283"/>
      <c r="RMH39" s="283"/>
      <c r="RMI39" s="283"/>
      <c r="RMJ39" s="283"/>
      <c r="RMK39" s="283"/>
      <c r="RML39" s="283"/>
      <c r="RMM39" s="283"/>
      <c r="RMN39" s="283"/>
      <c r="RMO39" s="283"/>
      <c r="RMP39" s="283"/>
      <c r="RMQ39" s="283"/>
      <c r="RMR39" s="283"/>
      <c r="RMS39" s="283"/>
      <c r="RMT39" s="283"/>
      <c r="RMU39" s="283"/>
      <c r="RMV39" s="283"/>
      <c r="RMW39" s="283"/>
      <c r="RMX39" s="283"/>
      <c r="RMY39" s="283"/>
      <c r="RMZ39" s="283"/>
      <c r="RNA39" s="283"/>
      <c r="RNB39" s="283"/>
      <c r="RNC39" s="283"/>
      <c r="RND39" s="283"/>
      <c r="RNE39" s="283"/>
      <c r="RNF39" s="283"/>
      <c r="RNG39" s="283"/>
      <c r="RNH39" s="283"/>
      <c r="RNI39" s="283"/>
      <c r="RNJ39" s="283"/>
      <c r="RNK39" s="283"/>
      <c r="RNL39" s="283"/>
      <c r="RNM39" s="283"/>
      <c r="RNN39" s="283"/>
      <c r="RNO39" s="283"/>
      <c r="RNP39" s="283"/>
      <c r="RNQ39" s="283"/>
      <c r="RNR39" s="283"/>
      <c r="RNS39" s="283"/>
      <c r="RNT39" s="283"/>
      <c r="RNU39" s="283"/>
      <c r="RNV39" s="283"/>
      <c r="RNW39" s="283"/>
      <c r="RNX39" s="283"/>
      <c r="RNY39" s="283"/>
      <c r="RNZ39" s="283"/>
      <c r="ROA39" s="283"/>
      <c r="ROB39" s="283"/>
      <c r="ROC39" s="283"/>
      <c r="ROD39" s="283"/>
      <c r="ROE39" s="283"/>
      <c r="ROF39" s="283"/>
      <c r="ROG39" s="283"/>
      <c r="ROH39" s="283"/>
      <c r="ROI39" s="283"/>
      <c r="ROJ39" s="283"/>
      <c r="ROK39" s="283"/>
      <c r="ROL39" s="283"/>
      <c r="ROM39" s="283"/>
      <c r="RON39" s="283"/>
      <c r="ROO39" s="283"/>
      <c r="ROP39" s="283"/>
      <c r="ROQ39" s="283"/>
      <c r="ROR39" s="283"/>
      <c r="ROS39" s="283"/>
      <c r="ROT39" s="283"/>
      <c r="ROU39" s="283"/>
      <c r="ROV39" s="283"/>
      <c r="ROW39" s="283"/>
      <c r="ROX39" s="283"/>
      <c r="ROY39" s="283"/>
      <c r="ROZ39" s="283"/>
      <c r="RPA39" s="283"/>
      <c r="RPB39" s="283"/>
      <c r="RPC39" s="283"/>
      <c r="RPD39" s="283"/>
      <c r="RPE39" s="283"/>
      <c r="RPF39" s="283"/>
      <c r="RPG39" s="283"/>
      <c r="RPH39" s="283"/>
      <c r="RPI39" s="283"/>
      <c r="RPJ39" s="283"/>
      <c r="RPK39" s="283"/>
      <c r="RPL39" s="283"/>
      <c r="RPM39" s="283"/>
      <c r="RPN39" s="283"/>
      <c r="RPO39" s="283"/>
      <c r="RPP39" s="283"/>
      <c r="RPQ39" s="283"/>
      <c r="RPR39" s="283"/>
      <c r="RPS39" s="283"/>
      <c r="RPT39" s="283"/>
      <c r="RPU39" s="283"/>
      <c r="RPV39" s="283"/>
      <c r="RPW39" s="283"/>
      <c r="RPX39" s="283"/>
      <c r="RPY39" s="283"/>
      <c r="RPZ39" s="283"/>
      <c r="RQA39" s="283"/>
      <c r="RQB39" s="283"/>
      <c r="RQC39" s="283"/>
      <c r="RQD39" s="283"/>
      <c r="RQE39" s="283"/>
      <c r="RQF39" s="283"/>
      <c r="RQG39" s="283"/>
      <c r="RQH39" s="283"/>
      <c r="RQI39" s="283"/>
      <c r="RQJ39" s="283"/>
      <c r="RQK39" s="283"/>
      <c r="RQL39" s="283"/>
      <c r="RQM39" s="283"/>
      <c r="RQN39" s="283"/>
      <c r="RQO39" s="283"/>
      <c r="RQP39" s="283"/>
      <c r="RQQ39" s="283"/>
      <c r="RQR39" s="283"/>
      <c r="RQS39" s="283"/>
      <c r="RQT39" s="283"/>
      <c r="RQU39" s="283"/>
      <c r="RQV39" s="283"/>
      <c r="RQW39" s="283"/>
      <c r="RQX39" s="283"/>
      <c r="RQY39" s="283"/>
      <c r="RQZ39" s="283"/>
      <c r="RRA39" s="283"/>
      <c r="RRB39" s="283"/>
      <c r="RRC39" s="283"/>
      <c r="RRD39" s="283"/>
      <c r="RRE39" s="283"/>
      <c r="RRF39" s="283"/>
      <c r="RRG39" s="283"/>
      <c r="RRH39" s="283"/>
      <c r="RRI39" s="283"/>
      <c r="RRJ39" s="283"/>
      <c r="RRK39" s="283"/>
      <c r="RRL39" s="283"/>
      <c r="RRM39" s="283"/>
      <c r="RRN39" s="283"/>
      <c r="RRO39" s="283"/>
      <c r="RRP39" s="283"/>
      <c r="RRQ39" s="283"/>
      <c r="RRR39" s="283"/>
      <c r="RRS39" s="283"/>
      <c r="RRT39" s="283"/>
      <c r="RRU39" s="283"/>
      <c r="RRV39" s="283"/>
      <c r="RRW39" s="283"/>
      <c r="RRX39" s="283"/>
      <c r="RRY39" s="283"/>
      <c r="RRZ39" s="283"/>
      <c r="RSA39" s="283"/>
      <c r="RSB39" s="283"/>
      <c r="RSC39" s="283"/>
      <c r="RSD39" s="283"/>
      <c r="RSE39" s="283"/>
      <c r="RSF39" s="283"/>
      <c r="RSG39" s="283"/>
      <c r="RSH39" s="283"/>
      <c r="RSI39" s="283"/>
      <c r="RSJ39" s="283"/>
      <c r="RSK39" s="283"/>
      <c r="RSL39" s="283"/>
      <c r="RSM39" s="283"/>
      <c r="RSN39" s="283"/>
      <c r="RSO39" s="283"/>
      <c r="RSP39" s="283"/>
      <c r="RSQ39" s="283"/>
      <c r="RSR39" s="283"/>
      <c r="RSS39" s="283"/>
      <c r="RST39" s="283"/>
      <c r="RSU39" s="283"/>
      <c r="RSV39" s="283"/>
      <c r="RSW39" s="283"/>
      <c r="RSX39" s="283"/>
      <c r="RSY39" s="283"/>
      <c r="RSZ39" s="283"/>
      <c r="RTA39" s="283"/>
      <c r="RTB39" s="283"/>
      <c r="RTC39" s="283"/>
      <c r="RTD39" s="283"/>
      <c r="RTE39" s="283"/>
      <c r="RTF39" s="283"/>
      <c r="RTG39" s="283"/>
      <c r="RTH39" s="283"/>
      <c r="RTI39" s="283"/>
      <c r="RTJ39" s="283"/>
      <c r="RTK39" s="283"/>
      <c r="RTL39" s="283"/>
      <c r="RTM39" s="283"/>
      <c r="RTN39" s="283"/>
      <c r="RTO39" s="283"/>
      <c r="RTP39" s="283"/>
      <c r="RTQ39" s="283"/>
      <c r="RTR39" s="283"/>
      <c r="RTS39" s="283"/>
      <c r="RTT39" s="283"/>
      <c r="RTU39" s="283"/>
      <c r="RTV39" s="283"/>
      <c r="RTW39" s="283"/>
      <c r="RTX39" s="283"/>
      <c r="RTY39" s="283"/>
      <c r="RTZ39" s="283"/>
      <c r="RUA39" s="283"/>
      <c r="RUB39" s="283"/>
      <c r="RUC39" s="283"/>
      <c r="RUD39" s="283"/>
      <c r="RUE39" s="283"/>
      <c r="RUF39" s="283"/>
      <c r="RUG39" s="283"/>
      <c r="RUH39" s="283"/>
      <c r="RUI39" s="283"/>
      <c r="RUJ39" s="283"/>
      <c r="RUK39" s="283"/>
      <c r="RUL39" s="283"/>
      <c r="RUM39" s="283"/>
      <c r="RUN39" s="283"/>
      <c r="RUO39" s="283"/>
      <c r="RUP39" s="283"/>
      <c r="RUQ39" s="283"/>
      <c r="RUR39" s="283"/>
      <c r="RUS39" s="283"/>
      <c r="RUT39" s="283"/>
      <c r="RUU39" s="283"/>
      <c r="RUV39" s="283"/>
      <c r="RUW39" s="283"/>
      <c r="RUX39" s="283"/>
      <c r="RUY39" s="283"/>
      <c r="RUZ39" s="283"/>
      <c r="RVA39" s="283"/>
      <c r="RVB39" s="283"/>
      <c r="RVC39" s="283"/>
      <c r="RVD39" s="283"/>
      <c r="RVE39" s="283"/>
      <c r="RVF39" s="283"/>
      <c r="RVG39" s="283"/>
      <c r="RVH39" s="283"/>
      <c r="RVI39" s="283"/>
      <c r="RVJ39" s="283"/>
      <c r="RVK39" s="283"/>
      <c r="RVL39" s="283"/>
      <c r="RVM39" s="283"/>
      <c r="RVN39" s="283"/>
      <c r="RVO39" s="283"/>
      <c r="RVP39" s="283"/>
      <c r="RVQ39" s="283"/>
      <c r="RVR39" s="283"/>
      <c r="RVS39" s="283"/>
      <c r="RVT39" s="283"/>
      <c r="RVU39" s="283"/>
      <c r="RVV39" s="283"/>
      <c r="RVW39" s="283"/>
      <c r="RVX39" s="283"/>
      <c r="RVY39" s="283"/>
      <c r="RVZ39" s="283"/>
      <c r="RWA39" s="283"/>
      <c r="RWB39" s="283"/>
      <c r="RWC39" s="283"/>
      <c r="RWD39" s="283"/>
      <c r="RWE39" s="283"/>
      <c r="RWF39" s="283"/>
      <c r="RWG39" s="283"/>
      <c r="RWH39" s="283"/>
      <c r="RWI39" s="283"/>
      <c r="RWJ39" s="283"/>
      <c r="RWK39" s="283"/>
      <c r="RWL39" s="283"/>
      <c r="RWM39" s="283"/>
      <c r="RWN39" s="283"/>
      <c r="RWO39" s="283"/>
      <c r="RWP39" s="283"/>
      <c r="RWQ39" s="283"/>
      <c r="RWR39" s="283"/>
      <c r="RWS39" s="283"/>
      <c r="RWT39" s="283"/>
      <c r="RWU39" s="283"/>
      <c r="RWV39" s="283"/>
      <c r="RWW39" s="283"/>
      <c r="RWX39" s="283"/>
      <c r="RWY39" s="283"/>
      <c r="RWZ39" s="283"/>
      <c r="RXA39" s="283"/>
      <c r="RXB39" s="283"/>
      <c r="RXC39" s="283"/>
      <c r="RXD39" s="283"/>
      <c r="RXE39" s="283"/>
      <c r="RXF39" s="283"/>
      <c r="RXG39" s="283"/>
      <c r="RXH39" s="283"/>
      <c r="RXI39" s="283"/>
      <c r="RXJ39" s="283"/>
      <c r="RXK39" s="283"/>
      <c r="RXL39" s="283"/>
      <c r="RXM39" s="283"/>
      <c r="RXN39" s="283"/>
      <c r="RXO39" s="283"/>
      <c r="RXP39" s="283"/>
      <c r="RXQ39" s="283"/>
      <c r="RXR39" s="283"/>
      <c r="RXS39" s="283"/>
      <c r="RXT39" s="283"/>
      <c r="RXU39" s="283"/>
      <c r="RXV39" s="283"/>
      <c r="RXW39" s="283"/>
      <c r="RXX39" s="283"/>
      <c r="RXY39" s="283"/>
      <c r="RXZ39" s="283"/>
      <c r="RYA39" s="283"/>
      <c r="RYB39" s="283"/>
      <c r="RYC39" s="283"/>
      <c r="RYD39" s="283"/>
      <c r="RYE39" s="283"/>
      <c r="RYF39" s="283"/>
      <c r="RYG39" s="283"/>
      <c r="RYH39" s="283"/>
      <c r="RYI39" s="283"/>
      <c r="RYJ39" s="283"/>
      <c r="RYK39" s="283"/>
      <c r="RYL39" s="283"/>
      <c r="RYM39" s="283"/>
      <c r="RYN39" s="283"/>
      <c r="RYO39" s="283"/>
      <c r="RYP39" s="283"/>
      <c r="RYQ39" s="283"/>
      <c r="RYR39" s="283"/>
      <c r="RYS39" s="283"/>
      <c r="RYT39" s="283"/>
      <c r="RYU39" s="283"/>
      <c r="RYV39" s="283"/>
      <c r="RYW39" s="283"/>
      <c r="RYX39" s="283"/>
      <c r="RYY39" s="283"/>
      <c r="RYZ39" s="283"/>
      <c r="RZA39" s="283"/>
      <c r="RZB39" s="283"/>
      <c r="RZC39" s="283"/>
      <c r="RZD39" s="283"/>
      <c r="RZE39" s="283"/>
      <c r="RZF39" s="283"/>
      <c r="RZG39" s="283"/>
      <c r="RZH39" s="283"/>
      <c r="RZI39" s="283"/>
      <c r="RZJ39" s="283"/>
      <c r="RZK39" s="283"/>
      <c r="RZL39" s="283"/>
      <c r="RZM39" s="283"/>
      <c r="RZN39" s="283"/>
      <c r="RZO39" s="283"/>
      <c r="RZP39" s="283"/>
      <c r="RZQ39" s="283"/>
      <c r="RZR39" s="283"/>
      <c r="RZS39" s="283"/>
      <c r="RZT39" s="283"/>
      <c r="RZU39" s="283"/>
      <c r="RZV39" s="283"/>
      <c r="RZW39" s="283"/>
      <c r="RZX39" s="283"/>
      <c r="RZY39" s="283"/>
      <c r="RZZ39" s="283"/>
      <c r="SAA39" s="283"/>
      <c r="SAB39" s="283"/>
      <c r="SAC39" s="283"/>
      <c r="SAD39" s="283"/>
      <c r="SAE39" s="283"/>
      <c r="SAF39" s="283"/>
      <c r="SAG39" s="283"/>
      <c r="SAH39" s="283"/>
      <c r="SAI39" s="283"/>
      <c r="SAJ39" s="283"/>
      <c r="SAK39" s="283"/>
      <c r="SAL39" s="283"/>
      <c r="SAM39" s="283"/>
      <c r="SAN39" s="283"/>
      <c r="SAO39" s="283"/>
      <c r="SAP39" s="283"/>
      <c r="SAQ39" s="283"/>
      <c r="SAR39" s="283"/>
      <c r="SAS39" s="283"/>
      <c r="SAT39" s="283"/>
      <c r="SAU39" s="283"/>
      <c r="SAV39" s="283"/>
      <c r="SAW39" s="283"/>
      <c r="SAX39" s="283"/>
      <c r="SAY39" s="283"/>
      <c r="SAZ39" s="283"/>
      <c r="SBA39" s="283"/>
      <c r="SBB39" s="283"/>
      <c r="SBC39" s="283"/>
      <c r="SBD39" s="283"/>
      <c r="SBE39" s="283"/>
      <c r="SBF39" s="283"/>
      <c r="SBG39" s="283"/>
      <c r="SBH39" s="283"/>
      <c r="SBI39" s="283"/>
      <c r="SBJ39" s="283"/>
      <c r="SBK39" s="283"/>
      <c r="SBL39" s="283"/>
      <c r="SBM39" s="283"/>
      <c r="SBN39" s="283"/>
      <c r="SBO39" s="283"/>
      <c r="SBP39" s="283"/>
      <c r="SBQ39" s="283"/>
      <c r="SBR39" s="283"/>
      <c r="SBS39" s="283"/>
      <c r="SBT39" s="283"/>
      <c r="SBU39" s="283"/>
      <c r="SBV39" s="283"/>
      <c r="SBW39" s="283"/>
      <c r="SBX39" s="283"/>
      <c r="SBY39" s="283"/>
      <c r="SBZ39" s="283"/>
      <c r="SCA39" s="283"/>
      <c r="SCB39" s="283"/>
      <c r="SCC39" s="283"/>
      <c r="SCD39" s="283"/>
      <c r="SCE39" s="283"/>
      <c r="SCF39" s="283"/>
      <c r="SCG39" s="283"/>
      <c r="SCH39" s="283"/>
      <c r="SCI39" s="283"/>
      <c r="SCJ39" s="283"/>
      <c r="SCK39" s="283"/>
      <c r="SCL39" s="283"/>
      <c r="SCM39" s="283"/>
      <c r="SCN39" s="283"/>
      <c r="SCO39" s="283"/>
      <c r="SCP39" s="283"/>
      <c r="SCQ39" s="283"/>
      <c r="SCR39" s="283"/>
      <c r="SCS39" s="283"/>
      <c r="SCT39" s="283"/>
      <c r="SCU39" s="283"/>
      <c r="SCV39" s="283"/>
      <c r="SCW39" s="283"/>
      <c r="SCX39" s="283"/>
      <c r="SCY39" s="283"/>
      <c r="SCZ39" s="283"/>
      <c r="SDA39" s="283"/>
      <c r="SDB39" s="283"/>
      <c r="SDC39" s="283"/>
      <c r="SDD39" s="283"/>
      <c r="SDE39" s="283"/>
      <c r="SDF39" s="283"/>
      <c r="SDG39" s="283"/>
      <c r="SDH39" s="283"/>
      <c r="SDI39" s="283"/>
      <c r="SDJ39" s="283"/>
      <c r="SDK39" s="283"/>
      <c r="SDL39" s="283"/>
      <c r="SDM39" s="283"/>
      <c r="SDN39" s="283"/>
      <c r="SDO39" s="283"/>
      <c r="SDP39" s="283"/>
      <c r="SDQ39" s="283"/>
      <c r="SDR39" s="283"/>
      <c r="SDS39" s="283"/>
      <c r="SDT39" s="283"/>
      <c r="SDU39" s="283"/>
      <c r="SDV39" s="283"/>
      <c r="SDW39" s="283"/>
      <c r="SDX39" s="283"/>
      <c r="SDY39" s="283"/>
      <c r="SDZ39" s="283"/>
      <c r="SEA39" s="283"/>
      <c r="SEB39" s="283"/>
      <c r="SEC39" s="283"/>
      <c r="SED39" s="283"/>
      <c r="SEE39" s="283"/>
      <c r="SEF39" s="283"/>
      <c r="SEG39" s="283"/>
      <c r="SEH39" s="283"/>
      <c r="SEI39" s="283"/>
      <c r="SEJ39" s="283"/>
      <c r="SEK39" s="283"/>
      <c r="SEL39" s="283"/>
      <c r="SEM39" s="283"/>
      <c r="SEN39" s="283"/>
      <c r="SEO39" s="283"/>
      <c r="SEP39" s="283"/>
      <c r="SEQ39" s="283"/>
      <c r="SER39" s="283"/>
      <c r="SES39" s="283"/>
      <c r="SET39" s="283"/>
      <c r="SEU39" s="283"/>
      <c r="SEV39" s="283"/>
      <c r="SEW39" s="283"/>
      <c r="SEX39" s="283"/>
      <c r="SEY39" s="283"/>
      <c r="SEZ39" s="283"/>
      <c r="SFA39" s="283"/>
      <c r="SFB39" s="283"/>
      <c r="SFC39" s="283"/>
      <c r="SFD39" s="283"/>
      <c r="SFE39" s="283"/>
      <c r="SFF39" s="283"/>
      <c r="SFG39" s="283"/>
      <c r="SFH39" s="283"/>
      <c r="SFI39" s="283"/>
      <c r="SFJ39" s="283"/>
      <c r="SFK39" s="283"/>
      <c r="SFL39" s="283"/>
      <c r="SFM39" s="283"/>
      <c r="SFN39" s="283"/>
      <c r="SFO39" s="283"/>
      <c r="SFP39" s="283"/>
      <c r="SFQ39" s="283"/>
      <c r="SFR39" s="283"/>
      <c r="SFS39" s="283"/>
      <c r="SFT39" s="283"/>
      <c r="SFU39" s="283"/>
      <c r="SFV39" s="283"/>
      <c r="SFW39" s="283"/>
      <c r="SFX39" s="283"/>
      <c r="SFY39" s="283"/>
      <c r="SFZ39" s="283"/>
      <c r="SGA39" s="283"/>
      <c r="SGB39" s="283"/>
      <c r="SGC39" s="283"/>
      <c r="SGD39" s="283"/>
      <c r="SGE39" s="283"/>
      <c r="SGF39" s="283"/>
      <c r="SGG39" s="283"/>
      <c r="SGH39" s="283"/>
      <c r="SGI39" s="283"/>
      <c r="SGJ39" s="283"/>
      <c r="SGK39" s="283"/>
      <c r="SGL39" s="283"/>
      <c r="SGM39" s="283"/>
      <c r="SGN39" s="283"/>
      <c r="SGO39" s="283"/>
      <c r="SGP39" s="283"/>
      <c r="SGQ39" s="283"/>
      <c r="SGR39" s="283"/>
      <c r="SGS39" s="283"/>
      <c r="SGT39" s="283"/>
      <c r="SGU39" s="283"/>
      <c r="SGV39" s="283"/>
      <c r="SGW39" s="283"/>
      <c r="SGX39" s="283"/>
      <c r="SGY39" s="283"/>
      <c r="SGZ39" s="283"/>
      <c r="SHA39" s="283"/>
      <c r="SHB39" s="283"/>
      <c r="SHC39" s="283"/>
      <c r="SHD39" s="283"/>
      <c r="SHE39" s="283"/>
      <c r="SHF39" s="283"/>
      <c r="SHG39" s="283"/>
      <c r="SHH39" s="283"/>
      <c r="SHI39" s="283"/>
      <c r="SHJ39" s="283"/>
      <c r="SHK39" s="283"/>
      <c r="SHL39" s="283"/>
      <c r="SHM39" s="283"/>
      <c r="SHN39" s="283"/>
      <c r="SHO39" s="283"/>
      <c r="SHP39" s="283"/>
      <c r="SHQ39" s="283"/>
      <c r="SHR39" s="283"/>
      <c r="SHS39" s="283"/>
      <c r="SHT39" s="283"/>
      <c r="SHU39" s="283"/>
      <c r="SHV39" s="283"/>
      <c r="SHW39" s="283"/>
      <c r="SHX39" s="283"/>
      <c r="SHY39" s="283"/>
      <c r="SHZ39" s="283"/>
      <c r="SIA39" s="283"/>
      <c r="SIB39" s="283"/>
      <c r="SIC39" s="283"/>
      <c r="SID39" s="283"/>
      <c r="SIE39" s="283"/>
      <c r="SIF39" s="283"/>
      <c r="SIG39" s="283"/>
      <c r="SIH39" s="283"/>
      <c r="SII39" s="283"/>
      <c r="SIJ39" s="283"/>
      <c r="SIK39" s="283"/>
      <c r="SIL39" s="283"/>
      <c r="SIM39" s="283"/>
      <c r="SIN39" s="283"/>
      <c r="SIO39" s="283"/>
      <c r="SIP39" s="283"/>
      <c r="SIQ39" s="283"/>
      <c r="SIR39" s="283"/>
      <c r="SIS39" s="283"/>
      <c r="SIT39" s="283"/>
      <c r="SIU39" s="283"/>
      <c r="SIV39" s="283"/>
      <c r="SIW39" s="283"/>
      <c r="SIX39" s="283"/>
      <c r="SIY39" s="283"/>
      <c r="SIZ39" s="283"/>
      <c r="SJA39" s="283"/>
      <c r="SJB39" s="283"/>
      <c r="SJC39" s="283"/>
      <c r="SJD39" s="283"/>
      <c r="SJE39" s="283"/>
      <c r="SJF39" s="283"/>
      <c r="SJG39" s="283"/>
      <c r="SJH39" s="283"/>
      <c r="SJI39" s="283"/>
      <c r="SJJ39" s="283"/>
      <c r="SJK39" s="283"/>
      <c r="SJL39" s="283"/>
      <c r="SJM39" s="283"/>
      <c r="SJN39" s="283"/>
      <c r="SJO39" s="283"/>
      <c r="SJP39" s="283"/>
      <c r="SJQ39" s="283"/>
      <c r="SJR39" s="283"/>
      <c r="SJS39" s="283"/>
      <c r="SJT39" s="283"/>
      <c r="SJU39" s="283"/>
      <c r="SJV39" s="283"/>
      <c r="SJW39" s="283"/>
      <c r="SJX39" s="283"/>
      <c r="SJY39" s="283"/>
      <c r="SJZ39" s="283"/>
      <c r="SKA39" s="283"/>
      <c r="SKB39" s="283"/>
      <c r="SKC39" s="283"/>
      <c r="SKD39" s="283"/>
      <c r="SKE39" s="283"/>
      <c r="SKF39" s="283"/>
      <c r="SKG39" s="283"/>
      <c r="SKH39" s="283"/>
      <c r="SKI39" s="283"/>
      <c r="SKJ39" s="283"/>
      <c r="SKK39" s="283"/>
      <c r="SKL39" s="283"/>
      <c r="SKM39" s="283"/>
      <c r="SKN39" s="283"/>
      <c r="SKO39" s="283"/>
      <c r="SKP39" s="283"/>
      <c r="SKQ39" s="283"/>
      <c r="SKR39" s="283"/>
      <c r="SKS39" s="283"/>
      <c r="SKT39" s="283"/>
      <c r="SKU39" s="283"/>
      <c r="SKV39" s="283"/>
      <c r="SKW39" s="283"/>
      <c r="SKX39" s="283"/>
      <c r="SKY39" s="283"/>
      <c r="SKZ39" s="283"/>
      <c r="SLA39" s="283"/>
      <c r="SLB39" s="283"/>
      <c r="SLC39" s="283"/>
      <c r="SLD39" s="283"/>
      <c r="SLE39" s="283"/>
      <c r="SLF39" s="283"/>
      <c r="SLG39" s="283"/>
      <c r="SLH39" s="283"/>
      <c r="SLI39" s="283"/>
      <c r="SLJ39" s="283"/>
      <c r="SLK39" s="283"/>
      <c r="SLL39" s="283"/>
      <c r="SLM39" s="283"/>
      <c r="SLN39" s="283"/>
      <c r="SLO39" s="283"/>
      <c r="SLP39" s="283"/>
      <c r="SLQ39" s="283"/>
      <c r="SLR39" s="283"/>
      <c r="SLS39" s="283"/>
      <c r="SLT39" s="283"/>
      <c r="SLU39" s="283"/>
      <c r="SLV39" s="283"/>
      <c r="SLW39" s="283"/>
      <c r="SLX39" s="283"/>
      <c r="SLY39" s="283"/>
      <c r="SLZ39" s="283"/>
      <c r="SMA39" s="283"/>
      <c r="SMB39" s="283"/>
      <c r="SMC39" s="283"/>
      <c r="SMD39" s="283"/>
      <c r="SME39" s="283"/>
      <c r="SMF39" s="283"/>
      <c r="SMG39" s="283"/>
      <c r="SMH39" s="283"/>
      <c r="SMI39" s="283"/>
      <c r="SMJ39" s="283"/>
      <c r="SMK39" s="283"/>
      <c r="SML39" s="283"/>
      <c r="SMM39" s="283"/>
      <c r="SMN39" s="283"/>
      <c r="SMO39" s="283"/>
      <c r="SMP39" s="283"/>
      <c r="SMQ39" s="283"/>
      <c r="SMR39" s="283"/>
      <c r="SMS39" s="283"/>
      <c r="SMT39" s="283"/>
      <c r="SMU39" s="283"/>
      <c r="SMV39" s="283"/>
      <c r="SMW39" s="283"/>
      <c r="SMX39" s="283"/>
      <c r="SMY39" s="283"/>
      <c r="SMZ39" s="283"/>
      <c r="SNA39" s="283"/>
      <c r="SNB39" s="283"/>
      <c r="SNC39" s="283"/>
      <c r="SND39" s="283"/>
      <c r="SNE39" s="283"/>
      <c r="SNF39" s="283"/>
      <c r="SNG39" s="283"/>
      <c r="SNH39" s="283"/>
      <c r="SNI39" s="283"/>
      <c r="SNJ39" s="283"/>
      <c r="SNK39" s="283"/>
      <c r="SNL39" s="283"/>
      <c r="SNM39" s="283"/>
      <c r="SNN39" s="283"/>
      <c r="SNO39" s="283"/>
      <c r="SNP39" s="283"/>
      <c r="SNQ39" s="283"/>
      <c r="SNR39" s="283"/>
      <c r="SNS39" s="283"/>
      <c r="SNT39" s="283"/>
      <c r="SNU39" s="283"/>
      <c r="SNV39" s="283"/>
      <c r="SNW39" s="283"/>
      <c r="SNX39" s="283"/>
      <c r="SNY39" s="283"/>
      <c r="SNZ39" s="283"/>
      <c r="SOA39" s="283"/>
      <c r="SOB39" s="283"/>
      <c r="SOC39" s="283"/>
      <c r="SOD39" s="283"/>
      <c r="SOE39" s="283"/>
      <c r="SOF39" s="283"/>
      <c r="SOG39" s="283"/>
      <c r="SOH39" s="283"/>
      <c r="SOI39" s="283"/>
      <c r="SOJ39" s="283"/>
      <c r="SOK39" s="283"/>
      <c r="SOL39" s="283"/>
      <c r="SOM39" s="283"/>
      <c r="SON39" s="283"/>
      <c r="SOO39" s="283"/>
      <c r="SOP39" s="283"/>
      <c r="SOQ39" s="283"/>
      <c r="SOR39" s="283"/>
      <c r="SOS39" s="283"/>
      <c r="SOT39" s="283"/>
      <c r="SOU39" s="283"/>
      <c r="SOV39" s="283"/>
      <c r="SOW39" s="283"/>
      <c r="SOX39" s="283"/>
      <c r="SOY39" s="283"/>
      <c r="SOZ39" s="283"/>
      <c r="SPA39" s="283"/>
      <c r="SPB39" s="283"/>
      <c r="SPC39" s="283"/>
      <c r="SPD39" s="283"/>
      <c r="SPE39" s="283"/>
      <c r="SPF39" s="283"/>
      <c r="SPG39" s="283"/>
      <c r="SPH39" s="283"/>
      <c r="SPI39" s="283"/>
      <c r="SPJ39" s="283"/>
      <c r="SPK39" s="283"/>
      <c r="SPL39" s="283"/>
      <c r="SPM39" s="283"/>
      <c r="SPN39" s="283"/>
      <c r="SPO39" s="283"/>
      <c r="SPP39" s="283"/>
      <c r="SPQ39" s="283"/>
      <c r="SPR39" s="283"/>
      <c r="SPS39" s="283"/>
      <c r="SPT39" s="283"/>
      <c r="SPU39" s="283"/>
      <c r="SPV39" s="283"/>
      <c r="SPW39" s="283"/>
      <c r="SPX39" s="283"/>
      <c r="SPY39" s="283"/>
      <c r="SPZ39" s="283"/>
      <c r="SQA39" s="283"/>
      <c r="SQB39" s="283"/>
      <c r="SQC39" s="283"/>
      <c r="SQD39" s="283"/>
      <c r="SQE39" s="283"/>
      <c r="SQF39" s="283"/>
      <c r="SQG39" s="283"/>
      <c r="SQH39" s="283"/>
      <c r="SQI39" s="283"/>
      <c r="SQJ39" s="283"/>
      <c r="SQK39" s="283"/>
      <c r="SQL39" s="283"/>
      <c r="SQM39" s="283"/>
      <c r="SQN39" s="283"/>
      <c r="SQO39" s="283"/>
      <c r="SQP39" s="283"/>
      <c r="SQQ39" s="283"/>
      <c r="SQR39" s="283"/>
      <c r="SQS39" s="283"/>
      <c r="SQT39" s="283"/>
      <c r="SQU39" s="283"/>
      <c r="SQV39" s="283"/>
      <c r="SQW39" s="283"/>
      <c r="SQX39" s="283"/>
      <c r="SQY39" s="283"/>
      <c r="SQZ39" s="283"/>
      <c r="SRA39" s="283"/>
      <c r="SRB39" s="283"/>
      <c r="SRC39" s="283"/>
      <c r="SRD39" s="283"/>
      <c r="SRE39" s="283"/>
      <c r="SRF39" s="283"/>
      <c r="SRG39" s="283"/>
      <c r="SRH39" s="283"/>
      <c r="SRI39" s="283"/>
      <c r="SRJ39" s="283"/>
      <c r="SRK39" s="283"/>
      <c r="SRL39" s="283"/>
      <c r="SRM39" s="283"/>
      <c r="SRN39" s="283"/>
      <c r="SRO39" s="283"/>
      <c r="SRP39" s="283"/>
      <c r="SRQ39" s="283"/>
      <c r="SRR39" s="283"/>
      <c r="SRS39" s="283"/>
      <c r="SRT39" s="283"/>
      <c r="SRU39" s="283"/>
      <c r="SRV39" s="283"/>
      <c r="SRW39" s="283"/>
      <c r="SRX39" s="283"/>
      <c r="SRY39" s="283"/>
      <c r="SRZ39" s="283"/>
      <c r="SSA39" s="283"/>
      <c r="SSB39" s="283"/>
      <c r="SSC39" s="283"/>
      <c r="SSD39" s="283"/>
      <c r="SSE39" s="283"/>
      <c r="SSF39" s="283"/>
      <c r="SSG39" s="283"/>
      <c r="SSH39" s="283"/>
      <c r="SSI39" s="283"/>
      <c r="SSJ39" s="283"/>
      <c r="SSK39" s="283"/>
      <c r="SSL39" s="283"/>
      <c r="SSM39" s="283"/>
      <c r="SSN39" s="283"/>
      <c r="SSO39" s="283"/>
      <c r="SSP39" s="283"/>
      <c r="SSQ39" s="283"/>
      <c r="SSR39" s="283"/>
      <c r="SSS39" s="283"/>
      <c r="SST39" s="283"/>
      <c r="SSU39" s="283"/>
      <c r="SSV39" s="283"/>
      <c r="SSW39" s="283"/>
      <c r="SSX39" s="283"/>
      <c r="SSY39" s="283"/>
      <c r="SSZ39" s="283"/>
      <c r="STA39" s="283"/>
      <c r="STB39" s="283"/>
      <c r="STC39" s="283"/>
      <c r="STD39" s="283"/>
      <c r="STE39" s="283"/>
      <c r="STF39" s="283"/>
      <c r="STG39" s="283"/>
      <c r="STH39" s="283"/>
      <c r="STI39" s="283"/>
      <c r="STJ39" s="283"/>
      <c r="STK39" s="283"/>
      <c r="STL39" s="283"/>
      <c r="STM39" s="283"/>
      <c r="STN39" s="283"/>
      <c r="STO39" s="283"/>
      <c r="STP39" s="283"/>
      <c r="STQ39" s="283"/>
      <c r="STR39" s="283"/>
      <c r="STS39" s="283"/>
      <c r="STT39" s="283"/>
      <c r="STU39" s="283"/>
      <c r="STV39" s="283"/>
      <c r="STW39" s="283"/>
      <c r="STX39" s="283"/>
      <c r="STY39" s="283"/>
      <c r="STZ39" s="283"/>
      <c r="SUA39" s="283"/>
      <c r="SUB39" s="283"/>
      <c r="SUC39" s="283"/>
      <c r="SUD39" s="283"/>
      <c r="SUE39" s="283"/>
      <c r="SUF39" s="283"/>
      <c r="SUG39" s="283"/>
      <c r="SUH39" s="283"/>
      <c r="SUI39" s="283"/>
      <c r="SUJ39" s="283"/>
      <c r="SUK39" s="283"/>
      <c r="SUL39" s="283"/>
      <c r="SUM39" s="283"/>
      <c r="SUN39" s="283"/>
      <c r="SUO39" s="283"/>
      <c r="SUP39" s="283"/>
      <c r="SUQ39" s="283"/>
      <c r="SUR39" s="283"/>
      <c r="SUS39" s="283"/>
      <c r="SUT39" s="283"/>
      <c r="SUU39" s="283"/>
      <c r="SUV39" s="283"/>
      <c r="SUW39" s="283"/>
      <c r="SUX39" s="283"/>
      <c r="SUY39" s="283"/>
      <c r="SUZ39" s="283"/>
      <c r="SVA39" s="283"/>
      <c r="SVB39" s="283"/>
      <c r="SVC39" s="283"/>
      <c r="SVD39" s="283"/>
      <c r="SVE39" s="283"/>
      <c r="SVF39" s="283"/>
      <c r="SVG39" s="283"/>
      <c r="SVH39" s="283"/>
      <c r="SVI39" s="283"/>
      <c r="SVJ39" s="283"/>
      <c r="SVK39" s="283"/>
      <c r="SVL39" s="283"/>
      <c r="SVM39" s="283"/>
      <c r="SVN39" s="283"/>
      <c r="SVO39" s="283"/>
      <c r="SVP39" s="283"/>
      <c r="SVQ39" s="283"/>
      <c r="SVR39" s="283"/>
      <c r="SVS39" s="283"/>
      <c r="SVT39" s="283"/>
      <c r="SVU39" s="283"/>
      <c r="SVV39" s="283"/>
      <c r="SVW39" s="283"/>
      <c r="SVX39" s="283"/>
      <c r="SVY39" s="283"/>
      <c r="SVZ39" s="283"/>
      <c r="SWA39" s="283"/>
      <c r="SWB39" s="283"/>
      <c r="SWC39" s="283"/>
      <c r="SWD39" s="283"/>
      <c r="SWE39" s="283"/>
      <c r="SWF39" s="283"/>
      <c r="SWG39" s="283"/>
      <c r="SWH39" s="283"/>
      <c r="SWI39" s="283"/>
      <c r="SWJ39" s="283"/>
      <c r="SWK39" s="283"/>
      <c r="SWL39" s="283"/>
      <c r="SWM39" s="283"/>
      <c r="SWN39" s="283"/>
      <c r="SWO39" s="283"/>
      <c r="SWP39" s="283"/>
      <c r="SWQ39" s="283"/>
      <c r="SWR39" s="283"/>
      <c r="SWS39" s="283"/>
      <c r="SWT39" s="283"/>
      <c r="SWU39" s="283"/>
      <c r="SWV39" s="283"/>
      <c r="SWW39" s="283"/>
      <c r="SWX39" s="283"/>
      <c r="SWY39" s="283"/>
      <c r="SWZ39" s="283"/>
      <c r="SXA39" s="283"/>
      <c r="SXB39" s="283"/>
      <c r="SXC39" s="283"/>
      <c r="SXD39" s="283"/>
      <c r="SXE39" s="283"/>
      <c r="SXF39" s="283"/>
      <c r="SXG39" s="283"/>
      <c r="SXH39" s="283"/>
      <c r="SXI39" s="283"/>
      <c r="SXJ39" s="283"/>
      <c r="SXK39" s="283"/>
      <c r="SXL39" s="283"/>
      <c r="SXM39" s="283"/>
      <c r="SXN39" s="283"/>
      <c r="SXO39" s="283"/>
      <c r="SXP39" s="283"/>
      <c r="SXQ39" s="283"/>
      <c r="SXR39" s="283"/>
      <c r="SXS39" s="283"/>
      <c r="SXT39" s="283"/>
      <c r="SXU39" s="283"/>
      <c r="SXV39" s="283"/>
      <c r="SXW39" s="283"/>
      <c r="SXX39" s="283"/>
      <c r="SXY39" s="283"/>
      <c r="SXZ39" s="283"/>
      <c r="SYA39" s="283"/>
      <c r="SYB39" s="283"/>
      <c r="SYC39" s="283"/>
      <c r="SYD39" s="283"/>
      <c r="SYE39" s="283"/>
      <c r="SYF39" s="283"/>
      <c r="SYG39" s="283"/>
      <c r="SYH39" s="283"/>
      <c r="SYI39" s="283"/>
      <c r="SYJ39" s="283"/>
      <c r="SYK39" s="283"/>
      <c r="SYL39" s="283"/>
      <c r="SYM39" s="283"/>
      <c r="SYN39" s="283"/>
      <c r="SYO39" s="283"/>
      <c r="SYP39" s="283"/>
      <c r="SYQ39" s="283"/>
      <c r="SYR39" s="283"/>
      <c r="SYS39" s="283"/>
      <c r="SYT39" s="283"/>
      <c r="SYU39" s="283"/>
      <c r="SYV39" s="283"/>
      <c r="SYW39" s="283"/>
      <c r="SYX39" s="283"/>
      <c r="SYY39" s="283"/>
      <c r="SYZ39" s="283"/>
      <c r="SZA39" s="283"/>
      <c r="SZB39" s="283"/>
      <c r="SZC39" s="283"/>
      <c r="SZD39" s="283"/>
      <c r="SZE39" s="283"/>
      <c r="SZF39" s="283"/>
      <c r="SZG39" s="283"/>
      <c r="SZH39" s="283"/>
      <c r="SZI39" s="283"/>
      <c r="SZJ39" s="283"/>
      <c r="SZK39" s="283"/>
      <c r="SZL39" s="283"/>
      <c r="SZM39" s="283"/>
      <c r="SZN39" s="283"/>
      <c r="SZO39" s="283"/>
      <c r="SZP39" s="283"/>
      <c r="SZQ39" s="283"/>
      <c r="SZR39" s="283"/>
      <c r="SZS39" s="283"/>
      <c r="SZT39" s="283"/>
      <c r="SZU39" s="283"/>
      <c r="SZV39" s="283"/>
      <c r="SZW39" s="283"/>
      <c r="SZX39" s="283"/>
      <c r="SZY39" s="283"/>
      <c r="SZZ39" s="283"/>
      <c r="TAA39" s="283"/>
      <c r="TAB39" s="283"/>
      <c r="TAC39" s="283"/>
      <c r="TAD39" s="283"/>
      <c r="TAE39" s="283"/>
      <c r="TAF39" s="283"/>
      <c r="TAG39" s="283"/>
      <c r="TAH39" s="283"/>
      <c r="TAI39" s="283"/>
      <c r="TAJ39" s="283"/>
      <c r="TAK39" s="283"/>
      <c r="TAL39" s="283"/>
      <c r="TAM39" s="283"/>
      <c r="TAN39" s="283"/>
      <c r="TAO39" s="283"/>
      <c r="TAP39" s="283"/>
      <c r="TAQ39" s="283"/>
      <c r="TAR39" s="283"/>
      <c r="TAS39" s="283"/>
      <c r="TAT39" s="283"/>
      <c r="TAU39" s="283"/>
      <c r="TAV39" s="283"/>
      <c r="TAW39" s="283"/>
      <c r="TAX39" s="283"/>
      <c r="TAY39" s="283"/>
      <c r="TAZ39" s="283"/>
      <c r="TBA39" s="283"/>
      <c r="TBB39" s="283"/>
      <c r="TBC39" s="283"/>
      <c r="TBD39" s="283"/>
      <c r="TBE39" s="283"/>
      <c r="TBF39" s="283"/>
      <c r="TBG39" s="283"/>
      <c r="TBH39" s="283"/>
      <c r="TBI39" s="283"/>
      <c r="TBJ39" s="283"/>
      <c r="TBK39" s="283"/>
      <c r="TBL39" s="283"/>
      <c r="TBM39" s="283"/>
      <c r="TBN39" s="283"/>
      <c r="TBO39" s="283"/>
      <c r="TBP39" s="283"/>
      <c r="TBQ39" s="283"/>
      <c r="TBR39" s="283"/>
      <c r="TBS39" s="283"/>
      <c r="TBT39" s="283"/>
      <c r="TBU39" s="283"/>
      <c r="TBV39" s="283"/>
      <c r="TBW39" s="283"/>
      <c r="TBX39" s="283"/>
      <c r="TBY39" s="283"/>
      <c r="TBZ39" s="283"/>
      <c r="TCA39" s="283"/>
      <c r="TCB39" s="283"/>
      <c r="TCC39" s="283"/>
      <c r="TCD39" s="283"/>
      <c r="TCE39" s="283"/>
      <c r="TCF39" s="283"/>
      <c r="TCG39" s="283"/>
      <c r="TCH39" s="283"/>
      <c r="TCI39" s="283"/>
      <c r="TCJ39" s="283"/>
      <c r="TCK39" s="283"/>
      <c r="TCL39" s="283"/>
      <c r="TCM39" s="283"/>
      <c r="TCN39" s="283"/>
      <c r="TCO39" s="283"/>
      <c r="TCP39" s="283"/>
      <c r="TCQ39" s="283"/>
      <c r="TCR39" s="283"/>
      <c r="TCS39" s="283"/>
      <c r="TCT39" s="283"/>
      <c r="TCU39" s="283"/>
      <c r="TCV39" s="283"/>
      <c r="TCW39" s="283"/>
      <c r="TCX39" s="283"/>
      <c r="TCY39" s="283"/>
      <c r="TCZ39" s="283"/>
      <c r="TDA39" s="283"/>
      <c r="TDB39" s="283"/>
      <c r="TDC39" s="283"/>
      <c r="TDD39" s="283"/>
      <c r="TDE39" s="283"/>
      <c r="TDF39" s="283"/>
      <c r="TDG39" s="283"/>
      <c r="TDH39" s="283"/>
      <c r="TDI39" s="283"/>
      <c r="TDJ39" s="283"/>
      <c r="TDK39" s="283"/>
      <c r="TDL39" s="283"/>
      <c r="TDM39" s="283"/>
      <c r="TDN39" s="283"/>
      <c r="TDO39" s="283"/>
      <c r="TDP39" s="283"/>
      <c r="TDQ39" s="283"/>
      <c r="TDR39" s="283"/>
      <c r="TDS39" s="283"/>
      <c r="TDT39" s="283"/>
      <c r="TDU39" s="283"/>
      <c r="TDV39" s="283"/>
      <c r="TDW39" s="283"/>
      <c r="TDX39" s="283"/>
      <c r="TDY39" s="283"/>
      <c r="TDZ39" s="283"/>
      <c r="TEA39" s="283"/>
      <c r="TEB39" s="283"/>
      <c r="TEC39" s="283"/>
      <c r="TED39" s="283"/>
      <c r="TEE39" s="283"/>
      <c r="TEF39" s="283"/>
      <c r="TEG39" s="283"/>
      <c r="TEH39" s="283"/>
      <c r="TEI39" s="283"/>
      <c r="TEJ39" s="283"/>
      <c r="TEK39" s="283"/>
      <c r="TEL39" s="283"/>
      <c r="TEM39" s="283"/>
      <c r="TEN39" s="283"/>
      <c r="TEO39" s="283"/>
      <c r="TEP39" s="283"/>
      <c r="TEQ39" s="283"/>
      <c r="TER39" s="283"/>
      <c r="TES39" s="283"/>
      <c r="TET39" s="283"/>
      <c r="TEU39" s="283"/>
      <c r="TEV39" s="283"/>
      <c r="TEW39" s="283"/>
      <c r="TEX39" s="283"/>
      <c r="TEY39" s="283"/>
      <c r="TEZ39" s="283"/>
      <c r="TFA39" s="283"/>
      <c r="TFB39" s="283"/>
      <c r="TFC39" s="283"/>
      <c r="TFD39" s="283"/>
      <c r="TFE39" s="283"/>
      <c r="TFF39" s="283"/>
      <c r="TFG39" s="283"/>
      <c r="TFH39" s="283"/>
      <c r="TFI39" s="283"/>
      <c r="TFJ39" s="283"/>
      <c r="TFK39" s="283"/>
      <c r="TFL39" s="283"/>
      <c r="TFM39" s="283"/>
      <c r="TFN39" s="283"/>
      <c r="TFO39" s="283"/>
      <c r="TFP39" s="283"/>
      <c r="TFQ39" s="283"/>
      <c r="TFR39" s="283"/>
      <c r="TFS39" s="283"/>
      <c r="TFT39" s="283"/>
      <c r="TFU39" s="283"/>
      <c r="TFV39" s="283"/>
      <c r="TFW39" s="283"/>
      <c r="TFX39" s="283"/>
      <c r="TFY39" s="283"/>
      <c r="TFZ39" s="283"/>
      <c r="TGA39" s="283"/>
      <c r="TGB39" s="283"/>
      <c r="TGC39" s="283"/>
      <c r="TGD39" s="283"/>
      <c r="TGE39" s="283"/>
      <c r="TGF39" s="283"/>
      <c r="TGG39" s="283"/>
      <c r="TGH39" s="283"/>
      <c r="TGI39" s="283"/>
      <c r="TGJ39" s="283"/>
      <c r="TGK39" s="283"/>
      <c r="TGL39" s="283"/>
      <c r="TGM39" s="283"/>
      <c r="TGN39" s="283"/>
      <c r="TGO39" s="283"/>
      <c r="TGP39" s="283"/>
      <c r="TGQ39" s="283"/>
      <c r="TGR39" s="283"/>
      <c r="TGS39" s="283"/>
      <c r="TGT39" s="283"/>
      <c r="TGU39" s="283"/>
      <c r="TGV39" s="283"/>
      <c r="TGW39" s="283"/>
      <c r="TGX39" s="283"/>
      <c r="TGY39" s="283"/>
      <c r="TGZ39" s="283"/>
      <c r="THA39" s="283"/>
      <c r="THB39" s="283"/>
      <c r="THC39" s="283"/>
      <c r="THD39" s="283"/>
      <c r="THE39" s="283"/>
      <c r="THF39" s="283"/>
      <c r="THG39" s="283"/>
      <c r="THH39" s="283"/>
      <c r="THI39" s="283"/>
      <c r="THJ39" s="283"/>
      <c r="THK39" s="283"/>
      <c r="THL39" s="283"/>
      <c r="THM39" s="283"/>
      <c r="THN39" s="283"/>
      <c r="THO39" s="283"/>
      <c r="THP39" s="283"/>
      <c r="THQ39" s="283"/>
      <c r="THR39" s="283"/>
      <c r="THS39" s="283"/>
      <c r="THT39" s="283"/>
      <c r="THU39" s="283"/>
      <c r="THV39" s="283"/>
      <c r="THW39" s="283"/>
      <c r="THX39" s="283"/>
      <c r="THY39" s="283"/>
      <c r="THZ39" s="283"/>
      <c r="TIA39" s="283"/>
      <c r="TIB39" s="283"/>
      <c r="TIC39" s="283"/>
      <c r="TID39" s="283"/>
      <c r="TIE39" s="283"/>
      <c r="TIF39" s="283"/>
      <c r="TIG39" s="283"/>
      <c r="TIH39" s="283"/>
      <c r="TII39" s="283"/>
      <c r="TIJ39" s="283"/>
      <c r="TIK39" s="283"/>
      <c r="TIL39" s="283"/>
      <c r="TIM39" s="283"/>
      <c r="TIN39" s="283"/>
      <c r="TIO39" s="283"/>
      <c r="TIP39" s="283"/>
      <c r="TIQ39" s="283"/>
      <c r="TIR39" s="283"/>
      <c r="TIS39" s="283"/>
      <c r="TIT39" s="283"/>
      <c r="TIU39" s="283"/>
      <c r="TIV39" s="283"/>
      <c r="TIW39" s="283"/>
      <c r="TIX39" s="283"/>
      <c r="TIY39" s="283"/>
      <c r="TIZ39" s="283"/>
      <c r="TJA39" s="283"/>
      <c r="TJB39" s="283"/>
      <c r="TJC39" s="283"/>
      <c r="TJD39" s="283"/>
      <c r="TJE39" s="283"/>
      <c r="TJF39" s="283"/>
      <c r="TJG39" s="283"/>
      <c r="TJH39" s="283"/>
      <c r="TJI39" s="283"/>
      <c r="TJJ39" s="283"/>
      <c r="TJK39" s="283"/>
      <c r="TJL39" s="283"/>
      <c r="TJM39" s="283"/>
      <c r="TJN39" s="283"/>
      <c r="TJO39" s="283"/>
      <c r="TJP39" s="283"/>
      <c r="TJQ39" s="283"/>
      <c r="TJR39" s="283"/>
      <c r="TJS39" s="283"/>
      <c r="TJT39" s="283"/>
      <c r="TJU39" s="283"/>
      <c r="TJV39" s="283"/>
      <c r="TJW39" s="283"/>
      <c r="TJX39" s="283"/>
      <c r="TJY39" s="283"/>
      <c r="TJZ39" s="283"/>
      <c r="TKA39" s="283"/>
      <c r="TKB39" s="283"/>
      <c r="TKC39" s="283"/>
      <c r="TKD39" s="283"/>
      <c r="TKE39" s="283"/>
      <c r="TKF39" s="283"/>
      <c r="TKG39" s="283"/>
      <c r="TKH39" s="283"/>
      <c r="TKI39" s="283"/>
      <c r="TKJ39" s="283"/>
      <c r="TKK39" s="283"/>
      <c r="TKL39" s="283"/>
      <c r="TKM39" s="283"/>
      <c r="TKN39" s="283"/>
      <c r="TKO39" s="283"/>
      <c r="TKP39" s="283"/>
      <c r="TKQ39" s="283"/>
      <c r="TKR39" s="283"/>
      <c r="TKS39" s="283"/>
      <c r="TKT39" s="283"/>
      <c r="TKU39" s="283"/>
      <c r="TKV39" s="283"/>
      <c r="TKW39" s="283"/>
      <c r="TKX39" s="283"/>
      <c r="TKY39" s="283"/>
      <c r="TKZ39" s="283"/>
      <c r="TLA39" s="283"/>
      <c r="TLB39" s="283"/>
      <c r="TLC39" s="283"/>
      <c r="TLD39" s="283"/>
      <c r="TLE39" s="283"/>
      <c r="TLF39" s="283"/>
      <c r="TLG39" s="283"/>
      <c r="TLH39" s="283"/>
      <c r="TLI39" s="283"/>
      <c r="TLJ39" s="283"/>
      <c r="TLK39" s="283"/>
      <c r="TLL39" s="283"/>
      <c r="TLM39" s="283"/>
      <c r="TLN39" s="283"/>
      <c r="TLO39" s="283"/>
      <c r="TLP39" s="283"/>
      <c r="TLQ39" s="283"/>
      <c r="TLR39" s="283"/>
      <c r="TLS39" s="283"/>
      <c r="TLT39" s="283"/>
      <c r="TLU39" s="283"/>
      <c r="TLV39" s="283"/>
      <c r="TLW39" s="283"/>
      <c r="TLX39" s="283"/>
      <c r="TLY39" s="283"/>
      <c r="TLZ39" s="283"/>
      <c r="TMA39" s="283"/>
      <c r="TMB39" s="283"/>
      <c r="TMC39" s="283"/>
      <c r="TMD39" s="283"/>
      <c r="TME39" s="283"/>
      <c r="TMF39" s="283"/>
      <c r="TMG39" s="283"/>
      <c r="TMH39" s="283"/>
      <c r="TMI39" s="283"/>
      <c r="TMJ39" s="283"/>
      <c r="TMK39" s="283"/>
      <c r="TML39" s="283"/>
      <c r="TMM39" s="283"/>
      <c r="TMN39" s="283"/>
      <c r="TMO39" s="283"/>
      <c r="TMP39" s="283"/>
      <c r="TMQ39" s="283"/>
      <c r="TMR39" s="283"/>
      <c r="TMS39" s="283"/>
      <c r="TMT39" s="283"/>
      <c r="TMU39" s="283"/>
      <c r="TMV39" s="283"/>
      <c r="TMW39" s="283"/>
      <c r="TMX39" s="283"/>
      <c r="TMY39" s="283"/>
      <c r="TMZ39" s="283"/>
      <c r="TNA39" s="283"/>
      <c r="TNB39" s="283"/>
      <c r="TNC39" s="283"/>
      <c r="TND39" s="283"/>
      <c r="TNE39" s="283"/>
      <c r="TNF39" s="283"/>
      <c r="TNG39" s="283"/>
      <c r="TNH39" s="283"/>
      <c r="TNI39" s="283"/>
      <c r="TNJ39" s="283"/>
      <c r="TNK39" s="283"/>
      <c r="TNL39" s="283"/>
      <c r="TNM39" s="283"/>
      <c r="TNN39" s="283"/>
      <c r="TNO39" s="283"/>
      <c r="TNP39" s="283"/>
      <c r="TNQ39" s="283"/>
      <c r="TNR39" s="283"/>
      <c r="TNS39" s="283"/>
      <c r="TNT39" s="283"/>
      <c r="TNU39" s="283"/>
      <c r="TNV39" s="283"/>
      <c r="TNW39" s="283"/>
      <c r="TNX39" s="283"/>
      <c r="TNY39" s="283"/>
      <c r="TNZ39" s="283"/>
      <c r="TOA39" s="283"/>
      <c r="TOB39" s="283"/>
      <c r="TOC39" s="283"/>
      <c r="TOD39" s="283"/>
      <c r="TOE39" s="283"/>
      <c r="TOF39" s="283"/>
      <c r="TOG39" s="283"/>
      <c r="TOH39" s="283"/>
      <c r="TOI39" s="283"/>
      <c r="TOJ39" s="283"/>
      <c r="TOK39" s="283"/>
      <c r="TOL39" s="283"/>
      <c r="TOM39" s="283"/>
      <c r="TON39" s="283"/>
      <c r="TOO39" s="283"/>
      <c r="TOP39" s="283"/>
      <c r="TOQ39" s="283"/>
      <c r="TOR39" s="283"/>
      <c r="TOS39" s="283"/>
      <c r="TOT39" s="283"/>
      <c r="TOU39" s="283"/>
      <c r="TOV39" s="283"/>
      <c r="TOW39" s="283"/>
      <c r="TOX39" s="283"/>
      <c r="TOY39" s="283"/>
      <c r="TOZ39" s="283"/>
      <c r="TPA39" s="283"/>
      <c r="TPB39" s="283"/>
      <c r="TPC39" s="283"/>
      <c r="TPD39" s="283"/>
      <c r="TPE39" s="283"/>
      <c r="TPF39" s="283"/>
      <c r="TPG39" s="283"/>
      <c r="TPH39" s="283"/>
      <c r="TPI39" s="283"/>
      <c r="TPJ39" s="283"/>
      <c r="TPK39" s="283"/>
      <c r="TPL39" s="283"/>
      <c r="TPM39" s="283"/>
      <c r="TPN39" s="283"/>
      <c r="TPO39" s="283"/>
      <c r="TPP39" s="283"/>
      <c r="TPQ39" s="283"/>
      <c r="TPR39" s="283"/>
      <c r="TPS39" s="283"/>
      <c r="TPT39" s="283"/>
      <c r="TPU39" s="283"/>
      <c r="TPV39" s="283"/>
      <c r="TPW39" s="283"/>
      <c r="TPX39" s="283"/>
      <c r="TPY39" s="283"/>
      <c r="TPZ39" s="283"/>
      <c r="TQA39" s="283"/>
      <c r="TQB39" s="283"/>
      <c r="TQC39" s="283"/>
      <c r="TQD39" s="283"/>
      <c r="TQE39" s="283"/>
      <c r="TQF39" s="283"/>
      <c r="TQG39" s="283"/>
      <c r="TQH39" s="283"/>
      <c r="TQI39" s="283"/>
      <c r="TQJ39" s="283"/>
      <c r="TQK39" s="283"/>
      <c r="TQL39" s="283"/>
      <c r="TQM39" s="283"/>
      <c r="TQN39" s="283"/>
      <c r="TQO39" s="283"/>
      <c r="TQP39" s="283"/>
      <c r="TQQ39" s="283"/>
      <c r="TQR39" s="283"/>
      <c r="TQS39" s="283"/>
      <c r="TQT39" s="283"/>
      <c r="TQU39" s="283"/>
      <c r="TQV39" s="283"/>
      <c r="TQW39" s="283"/>
      <c r="TQX39" s="283"/>
      <c r="TQY39" s="283"/>
      <c r="TQZ39" s="283"/>
      <c r="TRA39" s="283"/>
      <c r="TRB39" s="283"/>
      <c r="TRC39" s="283"/>
      <c r="TRD39" s="283"/>
      <c r="TRE39" s="283"/>
      <c r="TRF39" s="283"/>
      <c r="TRG39" s="283"/>
      <c r="TRH39" s="283"/>
      <c r="TRI39" s="283"/>
      <c r="TRJ39" s="283"/>
      <c r="TRK39" s="283"/>
      <c r="TRL39" s="283"/>
      <c r="TRM39" s="283"/>
      <c r="TRN39" s="283"/>
      <c r="TRO39" s="283"/>
      <c r="TRP39" s="283"/>
      <c r="TRQ39" s="283"/>
      <c r="TRR39" s="283"/>
      <c r="TRS39" s="283"/>
      <c r="TRT39" s="283"/>
      <c r="TRU39" s="283"/>
      <c r="TRV39" s="283"/>
      <c r="TRW39" s="283"/>
      <c r="TRX39" s="283"/>
      <c r="TRY39" s="283"/>
      <c r="TRZ39" s="283"/>
      <c r="TSA39" s="283"/>
      <c r="TSB39" s="283"/>
      <c r="TSC39" s="283"/>
      <c r="TSD39" s="283"/>
      <c r="TSE39" s="283"/>
      <c r="TSF39" s="283"/>
      <c r="TSG39" s="283"/>
      <c r="TSH39" s="283"/>
      <c r="TSI39" s="283"/>
      <c r="TSJ39" s="283"/>
      <c r="TSK39" s="283"/>
      <c r="TSL39" s="283"/>
      <c r="TSM39" s="283"/>
      <c r="TSN39" s="283"/>
      <c r="TSO39" s="283"/>
      <c r="TSP39" s="283"/>
      <c r="TSQ39" s="283"/>
      <c r="TSR39" s="283"/>
      <c r="TSS39" s="283"/>
      <c r="TST39" s="283"/>
      <c r="TSU39" s="283"/>
      <c r="TSV39" s="283"/>
      <c r="TSW39" s="283"/>
      <c r="TSX39" s="283"/>
      <c r="TSY39" s="283"/>
      <c r="TSZ39" s="283"/>
      <c r="TTA39" s="283"/>
      <c r="TTB39" s="283"/>
      <c r="TTC39" s="283"/>
      <c r="TTD39" s="283"/>
      <c r="TTE39" s="283"/>
      <c r="TTF39" s="283"/>
      <c r="TTG39" s="283"/>
      <c r="TTH39" s="283"/>
      <c r="TTI39" s="283"/>
      <c r="TTJ39" s="283"/>
      <c r="TTK39" s="283"/>
      <c r="TTL39" s="283"/>
      <c r="TTM39" s="283"/>
      <c r="TTN39" s="283"/>
      <c r="TTO39" s="283"/>
      <c r="TTP39" s="283"/>
      <c r="TTQ39" s="283"/>
      <c r="TTR39" s="283"/>
      <c r="TTS39" s="283"/>
      <c r="TTT39" s="283"/>
      <c r="TTU39" s="283"/>
      <c r="TTV39" s="283"/>
      <c r="TTW39" s="283"/>
      <c r="TTX39" s="283"/>
      <c r="TTY39" s="283"/>
      <c r="TTZ39" s="283"/>
      <c r="TUA39" s="283"/>
      <c r="TUB39" s="283"/>
      <c r="TUC39" s="283"/>
      <c r="TUD39" s="283"/>
      <c r="TUE39" s="283"/>
      <c r="TUF39" s="283"/>
      <c r="TUG39" s="283"/>
      <c r="TUH39" s="283"/>
      <c r="TUI39" s="283"/>
      <c r="TUJ39" s="283"/>
      <c r="TUK39" s="283"/>
      <c r="TUL39" s="283"/>
      <c r="TUM39" s="283"/>
      <c r="TUN39" s="283"/>
      <c r="TUO39" s="283"/>
      <c r="TUP39" s="283"/>
      <c r="TUQ39" s="283"/>
      <c r="TUR39" s="283"/>
      <c r="TUS39" s="283"/>
      <c r="TUT39" s="283"/>
      <c r="TUU39" s="283"/>
      <c r="TUV39" s="283"/>
      <c r="TUW39" s="283"/>
      <c r="TUX39" s="283"/>
      <c r="TUY39" s="283"/>
      <c r="TUZ39" s="283"/>
      <c r="TVA39" s="283"/>
      <c r="TVB39" s="283"/>
      <c r="TVC39" s="283"/>
      <c r="TVD39" s="283"/>
      <c r="TVE39" s="283"/>
      <c r="TVF39" s="283"/>
      <c r="TVG39" s="283"/>
      <c r="TVH39" s="283"/>
      <c r="TVI39" s="283"/>
      <c r="TVJ39" s="283"/>
      <c r="TVK39" s="283"/>
      <c r="TVL39" s="283"/>
      <c r="TVM39" s="283"/>
      <c r="TVN39" s="283"/>
      <c r="TVO39" s="283"/>
      <c r="TVP39" s="283"/>
      <c r="TVQ39" s="283"/>
      <c r="TVR39" s="283"/>
      <c r="TVS39" s="283"/>
      <c r="TVT39" s="283"/>
      <c r="TVU39" s="283"/>
      <c r="TVV39" s="283"/>
      <c r="TVW39" s="283"/>
      <c r="TVX39" s="283"/>
      <c r="TVY39" s="283"/>
      <c r="TVZ39" s="283"/>
      <c r="TWA39" s="283"/>
      <c r="TWB39" s="283"/>
      <c r="TWC39" s="283"/>
      <c r="TWD39" s="283"/>
      <c r="TWE39" s="283"/>
      <c r="TWF39" s="283"/>
      <c r="TWG39" s="283"/>
      <c r="TWH39" s="283"/>
      <c r="TWI39" s="283"/>
      <c r="TWJ39" s="283"/>
      <c r="TWK39" s="283"/>
      <c r="TWL39" s="283"/>
      <c r="TWM39" s="283"/>
      <c r="TWN39" s="283"/>
      <c r="TWO39" s="283"/>
      <c r="TWP39" s="283"/>
      <c r="TWQ39" s="283"/>
      <c r="TWR39" s="283"/>
      <c r="TWS39" s="283"/>
      <c r="TWT39" s="283"/>
      <c r="TWU39" s="283"/>
      <c r="TWV39" s="283"/>
      <c r="TWW39" s="283"/>
      <c r="TWX39" s="283"/>
      <c r="TWY39" s="283"/>
      <c r="TWZ39" s="283"/>
      <c r="TXA39" s="283"/>
      <c r="TXB39" s="283"/>
      <c r="TXC39" s="283"/>
      <c r="TXD39" s="283"/>
      <c r="TXE39" s="283"/>
      <c r="TXF39" s="283"/>
      <c r="TXG39" s="283"/>
      <c r="TXH39" s="283"/>
      <c r="TXI39" s="283"/>
      <c r="TXJ39" s="283"/>
      <c r="TXK39" s="283"/>
      <c r="TXL39" s="283"/>
      <c r="TXM39" s="283"/>
      <c r="TXN39" s="283"/>
      <c r="TXO39" s="283"/>
      <c r="TXP39" s="283"/>
      <c r="TXQ39" s="283"/>
      <c r="TXR39" s="283"/>
      <c r="TXS39" s="283"/>
      <c r="TXT39" s="283"/>
      <c r="TXU39" s="283"/>
      <c r="TXV39" s="283"/>
      <c r="TXW39" s="283"/>
      <c r="TXX39" s="283"/>
      <c r="TXY39" s="283"/>
      <c r="TXZ39" s="283"/>
      <c r="TYA39" s="283"/>
      <c r="TYB39" s="283"/>
      <c r="TYC39" s="283"/>
      <c r="TYD39" s="283"/>
      <c r="TYE39" s="283"/>
      <c r="TYF39" s="283"/>
      <c r="TYG39" s="283"/>
      <c r="TYH39" s="283"/>
      <c r="TYI39" s="283"/>
      <c r="TYJ39" s="283"/>
      <c r="TYK39" s="283"/>
      <c r="TYL39" s="283"/>
      <c r="TYM39" s="283"/>
      <c r="TYN39" s="283"/>
      <c r="TYO39" s="283"/>
      <c r="TYP39" s="283"/>
      <c r="TYQ39" s="283"/>
      <c r="TYR39" s="283"/>
      <c r="TYS39" s="283"/>
      <c r="TYT39" s="283"/>
      <c r="TYU39" s="283"/>
      <c r="TYV39" s="283"/>
      <c r="TYW39" s="283"/>
      <c r="TYX39" s="283"/>
      <c r="TYY39" s="283"/>
      <c r="TYZ39" s="283"/>
      <c r="TZA39" s="283"/>
      <c r="TZB39" s="283"/>
      <c r="TZC39" s="283"/>
      <c r="TZD39" s="283"/>
      <c r="TZE39" s="283"/>
      <c r="TZF39" s="283"/>
      <c r="TZG39" s="283"/>
      <c r="TZH39" s="283"/>
      <c r="TZI39" s="283"/>
      <c r="TZJ39" s="283"/>
      <c r="TZK39" s="283"/>
      <c r="TZL39" s="283"/>
      <c r="TZM39" s="283"/>
      <c r="TZN39" s="283"/>
      <c r="TZO39" s="283"/>
      <c r="TZP39" s="283"/>
      <c r="TZQ39" s="283"/>
      <c r="TZR39" s="283"/>
      <c r="TZS39" s="283"/>
      <c r="TZT39" s="283"/>
      <c r="TZU39" s="283"/>
      <c r="TZV39" s="283"/>
      <c r="TZW39" s="283"/>
      <c r="TZX39" s="283"/>
      <c r="TZY39" s="283"/>
      <c r="TZZ39" s="283"/>
      <c r="UAA39" s="283"/>
      <c r="UAB39" s="283"/>
      <c r="UAC39" s="283"/>
      <c r="UAD39" s="283"/>
      <c r="UAE39" s="283"/>
      <c r="UAF39" s="283"/>
      <c r="UAG39" s="283"/>
      <c r="UAH39" s="283"/>
      <c r="UAI39" s="283"/>
      <c r="UAJ39" s="283"/>
      <c r="UAK39" s="283"/>
      <c r="UAL39" s="283"/>
      <c r="UAM39" s="283"/>
      <c r="UAN39" s="283"/>
      <c r="UAO39" s="283"/>
      <c r="UAP39" s="283"/>
      <c r="UAQ39" s="283"/>
      <c r="UAR39" s="283"/>
      <c r="UAS39" s="283"/>
      <c r="UAT39" s="283"/>
      <c r="UAU39" s="283"/>
      <c r="UAV39" s="283"/>
      <c r="UAW39" s="283"/>
      <c r="UAX39" s="283"/>
      <c r="UAY39" s="283"/>
      <c r="UAZ39" s="283"/>
      <c r="UBA39" s="283"/>
      <c r="UBB39" s="283"/>
      <c r="UBC39" s="283"/>
      <c r="UBD39" s="283"/>
      <c r="UBE39" s="283"/>
      <c r="UBF39" s="283"/>
      <c r="UBG39" s="283"/>
      <c r="UBH39" s="283"/>
      <c r="UBI39" s="283"/>
      <c r="UBJ39" s="283"/>
      <c r="UBK39" s="283"/>
      <c r="UBL39" s="283"/>
      <c r="UBM39" s="283"/>
      <c r="UBN39" s="283"/>
      <c r="UBO39" s="283"/>
      <c r="UBP39" s="283"/>
      <c r="UBQ39" s="283"/>
      <c r="UBR39" s="283"/>
      <c r="UBS39" s="283"/>
      <c r="UBT39" s="283"/>
      <c r="UBU39" s="283"/>
      <c r="UBV39" s="283"/>
      <c r="UBW39" s="283"/>
      <c r="UBX39" s="283"/>
      <c r="UBY39" s="283"/>
      <c r="UBZ39" s="283"/>
      <c r="UCA39" s="283"/>
      <c r="UCB39" s="283"/>
      <c r="UCC39" s="283"/>
      <c r="UCD39" s="283"/>
      <c r="UCE39" s="283"/>
      <c r="UCF39" s="283"/>
      <c r="UCG39" s="283"/>
      <c r="UCH39" s="283"/>
      <c r="UCI39" s="283"/>
      <c r="UCJ39" s="283"/>
      <c r="UCK39" s="283"/>
      <c r="UCL39" s="283"/>
      <c r="UCM39" s="283"/>
      <c r="UCN39" s="283"/>
      <c r="UCO39" s="283"/>
      <c r="UCP39" s="283"/>
      <c r="UCQ39" s="283"/>
      <c r="UCR39" s="283"/>
      <c r="UCS39" s="283"/>
      <c r="UCT39" s="283"/>
      <c r="UCU39" s="283"/>
      <c r="UCV39" s="283"/>
      <c r="UCW39" s="283"/>
      <c r="UCX39" s="283"/>
      <c r="UCY39" s="283"/>
      <c r="UCZ39" s="283"/>
      <c r="UDA39" s="283"/>
      <c r="UDB39" s="283"/>
      <c r="UDC39" s="283"/>
      <c r="UDD39" s="283"/>
      <c r="UDE39" s="283"/>
      <c r="UDF39" s="283"/>
      <c r="UDG39" s="283"/>
      <c r="UDH39" s="283"/>
      <c r="UDI39" s="283"/>
      <c r="UDJ39" s="283"/>
      <c r="UDK39" s="283"/>
      <c r="UDL39" s="283"/>
      <c r="UDM39" s="283"/>
      <c r="UDN39" s="283"/>
      <c r="UDO39" s="283"/>
      <c r="UDP39" s="283"/>
      <c r="UDQ39" s="283"/>
      <c r="UDR39" s="283"/>
      <c r="UDS39" s="283"/>
      <c r="UDT39" s="283"/>
      <c r="UDU39" s="283"/>
      <c r="UDV39" s="283"/>
      <c r="UDW39" s="283"/>
      <c r="UDX39" s="283"/>
      <c r="UDY39" s="283"/>
      <c r="UDZ39" s="283"/>
      <c r="UEA39" s="283"/>
      <c r="UEB39" s="283"/>
      <c r="UEC39" s="283"/>
      <c r="UED39" s="283"/>
      <c r="UEE39" s="283"/>
      <c r="UEF39" s="283"/>
      <c r="UEG39" s="283"/>
      <c r="UEH39" s="283"/>
      <c r="UEI39" s="283"/>
      <c r="UEJ39" s="283"/>
      <c r="UEK39" s="283"/>
      <c r="UEL39" s="283"/>
      <c r="UEM39" s="283"/>
      <c r="UEN39" s="283"/>
      <c r="UEO39" s="283"/>
      <c r="UEP39" s="283"/>
      <c r="UEQ39" s="283"/>
      <c r="UER39" s="283"/>
      <c r="UES39" s="283"/>
      <c r="UET39" s="283"/>
      <c r="UEU39" s="283"/>
      <c r="UEV39" s="283"/>
      <c r="UEW39" s="283"/>
      <c r="UEX39" s="283"/>
      <c r="UEY39" s="283"/>
      <c r="UEZ39" s="283"/>
      <c r="UFA39" s="283"/>
      <c r="UFB39" s="283"/>
      <c r="UFC39" s="283"/>
      <c r="UFD39" s="283"/>
      <c r="UFE39" s="283"/>
      <c r="UFF39" s="283"/>
      <c r="UFG39" s="283"/>
      <c r="UFH39" s="283"/>
      <c r="UFI39" s="283"/>
      <c r="UFJ39" s="283"/>
      <c r="UFK39" s="283"/>
      <c r="UFL39" s="283"/>
      <c r="UFM39" s="283"/>
      <c r="UFN39" s="283"/>
      <c r="UFO39" s="283"/>
      <c r="UFP39" s="283"/>
      <c r="UFQ39" s="283"/>
      <c r="UFR39" s="283"/>
      <c r="UFS39" s="283"/>
      <c r="UFT39" s="283"/>
      <c r="UFU39" s="283"/>
      <c r="UFV39" s="283"/>
      <c r="UFW39" s="283"/>
      <c r="UFX39" s="283"/>
      <c r="UFY39" s="283"/>
      <c r="UFZ39" s="283"/>
      <c r="UGA39" s="283"/>
      <c r="UGB39" s="283"/>
      <c r="UGC39" s="283"/>
      <c r="UGD39" s="283"/>
      <c r="UGE39" s="283"/>
      <c r="UGF39" s="283"/>
      <c r="UGG39" s="283"/>
      <c r="UGH39" s="283"/>
      <c r="UGI39" s="283"/>
      <c r="UGJ39" s="283"/>
      <c r="UGK39" s="283"/>
      <c r="UGL39" s="283"/>
      <c r="UGM39" s="283"/>
      <c r="UGN39" s="283"/>
      <c r="UGO39" s="283"/>
      <c r="UGP39" s="283"/>
      <c r="UGQ39" s="283"/>
      <c r="UGR39" s="283"/>
      <c r="UGS39" s="283"/>
      <c r="UGT39" s="283"/>
      <c r="UGU39" s="283"/>
      <c r="UGV39" s="283"/>
      <c r="UGW39" s="283"/>
      <c r="UGX39" s="283"/>
      <c r="UGY39" s="283"/>
      <c r="UGZ39" s="283"/>
      <c r="UHA39" s="283"/>
      <c r="UHB39" s="283"/>
      <c r="UHC39" s="283"/>
      <c r="UHD39" s="283"/>
      <c r="UHE39" s="283"/>
      <c r="UHF39" s="283"/>
      <c r="UHG39" s="283"/>
      <c r="UHH39" s="283"/>
      <c r="UHI39" s="283"/>
      <c r="UHJ39" s="283"/>
      <c r="UHK39" s="283"/>
      <c r="UHL39" s="283"/>
      <c r="UHM39" s="283"/>
      <c r="UHN39" s="283"/>
      <c r="UHO39" s="283"/>
      <c r="UHP39" s="283"/>
      <c r="UHQ39" s="283"/>
      <c r="UHR39" s="283"/>
      <c r="UHS39" s="283"/>
      <c r="UHT39" s="283"/>
      <c r="UHU39" s="283"/>
      <c r="UHV39" s="283"/>
      <c r="UHW39" s="283"/>
      <c r="UHX39" s="283"/>
      <c r="UHY39" s="283"/>
      <c r="UHZ39" s="283"/>
      <c r="UIA39" s="283"/>
      <c r="UIB39" s="283"/>
      <c r="UIC39" s="283"/>
      <c r="UID39" s="283"/>
      <c r="UIE39" s="283"/>
      <c r="UIF39" s="283"/>
      <c r="UIG39" s="283"/>
      <c r="UIH39" s="283"/>
      <c r="UII39" s="283"/>
      <c r="UIJ39" s="283"/>
      <c r="UIK39" s="283"/>
      <c r="UIL39" s="283"/>
      <c r="UIM39" s="283"/>
      <c r="UIN39" s="283"/>
      <c r="UIO39" s="283"/>
      <c r="UIP39" s="283"/>
      <c r="UIQ39" s="283"/>
      <c r="UIR39" s="283"/>
      <c r="UIS39" s="283"/>
      <c r="UIT39" s="283"/>
      <c r="UIU39" s="283"/>
      <c r="UIV39" s="283"/>
      <c r="UIW39" s="283"/>
      <c r="UIX39" s="283"/>
      <c r="UIY39" s="283"/>
      <c r="UIZ39" s="283"/>
      <c r="UJA39" s="283"/>
      <c r="UJB39" s="283"/>
      <c r="UJC39" s="283"/>
      <c r="UJD39" s="283"/>
      <c r="UJE39" s="283"/>
      <c r="UJF39" s="283"/>
      <c r="UJG39" s="283"/>
      <c r="UJH39" s="283"/>
      <c r="UJI39" s="283"/>
      <c r="UJJ39" s="283"/>
      <c r="UJK39" s="283"/>
      <c r="UJL39" s="283"/>
      <c r="UJM39" s="283"/>
      <c r="UJN39" s="283"/>
      <c r="UJO39" s="283"/>
      <c r="UJP39" s="283"/>
      <c r="UJQ39" s="283"/>
      <c r="UJR39" s="283"/>
      <c r="UJS39" s="283"/>
      <c r="UJT39" s="283"/>
      <c r="UJU39" s="283"/>
      <c r="UJV39" s="283"/>
      <c r="UJW39" s="283"/>
      <c r="UJX39" s="283"/>
      <c r="UJY39" s="283"/>
      <c r="UJZ39" s="283"/>
      <c r="UKA39" s="283"/>
      <c r="UKB39" s="283"/>
      <c r="UKC39" s="283"/>
      <c r="UKD39" s="283"/>
      <c r="UKE39" s="283"/>
      <c r="UKF39" s="283"/>
      <c r="UKG39" s="283"/>
      <c r="UKH39" s="283"/>
      <c r="UKI39" s="283"/>
      <c r="UKJ39" s="283"/>
      <c r="UKK39" s="283"/>
      <c r="UKL39" s="283"/>
      <c r="UKM39" s="283"/>
      <c r="UKN39" s="283"/>
      <c r="UKO39" s="283"/>
      <c r="UKP39" s="283"/>
      <c r="UKQ39" s="283"/>
      <c r="UKR39" s="283"/>
      <c r="UKS39" s="283"/>
      <c r="UKT39" s="283"/>
      <c r="UKU39" s="283"/>
      <c r="UKV39" s="283"/>
      <c r="UKW39" s="283"/>
      <c r="UKX39" s="283"/>
      <c r="UKY39" s="283"/>
      <c r="UKZ39" s="283"/>
      <c r="ULA39" s="283"/>
      <c r="ULB39" s="283"/>
      <c r="ULC39" s="283"/>
      <c r="ULD39" s="283"/>
      <c r="ULE39" s="283"/>
      <c r="ULF39" s="283"/>
      <c r="ULG39" s="283"/>
      <c r="ULH39" s="283"/>
      <c r="ULI39" s="283"/>
      <c r="ULJ39" s="283"/>
      <c r="ULK39" s="283"/>
      <c r="ULL39" s="283"/>
      <c r="ULM39" s="283"/>
      <c r="ULN39" s="283"/>
      <c r="ULO39" s="283"/>
      <c r="ULP39" s="283"/>
      <c r="ULQ39" s="283"/>
      <c r="ULR39" s="283"/>
      <c r="ULS39" s="283"/>
      <c r="ULT39" s="283"/>
      <c r="ULU39" s="283"/>
      <c r="ULV39" s="283"/>
      <c r="ULW39" s="283"/>
      <c r="ULX39" s="283"/>
      <c r="ULY39" s="283"/>
      <c r="ULZ39" s="283"/>
      <c r="UMA39" s="283"/>
      <c r="UMB39" s="283"/>
      <c r="UMC39" s="283"/>
      <c r="UMD39" s="283"/>
      <c r="UME39" s="283"/>
      <c r="UMF39" s="283"/>
      <c r="UMG39" s="283"/>
      <c r="UMH39" s="283"/>
      <c r="UMI39" s="283"/>
      <c r="UMJ39" s="283"/>
      <c r="UMK39" s="283"/>
      <c r="UML39" s="283"/>
      <c r="UMM39" s="283"/>
      <c r="UMN39" s="283"/>
      <c r="UMO39" s="283"/>
      <c r="UMP39" s="283"/>
      <c r="UMQ39" s="283"/>
      <c r="UMR39" s="283"/>
      <c r="UMS39" s="283"/>
      <c r="UMT39" s="283"/>
      <c r="UMU39" s="283"/>
      <c r="UMV39" s="283"/>
      <c r="UMW39" s="283"/>
      <c r="UMX39" s="283"/>
      <c r="UMY39" s="283"/>
      <c r="UMZ39" s="283"/>
      <c r="UNA39" s="283"/>
      <c r="UNB39" s="283"/>
      <c r="UNC39" s="283"/>
      <c r="UND39" s="283"/>
      <c r="UNE39" s="283"/>
      <c r="UNF39" s="283"/>
      <c r="UNG39" s="283"/>
      <c r="UNH39" s="283"/>
      <c r="UNI39" s="283"/>
      <c r="UNJ39" s="283"/>
      <c r="UNK39" s="283"/>
      <c r="UNL39" s="283"/>
      <c r="UNM39" s="283"/>
      <c r="UNN39" s="283"/>
      <c r="UNO39" s="283"/>
      <c r="UNP39" s="283"/>
      <c r="UNQ39" s="283"/>
      <c r="UNR39" s="283"/>
      <c r="UNS39" s="283"/>
      <c r="UNT39" s="283"/>
      <c r="UNU39" s="283"/>
      <c r="UNV39" s="283"/>
      <c r="UNW39" s="283"/>
      <c r="UNX39" s="283"/>
      <c r="UNY39" s="283"/>
      <c r="UNZ39" s="283"/>
      <c r="UOA39" s="283"/>
      <c r="UOB39" s="283"/>
      <c r="UOC39" s="283"/>
      <c r="UOD39" s="283"/>
      <c r="UOE39" s="283"/>
      <c r="UOF39" s="283"/>
      <c r="UOG39" s="283"/>
      <c r="UOH39" s="283"/>
      <c r="UOI39" s="283"/>
      <c r="UOJ39" s="283"/>
      <c r="UOK39" s="283"/>
      <c r="UOL39" s="283"/>
      <c r="UOM39" s="283"/>
      <c r="UON39" s="283"/>
      <c r="UOO39" s="283"/>
      <c r="UOP39" s="283"/>
      <c r="UOQ39" s="283"/>
      <c r="UOR39" s="283"/>
      <c r="UOS39" s="283"/>
      <c r="UOT39" s="283"/>
      <c r="UOU39" s="283"/>
      <c r="UOV39" s="283"/>
      <c r="UOW39" s="283"/>
      <c r="UOX39" s="283"/>
      <c r="UOY39" s="283"/>
      <c r="UOZ39" s="283"/>
      <c r="UPA39" s="283"/>
      <c r="UPB39" s="283"/>
      <c r="UPC39" s="283"/>
      <c r="UPD39" s="283"/>
      <c r="UPE39" s="283"/>
      <c r="UPF39" s="283"/>
      <c r="UPG39" s="283"/>
      <c r="UPH39" s="283"/>
      <c r="UPI39" s="283"/>
      <c r="UPJ39" s="283"/>
      <c r="UPK39" s="283"/>
      <c r="UPL39" s="283"/>
      <c r="UPM39" s="283"/>
      <c r="UPN39" s="283"/>
      <c r="UPO39" s="283"/>
      <c r="UPP39" s="283"/>
      <c r="UPQ39" s="283"/>
      <c r="UPR39" s="283"/>
      <c r="UPS39" s="283"/>
      <c r="UPT39" s="283"/>
      <c r="UPU39" s="283"/>
      <c r="UPV39" s="283"/>
      <c r="UPW39" s="283"/>
      <c r="UPX39" s="283"/>
      <c r="UPY39" s="283"/>
      <c r="UPZ39" s="283"/>
      <c r="UQA39" s="283"/>
      <c r="UQB39" s="283"/>
      <c r="UQC39" s="283"/>
      <c r="UQD39" s="283"/>
      <c r="UQE39" s="283"/>
      <c r="UQF39" s="283"/>
      <c r="UQG39" s="283"/>
      <c r="UQH39" s="283"/>
      <c r="UQI39" s="283"/>
      <c r="UQJ39" s="283"/>
      <c r="UQK39" s="283"/>
      <c r="UQL39" s="283"/>
      <c r="UQM39" s="283"/>
      <c r="UQN39" s="283"/>
      <c r="UQO39" s="283"/>
      <c r="UQP39" s="283"/>
      <c r="UQQ39" s="283"/>
      <c r="UQR39" s="283"/>
      <c r="UQS39" s="283"/>
      <c r="UQT39" s="283"/>
      <c r="UQU39" s="283"/>
      <c r="UQV39" s="283"/>
      <c r="UQW39" s="283"/>
      <c r="UQX39" s="283"/>
      <c r="UQY39" s="283"/>
      <c r="UQZ39" s="283"/>
      <c r="URA39" s="283"/>
      <c r="URB39" s="283"/>
      <c r="URC39" s="283"/>
      <c r="URD39" s="283"/>
      <c r="URE39" s="283"/>
      <c r="URF39" s="283"/>
      <c r="URG39" s="283"/>
      <c r="URH39" s="283"/>
      <c r="URI39" s="283"/>
      <c r="URJ39" s="283"/>
      <c r="URK39" s="283"/>
      <c r="URL39" s="283"/>
      <c r="URM39" s="283"/>
      <c r="URN39" s="283"/>
      <c r="URO39" s="283"/>
      <c r="URP39" s="283"/>
      <c r="URQ39" s="283"/>
      <c r="URR39" s="283"/>
      <c r="URS39" s="283"/>
      <c r="URT39" s="283"/>
      <c r="URU39" s="283"/>
      <c r="URV39" s="283"/>
      <c r="URW39" s="283"/>
      <c r="URX39" s="283"/>
      <c r="URY39" s="283"/>
      <c r="URZ39" s="283"/>
      <c r="USA39" s="283"/>
      <c r="USB39" s="283"/>
      <c r="USC39" s="283"/>
      <c r="USD39" s="283"/>
      <c r="USE39" s="283"/>
      <c r="USF39" s="283"/>
      <c r="USG39" s="283"/>
      <c r="USH39" s="283"/>
      <c r="USI39" s="283"/>
      <c r="USJ39" s="283"/>
      <c r="USK39" s="283"/>
      <c r="USL39" s="283"/>
      <c r="USM39" s="283"/>
      <c r="USN39" s="283"/>
      <c r="USO39" s="283"/>
      <c r="USP39" s="283"/>
      <c r="USQ39" s="283"/>
      <c r="USR39" s="283"/>
      <c r="USS39" s="283"/>
      <c r="UST39" s="283"/>
      <c r="USU39" s="283"/>
      <c r="USV39" s="283"/>
      <c r="USW39" s="283"/>
      <c r="USX39" s="283"/>
      <c r="USY39" s="283"/>
      <c r="USZ39" s="283"/>
      <c r="UTA39" s="283"/>
      <c r="UTB39" s="283"/>
      <c r="UTC39" s="283"/>
      <c r="UTD39" s="283"/>
      <c r="UTE39" s="283"/>
      <c r="UTF39" s="283"/>
      <c r="UTG39" s="283"/>
      <c r="UTH39" s="283"/>
      <c r="UTI39" s="283"/>
      <c r="UTJ39" s="283"/>
      <c r="UTK39" s="283"/>
      <c r="UTL39" s="283"/>
      <c r="UTM39" s="283"/>
      <c r="UTN39" s="283"/>
      <c r="UTO39" s="283"/>
      <c r="UTP39" s="283"/>
      <c r="UTQ39" s="283"/>
      <c r="UTR39" s="283"/>
      <c r="UTS39" s="283"/>
      <c r="UTT39" s="283"/>
      <c r="UTU39" s="283"/>
      <c r="UTV39" s="283"/>
      <c r="UTW39" s="283"/>
      <c r="UTX39" s="283"/>
      <c r="UTY39" s="283"/>
      <c r="UTZ39" s="283"/>
      <c r="UUA39" s="283"/>
      <c r="UUB39" s="283"/>
      <c r="UUC39" s="283"/>
      <c r="UUD39" s="283"/>
      <c r="UUE39" s="283"/>
      <c r="UUF39" s="283"/>
      <c r="UUG39" s="283"/>
      <c r="UUH39" s="283"/>
      <c r="UUI39" s="283"/>
      <c r="UUJ39" s="283"/>
      <c r="UUK39" s="283"/>
      <c r="UUL39" s="283"/>
      <c r="UUM39" s="283"/>
      <c r="UUN39" s="283"/>
      <c r="UUO39" s="283"/>
      <c r="UUP39" s="283"/>
      <c r="UUQ39" s="283"/>
      <c r="UUR39" s="283"/>
      <c r="UUS39" s="283"/>
      <c r="UUT39" s="283"/>
      <c r="UUU39" s="283"/>
      <c r="UUV39" s="283"/>
      <c r="UUW39" s="283"/>
      <c r="UUX39" s="283"/>
      <c r="UUY39" s="283"/>
      <c r="UUZ39" s="283"/>
      <c r="UVA39" s="283"/>
      <c r="UVB39" s="283"/>
      <c r="UVC39" s="283"/>
      <c r="UVD39" s="283"/>
      <c r="UVE39" s="283"/>
      <c r="UVF39" s="283"/>
      <c r="UVG39" s="283"/>
      <c r="UVH39" s="283"/>
      <c r="UVI39" s="283"/>
      <c r="UVJ39" s="283"/>
      <c r="UVK39" s="283"/>
      <c r="UVL39" s="283"/>
      <c r="UVM39" s="283"/>
      <c r="UVN39" s="283"/>
      <c r="UVO39" s="283"/>
      <c r="UVP39" s="283"/>
      <c r="UVQ39" s="283"/>
      <c r="UVR39" s="283"/>
      <c r="UVS39" s="283"/>
      <c r="UVT39" s="283"/>
      <c r="UVU39" s="283"/>
      <c r="UVV39" s="283"/>
      <c r="UVW39" s="283"/>
      <c r="UVX39" s="283"/>
      <c r="UVY39" s="283"/>
      <c r="UVZ39" s="283"/>
      <c r="UWA39" s="283"/>
      <c r="UWB39" s="283"/>
      <c r="UWC39" s="283"/>
      <c r="UWD39" s="283"/>
      <c r="UWE39" s="283"/>
      <c r="UWF39" s="283"/>
      <c r="UWG39" s="283"/>
      <c r="UWH39" s="283"/>
      <c r="UWI39" s="283"/>
      <c r="UWJ39" s="283"/>
      <c r="UWK39" s="283"/>
      <c r="UWL39" s="283"/>
      <c r="UWM39" s="283"/>
      <c r="UWN39" s="283"/>
      <c r="UWO39" s="283"/>
      <c r="UWP39" s="283"/>
      <c r="UWQ39" s="283"/>
      <c r="UWR39" s="283"/>
      <c r="UWS39" s="283"/>
      <c r="UWT39" s="283"/>
      <c r="UWU39" s="283"/>
      <c r="UWV39" s="283"/>
      <c r="UWW39" s="283"/>
      <c r="UWX39" s="283"/>
      <c r="UWY39" s="283"/>
      <c r="UWZ39" s="283"/>
      <c r="UXA39" s="283"/>
      <c r="UXB39" s="283"/>
      <c r="UXC39" s="283"/>
      <c r="UXD39" s="283"/>
      <c r="UXE39" s="283"/>
      <c r="UXF39" s="283"/>
      <c r="UXG39" s="283"/>
      <c r="UXH39" s="283"/>
      <c r="UXI39" s="283"/>
      <c r="UXJ39" s="283"/>
      <c r="UXK39" s="283"/>
      <c r="UXL39" s="283"/>
      <c r="UXM39" s="283"/>
      <c r="UXN39" s="283"/>
      <c r="UXO39" s="283"/>
      <c r="UXP39" s="283"/>
      <c r="UXQ39" s="283"/>
      <c r="UXR39" s="283"/>
      <c r="UXS39" s="283"/>
      <c r="UXT39" s="283"/>
      <c r="UXU39" s="283"/>
      <c r="UXV39" s="283"/>
      <c r="UXW39" s="283"/>
      <c r="UXX39" s="283"/>
      <c r="UXY39" s="283"/>
      <c r="UXZ39" s="283"/>
      <c r="UYA39" s="283"/>
      <c r="UYB39" s="283"/>
      <c r="UYC39" s="283"/>
      <c r="UYD39" s="283"/>
      <c r="UYE39" s="283"/>
      <c r="UYF39" s="283"/>
      <c r="UYG39" s="283"/>
      <c r="UYH39" s="283"/>
      <c r="UYI39" s="283"/>
      <c r="UYJ39" s="283"/>
      <c r="UYK39" s="283"/>
      <c r="UYL39" s="283"/>
      <c r="UYM39" s="283"/>
      <c r="UYN39" s="283"/>
      <c r="UYO39" s="283"/>
      <c r="UYP39" s="283"/>
      <c r="UYQ39" s="283"/>
      <c r="UYR39" s="283"/>
      <c r="UYS39" s="283"/>
      <c r="UYT39" s="283"/>
      <c r="UYU39" s="283"/>
      <c r="UYV39" s="283"/>
      <c r="UYW39" s="283"/>
      <c r="UYX39" s="283"/>
      <c r="UYY39" s="283"/>
      <c r="UYZ39" s="283"/>
      <c r="UZA39" s="283"/>
      <c r="UZB39" s="283"/>
      <c r="UZC39" s="283"/>
      <c r="UZD39" s="283"/>
      <c r="UZE39" s="283"/>
      <c r="UZF39" s="283"/>
      <c r="UZG39" s="283"/>
      <c r="UZH39" s="283"/>
      <c r="UZI39" s="283"/>
      <c r="UZJ39" s="283"/>
      <c r="UZK39" s="283"/>
      <c r="UZL39" s="283"/>
      <c r="UZM39" s="283"/>
      <c r="UZN39" s="283"/>
      <c r="UZO39" s="283"/>
      <c r="UZP39" s="283"/>
      <c r="UZQ39" s="283"/>
      <c r="UZR39" s="283"/>
      <c r="UZS39" s="283"/>
      <c r="UZT39" s="283"/>
      <c r="UZU39" s="283"/>
      <c r="UZV39" s="283"/>
      <c r="UZW39" s="283"/>
      <c r="UZX39" s="283"/>
      <c r="UZY39" s="283"/>
      <c r="UZZ39" s="283"/>
      <c r="VAA39" s="283"/>
      <c r="VAB39" s="283"/>
      <c r="VAC39" s="283"/>
      <c r="VAD39" s="283"/>
      <c r="VAE39" s="283"/>
      <c r="VAF39" s="283"/>
      <c r="VAG39" s="283"/>
      <c r="VAH39" s="283"/>
      <c r="VAI39" s="283"/>
      <c r="VAJ39" s="283"/>
      <c r="VAK39" s="283"/>
      <c r="VAL39" s="283"/>
      <c r="VAM39" s="283"/>
      <c r="VAN39" s="283"/>
      <c r="VAO39" s="283"/>
      <c r="VAP39" s="283"/>
      <c r="VAQ39" s="283"/>
      <c r="VAR39" s="283"/>
      <c r="VAS39" s="283"/>
      <c r="VAT39" s="283"/>
      <c r="VAU39" s="283"/>
      <c r="VAV39" s="283"/>
      <c r="VAW39" s="283"/>
      <c r="VAX39" s="283"/>
      <c r="VAY39" s="283"/>
      <c r="VAZ39" s="283"/>
      <c r="VBA39" s="283"/>
      <c r="VBB39" s="283"/>
      <c r="VBC39" s="283"/>
      <c r="VBD39" s="283"/>
      <c r="VBE39" s="283"/>
      <c r="VBF39" s="283"/>
      <c r="VBG39" s="283"/>
      <c r="VBH39" s="283"/>
      <c r="VBI39" s="283"/>
      <c r="VBJ39" s="283"/>
      <c r="VBK39" s="283"/>
      <c r="VBL39" s="283"/>
      <c r="VBM39" s="283"/>
      <c r="VBN39" s="283"/>
      <c r="VBO39" s="283"/>
      <c r="VBP39" s="283"/>
      <c r="VBQ39" s="283"/>
      <c r="VBR39" s="283"/>
      <c r="VBS39" s="283"/>
      <c r="VBT39" s="283"/>
      <c r="VBU39" s="283"/>
      <c r="VBV39" s="283"/>
      <c r="VBW39" s="283"/>
      <c r="VBX39" s="283"/>
      <c r="VBY39" s="283"/>
      <c r="VBZ39" s="283"/>
      <c r="VCA39" s="283"/>
      <c r="VCB39" s="283"/>
      <c r="VCC39" s="283"/>
      <c r="VCD39" s="283"/>
      <c r="VCE39" s="283"/>
      <c r="VCF39" s="283"/>
      <c r="VCG39" s="283"/>
      <c r="VCH39" s="283"/>
      <c r="VCI39" s="283"/>
      <c r="VCJ39" s="283"/>
      <c r="VCK39" s="283"/>
      <c r="VCL39" s="283"/>
      <c r="VCM39" s="283"/>
      <c r="VCN39" s="283"/>
      <c r="VCO39" s="283"/>
      <c r="VCP39" s="283"/>
      <c r="VCQ39" s="283"/>
      <c r="VCR39" s="283"/>
      <c r="VCS39" s="283"/>
      <c r="VCT39" s="283"/>
      <c r="VCU39" s="283"/>
      <c r="VCV39" s="283"/>
      <c r="VCW39" s="283"/>
      <c r="VCX39" s="283"/>
      <c r="VCY39" s="283"/>
      <c r="VCZ39" s="283"/>
      <c r="VDA39" s="283"/>
      <c r="VDB39" s="283"/>
      <c r="VDC39" s="283"/>
      <c r="VDD39" s="283"/>
      <c r="VDE39" s="283"/>
      <c r="VDF39" s="283"/>
      <c r="VDG39" s="283"/>
      <c r="VDH39" s="283"/>
      <c r="VDI39" s="283"/>
      <c r="VDJ39" s="283"/>
      <c r="VDK39" s="283"/>
      <c r="VDL39" s="283"/>
      <c r="VDM39" s="283"/>
      <c r="VDN39" s="283"/>
      <c r="VDO39" s="283"/>
      <c r="VDP39" s="283"/>
      <c r="VDQ39" s="283"/>
      <c r="VDR39" s="283"/>
      <c r="VDS39" s="283"/>
      <c r="VDT39" s="283"/>
      <c r="VDU39" s="283"/>
      <c r="VDV39" s="283"/>
      <c r="VDW39" s="283"/>
      <c r="VDX39" s="283"/>
      <c r="VDY39" s="283"/>
      <c r="VDZ39" s="283"/>
      <c r="VEA39" s="283"/>
      <c r="VEB39" s="283"/>
      <c r="VEC39" s="283"/>
      <c r="VED39" s="283"/>
      <c r="VEE39" s="283"/>
      <c r="VEF39" s="283"/>
      <c r="VEG39" s="283"/>
      <c r="VEH39" s="283"/>
      <c r="VEI39" s="283"/>
      <c r="VEJ39" s="283"/>
      <c r="VEK39" s="283"/>
      <c r="VEL39" s="283"/>
      <c r="VEM39" s="283"/>
      <c r="VEN39" s="283"/>
      <c r="VEO39" s="283"/>
      <c r="VEP39" s="283"/>
      <c r="VEQ39" s="283"/>
      <c r="VER39" s="283"/>
      <c r="VES39" s="283"/>
      <c r="VET39" s="283"/>
      <c r="VEU39" s="283"/>
      <c r="VEV39" s="283"/>
      <c r="VEW39" s="283"/>
      <c r="VEX39" s="283"/>
      <c r="VEY39" s="283"/>
      <c r="VEZ39" s="283"/>
      <c r="VFA39" s="283"/>
      <c r="VFB39" s="283"/>
      <c r="VFC39" s="283"/>
      <c r="VFD39" s="283"/>
      <c r="VFE39" s="283"/>
      <c r="VFF39" s="283"/>
      <c r="VFG39" s="283"/>
      <c r="VFH39" s="283"/>
      <c r="VFI39" s="283"/>
      <c r="VFJ39" s="283"/>
      <c r="VFK39" s="283"/>
      <c r="VFL39" s="283"/>
      <c r="VFM39" s="283"/>
      <c r="VFN39" s="283"/>
      <c r="VFO39" s="283"/>
      <c r="VFP39" s="283"/>
      <c r="VFQ39" s="283"/>
      <c r="VFR39" s="283"/>
      <c r="VFS39" s="283"/>
      <c r="VFT39" s="283"/>
      <c r="VFU39" s="283"/>
      <c r="VFV39" s="283"/>
      <c r="VFW39" s="283"/>
      <c r="VFX39" s="283"/>
      <c r="VFY39" s="283"/>
      <c r="VFZ39" s="283"/>
      <c r="VGA39" s="283"/>
      <c r="VGB39" s="283"/>
      <c r="VGC39" s="283"/>
      <c r="VGD39" s="283"/>
      <c r="VGE39" s="283"/>
      <c r="VGF39" s="283"/>
      <c r="VGG39" s="283"/>
      <c r="VGH39" s="283"/>
      <c r="VGI39" s="283"/>
      <c r="VGJ39" s="283"/>
      <c r="VGK39" s="283"/>
      <c r="VGL39" s="283"/>
      <c r="VGM39" s="283"/>
      <c r="VGN39" s="283"/>
      <c r="VGO39" s="283"/>
      <c r="VGP39" s="283"/>
      <c r="VGQ39" s="283"/>
      <c r="VGR39" s="283"/>
      <c r="VGS39" s="283"/>
      <c r="VGT39" s="283"/>
      <c r="VGU39" s="283"/>
      <c r="VGV39" s="283"/>
      <c r="VGW39" s="283"/>
      <c r="VGX39" s="283"/>
      <c r="VGY39" s="283"/>
      <c r="VGZ39" s="283"/>
      <c r="VHA39" s="283"/>
      <c r="VHB39" s="283"/>
      <c r="VHC39" s="283"/>
      <c r="VHD39" s="283"/>
      <c r="VHE39" s="283"/>
      <c r="VHF39" s="283"/>
      <c r="VHG39" s="283"/>
      <c r="VHH39" s="283"/>
      <c r="VHI39" s="283"/>
      <c r="VHJ39" s="283"/>
      <c r="VHK39" s="283"/>
      <c r="VHL39" s="283"/>
      <c r="VHM39" s="283"/>
      <c r="VHN39" s="283"/>
      <c r="VHO39" s="283"/>
      <c r="VHP39" s="283"/>
      <c r="VHQ39" s="283"/>
      <c r="VHR39" s="283"/>
      <c r="VHS39" s="283"/>
      <c r="VHT39" s="283"/>
      <c r="VHU39" s="283"/>
      <c r="VHV39" s="283"/>
      <c r="VHW39" s="283"/>
      <c r="VHX39" s="283"/>
      <c r="VHY39" s="283"/>
      <c r="VHZ39" s="283"/>
      <c r="VIA39" s="283"/>
      <c r="VIB39" s="283"/>
      <c r="VIC39" s="283"/>
      <c r="VID39" s="283"/>
      <c r="VIE39" s="283"/>
      <c r="VIF39" s="283"/>
      <c r="VIG39" s="283"/>
      <c r="VIH39" s="283"/>
      <c r="VII39" s="283"/>
      <c r="VIJ39" s="283"/>
      <c r="VIK39" s="283"/>
      <c r="VIL39" s="283"/>
      <c r="VIM39" s="283"/>
      <c r="VIN39" s="283"/>
      <c r="VIO39" s="283"/>
      <c r="VIP39" s="283"/>
      <c r="VIQ39" s="283"/>
      <c r="VIR39" s="283"/>
      <c r="VIS39" s="283"/>
      <c r="VIT39" s="283"/>
      <c r="VIU39" s="283"/>
      <c r="VIV39" s="283"/>
      <c r="VIW39" s="283"/>
      <c r="VIX39" s="283"/>
      <c r="VIY39" s="283"/>
      <c r="VIZ39" s="283"/>
      <c r="VJA39" s="283"/>
      <c r="VJB39" s="283"/>
      <c r="VJC39" s="283"/>
      <c r="VJD39" s="283"/>
      <c r="VJE39" s="283"/>
      <c r="VJF39" s="283"/>
      <c r="VJG39" s="283"/>
      <c r="VJH39" s="283"/>
      <c r="VJI39" s="283"/>
      <c r="VJJ39" s="283"/>
      <c r="VJK39" s="283"/>
      <c r="VJL39" s="283"/>
      <c r="VJM39" s="283"/>
      <c r="VJN39" s="283"/>
      <c r="VJO39" s="283"/>
      <c r="VJP39" s="283"/>
      <c r="VJQ39" s="283"/>
      <c r="VJR39" s="283"/>
      <c r="VJS39" s="283"/>
      <c r="VJT39" s="283"/>
      <c r="VJU39" s="283"/>
      <c r="VJV39" s="283"/>
      <c r="VJW39" s="283"/>
      <c r="VJX39" s="283"/>
      <c r="VJY39" s="283"/>
      <c r="VJZ39" s="283"/>
      <c r="VKA39" s="283"/>
      <c r="VKB39" s="283"/>
      <c r="VKC39" s="283"/>
      <c r="VKD39" s="283"/>
      <c r="VKE39" s="283"/>
      <c r="VKF39" s="283"/>
      <c r="VKG39" s="283"/>
      <c r="VKH39" s="283"/>
      <c r="VKI39" s="283"/>
      <c r="VKJ39" s="283"/>
      <c r="VKK39" s="283"/>
      <c r="VKL39" s="283"/>
      <c r="VKM39" s="283"/>
      <c r="VKN39" s="283"/>
      <c r="VKO39" s="283"/>
      <c r="VKP39" s="283"/>
      <c r="VKQ39" s="283"/>
      <c r="VKR39" s="283"/>
      <c r="VKS39" s="283"/>
      <c r="VKT39" s="283"/>
      <c r="VKU39" s="283"/>
      <c r="VKV39" s="283"/>
      <c r="VKW39" s="283"/>
      <c r="VKX39" s="283"/>
      <c r="VKY39" s="283"/>
      <c r="VKZ39" s="283"/>
      <c r="VLA39" s="283"/>
      <c r="VLB39" s="283"/>
      <c r="VLC39" s="283"/>
      <c r="VLD39" s="283"/>
      <c r="VLE39" s="283"/>
      <c r="VLF39" s="283"/>
      <c r="VLG39" s="283"/>
      <c r="VLH39" s="283"/>
      <c r="VLI39" s="283"/>
      <c r="VLJ39" s="283"/>
      <c r="VLK39" s="283"/>
      <c r="VLL39" s="283"/>
      <c r="VLM39" s="283"/>
      <c r="VLN39" s="283"/>
      <c r="VLO39" s="283"/>
      <c r="VLP39" s="283"/>
      <c r="VLQ39" s="283"/>
      <c r="VLR39" s="283"/>
      <c r="VLS39" s="283"/>
      <c r="VLT39" s="283"/>
      <c r="VLU39" s="283"/>
      <c r="VLV39" s="283"/>
      <c r="VLW39" s="283"/>
      <c r="VLX39" s="283"/>
      <c r="VLY39" s="283"/>
      <c r="VLZ39" s="283"/>
      <c r="VMA39" s="283"/>
      <c r="VMB39" s="283"/>
      <c r="VMC39" s="283"/>
      <c r="VMD39" s="283"/>
      <c r="VME39" s="283"/>
      <c r="VMF39" s="283"/>
      <c r="VMG39" s="283"/>
      <c r="VMH39" s="283"/>
      <c r="VMI39" s="283"/>
      <c r="VMJ39" s="283"/>
      <c r="VMK39" s="283"/>
      <c r="VML39" s="283"/>
      <c r="VMM39" s="283"/>
      <c r="VMN39" s="283"/>
      <c r="VMO39" s="283"/>
      <c r="VMP39" s="283"/>
      <c r="VMQ39" s="283"/>
      <c r="VMR39" s="283"/>
      <c r="VMS39" s="283"/>
      <c r="VMT39" s="283"/>
      <c r="VMU39" s="283"/>
      <c r="VMV39" s="283"/>
      <c r="VMW39" s="283"/>
      <c r="VMX39" s="283"/>
      <c r="VMY39" s="283"/>
      <c r="VMZ39" s="283"/>
      <c r="VNA39" s="283"/>
      <c r="VNB39" s="283"/>
      <c r="VNC39" s="283"/>
      <c r="VND39" s="283"/>
      <c r="VNE39" s="283"/>
      <c r="VNF39" s="283"/>
      <c r="VNG39" s="283"/>
      <c r="VNH39" s="283"/>
      <c r="VNI39" s="283"/>
      <c r="VNJ39" s="283"/>
      <c r="VNK39" s="283"/>
      <c r="VNL39" s="283"/>
      <c r="VNM39" s="283"/>
      <c r="VNN39" s="283"/>
      <c r="VNO39" s="283"/>
      <c r="VNP39" s="283"/>
      <c r="VNQ39" s="283"/>
      <c r="VNR39" s="283"/>
      <c r="VNS39" s="283"/>
      <c r="VNT39" s="283"/>
      <c r="VNU39" s="283"/>
      <c r="VNV39" s="283"/>
      <c r="VNW39" s="283"/>
      <c r="VNX39" s="283"/>
      <c r="VNY39" s="283"/>
      <c r="VNZ39" s="283"/>
      <c r="VOA39" s="283"/>
      <c r="VOB39" s="283"/>
      <c r="VOC39" s="283"/>
      <c r="VOD39" s="283"/>
      <c r="VOE39" s="283"/>
      <c r="VOF39" s="283"/>
      <c r="VOG39" s="283"/>
      <c r="VOH39" s="283"/>
      <c r="VOI39" s="283"/>
      <c r="VOJ39" s="283"/>
      <c r="VOK39" s="283"/>
      <c r="VOL39" s="283"/>
      <c r="VOM39" s="283"/>
      <c r="VON39" s="283"/>
      <c r="VOO39" s="283"/>
      <c r="VOP39" s="283"/>
      <c r="VOQ39" s="283"/>
      <c r="VOR39" s="283"/>
      <c r="VOS39" s="283"/>
      <c r="VOT39" s="283"/>
      <c r="VOU39" s="283"/>
      <c r="VOV39" s="283"/>
      <c r="VOW39" s="283"/>
      <c r="VOX39" s="283"/>
      <c r="VOY39" s="283"/>
      <c r="VOZ39" s="283"/>
      <c r="VPA39" s="283"/>
      <c r="VPB39" s="283"/>
      <c r="VPC39" s="283"/>
      <c r="VPD39" s="283"/>
      <c r="VPE39" s="283"/>
      <c r="VPF39" s="283"/>
      <c r="VPG39" s="283"/>
      <c r="VPH39" s="283"/>
      <c r="VPI39" s="283"/>
      <c r="VPJ39" s="283"/>
      <c r="VPK39" s="283"/>
      <c r="VPL39" s="283"/>
      <c r="VPM39" s="283"/>
      <c r="VPN39" s="283"/>
      <c r="VPO39" s="283"/>
      <c r="VPP39" s="283"/>
      <c r="VPQ39" s="283"/>
      <c r="VPR39" s="283"/>
      <c r="VPS39" s="283"/>
      <c r="VPT39" s="283"/>
      <c r="VPU39" s="283"/>
      <c r="VPV39" s="283"/>
      <c r="VPW39" s="283"/>
      <c r="VPX39" s="283"/>
      <c r="VPY39" s="283"/>
      <c r="VPZ39" s="283"/>
      <c r="VQA39" s="283"/>
      <c r="VQB39" s="283"/>
      <c r="VQC39" s="283"/>
      <c r="VQD39" s="283"/>
      <c r="VQE39" s="283"/>
      <c r="VQF39" s="283"/>
      <c r="VQG39" s="283"/>
      <c r="VQH39" s="283"/>
      <c r="VQI39" s="283"/>
      <c r="VQJ39" s="283"/>
      <c r="VQK39" s="283"/>
      <c r="VQL39" s="283"/>
      <c r="VQM39" s="283"/>
      <c r="VQN39" s="283"/>
      <c r="VQO39" s="283"/>
      <c r="VQP39" s="283"/>
      <c r="VQQ39" s="283"/>
      <c r="VQR39" s="283"/>
      <c r="VQS39" s="283"/>
      <c r="VQT39" s="283"/>
      <c r="VQU39" s="283"/>
      <c r="VQV39" s="283"/>
      <c r="VQW39" s="283"/>
      <c r="VQX39" s="283"/>
      <c r="VQY39" s="283"/>
      <c r="VQZ39" s="283"/>
      <c r="VRA39" s="283"/>
      <c r="VRB39" s="283"/>
      <c r="VRC39" s="283"/>
      <c r="VRD39" s="283"/>
      <c r="VRE39" s="283"/>
      <c r="VRF39" s="283"/>
      <c r="VRG39" s="283"/>
      <c r="VRH39" s="283"/>
      <c r="VRI39" s="283"/>
      <c r="VRJ39" s="283"/>
      <c r="VRK39" s="283"/>
      <c r="VRL39" s="283"/>
      <c r="VRM39" s="283"/>
      <c r="VRN39" s="283"/>
      <c r="VRO39" s="283"/>
      <c r="VRP39" s="283"/>
      <c r="VRQ39" s="283"/>
      <c r="VRR39" s="283"/>
      <c r="VRS39" s="283"/>
      <c r="VRT39" s="283"/>
      <c r="VRU39" s="283"/>
      <c r="VRV39" s="283"/>
      <c r="VRW39" s="283"/>
      <c r="VRX39" s="283"/>
      <c r="VRY39" s="283"/>
      <c r="VRZ39" s="283"/>
      <c r="VSA39" s="283"/>
      <c r="VSB39" s="283"/>
      <c r="VSC39" s="283"/>
      <c r="VSD39" s="283"/>
      <c r="VSE39" s="283"/>
      <c r="VSF39" s="283"/>
      <c r="VSG39" s="283"/>
      <c r="VSH39" s="283"/>
      <c r="VSI39" s="283"/>
      <c r="VSJ39" s="283"/>
      <c r="VSK39" s="283"/>
      <c r="VSL39" s="283"/>
      <c r="VSM39" s="283"/>
      <c r="VSN39" s="283"/>
      <c r="VSO39" s="283"/>
      <c r="VSP39" s="283"/>
      <c r="VSQ39" s="283"/>
      <c r="VSR39" s="283"/>
      <c r="VSS39" s="283"/>
      <c r="VST39" s="283"/>
      <c r="VSU39" s="283"/>
      <c r="VSV39" s="283"/>
      <c r="VSW39" s="283"/>
      <c r="VSX39" s="283"/>
      <c r="VSY39" s="283"/>
      <c r="VSZ39" s="283"/>
      <c r="VTA39" s="283"/>
      <c r="VTB39" s="283"/>
      <c r="VTC39" s="283"/>
      <c r="VTD39" s="283"/>
      <c r="VTE39" s="283"/>
      <c r="VTF39" s="283"/>
      <c r="VTG39" s="283"/>
      <c r="VTH39" s="283"/>
      <c r="VTI39" s="283"/>
      <c r="VTJ39" s="283"/>
      <c r="VTK39" s="283"/>
      <c r="VTL39" s="283"/>
      <c r="VTM39" s="283"/>
      <c r="VTN39" s="283"/>
      <c r="VTO39" s="283"/>
      <c r="VTP39" s="283"/>
      <c r="VTQ39" s="283"/>
      <c r="VTR39" s="283"/>
      <c r="VTS39" s="283"/>
      <c r="VTT39" s="283"/>
      <c r="VTU39" s="283"/>
      <c r="VTV39" s="283"/>
      <c r="VTW39" s="283"/>
      <c r="VTX39" s="283"/>
      <c r="VTY39" s="283"/>
      <c r="VTZ39" s="283"/>
      <c r="VUA39" s="283"/>
      <c r="VUB39" s="283"/>
      <c r="VUC39" s="283"/>
      <c r="VUD39" s="283"/>
      <c r="VUE39" s="283"/>
      <c r="VUF39" s="283"/>
      <c r="VUG39" s="283"/>
      <c r="VUH39" s="283"/>
      <c r="VUI39" s="283"/>
      <c r="VUJ39" s="283"/>
      <c r="VUK39" s="283"/>
      <c r="VUL39" s="283"/>
      <c r="VUM39" s="283"/>
      <c r="VUN39" s="283"/>
      <c r="VUO39" s="283"/>
      <c r="VUP39" s="283"/>
      <c r="VUQ39" s="283"/>
      <c r="VUR39" s="283"/>
      <c r="VUS39" s="283"/>
      <c r="VUT39" s="283"/>
      <c r="VUU39" s="283"/>
      <c r="VUV39" s="283"/>
      <c r="VUW39" s="283"/>
      <c r="VUX39" s="283"/>
      <c r="VUY39" s="283"/>
      <c r="VUZ39" s="283"/>
      <c r="VVA39" s="283"/>
      <c r="VVB39" s="283"/>
      <c r="VVC39" s="283"/>
      <c r="VVD39" s="283"/>
      <c r="VVE39" s="283"/>
      <c r="VVF39" s="283"/>
      <c r="VVG39" s="283"/>
      <c r="VVH39" s="283"/>
      <c r="VVI39" s="283"/>
      <c r="VVJ39" s="283"/>
      <c r="VVK39" s="283"/>
      <c r="VVL39" s="283"/>
      <c r="VVM39" s="283"/>
      <c r="VVN39" s="283"/>
      <c r="VVO39" s="283"/>
      <c r="VVP39" s="283"/>
      <c r="VVQ39" s="283"/>
      <c r="VVR39" s="283"/>
      <c r="VVS39" s="283"/>
      <c r="VVT39" s="283"/>
      <c r="VVU39" s="283"/>
      <c r="VVV39" s="283"/>
      <c r="VVW39" s="283"/>
      <c r="VVX39" s="283"/>
      <c r="VVY39" s="283"/>
      <c r="VVZ39" s="283"/>
      <c r="VWA39" s="283"/>
      <c r="VWB39" s="283"/>
      <c r="VWC39" s="283"/>
      <c r="VWD39" s="283"/>
      <c r="VWE39" s="283"/>
      <c r="VWF39" s="283"/>
      <c r="VWG39" s="283"/>
      <c r="VWH39" s="283"/>
      <c r="VWI39" s="283"/>
      <c r="VWJ39" s="283"/>
      <c r="VWK39" s="283"/>
      <c r="VWL39" s="283"/>
      <c r="VWM39" s="283"/>
      <c r="VWN39" s="283"/>
      <c r="VWO39" s="283"/>
      <c r="VWP39" s="283"/>
      <c r="VWQ39" s="283"/>
      <c r="VWR39" s="283"/>
      <c r="VWS39" s="283"/>
      <c r="VWT39" s="283"/>
      <c r="VWU39" s="283"/>
      <c r="VWV39" s="283"/>
      <c r="VWW39" s="283"/>
      <c r="VWX39" s="283"/>
      <c r="VWY39" s="283"/>
      <c r="VWZ39" s="283"/>
      <c r="VXA39" s="283"/>
      <c r="VXB39" s="283"/>
      <c r="VXC39" s="283"/>
      <c r="VXD39" s="283"/>
      <c r="VXE39" s="283"/>
      <c r="VXF39" s="283"/>
      <c r="VXG39" s="283"/>
      <c r="VXH39" s="283"/>
      <c r="VXI39" s="283"/>
      <c r="VXJ39" s="283"/>
      <c r="VXK39" s="283"/>
      <c r="VXL39" s="283"/>
      <c r="VXM39" s="283"/>
      <c r="VXN39" s="283"/>
      <c r="VXO39" s="283"/>
      <c r="VXP39" s="283"/>
      <c r="VXQ39" s="283"/>
      <c r="VXR39" s="283"/>
      <c r="VXS39" s="283"/>
      <c r="VXT39" s="283"/>
      <c r="VXU39" s="283"/>
      <c r="VXV39" s="283"/>
      <c r="VXW39" s="283"/>
      <c r="VXX39" s="283"/>
      <c r="VXY39" s="283"/>
      <c r="VXZ39" s="283"/>
      <c r="VYA39" s="283"/>
      <c r="VYB39" s="283"/>
      <c r="VYC39" s="283"/>
      <c r="VYD39" s="283"/>
      <c r="VYE39" s="283"/>
      <c r="VYF39" s="283"/>
      <c r="VYG39" s="283"/>
      <c r="VYH39" s="283"/>
      <c r="VYI39" s="283"/>
      <c r="VYJ39" s="283"/>
      <c r="VYK39" s="283"/>
      <c r="VYL39" s="283"/>
      <c r="VYM39" s="283"/>
      <c r="VYN39" s="283"/>
      <c r="VYO39" s="283"/>
      <c r="VYP39" s="283"/>
      <c r="VYQ39" s="283"/>
      <c r="VYR39" s="283"/>
      <c r="VYS39" s="283"/>
      <c r="VYT39" s="283"/>
      <c r="VYU39" s="283"/>
      <c r="VYV39" s="283"/>
      <c r="VYW39" s="283"/>
      <c r="VYX39" s="283"/>
      <c r="VYY39" s="283"/>
      <c r="VYZ39" s="283"/>
      <c r="VZA39" s="283"/>
      <c r="VZB39" s="283"/>
      <c r="VZC39" s="283"/>
      <c r="VZD39" s="283"/>
      <c r="VZE39" s="283"/>
      <c r="VZF39" s="283"/>
      <c r="VZG39" s="283"/>
      <c r="VZH39" s="283"/>
      <c r="VZI39" s="283"/>
      <c r="VZJ39" s="283"/>
      <c r="VZK39" s="283"/>
      <c r="VZL39" s="283"/>
      <c r="VZM39" s="283"/>
      <c r="VZN39" s="283"/>
      <c r="VZO39" s="283"/>
      <c r="VZP39" s="283"/>
      <c r="VZQ39" s="283"/>
      <c r="VZR39" s="283"/>
      <c r="VZS39" s="283"/>
      <c r="VZT39" s="283"/>
      <c r="VZU39" s="283"/>
      <c r="VZV39" s="283"/>
      <c r="VZW39" s="283"/>
      <c r="VZX39" s="283"/>
      <c r="VZY39" s="283"/>
      <c r="VZZ39" s="283"/>
      <c r="WAA39" s="283"/>
      <c r="WAB39" s="283"/>
      <c r="WAC39" s="283"/>
      <c r="WAD39" s="283"/>
      <c r="WAE39" s="283"/>
      <c r="WAF39" s="283"/>
      <c r="WAG39" s="283"/>
      <c r="WAH39" s="283"/>
      <c r="WAI39" s="283"/>
      <c r="WAJ39" s="283"/>
      <c r="WAK39" s="283"/>
      <c r="WAL39" s="283"/>
      <c r="WAM39" s="283"/>
      <c r="WAN39" s="283"/>
      <c r="WAO39" s="283"/>
      <c r="WAP39" s="283"/>
      <c r="WAQ39" s="283"/>
      <c r="WAR39" s="283"/>
      <c r="WAS39" s="283"/>
      <c r="WAT39" s="283"/>
      <c r="WAU39" s="283"/>
      <c r="WAV39" s="283"/>
      <c r="WAW39" s="283"/>
      <c r="WAX39" s="283"/>
      <c r="WAY39" s="283"/>
      <c r="WAZ39" s="283"/>
      <c r="WBA39" s="283"/>
      <c r="WBB39" s="283"/>
      <c r="WBC39" s="283"/>
      <c r="WBD39" s="283"/>
      <c r="WBE39" s="283"/>
      <c r="WBF39" s="283"/>
      <c r="WBG39" s="283"/>
      <c r="WBH39" s="283"/>
      <c r="WBI39" s="283"/>
      <c r="WBJ39" s="283"/>
      <c r="WBK39" s="283"/>
      <c r="WBL39" s="283"/>
      <c r="WBM39" s="283"/>
      <c r="WBN39" s="283"/>
      <c r="WBO39" s="283"/>
      <c r="WBP39" s="283"/>
      <c r="WBQ39" s="283"/>
      <c r="WBR39" s="283"/>
      <c r="WBS39" s="283"/>
      <c r="WBT39" s="283"/>
      <c r="WBU39" s="283"/>
      <c r="WBV39" s="283"/>
      <c r="WBW39" s="283"/>
      <c r="WBX39" s="283"/>
      <c r="WBY39" s="283"/>
      <c r="WBZ39" s="283"/>
      <c r="WCA39" s="283"/>
      <c r="WCB39" s="283"/>
      <c r="WCC39" s="283"/>
      <c r="WCD39" s="283"/>
      <c r="WCE39" s="283"/>
      <c r="WCF39" s="283"/>
      <c r="WCG39" s="283"/>
      <c r="WCH39" s="283"/>
      <c r="WCI39" s="283"/>
      <c r="WCJ39" s="283"/>
      <c r="WCK39" s="283"/>
      <c r="WCL39" s="283"/>
      <c r="WCM39" s="283"/>
      <c r="WCN39" s="283"/>
      <c r="WCO39" s="283"/>
      <c r="WCP39" s="283"/>
      <c r="WCQ39" s="283"/>
      <c r="WCR39" s="283"/>
      <c r="WCS39" s="283"/>
      <c r="WCT39" s="283"/>
      <c r="WCU39" s="283"/>
      <c r="WCV39" s="283"/>
      <c r="WCW39" s="283"/>
      <c r="WCX39" s="283"/>
      <c r="WCY39" s="283"/>
      <c r="WCZ39" s="283"/>
      <c r="WDA39" s="283"/>
      <c r="WDB39" s="283"/>
      <c r="WDC39" s="283"/>
      <c r="WDD39" s="283"/>
      <c r="WDE39" s="283"/>
      <c r="WDF39" s="283"/>
      <c r="WDG39" s="283"/>
      <c r="WDH39" s="283"/>
      <c r="WDI39" s="283"/>
      <c r="WDJ39" s="283"/>
      <c r="WDK39" s="283"/>
      <c r="WDL39" s="283"/>
      <c r="WDM39" s="283"/>
      <c r="WDN39" s="283"/>
      <c r="WDO39" s="283"/>
      <c r="WDP39" s="283"/>
      <c r="WDQ39" s="283"/>
      <c r="WDR39" s="283"/>
      <c r="WDS39" s="283"/>
      <c r="WDT39" s="283"/>
      <c r="WDU39" s="283"/>
      <c r="WDV39" s="283"/>
      <c r="WDW39" s="283"/>
      <c r="WDX39" s="283"/>
      <c r="WDY39" s="283"/>
      <c r="WDZ39" s="283"/>
      <c r="WEA39" s="283"/>
      <c r="WEB39" s="283"/>
      <c r="WEC39" s="283"/>
      <c r="WED39" s="283"/>
      <c r="WEE39" s="283"/>
      <c r="WEF39" s="283"/>
      <c r="WEG39" s="283"/>
      <c r="WEH39" s="283"/>
      <c r="WEI39" s="283"/>
      <c r="WEJ39" s="283"/>
      <c r="WEK39" s="283"/>
      <c r="WEL39" s="283"/>
      <c r="WEM39" s="283"/>
      <c r="WEN39" s="283"/>
      <c r="WEO39" s="283"/>
      <c r="WEP39" s="283"/>
      <c r="WEQ39" s="283"/>
      <c r="WER39" s="283"/>
      <c r="WES39" s="283"/>
      <c r="WET39" s="283"/>
      <c r="WEU39" s="283"/>
      <c r="WEV39" s="283"/>
      <c r="WEW39" s="283"/>
      <c r="WEX39" s="283"/>
      <c r="WEY39" s="283"/>
      <c r="WEZ39" s="283"/>
      <c r="WFA39" s="283"/>
      <c r="WFB39" s="283"/>
      <c r="WFC39" s="283"/>
      <c r="WFD39" s="283"/>
      <c r="WFE39" s="283"/>
      <c r="WFF39" s="283"/>
      <c r="WFG39" s="283"/>
      <c r="WFH39" s="283"/>
      <c r="WFI39" s="283"/>
      <c r="WFJ39" s="283"/>
      <c r="WFK39" s="283"/>
      <c r="WFL39" s="283"/>
      <c r="WFM39" s="283"/>
      <c r="WFN39" s="283"/>
      <c r="WFO39" s="283"/>
      <c r="WFP39" s="283"/>
      <c r="WFQ39" s="283"/>
      <c r="WFR39" s="283"/>
      <c r="WFS39" s="283"/>
      <c r="WFT39" s="283"/>
      <c r="WFU39" s="283"/>
      <c r="WFV39" s="283"/>
      <c r="WFW39" s="283"/>
      <c r="WFX39" s="283"/>
      <c r="WFY39" s="283"/>
      <c r="WFZ39" s="283"/>
      <c r="WGA39" s="283"/>
      <c r="WGB39" s="283"/>
      <c r="WGC39" s="283"/>
      <c r="WGD39" s="283"/>
      <c r="WGE39" s="283"/>
      <c r="WGF39" s="283"/>
      <c r="WGG39" s="283"/>
      <c r="WGH39" s="283"/>
      <c r="WGI39" s="283"/>
      <c r="WGJ39" s="283"/>
      <c r="WGK39" s="283"/>
      <c r="WGL39" s="283"/>
      <c r="WGM39" s="283"/>
      <c r="WGN39" s="283"/>
      <c r="WGO39" s="283"/>
      <c r="WGP39" s="283"/>
      <c r="WGQ39" s="283"/>
      <c r="WGR39" s="283"/>
      <c r="WGS39" s="283"/>
      <c r="WGT39" s="283"/>
      <c r="WGU39" s="283"/>
      <c r="WGV39" s="283"/>
      <c r="WGW39" s="283"/>
      <c r="WGX39" s="283"/>
      <c r="WGY39" s="283"/>
      <c r="WGZ39" s="283"/>
      <c r="WHA39" s="283"/>
      <c r="WHB39" s="283"/>
      <c r="WHC39" s="283"/>
      <c r="WHD39" s="283"/>
      <c r="WHE39" s="283"/>
      <c r="WHF39" s="283"/>
      <c r="WHG39" s="283"/>
      <c r="WHH39" s="283"/>
      <c r="WHI39" s="283"/>
      <c r="WHJ39" s="283"/>
      <c r="WHK39" s="283"/>
      <c r="WHL39" s="283"/>
      <c r="WHM39" s="283"/>
      <c r="WHN39" s="283"/>
      <c r="WHO39" s="283"/>
      <c r="WHP39" s="283"/>
      <c r="WHQ39" s="283"/>
      <c r="WHR39" s="283"/>
      <c r="WHS39" s="283"/>
      <c r="WHT39" s="283"/>
      <c r="WHU39" s="283"/>
      <c r="WHV39" s="283"/>
      <c r="WHW39" s="283"/>
      <c r="WHX39" s="283"/>
      <c r="WHY39" s="283"/>
      <c r="WHZ39" s="283"/>
      <c r="WIA39" s="283"/>
      <c r="WIB39" s="283"/>
      <c r="WIC39" s="283"/>
      <c r="WID39" s="283"/>
      <c r="WIE39" s="283"/>
      <c r="WIF39" s="283"/>
      <c r="WIG39" s="283"/>
      <c r="WIH39" s="283"/>
      <c r="WII39" s="283"/>
      <c r="WIJ39" s="283"/>
      <c r="WIK39" s="283"/>
      <c r="WIL39" s="283"/>
      <c r="WIM39" s="283"/>
      <c r="WIN39" s="283"/>
      <c r="WIO39" s="283"/>
      <c r="WIP39" s="283"/>
      <c r="WIQ39" s="283"/>
      <c r="WIR39" s="283"/>
      <c r="WIS39" s="283"/>
      <c r="WIT39" s="283"/>
      <c r="WIU39" s="283"/>
      <c r="WIV39" s="283"/>
      <c r="WIW39" s="283"/>
      <c r="WIX39" s="283"/>
      <c r="WIY39" s="283"/>
      <c r="WIZ39" s="283"/>
      <c r="WJA39" s="283"/>
      <c r="WJB39" s="283"/>
      <c r="WJC39" s="283"/>
      <c r="WJD39" s="283"/>
      <c r="WJE39" s="283"/>
      <c r="WJF39" s="283"/>
      <c r="WJG39" s="283"/>
      <c r="WJH39" s="283"/>
      <c r="WJI39" s="283"/>
      <c r="WJJ39" s="283"/>
      <c r="WJK39" s="283"/>
      <c r="WJL39" s="283"/>
      <c r="WJM39" s="283"/>
      <c r="WJN39" s="283"/>
      <c r="WJO39" s="283"/>
      <c r="WJP39" s="283"/>
      <c r="WJQ39" s="283"/>
      <c r="WJR39" s="283"/>
      <c r="WJS39" s="283"/>
      <c r="WJT39" s="283"/>
      <c r="WJU39" s="283"/>
      <c r="WJV39" s="283"/>
      <c r="WJW39" s="283"/>
      <c r="WJX39" s="283"/>
      <c r="WJY39" s="283"/>
      <c r="WJZ39" s="283"/>
      <c r="WKA39" s="283"/>
      <c r="WKB39" s="283"/>
      <c r="WKC39" s="283"/>
      <c r="WKD39" s="283"/>
      <c r="WKE39" s="283"/>
      <c r="WKF39" s="283"/>
      <c r="WKG39" s="283"/>
      <c r="WKH39" s="283"/>
      <c r="WKI39" s="283"/>
      <c r="WKJ39" s="283"/>
      <c r="WKK39" s="283"/>
      <c r="WKL39" s="283"/>
      <c r="WKM39" s="283"/>
      <c r="WKN39" s="283"/>
      <c r="WKO39" s="283"/>
      <c r="WKP39" s="283"/>
      <c r="WKQ39" s="283"/>
      <c r="WKR39" s="283"/>
      <c r="WKS39" s="283"/>
      <c r="WKT39" s="283"/>
      <c r="WKU39" s="283"/>
      <c r="WKV39" s="283"/>
      <c r="WKW39" s="283"/>
      <c r="WKX39" s="283"/>
      <c r="WKY39" s="283"/>
      <c r="WKZ39" s="283"/>
      <c r="WLA39" s="283"/>
      <c r="WLB39" s="283"/>
      <c r="WLC39" s="283"/>
      <c r="WLD39" s="283"/>
      <c r="WLE39" s="283"/>
      <c r="WLF39" s="283"/>
      <c r="WLG39" s="283"/>
      <c r="WLH39" s="283"/>
      <c r="WLI39" s="283"/>
      <c r="WLJ39" s="283"/>
      <c r="WLK39" s="283"/>
      <c r="WLL39" s="283"/>
      <c r="WLM39" s="283"/>
      <c r="WLN39" s="283"/>
      <c r="WLO39" s="283"/>
      <c r="WLP39" s="283"/>
      <c r="WLQ39" s="283"/>
      <c r="WLR39" s="283"/>
      <c r="WLS39" s="283"/>
      <c r="WLT39" s="283"/>
      <c r="WLU39" s="283"/>
      <c r="WLV39" s="283"/>
      <c r="WLW39" s="283"/>
      <c r="WLX39" s="283"/>
      <c r="WLY39" s="283"/>
      <c r="WLZ39" s="283"/>
      <c r="WMA39" s="283"/>
      <c r="WMB39" s="283"/>
      <c r="WMC39" s="283"/>
      <c r="WMD39" s="283"/>
      <c r="WME39" s="283"/>
      <c r="WMF39" s="283"/>
      <c r="WMG39" s="283"/>
      <c r="WMH39" s="283"/>
      <c r="WMI39" s="283"/>
      <c r="WMJ39" s="283"/>
      <c r="WMK39" s="283"/>
      <c r="WML39" s="283"/>
      <c r="WMM39" s="283"/>
      <c r="WMN39" s="283"/>
      <c r="WMO39" s="283"/>
      <c r="WMP39" s="283"/>
      <c r="WMQ39" s="283"/>
      <c r="WMR39" s="283"/>
      <c r="WMS39" s="283"/>
      <c r="WMT39" s="283"/>
      <c r="WMU39" s="283"/>
      <c r="WMV39" s="283"/>
      <c r="WMW39" s="283"/>
      <c r="WMX39" s="283"/>
      <c r="WMY39" s="283"/>
      <c r="WMZ39" s="283"/>
      <c r="WNA39" s="283"/>
      <c r="WNB39" s="283"/>
      <c r="WNC39" s="283"/>
      <c r="WND39" s="283"/>
      <c r="WNE39" s="283"/>
      <c r="WNF39" s="283"/>
      <c r="WNG39" s="283"/>
      <c r="WNH39" s="283"/>
      <c r="WNI39" s="283"/>
      <c r="WNJ39" s="283"/>
      <c r="WNK39" s="283"/>
      <c r="WNL39" s="283"/>
      <c r="WNM39" s="283"/>
      <c r="WNN39" s="283"/>
      <c r="WNO39" s="283"/>
      <c r="WNP39" s="283"/>
      <c r="WNQ39" s="283"/>
      <c r="WNR39" s="283"/>
      <c r="WNS39" s="283"/>
      <c r="WNT39" s="283"/>
      <c r="WNU39" s="283"/>
      <c r="WNV39" s="283"/>
      <c r="WNW39" s="283"/>
      <c r="WNX39" s="283"/>
      <c r="WNY39" s="283"/>
      <c r="WNZ39" s="283"/>
      <c r="WOA39" s="283"/>
      <c r="WOB39" s="283"/>
      <c r="WOC39" s="283"/>
      <c r="WOD39" s="283"/>
      <c r="WOE39" s="283"/>
      <c r="WOF39" s="283"/>
      <c r="WOG39" s="283"/>
      <c r="WOH39" s="283"/>
      <c r="WOI39" s="283"/>
      <c r="WOJ39" s="283"/>
      <c r="WOK39" s="283"/>
      <c r="WOL39" s="283"/>
      <c r="WOM39" s="283"/>
      <c r="WON39" s="283"/>
      <c r="WOO39" s="283"/>
      <c r="WOP39" s="283"/>
      <c r="WOQ39" s="283"/>
      <c r="WOR39" s="283"/>
      <c r="WOS39" s="283"/>
      <c r="WOT39" s="283"/>
      <c r="WOU39" s="283"/>
      <c r="WOV39" s="283"/>
      <c r="WOW39" s="283"/>
      <c r="WOX39" s="283"/>
      <c r="WOY39" s="283"/>
      <c r="WOZ39" s="283"/>
      <c r="WPA39" s="283"/>
      <c r="WPB39" s="283"/>
      <c r="WPC39" s="283"/>
      <c r="WPD39" s="283"/>
      <c r="WPE39" s="283"/>
      <c r="WPF39" s="283"/>
      <c r="WPG39" s="283"/>
      <c r="WPH39" s="283"/>
      <c r="WPI39" s="283"/>
      <c r="WPJ39" s="283"/>
      <c r="WPK39" s="283"/>
      <c r="WPL39" s="283"/>
      <c r="WPM39" s="283"/>
      <c r="WPN39" s="283"/>
      <c r="WPO39" s="283"/>
      <c r="WPP39" s="283"/>
      <c r="WPQ39" s="283"/>
      <c r="WPR39" s="283"/>
      <c r="WPS39" s="283"/>
      <c r="WPT39" s="283"/>
      <c r="WPU39" s="283"/>
      <c r="WPV39" s="283"/>
      <c r="WPW39" s="283"/>
      <c r="WPX39" s="283"/>
      <c r="WPY39" s="283"/>
      <c r="WPZ39" s="283"/>
      <c r="WQA39" s="283"/>
      <c r="WQB39" s="283"/>
      <c r="WQC39" s="283"/>
      <c r="WQD39" s="283"/>
      <c r="WQE39" s="283"/>
      <c r="WQF39" s="283"/>
      <c r="WQG39" s="283"/>
      <c r="WQH39" s="283"/>
      <c r="WQI39" s="283"/>
      <c r="WQJ39" s="283"/>
      <c r="WQK39" s="283"/>
      <c r="WQL39" s="283"/>
      <c r="WQM39" s="283"/>
      <c r="WQN39" s="283"/>
      <c r="WQO39" s="283"/>
      <c r="WQP39" s="283"/>
      <c r="WQQ39" s="283"/>
      <c r="WQR39" s="283"/>
      <c r="WQS39" s="283"/>
      <c r="WQT39" s="283"/>
      <c r="WQU39" s="283"/>
      <c r="WQV39" s="283"/>
      <c r="WQW39" s="283"/>
      <c r="WQX39" s="283"/>
      <c r="WQY39" s="283"/>
      <c r="WQZ39" s="283"/>
      <c r="WRA39" s="283"/>
      <c r="WRB39" s="283"/>
      <c r="WRC39" s="283"/>
      <c r="WRD39" s="283"/>
      <c r="WRE39" s="283"/>
      <c r="WRF39" s="283"/>
      <c r="WRG39" s="283"/>
      <c r="WRH39" s="283"/>
      <c r="WRI39" s="283"/>
      <c r="WRJ39" s="283"/>
      <c r="WRK39" s="283"/>
      <c r="WRL39" s="283"/>
      <c r="WRM39" s="283"/>
      <c r="WRN39" s="283"/>
      <c r="WRO39" s="283"/>
      <c r="WRP39" s="283"/>
      <c r="WRQ39" s="283"/>
      <c r="WRR39" s="283"/>
      <c r="WRS39" s="283"/>
      <c r="WRT39" s="283"/>
      <c r="WRU39" s="283"/>
      <c r="WRV39" s="283"/>
      <c r="WRW39" s="283"/>
      <c r="WRX39" s="283"/>
      <c r="WRY39" s="283"/>
      <c r="WRZ39" s="283"/>
      <c r="WSA39" s="283"/>
      <c r="WSB39" s="283"/>
      <c r="WSC39" s="283"/>
      <c r="WSD39" s="283"/>
      <c r="WSE39" s="283"/>
      <c r="WSF39" s="283"/>
      <c r="WSG39" s="283"/>
      <c r="WSH39" s="283"/>
      <c r="WSI39" s="283"/>
      <c r="WSJ39" s="283"/>
      <c r="WSK39" s="283"/>
      <c r="WSL39" s="283"/>
      <c r="WSM39" s="283"/>
      <c r="WSN39" s="283"/>
      <c r="WSO39" s="283"/>
      <c r="WSP39" s="283"/>
      <c r="WSQ39" s="283"/>
      <c r="WSR39" s="283"/>
      <c r="WSS39" s="283"/>
      <c r="WST39" s="283"/>
      <c r="WSU39" s="283"/>
      <c r="WSV39" s="283"/>
      <c r="WSW39" s="283"/>
      <c r="WSX39" s="283"/>
      <c r="WSY39" s="283"/>
      <c r="WSZ39" s="283"/>
      <c r="WTA39" s="283"/>
      <c r="WTB39" s="283"/>
      <c r="WTC39" s="283"/>
      <c r="WTD39" s="283"/>
      <c r="WTE39" s="283"/>
      <c r="WTF39" s="283"/>
      <c r="WTG39" s="283"/>
      <c r="WTH39" s="283"/>
      <c r="WTI39" s="283"/>
      <c r="WTJ39" s="283"/>
      <c r="WTK39" s="283"/>
      <c r="WTL39" s="283"/>
      <c r="WTM39" s="283"/>
      <c r="WTN39" s="283"/>
      <c r="WTO39" s="283"/>
      <c r="WTP39" s="283"/>
      <c r="WTQ39" s="283"/>
      <c r="WTR39" s="283"/>
      <c r="WTS39" s="283"/>
      <c r="WTT39" s="283"/>
      <c r="WTU39" s="283"/>
      <c r="WTV39" s="283"/>
      <c r="WTW39" s="283"/>
      <c r="WTX39" s="283"/>
      <c r="WTY39" s="283"/>
      <c r="WTZ39" s="283"/>
      <c r="WUA39" s="283"/>
      <c r="WUB39" s="283"/>
      <c r="WUC39" s="283"/>
      <c r="WUD39" s="283"/>
      <c r="WUE39" s="283"/>
      <c r="WUF39" s="283"/>
      <c r="WUG39" s="283"/>
      <c r="WUH39" s="283"/>
      <c r="WUI39" s="283"/>
      <c r="WUJ39" s="283"/>
      <c r="WUK39" s="283"/>
      <c r="WUL39" s="283"/>
      <c r="WUM39" s="283"/>
      <c r="WUN39" s="283"/>
      <c r="WUO39" s="283"/>
      <c r="WUP39" s="283"/>
      <c r="WUQ39" s="283"/>
      <c r="WUR39" s="283"/>
      <c r="WUS39" s="283"/>
      <c r="WUT39" s="283"/>
      <c r="WUU39" s="283"/>
      <c r="WUV39" s="283"/>
      <c r="WUW39" s="283"/>
      <c r="WUX39" s="283"/>
      <c r="WUY39" s="283"/>
      <c r="WUZ39" s="283"/>
      <c r="WVA39" s="283"/>
      <c r="WVB39" s="283"/>
      <c r="WVC39" s="283"/>
      <c r="WVD39" s="283"/>
      <c r="WVE39" s="283"/>
      <c r="WVF39" s="283"/>
      <c r="WVG39" s="283"/>
      <c r="WVH39" s="283"/>
      <c r="WVI39" s="283"/>
      <c r="WVJ39" s="283"/>
      <c r="WVK39" s="283"/>
      <c r="WVL39" s="283"/>
      <c r="WVM39" s="283"/>
      <c r="WVN39" s="283"/>
      <c r="WVO39" s="283"/>
      <c r="WVP39" s="283"/>
      <c r="WVQ39" s="283"/>
      <c r="WVR39" s="283"/>
      <c r="WVS39" s="283"/>
      <c r="WVT39" s="283"/>
      <c r="WVU39" s="283"/>
      <c r="WVV39" s="283"/>
      <c r="WVW39" s="283"/>
      <c r="WVX39" s="283"/>
      <c r="WVY39" s="283"/>
      <c r="WVZ39" s="283"/>
      <c r="WWA39" s="283"/>
      <c r="WWB39" s="283"/>
      <c r="WWC39" s="283"/>
      <c r="WWD39" s="283"/>
      <c r="WWE39" s="283"/>
      <c r="WWF39" s="283"/>
      <c r="WWG39" s="283"/>
      <c r="WWH39" s="283"/>
      <c r="WWI39" s="283"/>
      <c r="WWJ39" s="283"/>
      <c r="WWK39" s="283"/>
      <c r="WWL39" s="283"/>
      <c r="WWM39" s="283"/>
      <c r="WWN39" s="283"/>
      <c r="WWO39" s="283"/>
      <c r="WWP39" s="283"/>
      <c r="WWQ39" s="283"/>
      <c r="WWR39" s="283"/>
      <c r="WWS39" s="283"/>
      <c r="WWT39" s="283"/>
      <c r="WWU39" s="283"/>
      <c r="WWV39" s="283"/>
      <c r="WWW39" s="283"/>
      <c r="WWX39" s="283"/>
      <c r="WWY39" s="283"/>
      <c r="WWZ39" s="283"/>
      <c r="WXA39" s="283"/>
      <c r="WXB39" s="283"/>
      <c r="WXC39" s="283"/>
      <c r="WXD39" s="283"/>
      <c r="WXE39" s="283"/>
      <c r="WXF39" s="283"/>
      <c r="WXG39" s="283"/>
      <c r="WXH39" s="283"/>
      <c r="WXI39" s="283"/>
      <c r="WXJ39" s="283"/>
      <c r="WXK39" s="283"/>
      <c r="WXL39" s="283"/>
      <c r="WXM39" s="283"/>
      <c r="WXN39" s="283"/>
      <c r="WXO39" s="283"/>
      <c r="WXP39" s="283"/>
      <c r="WXQ39" s="283"/>
      <c r="WXR39" s="283"/>
      <c r="WXS39" s="283"/>
      <c r="WXT39" s="283"/>
      <c r="WXU39" s="283"/>
      <c r="WXV39" s="283"/>
      <c r="WXW39" s="283"/>
      <c r="WXX39" s="283"/>
      <c r="WXY39" s="283"/>
      <c r="WXZ39" s="283"/>
      <c r="WYA39" s="283"/>
      <c r="WYB39" s="283"/>
      <c r="WYC39" s="283"/>
      <c r="WYD39" s="283"/>
      <c r="WYE39" s="283"/>
      <c r="WYF39" s="283"/>
      <c r="WYG39" s="283"/>
      <c r="WYH39" s="283"/>
      <c r="WYI39" s="283"/>
      <c r="WYJ39" s="283"/>
      <c r="WYK39" s="283"/>
      <c r="WYL39" s="283"/>
      <c r="WYM39" s="283"/>
      <c r="WYN39" s="283"/>
      <c r="WYO39" s="283"/>
      <c r="WYP39" s="283"/>
      <c r="WYQ39" s="283"/>
      <c r="WYR39" s="283"/>
      <c r="WYS39" s="283"/>
      <c r="WYT39" s="283"/>
      <c r="WYU39" s="283"/>
      <c r="WYV39" s="283"/>
      <c r="WYW39" s="283"/>
      <c r="WYX39" s="283"/>
      <c r="WYY39" s="283"/>
      <c r="WYZ39" s="283"/>
      <c r="WZA39" s="283"/>
      <c r="WZB39" s="283"/>
      <c r="WZC39" s="283"/>
      <c r="WZD39" s="283"/>
      <c r="WZE39" s="283"/>
      <c r="WZF39" s="283"/>
      <c r="WZG39" s="283"/>
      <c r="WZH39" s="283"/>
      <c r="WZI39" s="283"/>
      <c r="WZJ39" s="283"/>
      <c r="WZK39" s="283"/>
      <c r="WZL39" s="283"/>
      <c r="WZM39" s="283"/>
      <c r="WZN39" s="283"/>
      <c r="WZO39" s="283"/>
      <c r="WZP39" s="283"/>
      <c r="WZQ39" s="283"/>
      <c r="WZR39" s="283"/>
      <c r="WZS39" s="283"/>
      <c r="WZT39" s="283"/>
      <c r="WZU39" s="283"/>
      <c r="WZV39" s="283"/>
      <c r="WZW39" s="283"/>
      <c r="WZX39" s="283"/>
      <c r="WZY39" s="283"/>
      <c r="WZZ39" s="283"/>
      <c r="XAA39" s="283"/>
      <c r="XAB39" s="283"/>
      <c r="XAC39" s="283"/>
      <c r="XAD39" s="283"/>
      <c r="XAE39" s="283"/>
      <c r="XAF39" s="283"/>
      <c r="XAG39" s="283"/>
      <c r="XAH39" s="283"/>
      <c r="XAI39" s="283"/>
      <c r="XAJ39" s="283"/>
      <c r="XAK39" s="283"/>
      <c r="XAL39" s="283"/>
      <c r="XAM39" s="283"/>
      <c r="XAN39" s="283"/>
      <c r="XAO39" s="283"/>
      <c r="XAP39" s="283"/>
      <c r="XAQ39" s="283"/>
      <c r="XAR39" s="283"/>
      <c r="XAS39" s="283"/>
      <c r="XAT39" s="283"/>
      <c r="XAU39" s="283"/>
      <c r="XAV39" s="283"/>
      <c r="XAW39" s="283"/>
      <c r="XAX39" s="283"/>
      <c r="XAY39" s="283"/>
      <c r="XAZ39" s="283"/>
      <c r="XBA39" s="283"/>
      <c r="XBB39" s="283"/>
      <c r="XBC39" s="283"/>
      <c r="XBD39" s="283"/>
      <c r="XBE39" s="283"/>
      <c r="XBF39" s="283"/>
      <c r="XBG39" s="283"/>
      <c r="XBH39" s="283"/>
      <c r="XBI39" s="283"/>
      <c r="XBJ39" s="283"/>
      <c r="XBK39" s="283"/>
      <c r="XBL39" s="283"/>
      <c r="XBM39" s="283"/>
      <c r="XBN39" s="283"/>
      <c r="XBO39" s="283"/>
      <c r="XBP39" s="283"/>
      <c r="XBQ39" s="283"/>
      <c r="XBR39" s="283"/>
      <c r="XBS39" s="283"/>
      <c r="XBT39" s="283"/>
      <c r="XBU39" s="283"/>
      <c r="XBV39" s="283"/>
      <c r="XBW39" s="283"/>
      <c r="XBX39" s="283"/>
      <c r="XBY39" s="283"/>
      <c r="XBZ39" s="283"/>
      <c r="XCA39" s="283"/>
      <c r="XCB39" s="283"/>
      <c r="XCC39" s="283"/>
      <c r="XCD39" s="283"/>
      <c r="XCE39" s="283"/>
      <c r="XCF39" s="283"/>
      <c r="XCG39" s="283"/>
      <c r="XCH39" s="283"/>
      <c r="XCI39" s="283"/>
      <c r="XCJ39" s="283"/>
      <c r="XCK39" s="283"/>
      <c r="XCL39" s="283"/>
      <c r="XCM39" s="283"/>
      <c r="XCN39" s="283"/>
      <c r="XCO39" s="283"/>
      <c r="XCP39" s="283"/>
      <c r="XCQ39" s="283"/>
      <c r="XCR39" s="283"/>
      <c r="XCS39" s="283"/>
      <c r="XCT39" s="283"/>
      <c r="XCU39" s="283"/>
      <c r="XCV39" s="283"/>
      <c r="XCW39" s="283"/>
      <c r="XCX39" s="283"/>
      <c r="XCY39" s="283"/>
      <c r="XCZ39" s="283"/>
      <c r="XDA39" s="283"/>
      <c r="XDB39" s="283"/>
      <c r="XDC39" s="283"/>
      <c r="XDD39" s="283"/>
      <c r="XDE39" s="283"/>
      <c r="XDF39" s="283"/>
      <c r="XDG39" s="283"/>
      <c r="XDH39" s="283"/>
      <c r="XDI39" s="283"/>
      <c r="XDJ39" s="283"/>
      <c r="XDK39" s="283"/>
      <c r="XDL39" s="283"/>
      <c r="XDM39" s="283"/>
      <c r="XDN39" s="283"/>
      <c r="XDO39" s="283"/>
      <c r="XDP39" s="283"/>
      <c r="XDQ39" s="283"/>
      <c r="XDR39" s="283"/>
      <c r="XDS39" s="283"/>
      <c r="XDT39" s="283"/>
      <c r="XDU39" s="283"/>
      <c r="XDV39" s="283"/>
      <c r="XDW39" s="283"/>
      <c r="XDX39" s="283"/>
      <c r="XDY39" s="283"/>
      <c r="XDZ39" s="283"/>
      <c r="XEA39" s="283"/>
      <c r="XEB39" s="283"/>
      <c r="XEC39" s="283"/>
      <c r="XED39" s="283"/>
      <c r="XEE39" s="283"/>
      <c r="XEF39" s="283"/>
      <c r="XEG39" s="283"/>
      <c r="XEH39" s="283"/>
      <c r="XEI39" s="283"/>
      <c r="XEJ39" s="283"/>
      <c r="XEK39" s="283"/>
      <c r="XEL39" s="283"/>
      <c r="XEM39" s="283"/>
      <c r="XEN39" s="283"/>
      <c r="XEO39" s="283"/>
      <c r="XEP39" s="283"/>
      <c r="XEQ39" s="283"/>
      <c r="XER39" s="283"/>
      <c r="XES39" s="283"/>
      <c r="XET39" s="283"/>
      <c r="XEU39" s="283"/>
      <c r="XEV39" s="283"/>
      <c r="XEW39" s="283"/>
      <c r="XEX39" s="283"/>
      <c r="XEY39" s="283"/>
      <c r="XEZ39" s="283"/>
      <c r="XFA39" s="283"/>
      <c r="XFB39" s="283"/>
      <c r="XFC39" s="283"/>
      <c r="XFD39" s="283"/>
    </row>
    <row r="40" spans="1:16384" customFormat="1" ht="15" thickBot="1" x14ac:dyDescent="0.35">
      <c r="A40" s="55"/>
      <c r="B40" s="93" t="s">
        <v>124</v>
      </c>
      <c r="C40" s="94"/>
      <c r="D40" s="94"/>
      <c r="E40" s="94"/>
      <c r="F40" s="157">
        <f>SUM(F30:F39)</f>
        <v>1497</v>
      </c>
      <c r="G40" s="172" t="s">
        <v>189</v>
      </c>
      <c r="H40" s="172" t="s">
        <v>189</v>
      </c>
      <c r="I40" s="207" t="s">
        <v>189</v>
      </c>
      <c r="J40" s="4"/>
      <c r="K40" s="208" t="s">
        <v>189</v>
      </c>
      <c r="L40" s="172" t="s">
        <v>189</v>
      </c>
      <c r="M40" s="240" t="s">
        <v>189</v>
      </c>
      <c r="N40" s="4"/>
      <c r="O40" s="157">
        <f>SUM(O30:O39)</f>
        <v>1497</v>
      </c>
      <c r="P40" s="177"/>
      <c r="Q40" s="177"/>
      <c r="R40" s="178"/>
      <c r="S40" s="284"/>
      <c r="T40" s="284"/>
      <c r="U40" s="284"/>
      <c r="V40" s="284"/>
      <c r="W40" s="283"/>
      <c r="X40" s="283"/>
      <c r="Y40" s="283"/>
      <c r="Z40" s="283"/>
      <c r="AA40" s="283"/>
      <c r="AB40" s="283"/>
      <c r="AC40" s="283"/>
      <c r="AD40" s="283"/>
      <c r="AE40" s="283"/>
      <c r="AF40" s="283"/>
      <c r="AG40" s="283"/>
      <c r="AH40" s="283"/>
      <c r="AI40" s="283"/>
      <c r="AJ40" s="283"/>
      <c r="AK40" s="283"/>
      <c r="AL40" s="283"/>
      <c r="AM40" s="283"/>
      <c r="AN40" s="283"/>
      <c r="AO40" s="283"/>
      <c r="AP40" s="283"/>
      <c r="AQ40" s="283"/>
      <c r="AR40" s="283"/>
      <c r="AS40" s="283"/>
      <c r="AT40" s="283"/>
      <c r="AU40" s="283"/>
      <c r="AV40" s="283"/>
      <c r="AW40" s="283"/>
      <c r="AX40" s="283"/>
      <c r="AY40" s="283"/>
      <c r="AZ40" s="283"/>
      <c r="BA40" s="283"/>
      <c r="BB40" s="283"/>
      <c r="BC40" s="283"/>
      <c r="BD40" s="283"/>
      <c r="BE40" s="283"/>
      <c r="BF40" s="283"/>
      <c r="BG40" s="283"/>
      <c r="BH40" s="283"/>
      <c r="BI40" s="283"/>
      <c r="BJ40" s="283"/>
      <c r="BK40" s="283"/>
      <c r="BL40" s="283"/>
      <c r="BM40" s="283"/>
      <c r="BN40" s="283"/>
      <c r="BO40" s="283"/>
      <c r="BP40" s="283"/>
      <c r="BQ40" s="283"/>
      <c r="BR40" s="283"/>
      <c r="BS40" s="283"/>
      <c r="BT40" s="283"/>
      <c r="BU40" s="283"/>
      <c r="BV40" s="283"/>
      <c r="BW40" s="283"/>
      <c r="BX40" s="283"/>
      <c r="BY40" s="283"/>
      <c r="BZ40" s="283"/>
      <c r="CA40" s="283"/>
      <c r="CB40" s="283"/>
      <c r="CC40" s="283"/>
      <c r="CD40" s="283"/>
      <c r="CE40" s="283"/>
      <c r="CF40" s="283"/>
      <c r="CG40" s="283"/>
      <c r="CH40" s="283"/>
      <c r="CI40" s="283"/>
      <c r="CJ40" s="283"/>
      <c r="CK40" s="283"/>
      <c r="CL40" s="283"/>
      <c r="CM40" s="283"/>
      <c r="CN40" s="283"/>
      <c r="CO40" s="283"/>
      <c r="CP40" s="283"/>
      <c r="CQ40" s="283"/>
      <c r="CR40" s="283"/>
      <c r="CS40" s="283"/>
      <c r="CT40" s="283"/>
      <c r="CU40" s="283"/>
      <c r="CV40" s="283"/>
      <c r="CW40" s="283"/>
      <c r="CX40" s="283"/>
      <c r="CY40" s="283"/>
      <c r="CZ40" s="283"/>
      <c r="DA40" s="283"/>
      <c r="DB40" s="283"/>
      <c r="DC40" s="283"/>
      <c r="DD40" s="283"/>
      <c r="DE40" s="283"/>
      <c r="DF40" s="283"/>
      <c r="DG40" s="283"/>
      <c r="DH40" s="283"/>
      <c r="DI40" s="283"/>
      <c r="DJ40" s="283"/>
      <c r="DK40" s="283"/>
      <c r="DL40" s="283"/>
      <c r="DM40" s="283"/>
      <c r="DN40" s="283"/>
      <c r="DO40" s="283"/>
      <c r="DP40" s="283"/>
      <c r="DQ40" s="283"/>
      <c r="DR40" s="283"/>
      <c r="DS40" s="283"/>
      <c r="DT40" s="283"/>
      <c r="DU40" s="283"/>
      <c r="DV40" s="283"/>
      <c r="DW40" s="283"/>
      <c r="DX40" s="283"/>
      <c r="DY40" s="283"/>
      <c r="DZ40" s="283"/>
      <c r="EA40" s="283"/>
      <c r="EB40" s="283"/>
      <c r="EC40" s="283"/>
      <c r="ED40" s="283"/>
      <c r="EE40" s="283"/>
      <c r="EF40" s="283"/>
      <c r="EG40" s="283"/>
      <c r="EH40" s="283"/>
      <c r="EI40" s="283"/>
      <c r="EJ40" s="283"/>
      <c r="EK40" s="283"/>
      <c r="EL40" s="283"/>
      <c r="EM40" s="283"/>
      <c r="EN40" s="283"/>
      <c r="EO40" s="283"/>
      <c r="EP40" s="283"/>
      <c r="EQ40" s="283"/>
      <c r="ER40" s="283"/>
      <c r="ES40" s="283"/>
      <c r="ET40" s="283"/>
      <c r="EU40" s="283"/>
      <c r="EV40" s="283"/>
      <c r="EW40" s="283"/>
      <c r="EX40" s="283"/>
      <c r="EY40" s="283"/>
      <c r="EZ40" s="283"/>
      <c r="FA40" s="283"/>
      <c r="FB40" s="283"/>
      <c r="FC40" s="283"/>
      <c r="FD40" s="283"/>
      <c r="FE40" s="283"/>
      <c r="FF40" s="283"/>
      <c r="FG40" s="283"/>
      <c r="FH40" s="283"/>
      <c r="FI40" s="283"/>
      <c r="FJ40" s="283"/>
      <c r="FK40" s="283"/>
      <c r="FL40" s="283"/>
      <c r="FM40" s="283"/>
      <c r="FN40" s="283"/>
      <c r="FO40" s="283"/>
      <c r="FP40" s="283"/>
      <c r="FQ40" s="283"/>
      <c r="FR40" s="283"/>
      <c r="FS40" s="283"/>
      <c r="FT40" s="283"/>
      <c r="FU40" s="283"/>
      <c r="FV40" s="283"/>
      <c r="FW40" s="283"/>
      <c r="FX40" s="283"/>
      <c r="FY40" s="283"/>
      <c r="FZ40" s="283"/>
      <c r="GA40" s="283"/>
      <c r="GB40" s="283"/>
      <c r="GC40" s="283"/>
      <c r="GD40" s="283"/>
      <c r="GE40" s="283"/>
      <c r="GF40" s="283"/>
      <c r="GG40" s="283"/>
      <c r="GH40" s="283"/>
      <c r="GI40" s="283"/>
      <c r="GJ40" s="283"/>
      <c r="GK40" s="283"/>
      <c r="GL40" s="283"/>
      <c r="GM40" s="283"/>
      <c r="GN40" s="283"/>
      <c r="GO40" s="283"/>
      <c r="GP40" s="283"/>
      <c r="GQ40" s="283"/>
      <c r="GR40" s="283"/>
      <c r="GS40" s="283"/>
      <c r="GT40" s="283"/>
      <c r="GU40" s="283"/>
      <c r="GV40" s="283"/>
      <c r="GW40" s="283"/>
      <c r="GX40" s="283"/>
      <c r="GY40" s="283"/>
      <c r="GZ40" s="283"/>
      <c r="HA40" s="283"/>
      <c r="HB40" s="283"/>
      <c r="HC40" s="283"/>
      <c r="HD40" s="283"/>
      <c r="HE40" s="283"/>
      <c r="HF40" s="283"/>
      <c r="HG40" s="283"/>
      <c r="HH40" s="283"/>
      <c r="HI40" s="283"/>
      <c r="HJ40" s="283"/>
      <c r="HK40" s="283"/>
      <c r="HL40" s="283"/>
      <c r="HM40" s="283"/>
      <c r="HN40" s="283"/>
      <c r="HO40" s="283"/>
      <c r="HP40" s="283"/>
      <c r="HQ40" s="283"/>
      <c r="HR40" s="283"/>
      <c r="HS40" s="283"/>
      <c r="HT40" s="283"/>
      <c r="HU40" s="283"/>
      <c r="HV40" s="283"/>
      <c r="HW40" s="283"/>
      <c r="HX40" s="283"/>
      <c r="HY40" s="283"/>
      <c r="HZ40" s="283"/>
      <c r="IA40" s="283"/>
      <c r="IB40" s="283"/>
      <c r="IC40" s="283"/>
      <c r="ID40" s="283"/>
      <c r="IE40" s="283"/>
      <c r="IF40" s="283"/>
      <c r="IG40" s="283"/>
      <c r="IH40" s="283"/>
      <c r="II40" s="283"/>
      <c r="IJ40" s="283"/>
      <c r="IK40" s="283"/>
      <c r="IL40" s="283"/>
      <c r="IM40" s="283"/>
      <c r="IN40" s="283"/>
      <c r="IO40" s="283"/>
      <c r="IP40" s="283"/>
      <c r="IQ40" s="283"/>
      <c r="IR40" s="283"/>
      <c r="IS40" s="283"/>
      <c r="IT40" s="283"/>
      <c r="IU40" s="283"/>
      <c r="IV40" s="283"/>
      <c r="IW40" s="283"/>
      <c r="IX40" s="283"/>
      <c r="IY40" s="283"/>
      <c r="IZ40" s="283"/>
      <c r="JA40" s="283"/>
      <c r="JB40" s="283"/>
      <c r="JC40" s="283"/>
      <c r="JD40" s="283"/>
      <c r="JE40" s="283"/>
      <c r="JF40" s="283"/>
      <c r="JG40" s="283"/>
      <c r="JH40" s="283"/>
      <c r="JI40" s="283"/>
      <c r="JJ40" s="283"/>
      <c r="JK40" s="283"/>
      <c r="JL40" s="283"/>
      <c r="JM40" s="283"/>
      <c r="JN40" s="283"/>
      <c r="JO40" s="283"/>
      <c r="JP40" s="283"/>
      <c r="JQ40" s="283"/>
      <c r="JR40" s="283"/>
      <c r="JS40" s="283"/>
      <c r="JT40" s="283"/>
      <c r="JU40" s="283"/>
      <c r="JV40" s="283"/>
      <c r="JW40" s="283"/>
      <c r="JX40" s="283"/>
      <c r="JY40" s="283"/>
      <c r="JZ40" s="283"/>
      <c r="KA40" s="283"/>
      <c r="KB40" s="283"/>
      <c r="KC40" s="283"/>
      <c r="KD40" s="283"/>
      <c r="KE40" s="283"/>
      <c r="KF40" s="283"/>
      <c r="KG40" s="283"/>
      <c r="KH40" s="283"/>
      <c r="KI40" s="283"/>
      <c r="KJ40" s="283"/>
      <c r="KK40" s="283"/>
      <c r="KL40" s="283"/>
      <c r="KM40" s="283"/>
      <c r="KN40" s="283"/>
      <c r="KO40" s="283"/>
      <c r="KP40" s="283"/>
      <c r="KQ40" s="283"/>
      <c r="KR40" s="283"/>
      <c r="KS40" s="283"/>
      <c r="KT40" s="283"/>
      <c r="KU40" s="283"/>
      <c r="KV40" s="283"/>
      <c r="KW40" s="283"/>
      <c r="KX40" s="283"/>
      <c r="KY40" s="283"/>
      <c r="KZ40" s="283"/>
      <c r="LA40" s="283"/>
      <c r="LB40" s="283"/>
      <c r="LC40" s="283"/>
      <c r="LD40" s="283"/>
      <c r="LE40" s="283"/>
      <c r="LF40" s="283"/>
      <c r="LG40" s="283"/>
      <c r="LH40" s="283"/>
      <c r="LI40" s="283"/>
      <c r="LJ40" s="283"/>
      <c r="LK40" s="283"/>
      <c r="LL40" s="283"/>
      <c r="LM40" s="283"/>
      <c r="LN40" s="283"/>
      <c r="LO40" s="283"/>
      <c r="LP40" s="283"/>
      <c r="LQ40" s="283"/>
      <c r="LR40" s="283"/>
      <c r="LS40" s="283"/>
      <c r="LT40" s="283"/>
      <c r="LU40" s="283"/>
      <c r="LV40" s="283"/>
      <c r="LW40" s="283"/>
      <c r="LX40" s="283"/>
      <c r="LY40" s="283"/>
      <c r="LZ40" s="283"/>
      <c r="MA40" s="283"/>
      <c r="MB40" s="283"/>
      <c r="MC40" s="283"/>
      <c r="MD40" s="283"/>
      <c r="ME40" s="283"/>
      <c r="MF40" s="283"/>
      <c r="MG40" s="283"/>
      <c r="MH40" s="283"/>
      <c r="MI40" s="283"/>
      <c r="MJ40" s="283"/>
      <c r="MK40" s="283"/>
      <c r="ML40" s="283"/>
      <c r="MM40" s="283"/>
      <c r="MN40" s="283"/>
      <c r="MO40" s="283"/>
      <c r="MP40" s="283"/>
      <c r="MQ40" s="283"/>
      <c r="MR40" s="283"/>
      <c r="MS40" s="283"/>
      <c r="MT40" s="283"/>
      <c r="MU40" s="283"/>
      <c r="MV40" s="283"/>
      <c r="MW40" s="283"/>
      <c r="MX40" s="283"/>
      <c r="MY40" s="283"/>
      <c r="MZ40" s="283"/>
      <c r="NA40" s="283"/>
      <c r="NB40" s="283"/>
      <c r="NC40" s="283"/>
      <c r="ND40" s="283"/>
      <c r="NE40" s="283"/>
      <c r="NF40" s="283"/>
      <c r="NG40" s="283"/>
      <c r="NH40" s="283"/>
      <c r="NI40" s="283"/>
      <c r="NJ40" s="283"/>
      <c r="NK40" s="283"/>
      <c r="NL40" s="283"/>
      <c r="NM40" s="283"/>
      <c r="NN40" s="283"/>
      <c r="NO40" s="283"/>
      <c r="NP40" s="283"/>
      <c r="NQ40" s="283"/>
      <c r="NR40" s="283"/>
      <c r="NS40" s="283"/>
      <c r="NT40" s="283"/>
      <c r="NU40" s="283"/>
      <c r="NV40" s="283"/>
      <c r="NW40" s="283"/>
      <c r="NX40" s="283"/>
      <c r="NY40" s="283"/>
      <c r="NZ40" s="283"/>
      <c r="OA40" s="283"/>
      <c r="OB40" s="283"/>
      <c r="OC40" s="283"/>
      <c r="OD40" s="283"/>
      <c r="OE40" s="283"/>
      <c r="OF40" s="283"/>
      <c r="OG40" s="283"/>
      <c r="OH40" s="283"/>
      <c r="OI40" s="283"/>
      <c r="OJ40" s="283"/>
      <c r="OK40" s="283"/>
      <c r="OL40" s="283"/>
      <c r="OM40" s="283"/>
      <c r="ON40" s="283"/>
      <c r="OO40" s="283"/>
      <c r="OP40" s="283"/>
      <c r="OQ40" s="283"/>
      <c r="OR40" s="283"/>
      <c r="OS40" s="283"/>
      <c r="OT40" s="283"/>
      <c r="OU40" s="283"/>
      <c r="OV40" s="283"/>
      <c r="OW40" s="283"/>
      <c r="OX40" s="283"/>
      <c r="OY40" s="283"/>
      <c r="OZ40" s="283"/>
      <c r="PA40" s="283"/>
      <c r="PB40" s="283"/>
      <c r="PC40" s="283"/>
      <c r="PD40" s="283"/>
      <c r="PE40" s="283"/>
      <c r="PF40" s="283"/>
      <c r="PG40" s="283"/>
      <c r="PH40" s="283"/>
      <c r="PI40" s="283"/>
      <c r="PJ40" s="283"/>
      <c r="PK40" s="283"/>
      <c r="PL40" s="283"/>
      <c r="PM40" s="283"/>
      <c r="PN40" s="283"/>
      <c r="PO40" s="283"/>
      <c r="PP40" s="283"/>
      <c r="PQ40" s="283"/>
      <c r="PR40" s="283"/>
      <c r="PS40" s="283"/>
      <c r="PT40" s="283"/>
      <c r="PU40" s="283"/>
      <c r="PV40" s="283"/>
      <c r="PW40" s="283"/>
      <c r="PX40" s="283"/>
      <c r="PY40" s="283"/>
      <c r="PZ40" s="283"/>
      <c r="QA40" s="283"/>
      <c r="QB40" s="283"/>
      <c r="QC40" s="283"/>
      <c r="QD40" s="283"/>
      <c r="QE40" s="283"/>
      <c r="QF40" s="283"/>
      <c r="QG40" s="283"/>
      <c r="QH40" s="283"/>
      <c r="QI40" s="283"/>
      <c r="QJ40" s="283"/>
      <c r="QK40" s="283"/>
      <c r="QL40" s="283"/>
      <c r="QM40" s="283"/>
      <c r="QN40" s="283"/>
      <c r="QO40" s="283"/>
      <c r="QP40" s="283"/>
      <c r="QQ40" s="283"/>
      <c r="QR40" s="283"/>
      <c r="QS40" s="283"/>
      <c r="QT40" s="283"/>
      <c r="QU40" s="283"/>
      <c r="QV40" s="283"/>
      <c r="QW40" s="283"/>
      <c r="QX40" s="283"/>
      <c r="QY40" s="283"/>
      <c r="QZ40" s="283"/>
      <c r="RA40" s="283"/>
      <c r="RB40" s="283"/>
      <c r="RC40" s="283"/>
      <c r="RD40" s="283"/>
      <c r="RE40" s="283"/>
      <c r="RF40" s="283"/>
      <c r="RG40" s="283"/>
      <c r="RH40" s="283"/>
      <c r="RI40" s="283"/>
      <c r="RJ40" s="283"/>
      <c r="RK40" s="283"/>
      <c r="RL40" s="283"/>
      <c r="RM40" s="283"/>
      <c r="RN40" s="283"/>
      <c r="RO40" s="283"/>
      <c r="RP40" s="283"/>
      <c r="RQ40" s="283"/>
      <c r="RR40" s="283"/>
      <c r="RS40" s="283"/>
      <c r="RT40" s="283"/>
      <c r="RU40" s="283"/>
      <c r="RV40" s="283"/>
      <c r="RW40" s="283"/>
      <c r="RX40" s="283"/>
      <c r="RY40" s="283"/>
      <c r="RZ40" s="283"/>
      <c r="SA40" s="283"/>
      <c r="SB40" s="283"/>
      <c r="SC40" s="283"/>
      <c r="SD40" s="283"/>
      <c r="SE40" s="283"/>
      <c r="SF40" s="283"/>
      <c r="SG40" s="283"/>
      <c r="SH40" s="283"/>
      <c r="SI40" s="283"/>
      <c r="SJ40" s="283"/>
      <c r="SK40" s="283"/>
      <c r="SL40" s="283"/>
      <c r="SM40" s="283"/>
      <c r="SN40" s="283"/>
      <c r="SO40" s="283"/>
      <c r="SP40" s="283"/>
      <c r="SQ40" s="283"/>
      <c r="SR40" s="283"/>
      <c r="SS40" s="283"/>
      <c r="ST40" s="283"/>
      <c r="SU40" s="283"/>
      <c r="SV40" s="283"/>
      <c r="SW40" s="283"/>
      <c r="SX40" s="283"/>
      <c r="SY40" s="283"/>
      <c r="SZ40" s="283"/>
      <c r="TA40" s="283"/>
      <c r="TB40" s="283"/>
      <c r="TC40" s="283"/>
      <c r="TD40" s="283"/>
      <c r="TE40" s="283"/>
      <c r="TF40" s="283"/>
      <c r="TG40" s="283"/>
      <c r="TH40" s="283"/>
      <c r="TI40" s="283"/>
      <c r="TJ40" s="283"/>
      <c r="TK40" s="283"/>
      <c r="TL40" s="283"/>
      <c r="TM40" s="283"/>
      <c r="TN40" s="283"/>
      <c r="TO40" s="283"/>
      <c r="TP40" s="283"/>
      <c r="TQ40" s="283"/>
      <c r="TR40" s="283"/>
      <c r="TS40" s="283"/>
      <c r="TT40" s="283"/>
      <c r="TU40" s="283"/>
      <c r="TV40" s="283"/>
      <c r="TW40" s="283"/>
      <c r="TX40" s="283"/>
      <c r="TY40" s="283"/>
      <c r="TZ40" s="283"/>
      <c r="UA40" s="283"/>
      <c r="UB40" s="283"/>
      <c r="UC40" s="283"/>
      <c r="UD40" s="283"/>
      <c r="UE40" s="283"/>
      <c r="UF40" s="283"/>
      <c r="UG40" s="283"/>
      <c r="UH40" s="283"/>
      <c r="UI40" s="283"/>
      <c r="UJ40" s="283"/>
      <c r="UK40" s="283"/>
      <c r="UL40" s="283"/>
      <c r="UM40" s="283"/>
      <c r="UN40" s="283"/>
      <c r="UO40" s="283"/>
      <c r="UP40" s="283"/>
      <c r="UQ40" s="283"/>
      <c r="UR40" s="283"/>
      <c r="US40" s="283"/>
      <c r="UT40" s="283"/>
      <c r="UU40" s="283"/>
      <c r="UV40" s="283"/>
      <c r="UW40" s="283"/>
      <c r="UX40" s="283"/>
      <c r="UY40" s="283"/>
      <c r="UZ40" s="283"/>
      <c r="VA40" s="283"/>
      <c r="VB40" s="283"/>
      <c r="VC40" s="283"/>
      <c r="VD40" s="283"/>
      <c r="VE40" s="283"/>
      <c r="VF40" s="283"/>
      <c r="VG40" s="283"/>
      <c r="VH40" s="283"/>
      <c r="VI40" s="283"/>
      <c r="VJ40" s="283"/>
      <c r="VK40" s="283"/>
      <c r="VL40" s="283"/>
      <c r="VM40" s="283"/>
      <c r="VN40" s="283"/>
      <c r="VO40" s="283"/>
      <c r="VP40" s="283"/>
      <c r="VQ40" s="283"/>
      <c r="VR40" s="283"/>
      <c r="VS40" s="283"/>
      <c r="VT40" s="283"/>
      <c r="VU40" s="283"/>
      <c r="VV40" s="283"/>
      <c r="VW40" s="283"/>
      <c r="VX40" s="283"/>
      <c r="VY40" s="283"/>
      <c r="VZ40" s="283"/>
      <c r="WA40" s="283"/>
      <c r="WB40" s="283"/>
      <c r="WC40" s="283"/>
      <c r="WD40" s="283"/>
      <c r="WE40" s="283"/>
      <c r="WF40" s="283"/>
      <c r="WG40" s="283"/>
      <c r="WH40" s="283"/>
      <c r="WI40" s="283"/>
      <c r="WJ40" s="283"/>
      <c r="WK40" s="283"/>
      <c r="WL40" s="283"/>
      <c r="WM40" s="283"/>
      <c r="WN40" s="283"/>
      <c r="WO40" s="283"/>
      <c r="WP40" s="283"/>
      <c r="WQ40" s="283"/>
      <c r="WR40" s="283"/>
      <c r="WS40" s="283"/>
      <c r="WT40" s="283"/>
      <c r="WU40" s="283"/>
      <c r="WV40" s="283"/>
      <c r="WW40" s="283"/>
      <c r="WX40" s="283"/>
      <c r="WY40" s="283"/>
      <c r="WZ40" s="283"/>
      <c r="XA40" s="283"/>
      <c r="XB40" s="283"/>
      <c r="XC40" s="283"/>
      <c r="XD40" s="283"/>
      <c r="XE40" s="283"/>
      <c r="XF40" s="283"/>
      <c r="XG40" s="283"/>
      <c r="XH40" s="283"/>
      <c r="XI40" s="283"/>
      <c r="XJ40" s="283"/>
      <c r="XK40" s="283"/>
      <c r="XL40" s="283"/>
      <c r="XM40" s="283"/>
      <c r="XN40" s="283"/>
      <c r="XO40" s="283"/>
      <c r="XP40" s="283"/>
      <c r="XQ40" s="283"/>
      <c r="XR40" s="283"/>
      <c r="XS40" s="283"/>
      <c r="XT40" s="283"/>
      <c r="XU40" s="283"/>
      <c r="XV40" s="283"/>
      <c r="XW40" s="283"/>
      <c r="XX40" s="283"/>
      <c r="XY40" s="283"/>
      <c r="XZ40" s="283"/>
      <c r="YA40" s="283"/>
      <c r="YB40" s="283"/>
      <c r="YC40" s="283"/>
      <c r="YD40" s="283"/>
      <c r="YE40" s="283"/>
      <c r="YF40" s="283"/>
      <c r="YG40" s="283"/>
      <c r="YH40" s="283"/>
      <c r="YI40" s="283"/>
      <c r="YJ40" s="283"/>
      <c r="YK40" s="283"/>
      <c r="YL40" s="283"/>
      <c r="YM40" s="283"/>
      <c r="YN40" s="283"/>
      <c r="YO40" s="283"/>
      <c r="YP40" s="283"/>
      <c r="YQ40" s="283"/>
      <c r="YR40" s="283"/>
      <c r="YS40" s="283"/>
      <c r="YT40" s="283"/>
      <c r="YU40" s="283"/>
      <c r="YV40" s="283"/>
      <c r="YW40" s="283"/>
      <c r="YX40" s="283"/>
      <c r="YY40" s="283"/>
      <c r="YZ40" s="283"/>
      <c r="ZA40" s="283"/>
      <c r="ZB40" s="283"/>
      <c r="ZC40" s="283"/>
      <c r="ZD40" s="283"/>
      <c r="ZE40" s="283"/>
      <c r="ZF40" s="283"/>
      <c r="ZG40" s="283"/>
      <c r="ZH40" s="283"/>
      <c r="ZI40" s="283"/>
      <c r="ZJ40" s="283"/>
      <c r="ZK40" s="283"/>
      <c r="ZL40" s="283"/>
      <c r="ZM40" s="283"/>
      <c r="ZN40" s="283"/>
      <c r="ZO40" s="283"/>
      <c r="ZP40" s="283"/>
      <c r="ZQ40" s="283"/>
      <c r="ZR40" s="283"/>
      <c r="ZS40" s="283"/>
      <c r="ZT40" s="283"/>
      <c r="ZU40" s="283"/>
      <c r="ZV40" s="283"/>
      <c r="ZW40" s="283"/>
      <c r="ZX40" s="283"/>
      <c r="ZY40" s="283"/>
      <c r="ZZ40" s="283"/>
      <c r="AAA40" s="283"/>
      <c r="AAB40" s="283"/>
      <c r="AAC40" s="283"/>
      <c r="AAD40" s="283"/>
      <c r="AAE40" s="283"/>
      <c r="AAF40" s="283"/>
      <c r="AAG40" s="283"/>
      <c r="AAH40" s="283"/>
      <c r="AAI40" s="283"/>
      <c r="AAJ40" s="283"/>
      <c r="AAK40" s="283"/>
      <c r="AAL40" s="283"/>
      <c r="AAM40" s="283"/>
      <c r="AAN40" s="283"/>
      <c r="AAO40" s="283"/>
      <c r="AAP40" s="283"/>
      <c r="AAQ40" s="283"/>
      <c r="AAR40" s="283"/>
      <c r="AAS40" s="283"/>
      <c r="AAT40" s="283"/>
      <c r="AAU40" s="283"/>
      <c r="AAV40" s="283"/>
      <c r="AAW40" s="283"/>
      <c r="AAX40" s="283"/>
      <c r="AAY40" s="283"/>
      <c r="AAZ40" s="283"/>
      <c r="ABA40" s="283"/>
      <c r="ABB40" s="283"/>
      <c r="ABC40" s="283"/>
      <c r="ABD40" s="283"/>
      <c r="ABE40" s="283"/>
      <c r="ABF40" s="283"/>
      <c r="ABG40" s="283"/>
      <c r="ABH40" s="283"/>
      <c r="ABI40" s="283"/>
      <c r="ABJ40" s="283"/>
      <c r="ABK40" s="283"/>
      <c r="ABL40" s="283"/>
      <c r="ABM40" s="283"/>
      <c r="ABN40" s="283"/>
      <c r="ABO40" s="283"/>
      <c r="ABP40" s="283"/>
      <c r="ABQ40" s="283"/>
      <c r="ABR40" s="283"/>
      <c r="ABS40" s="283"/>
      <c r="ABT40" s="283"/>
      <c r="ABU40" s="283"/>
      <c r="ABV40" s="283"/>
      <c r="ABW40" s="283"/>
      <c r="ABX40" s="283"/>
      <c r="ABY40" s="283"/>
      <c r="ABZ40" s="283"/>
      <c r="ACA40" s="283"/>
      <c r="ACB40" s="283"/>
      <c r="ACC40" s="283"/>
      <c r="ACD40" s="283"/>
      <c r="ACE40" s="283"/>
      <c r="ACF40" s="283"/>
      <c r="ACG40" s="283"/>
      <c r="ACH40" s="283"/>
      <c r="ACI40" s="283"/>
      <c r="ACJ40" s="283"/>
      <c r="ACK40" s="283"/>
      <c r="ACL40" s="283"/>
      <c r="ACM40" s="283"/>
      <c r="ACN40" s="283"/>
      <c r="ACO40" s="283"/>
      <c r="ACP40" s="283"/>
      <c r="ACQ40" s="283"/>
      <c r="ACR40" s="283"/>
      <c r="ACS40" s="283"/>
      <c r="ACT40" s="283"/>
      <c r="ACU40" s="283"/>
      <c r="ACV40" s="283"/>
      <c r="ACW40" s="283"/>
      <c r="ACX40" s="283"/>
      <c r="ACY40" s="283"/>
      <c r="ACZ40" s="283"/>
      <c r="ADA40" s="283"/>
      <c r="ADB40" s="283"/>
      <c r="ADC40" s="283"/>
      <c r="ADD40" s="283"/>
      <c r="ADE40" s="283"/>
      <c r="ADF40" s="283"/>
      <c r="ADG40" s="283"/>
      <c r="ADH40" s="283"/>
      <c r="ADI40" s="283"/>
      <c r="ADJ40" s="283"/>
      <c r="ADK40" s="283"/>
      <c r="ADL40" s="283"/>
      <c r="ADM40" s="283"/>
      <c r="ADN40" s="283"/>
      <c r="ADO40" s="283"/>
      <c r="ADP40" s="283"/>
      <c r="ADQ40" s="283"/>
      <c r="ADR40" s="283"/>
      <c r="ADS40" s="283"/>
      <c r="ADT40" s="283"/>
      <c r="ADU40" s="283"/>
      <c r="ADV40" s="283"/>
      <c r="ADW40" s="283"/>
      <c r="ADX40" s="283"/>
      <c r="ADY40" s="283"/>
      <c r="ADZ40" s="283"/>
      <c r="AEA40" s="283"/>
      <c r="AEB40" s="283"/>
      <c r="AEC40" s="283"/>
      <c r="AED40" s="283"/>
      <c r="AEE40" s="283"/>
      <c r="AEF40" s="283"/>
      <c r="AEG40" s="283"/>
      <c r="AEH40" s="283"/>
      <c r="AEI40" s="283"/>
      <c r="AEJ40" s="283"/>
      <c r="AEK40" s="283"/>
      <c r="AEL40" s="283"/>
      <c r="AEM40" s="283"/>
      <c r="AEN40" s="283"/>
      <c r="AEO40" s="283"/>
      <c r="AEP40" s="283"/>
      <c r="AEQ40" s="283"/>
      <c r="AER40" s="283"/>
      <c r="AES40" s="283"/>
      <c r="AET40" s="283"/>
      <c r="AEU40" s="283"/>
      <c r="AEV40" s="283"/>
      <c r="AEW40" s="283"/>
      <c r="AEX40" s="283"/>
      <c r="AEY40" s="283"/>
      <c r="AEZ40" s="283"/>
      <c r="AFA40" s="283"/>
      <c r="AFB40" s="283"/>
      <c r="AFC40" s="283"/>
      <c r="AFD40" s="283"/>
      <c r="AFE40" s="283"/>
      <c r="AFF40" s="283"/>
      <c r="AFG40" s="283"/>
      <c r="AFH40" s="283"/>
      <c r="AFI40" s="283"/>
      <c r="AFJ40" s="283"/>
      <c r="AFK40" s="283"/>
      <c r="AFL40" s="283"/>
      <c r="AFM40" s="283"/>
      <c r="AFN40" s="283"/>
      <c r="AFO40" s="283"/>
      <c r="AFP40" s="283"/>
      <c r="AFQ40" s="283"/>
      <c r="AFR40" s="283"/>
      <c r="AFS40" s="283"/>
      <c r="AFT40" s="283"/>
      <c r="AFU40" s="283"/>
      <c r="AFV40" s="283"/>
      <c r="AFW40" s="283"/>
      <c r="AFX40" s="283"/>
      <c r="AFY40" s="283"/>
      <c r="AFZ40" s="283"/>
      <c r="AGA40" s="283"/>
      <c r="AGB40" s="283"/>
      <c r="AGC40" s="283"/>
      <c r="AGD40" s="283"/>
      <c r="AGE40" s="283"/>
      <c r="AGF40" s="283"/>
      <c r="AGG40" s="283"/>
      <c r="AGH40" s="283"/>
      <c r="AGI40" s="283"/>
      <c r="AGJ40" s="283"/>
      <c r="AGK40" s="283"/>
      <c r="AGL40" s="283"/>
      <c r="AGM40" s="283"/>
      <c r="AGN40" s="283"/>
      <c r="AGO40" s="283"/>
      <c r="AGP40" s="283"/>
      <c r="AGQ40" s="283"/>
      <c r="AGR40" s="283"/>
      <c r="AGS40" s="283"/>
      <c r="AGT40" s="283"/>
      <c r="AGU40" s="283"/>
      <c r="AGV40" s="283"/>
      <c r="AGW40" s="283"/>
      <c r="AGX40" s="283"/>
      <c r="AGY40" s="283"/>
      <c r="AGZ40" s="283"/>
      <c r="AHA40" s="283"/>
      <c r="AHB40" s="283"/>
      <c r="AHC40" s="283"/>
      <c r="AHD40" s="283"/>
      <c r="AHE40" s="283"/>
      <c r="AHF40" s="283"/>
      <c r="AHG40" s="283"/>
      <c r="AHH40" s="283"/>
      <c r="AHI40" s="283"/>
      <c r="AHJ40" s="283"/>
      <c r="AHK40" s="283"/>
      <c r="AHL40" s="283"/>
      <c r="AHM40" s="283"/>
      <c r="AHN40" s="283"/>
      <c r="AHO40" s="283"/>
      <c r="AHP40" s="283"/>
      <c r="AHQ40" s="283"/>
      <c r="AHR40" s="283"/>
      <c r="AHS40" s="283"/>
      <c r="AHT40" s="283"/>
      <c r="AHU40" s="283"/>
      <c r="AHV40" s="283"/>
      <c r="AHW40" s="283"/>
      <c r="AHX40" s="283"/>
      <c r="AHY40" s="283"/>
      <c r="AHZ40" s="283"/>
      <c r="AIA40" s="283"/>
      <c r="AIB40" s="283"/>
      <c r="AIC40" s="283"/>
      <c r="AID40" s="283"/>
      <c r="AIE40" s="283"/>
      <c r="AIF40" s="283"/>
      <c r="AIG40" s="283"/>
      <c r="AIH40" s="283"/>
      <c r="AII40" s="283"/>
      <c r="AIJ40" s="283"/>
      <c r="AIK40" s="283"/>
      <c r="AIL40" s="283"/>
      <c r="AIM40" s="283"/>
      <c r="AIN40" s="283"/>
      <c r="AIO40" s="283"/>
      <c r="AIP40" s="283"/>
      <c r="AIQ40" s="283"/>
      <c r="AIR40" s="283"/>
      <c r="AIS40" s="283"/>
      <c r="AIT40" s="283"/>
      <c r="AIU40" s="283"/>
      <c r="AIV40" s="283"/>
      <c r="AIW40" s="283"/>
      <c r="AIX40" s="283"/>
      <c r="AIY40" s="283"/>
      <c r="AIZ40" s="283"/>
      <c r="AJA40" s="283"/>
      <c r="AJB40" s="283"/>
      <c r="AJC40" s="283"/>
      <c r="AJD40" s="283"/>
      <c r="AJE40" s="283"/>
      <c r="AJF40" s="283"/>
      <c r="AJG40" s="283"/>
      <c r="AJH40" s="283"/>
      <c r="AJI40" s="283"/>
      <c r="AJJ40" s="283"/>
      <c r="AJK40" s="283"/>
      <c r="AJL40" s="283"/>
      <c r="AJM40" s="283"/>
      <c r="AJN40" s="283"/>
      <c r="AJO40" s="283"/>
      <c r="AJP40" s="283"/>
      <c r="AJQ40" s="283"/>
      <c r="AJR40" s="283"/>
      <c r="AJS40" s="283"/>
      <c r="AJT40" s="283"/>
      <c r="AJU40" s="283"/>
      <c r="AJV40" s="283"/>
      <c r="AJW40" s="283"/>
      <c r="AJX40" s="283"/>
      <c r="AJY40" s="283"/>
      <c r="AJZ40" s="283"/>
      <c r="AKA40" s="283"/>
      <c r="AKB40" s="283"/>
      <c r="AKC40" s="283"/>
      <c r="AKD40" s="283"/>
      <c r="AKE40" s="283"/>
      <c r="AKF40" s="283"/>
      <c r="AKG40" s="283"/>
      <c r="AKH40" s="283"/>
      <c r="AKI40" s="283"/>
      <c r="AKJ40" s="283"/>
      <c r="AKK40" s="283"/>
      <c r="AKL40" s="283"/>
      <c r="AKM40" s="283"/>
      <c r="AKN40" s="283"/>
      <c r="AKO40" s="283"/>
      <c r="AKP40" s="283"/>
      <c r="AKQ40" s="283"/>
      <c r="AKR40" s="283"/>
      <c r="AKS40" s="283"/>
      <c r="AKT40" s="283"/>
      <c r="AKU40" s="283"/>
      <c r="AKV40" s="283"/>
      <c r="AKW40" s="283"/>
      <c r="AKX40" s="283"/>
      <c r="AKY40" s="283"/>
      <c r="AKZ40" s="283"/>
      <c r="ALA40" s="283"/>
      <c r="ALB40" s="283"/>
      <c r="ALC40" s="283"/>
      <c r="ALD40" s="283"/>
      <c r="ALE40" s="283"/>
      <c r="ALF40" s="283"/>
      <c r="ALG40" s="283"/>
      <c r="ALH40" s="283"/>
      <c r="ALI40" s="283"/>
      <c r="ALJ40" s="283"/>
      <c r="ALK40" s="283"/>
      <c r="ALL40" s="283"/>
      <c r="ALM40" s="283"/>
      <c r="ALN40" s="283"/>
      <c r="ALO40" s="283"/>
      <c r="ALP40" s="283"/>
      <c r="ALQ40" s="283"/>
      <c r="ALR40" s="283"/>
      <c r="ALS40" s="283"/>
      <c r="ALT40" s="283"/>
      <c r="ALU40" s="283"/>
      <c r="ALV40" s="283"/>
      <c r="ALW40" s="283"/>
      <c r="ALX40" s="283"/>
      <c r="ALY40" s="283"/>
      <c r="ALZ40" s="283"/>
      <c r="AMA40" s="283"/>
      <c r="AMB40" s="283"/>
      <c r="AMC40" s="283"/>
      <c r="AMD40" s="283"/>
      <c r="AME40" s="283"/>
      <c r="AMF40" s="283"/>
      <c r="AMG40" s="283"/>
      <c r="AMH40" s="283"/>
      <c r="AMI40" s="283"/>
      <c r="AMJ40" s="283"/>
      <c r="AMK40" s="283"/>
      <c r="AML40" s="283"/>
      <c r="AMM40" s="283"/>
      <c r="AMN40" s="283"/>
      <c r="AMO40" s="283"/>
      <c r="AMP40" s="283"/>
      <c r="AMQ40" s="283"/>
      <c r="AMR40" s="283"/>
      <c r="AMS40" s="283"/>
      <c r="AMT40" s="283"/>
      <c r="AMU40" s="283"/>
      <c r="AMV40" s="283"/>
      <c r="AMW40" s="283"/>
      <c r="AMX40" s="283"/>
      <c r="AMY40" s="283"/>
      <c r="AMZ40" s="283"/>
      <c r="ANA40" s="283"/>
      <c r="ANB40" s="283"/>
      <c r="ANC40" s="283"/>
      <c r="AND40" s="283"/>
      <c r="ANE40" s="283"/>
      <c r="ANF40" s="283"/>
      <c r="ANG40" s="283"/>
      <c r="ANH40" s="283"/>
      <c r="ANI40" s="283"/>
      <c r="ANJ40" s="283"/>
      <c r="ANK40" s="283"/>
      <c r="ANL40" s="283"/>
      <c r="ANM40" s="283"/>
      <c r="ANN40" s="283"/>
      <c r="ANO40" s="283"/>
      <c r="ANP40" s="283"/>
      <c r="ANQ40" s="283"/>
      <c r="ANR40" s="283"/>
      <c r="ANS40" s="283"/>
      <c r="ANT40" s="283"/>
      <c r="ANU40" s="283"/>
      <c r="ANV40" s="283"/>
      <c r="ANW40" s="283"/>
      <c r="ANX40" s="283"/>
      <c r="ANY40" s="283"/>
      <c r="ANZ40" s="283"/>
      <c r="AOA40" s="283"/>
      <c r="AOB40" s="283"/>
      <c r="AOC40" s="283"/>
      <c r="AOD40" s="283"/>
      <c r="AOE40" s="283"/>
      <c r="AOF40" s="283"/>
      <c r="AOG40" s="283"/>
      <c r="AOH40" s="283"/>
      <c r="AOI40" s="283"/>
      <c r="AOJ40" s="283"/>
      <c r="AOK40" s="283"/>
      <c r="AOL40" s="283"/>
      <c r="AOM40" s="283"/>
      <c r="AON40" s="283"/>
      <c r="AOO40" s="283"/>
      <c r="AOP40" s="283"/>
      <c r="AOQ40" s="283"/>
      <c r="AOR40" s="283"/>
      <c r="AOS40" s="283"/>
      <c r="AOT40" s="283"/>
      <c r="AOU40" s="283"/>
      <c r="AOV40" s="283"/>
      <c r="AOW40" s="283"/>
      <c r="AOX40" s="283"/>
      <c r="AOY40" s="283"/>
      <c r="AOZ40" s="283"/>
      <c r="APA40" s="283"/>
      <c r="APB40" s="283"/>
      <c r="APC40" s="283"/>
      <c r="APD40" s="283"/>
      <c r="APE40" s="283"/>
      <c r="APF40" s="283"/>
      <c r="APG40" s="283"/>
      <c r="APH40" s="283"/>
      <c r="API40" s="283"/>
      <c r="APJ40" s="283"/>
      <c r="APK40" s="283"/>
      <c r="APL40" s="283"/>
      <c r="APM40" s="283"/>
      <c r="APN40" s="283"/>
      <c r="APO40" s="283"/>
      <c r="APP40" s="283"/>
      <c r="APQ40" s="283"/>
      <c r="APR40" s="283"/>
      <c r="APS40" s="283"/>
      <c r="APT40" s="283"/>
      <c r="APU40" s="283"/>
      <c r="APV40" s="283"/>
      <c r="APW40" s="283"/>
      <c r="APX40" s="283"/>
      <c r="APY40" s="283"/>
      <c r="APZ40" s="283"/>
      <c r="AQA40" s="283"/>
      <c r="AQB40" s="283"/>
      <c r="AQC40" s="283"/>
      <c r="AQD40" s="283"/>
      <c r="AQE40" s="283"/>
      <c r="AQF40" s="283"/>
      <c r="AQG40" s="283"/>
      <c r="AQH40" s="283"/>
      <c r="AQI40" s="283"/>
      <c r="AQJ40" s="283"/>
      <c r="AQK40" s="283"/>
      <c r="AQL40" s="283"/>
      <c r="AQM40" s="283"/>
      <c r="AQN40" s="283"/>
      <c r="AQO40" s="283"/>
      <c r="AQP40" s="283"/>
      <c r="AQQ40" s="283"/>
      <c r="AQR40" s="283"/>
      <c r="AQS40" s="283"/>
      <c r="AQT40" s="283"/>
      <c r="AQU40" s="283"/>
      <c r="AQV40" s="283"/>
      <c r="AQW40" s="283"/>
      <c r="AQX40" s="283"/>
      <c r="AQY40" s="283"/>
      <c r="AQZ40" s="283"/>
      <c r="ARA40" s="283"/>
      <c r="ARB40" s="283"/>
      <c r="ARC40" s="283"/>
      <c r="ARD40" s="283"/>
      <c r="ARE40" s="283"/>
      <c r="ARF40" s="283"/>
      <c r="ARG40" s="283"/>
      <c r="ARH40" s="283"/>
      <c r="ARI40" s="283"/>
      <c r="ARJ40" s="283"/>
      <c r="ARK40" s="283"/>
      <c r="ARL40" s="283"/>
      <c r="ARM40" s="283"/>
      <c r="ARN40" s="283"/>
      <c r="ARO40" s="283"/>
      <c r="ARP40" s="283"/>
      <c r="ARQ40" s="283"/>
      <c r="ARR40" s="283"/>
      <c r="ARS40" s="283"/>
      <c r="ART40" s="283"/>
      <c r="ARU40" s="283"/>
      <c r="ARV40" s="283"/>
      <c r="ARW40" s="283"/>
      <c r="ARX40" s="283"/>
      <c r="ARY40" s="283"/>
      <c r="ARZ40" s="283"/>
      <c r="ASA40" s="283"/>
      <c r="ASB40" s="283"/>
      <c r="ASC40" s="283"/>
      <c r="ASD40" s="283"/>
      <c r="ASE40" s="283"/>
      <c r="ASF40" s="283"/>
      <c r="ASG40" s="283"/>
      <c r="ASH40" s="283"/>
      <c r="ASI40" s="283"/>
      <c r="ASJ40" s="283"/>
      <c r="ASK40" s="283"/>
      <c r="ASL40" s="283"/>
      <c r="ASM40" s="283"/>
      <c r="ASN40" s="283"/>
      <c r="ASO40" s="283"/>
      <c r="ASP40" s="283"/>
      <c r="ASQ40" s="283"/>
      <c r="ASR40" s="283"/>
      <c r="ASS40" s="283"/>
      <c r="AST40" s="283"/>
      <c r="ASU40" s="283"/>
      <c r="ASV40" s="283"/>
      <c r="ASW40" s="283"/>
      <c r="ASX40" s="283"/>
      <c r="ASY40" s="283"/>
      <c r="ASZ40" s="283"/>
      <c r="ATA40" s="283"/>
      <c r="ATB40" s="283"/>
      <c r="ATC40" s="283"/>
      <c r="ATD40" s="283"/>
      <c r="ATE40" s="283"/>
      <c r="ATF40" s="283"/>
      <c r="ATG40" s="283"/>
      <c r="ATH40" s="283"/>
      <c r="ATI40" s="283"/>
      <c r="ATJ40" s="283"/>
      <c r="ATK40" s="283"/>
      <c r="ATL40" s="283"/>
      <c r="ATM40" s="283"/>
      <c r="ATN40" s="283"/>
      <c r="ATO40" s="283"/>
      <c r="ATP40" s="283"/>
      <c r="ATQ40" s="283"/>
      <c r="ATR40" s="283"/>
      <c r="ATS40" s="283"/>
      <c r="ATT40" s="283"/>
      <c r="ATU40" s="283"/>
      <c r="ATV40" s="283"/>
      <c r="ATW40" s="283"/>
      <c r="ATX40" s="283"/>
      <c r="ATY40" s="283"/>
      <c r="ATZ40" s="283"/>
      <c r="AUA40" s="283"/>
      <c r="AUB40" s="283"/>
      <c r="AUC40" s="283"/>
      <c r="AUD40" s="283"/>
      <c r="AUE40" s="283"/>
      <c r="AUF40" s="283"/>
      <c r="AUG40" s="283"/>
      <c r="AUH40" s="283"/>
      <c r="AUI40" s="283"/>
      <c r="AUJ40" s="283"/>
      <c r="AUK40" s="283"/>
      <c r="AUL40" s="283"/>
      <c r="AUM40" s="283"/>
      <c r="AUN40" s="283"/>
      <c r="AUO40" s="283"/>
      <c r="AUP40" s="283"/>
      <c r="AUQ40" s="283"/>
      <c r="AUR40" s="283"/>
      <c r="AUS40" s="283"/>
      <c r="AUT40" s="283"/>
      <c r="AUU40" s="283"/>
      <c r="AUV40" s="283"/>
      <c r="AUW40" s="283"/>
      <c r="AUX40" s="283"/>
      <c r="AUY40" s="283"/>
      <c r="AUZ40" s="283"/>
      <c r="AVA40" s="283"/>
      <c r="AVB40" s="283"/>
      <c r="AVC40" s="283"/>
      <c r="AVD40" s="283"/>
      <c r="AVE40" s="283"/>
      <c r="AVF40" s="283"/>
      <c r="AVG40" s="283"/>
      <c r="AVH40" s="283"/>
      <c r="AVI40" s="283"/>
      <c r="AVJ40" s="283"/>
      <c r="AVK40" s="283"/>
      <c r="AVL40" s="283"/>
      <c r="AVM40" s="283"/>
      <c r="AVN40" s="283"/>
      <c r="AVO40" s="283"/>
      <c r="AVP40" s="283"/>
      <c r="AVQ40" s="283"/>
      <c r="AVR40" s="283"/>
      <c r="AVS40" s="283"/>
      <c r="AVT40" s="283"/>
      <c r="AVU40" s="283"/>
      <c r="AVV40" s="283"/>
      <c r="AVW40" s="283"/>
      <c r="AVX40" s="283"/>
      <c r="AVY40" s="283"/>
      <c r="AVZ40" s="283"/>
      <c r="AWA40" s="283"/>
      <c r="AWB40" s="283"/>
      <c r="AWC40" s="283"/>
      <c r="AWD40" s="283"/>
      <c r="AWE40" s="283"/>
      <c r="AWF40" s="283"/>
      <c r="AWG40" s="283"/>
      <c r="AWH40" s="283"/>
      <c r="AWI40" s="283"/>
      <c r="AWJ40" s="283"/>
      <c r="AWK40" s="283"/>
      <c r="AWL40" s="283"/>
      <c r="AWM40" s="283"/>
      <c r="AWN40" s="283"/>
      <c r="AWO40" s="283"/>
      <c r="AWP40" s="283"/>
      <c r="AWQ40" s="283"/>
      <c r="AWR40" s="283"/>
      <c r="AWS40" s="283"/>
      <c r="AWT40" s="283"/>
      <c r="AWU40" s="283"/>
      <c r="AWV40" s="283"/>
      <c r="AWW40" s="283"/>
      <c r="AWX40" s="283"/>
      <c r="AWY40" s="283"/>
      <c r="AWZ40" s="283"/>
      <c r="AXA40" s="283"/>
      <c r="AXB40" s="283"/>
      <c r="AXC40" s="283"/>
      <c r="AXD40" s="283"/>
      <c r="AXE40" s="283"/>
      <c r="AXF40" s="283"/>
      <c r="AXG40" s="283"/>
      <c r="AXH40" s="283"/>
      <c r="AXI40" s="283"/>
      <c r="AXJ40" s="283"/>
      <c r="AXK40" s="283"/>
      <c r="AXL40" s="283"/>
      <c r="AXM40" s="283"/>
      <c r="AXN40" s="283"/>
      <c r="AXO40" s="283"/>
      <c r="AXP40" s="283"/>
      <c r="AXQ40" s="283"/>
      <c r="AXR40" s="283"/>
      <c r="AXS40" s="283"/>
      <c r="AXT40" s="283"/>
      <c r="AXU40" s="283"/>
      <c r="AXV40" s="283"/>
      <c r="AXW40" s="283"/>
      <c r="AXX40" s="283"/>
      <c r="AXY40" s="283"/>
      <c r="AXZ40" s="283"/>
      <c r="AYA40" s="283"/>
      <c r="AYB40" s="283"/>
      <c r="AYC40" s="283"/>
      <c r="AYD40" s="283"/>
      <c r="AYE40" s="283"/>
      <c r="AYF40" s="283"/>
      <c r="AYG40" s="283"/>
      <c r="AYH40" s="283"/>
      <c r="AYI40" s="283"/>
      <c r="AYJ40" s="283"/>
      <c r="AYK40" s="283"/>
      <c r="AYL40" s="283"/>
      <c r="AYM40" s="283"/>
      <c r="AYN40" s="283"/>
      <c r="AYO40" s="283"/>
      <c r="AYP40" s="283"/>
      <c r="AYQ40" s="283"/>
      <c r="AYR40" s="283"/>
      <c r="AYS40" s="283"/>
      <c r="AYT40" s="283"/>
      <c r="AYU40" s="283"/>
      <c r="AYV40" s="283"/>
      <c r="AYW40" s="283"/>
      <c r="AYX40" s="283"/>
      <c r="AYY40" s="283"/>
      <c r="AYZ40" s="283"/>
      <c r="AZA40" s="283"/>
      <c r="AZB40" s="283"/>
      <c r="AZC40" s="283"/>
      <c r="AZD40" s="283"/>
      <c r="AZE40" s="283"/>
      <c r="AZF40" s="283"/>
      <c r="AZG40" s="283"/>
      <c r="AZH40" s="283"/>
      <c r="AZI40" s="283"/>
      <c r="AZJ40" s="283"/>
      <c r="AZK40" s="283"/>
      <c r="AZL40" s="283"/>
      <c r="AZM40" s="283"/>
      <c r="AZN40" s="283"/>
      <c r="AZO40" s="283"/>
      <c r="AZP40" s="283"/>
      <c r="AZQ40" s="283"/>
      <c r="AZR40" s="283"/>
      <c r="AZS40" s="283"/>
      <c r="AZT40" s="283"/>
      <c r="AZU40" s="283"/>
      <c r="AZV40" s="283"/>
      <c r="AZW40" s="283"/>
      <c r="AZX40" s="283"/>
      <c r="AZY40" s="283"/>
      <c r="AZZ40" s="283"/>
      <c r="BAA40" s="283"/>
      <c r="BAB40" s="283"/>
      <c r="BAC40" s="283"/>
      <c r="BAD40" s="283"/>
      <c r="BAE40" s="283"/>
      <c r="BAF40" s="283"/>
      <c r="BAG40" s="283"/>
      <c r="BAH40" s="283"/>
      <c r="BAI40" s="283"/>
      <c r="BAJ40" s="283"/>
      <c r="BAK40" s="283"/>
      <c r="BAL40" s="283"/>
      <c r="BAM40" s="283"/>
      <c r="BAN40" s="283"/>
      <c r="BAO40" s="283"/>
      <c r="BAP40" s="283"/>
      <c r="BAQ40" s="283"/>
      <c r="BAR40" s="283"/>
      <c r="BAS40" s="283"/>
      <c r="BAT40" s="283"/>
      <c r="BAU40" s="283"/>
      <c r="BAV40" s="283"/>
      <c r="BAW40" s="283"/>
      <c r="BAX40" s="283"/>
      <c r="BAY40" s="283"/>
      <c r="BAZ40" s="283"/>
      <c r="BBA40" s="283"/>
      <c r="BBB40" s="283"/>
      <c r="BBC40" s="283"/>
      <c r="BBD40" s="283"/>
      <c r="BBE40" s="283"/>
      <c r="BBF40" s="283"/>
      <c r="BBG40" s="283"/>
      <c r="BBH40" s="283"/>
      <c r="BBI40" s="283"/>
      <c r="BBJ40" s="283"/>
      <c r="BBK40" s="283"/>
      <c r="BBL40" s="283"/>
      <c r="BBM40" s="283"/>
      <c r="BBN40" s="283"/>
      <c r="BBO40" s="283"/>
      <c r="BBP40" s="283"/>
      <c r="BBQ40" s="283"/>
      <c r="BBR40" s="283"/>
      <c r="BBS40" s="283"/>
      <c r="BBT40" s="283"/>
      <c r="BBU40" s="283"/>
      <c r="BBV40" s="283"/>
      <c r="BBW40" s="283"/>
      <c r="BBX40" s="283"/>
      <c r="BBY40" s="283"/>
      <c r="BBZ40" s="283"/>
      <c r="BCA40" s="283"/>
      <c r="BCB40" s="283"/>
      <c r="BCC40" s="283"/>
      <c r="BCD40" s="283"/>
      <c r="BCE40" s="283"/>
      <c r="BCF40" s="283"/>
      <c r="BCG40" s="283"/>
      <c r="BCH40" s="283"/>
      <c r="BCI40" s="283"/>
      <c r="BCJ40" s="283"/>
      <c r="BCK40" s="283"/>
      <c r="BCL40" s="283"/>
      <c r="BCM40" s="283"/>
      <c r="BCN40" s="283"/>
      <c r="BCO40" s="283"/>
      <c r="BCP40" s="283"/>
      <c r="BCQ40" s="283"/>
      <c r="BCR40" s="283"/>
      <c r="BCS40" s="283"/>
      <c r="BCT40" s="283"/>
      <c r="BCU40" s="283"/>
      <c r="BCV40" s="283"/>
      <c r="BCW40" s="283"/>
      <c r="BCX40" s="283"/>
      <c r="BCY40" s="283"/>
      <c r="BCZ40" s="283"/>
      <c r="BDA40" s="283"/>
      <c r="BDB40" s="283"/>
      <c r="BDC40" s="283"/>
      <c r="BDD40" s="283"/>
      <c r="BDE40" s="283"/>
      <c r="BDF40" s="283"/>
      <c r="BDG40" s="283"/>
      <c r="BDH40" s="283"/>
      <c r="BDI40" s="283"/>
      <c r="BDJ40" s="283"/>
      <c r="BDK40" s="283"/>
      <c r="BDL40" s="283"/>
      <c r="BDM40" s="283"/>
      <c r="BDN40" s="283"/>
      <c r="BDO40" s="283"/>
      <c r="BDP40" s="283"/>
      <c r="BDQ40" s="283"/>
      <c r="BDR40" s="283"/>
      <c r="BDS40" s="283"/>
      <c r="BDT40" s="283"/>
      <c r="BDU40" s="283"/>
      <c r="BDV40" s="283"/>
      <c r="BDW40" s="283"/>
      <c r="BDX40" s="283"/>
      <c r="BDY40" s="283"/>
      <c r="BDZ40" s="283"/>
      <c r="BEA40" s="283"/>
      <c r="BEB40" s="283"/>
      <c r="BEC40" s="283"/>
      <c r="BED40" s="283"/>
      <c r="BEE40" s="283"/>
      <c r="BEF40" s="283"/>
      <c r="BEG40" s="283"/>
      <c r="BEH40" s="283"/>
      <c r="BEI40" s="283"/>
      <c r="BEJ40" s="283"/>
      <c r="BEK40" s="283"/>
      <c r="BEL40" s="283"/>
      <c r="BEM40" s="283"/>
      <c r="BEN40" s="283"/>
      <c r="BEO40" s="283"/>
      <c r="BEP40" s="283"/>
      <c r="BEQ40" s="283"/>
      <c r="BER40" s="283"/>
      <c r="BES40" s="283"/>
      <c r="BET40" s="283"/>
      <c r="BEU40" s="283"/>
      <c r="BEV40" s="283"/>
      <c r="BEW40" s="283"/>
      <c r="BEX40" s="283"/>
      <c r="BEY40" s="283"/>
      <c r="BEZ40" s="283"/>
      <c r="BFA40" s="283"/>
      <c r="BFB40" s="283"/>
      <c r="BFC40" s="283"/>
      <c r="BFD40" s="283"/>
      <c r="BFE40" s="283"/>
      <c r="BFF40" s="283"/>
      <c r="BFG40" s="283"/>
      <c r="BFH40" s="283"/>
      <c r="BFI40" s="283"/>
      <c r="BFJ40" s="283"/>
      <c r="BFK40" s="283"/>
      <c r="BFL40" s="283"/>
      <c r="BFM40" s="283"/>
      <c r="BFN40" s="283"/>
      <c r="BFO40" s="283"/>
      <c r="BFP40" s="283"/>
      <c r="BFQ40" s="283"/>
      <c r="BFR40" s="283"/>
      <c r="BFS40" s="283"/>
      <c r="BFT40" s="283"/>
      <c r="BFU40" s="283"/>
      <c r="BFV40" s="283"/>
      <c r="BFW40" s="283"/>
      <c r="BFX40" s="283"/>
      <c r="BFY40" s="283"/>
      <c r="BFZ40" s="283"/>
      <c r="BGA40" s="283"/>
      <c r="BGB40" s="283"/>
      <c r="BGC40" s="283"/>
      <c r="BGD40" s="283"/>
      <c r="BGE40" s="283"/>
      <c r="BGF40" s="283"/>
      <c r="BGG40" s="283"/>
      <c r="BGH40" s="283"/>
      <c r="BGI40" s="283"/>
      <c r="BGJ40" s="283"/>
      <c r="BGK40" s="283"/>
      <c r="BGL40" s="283"/>
      <c r="BGM40" s="283"/>
      <c r="BGN40" s="283"/>
      <c r="BGO40" s="283"/>
      <c r="BGP40" s="283"/>
      <c r="BGQ40" s="283"/>
      <c r="BGR40" s="283"/>
      <c r="BGS40" s="283"/>
      <c r="BGT40" s="283"/>
      <c r="BGU40" s="283"/>
      <c r="BGV40" s="283"/>
      <c r="BGW40" s="283"/>
      <c r="BGX40" s="283"/>
      <c r="BGY40" s="283"/>
      <c r="BGZ40" s="283"/>
      <c r="BHA40" s="283"/>
      <c r="BHB40" s="283"/>
      <c r="BHC40" s="283"/>
      <c r="BHD40" s="283"/>
      <c r="BHE40" s="283"/>
      <c r="BHF40" s="283"/>
      <c r="BHG40" s="283"/>
      <c r="BHH40" s="283"/>
      <c r="BHI40" s="283"/>
      <c r="BHJ40" s="283"/>
      <c r="BHK40" s="283"/>
      <c r="BHL40" s="283"/>
      <c r="BHM40" s="283"/>
      <c r="BHN40" s="283"/>
      <c r="BHO40" s="283"/>
      <c r="BHP40" s="283"/>
      <c r="BHQ40" s="283"/>
      <c r="BHR40" s="283"/>
      <c r="BHS40" s="283"/>
      <c r="BHT40" s="283"/>
      <c r="BHU40" s="283"/>
      <c r="BHV40" s="283"/>
      <c r="BHW40" s="283"/>
      <c r="BHX40" s="283"/>
      <c r="BHY40" s="283"/>
      <c r="BHZ40" s="283"/>
      <c r="BIA40" s="283"/>
      <c r="BIB40" s="283"/>
      <c r="BIC40" s="283"/>
      <c r="BID40" s="283"/>
      <c r="BIE40" s="283"/>
      <c r="BIF40" s="283"/>
      <c r="BIG40" s="283"/>
      <c r="BIH40" s="283"/>
      <c r="BII40" s="283"/>
      <c r="BIJ40" s="283"/>
      <c r="BIK40" s="283"/>
      <c r="BIL40" s="283"/>
      <c r="BIM40" s="283"/>
      <c r="BIN40" s="283"/>
      <c r="BIO40" s="283"/>
      <c r="BIP40" s="283"/>
      <c r="BIQ40" s="283"/>
      <c r="BIR40" s="283"/>
      <c r="BIS40" s="283"/>
      <c r="BIT40" s="283"/>
      <c r="BIU40" s="283"/>
      <c r="BIV40" s="283"/>
      <c r="BIW40" s="283"/>
      <c r="BIX40" s="283"/>
      <c r="BIY40" s="283"/>
      <c r="BIZ40" s="283"/>
      <c r="BJA40" s="283"/>
      <c r="BJB40" s="283"/>
      <c r="BJC40" s="283"/>
      <c r="BJD40" s="283"/>
      <c r="BJE40" s="283"/>
      <c r="BJF40" s="283"/>
      <c r="BJG40" s="283"/>
      <c r="BJH40" s="283"/>
      <c r="BJI40" s="283"/>
      <c r="BJJ40" s="283"/>
      <c r="BJK40" s="283"/>
      <c r="BJL40" s="283"/>
      <c r="BJM40" s="283"/>
      <c r="BJN40" s="283"/>
      <c r="BJO40" s="283"/>
      <c r="BJP40" s="283"/>
      <c r="BJQ40" s="283"/>
      <c r="BJR40" s="283"/>
      <c r="BJS40" s="283"/>
      <c r="BJT40" s="283"/>
      <c r="BJU40" s="283"/>
      <c r="BJV40" s="283"/>
      <c r="BJW40" s="283"/>
      <c r="BJX40" s="283"/>
      <c r="BJY40" s="283"/>
      <c r="BJZ40" s="283"/>
      <c r="BKA40" s="283"/>
      <c r="BKB40" s="283"/>
      <c r="BKC40" s="283"/>
      <c r="BKD40" s="283"/>
      <c r="BKE40" s="283"/>
      <c r="BKF40" s="283"/>
      <c r="BKG40" s="283"/>
      <c r="BKH40" s="283"/>
      <c r="BKI40" s="283"/>
      <c r="BKJ40" s="283"/>
      <c r="BKK40" s="283"/>
      <c r="BKL40" s="283"/>
      <c r="BKM40" s="283"/>
      <c r="BKN40" s="283"/>
      <c r="BKO40" s="283"/>
      <c r="BKP40" s="283"/>
      <c r="BKQ40" s="283"/>
      <c r="BKR40" s="283"/>
      <c r="BKS40" s="283"/>
      <c r="BKT40" s="283"/>
      <c r="BKU40" s="283"/>
      <c r="BKV40" s="283"/>
      <c r="BKW40" s="283"/>
      <c r="BKX40" s="283"/>
      <c r="BKY40" s="283"/>
      <c r="BKZ40" s="283"/>
      <c r="BLA40" s="283"/>
      <c r="BLB40" s="283"/>
      <c r="BLC40" s="283"/>
      <c r="BLD40" s="283"/>
      <c r="BLE40" s="283"/>
      <c r="BLF40" s="283"/>
      <c r="BLG40" s="283"/>
      <c r="BLH40" s="283"/>
      <c r="BLI40" s="283"/>
      <c r="BLJ40" s="283"/>
      <c r="BLK40" s="283"/>
      <c r="BLL40" s="283"/>
      <c r="BLM40" s="283"/>
      <c r="BLN40" s="283"/>
      <c r="BLO40" s="283"/>
      <c r="BLP40" s="283"/>
      <c r="BLQ40" s="283"/>
      <c r="BLR40" s="283"/>
      <c r="BLS40" s="283"/>
      <c r="BLT40" s="283"/>
      <c r="BLU40" s="283"/>
      <c r="BLV40" s="283"/>
      <c r="BLW40" s="283"/>
      <c r="BLX40" s="283"/>
      <c r="BLY40" s="283"/>
      <c r="BLZ40" s="283"/>
      <c r="BMA40" s="283"/>
      <c r="BMB40" s="283"/>
      <c r="BMC40" s="283"/>
      <c r="BMD40" s="283"/>
      <c r="BME40" s="283"/>
      <c r="BMF40" s="283"/>
      <c r="BMG40" s="283"/>
      <c r="BMH40" s="283"/>
      <c r="BMI40" s="283"/>
      <c r="BMJ40" s="283"/>
      <c r="BMK40" s="283"/>
      <c r="BML40" s="283"/>
      <c r="BMM40" s="283"/>
      <c r="BMN40" s="283"/>
      <c r="BMO40" s="283"/>
      <c r="BMP40" s="283"/>
      <c r="BMQ40" s="283"/>
      <c r="BMR40" s="283"/>
      <c r="BMS40" s="283"/>
      <c r="BMT40" s="283"/>
      <c r="BMU40" s="283"/>
      <c r="BMV40" s="283"/>
      <c r="BMW40" s="283"/>
      <c r="BMX40" s="283"/>
      <c r="BMY40" s="283"/>
      <c r="BMZ40" s="283"/>
      <c r="BNA40" s="283"/>
      <c r="BNB40" s="283"/>
      <c r="BNC40" s="283"/>
      <c r="BND40" s="283"/>
      <c r="BNE40" s="283"/>
      <c r="BNF40" s="283"/>
      <c r="BNG40" s="283"/>
      <c r="BNH40" s="283"/>
      <c r="BNI40" s="283"/>
      <c r="BNJ40" s="283"/>
      <c r="BNK40" s="283"/>
      <c r="BNL40" s="283"/>
      <c r="BNM40" s="283"/>
      <c r="BNN40" s="283"/>
      <c r="BNO40" s="283"/>
      <c r="BNP40" s="283"/>
      <c r="BNQ40" s="283"/>
      <c r="BNR40" s="283"/>
      <c r="BNS40" s="283"/>
      <c r="BNT40" s="283"/>
      <c r="BNU40" s="283"/>
      <c r="BNV40" s="283"/>
      <c r="BNW40" s="283"/>
      <c r="BNX40" s="283"/>
      <c r="BNY40" s="283"/>
      <c r="BNZ40" s="283"/>
      <c r="BOA40" s="283"/>
      <c r="BOB40" s="283"/>
      <c r="BOC40" s="283"/>
      <c r="BOD40" s="283"/>
      <c r="BOE40" s="283"/>
      <c r="BOF40" s="283"/>
      <c r="BOG40" s="283"/>
      <c r="BOH40" s="283"/>
      <c r="BOI40" s="283"/>
      <c r="BOJ40" s="283"/>
      <c r="BOK40" s="283"/>
      <c r="BOL40" s="283"/>
      <c r="BOM40" s="283"/>
      <c r="BON40" s="283"/>
      <c r="BOO40" s="283"/>
      <c r="BOP40" s="283"/>
      <c r="BOQ40" s="283"/>
      <c r="BOR40" s="283"/>
      <c r="BOS40" s="283"/>
      <c r="BOT40" s="283"/>
      <c r="BOU40" s="283"/>
      <c r="BOV40" s="283"/>
      <c r="BOW40" s="283"/>
      <c r="BOX40" s="283"/>
      <c r="BOY40" s="283"/>
      <c r="BOZ40" s="283"/>
      <c r="BPA40" s="283"/>
      <c r="BPB40" s="283"/>
      <c r="BPC40" s="283"/>
      <c r="BPD40" s="283"/>
      <c r="BPE40" s="283"/>
      <c r="BPF40" s="283"/>
      <c r="BPG40" s="283"/>
      <c r="BPH40" s="283"/>
      <c r="BPI40" s="283"/>
      <c r="BPJ40" s="283"/>
      <c r="BPK40" s="283"/>
      <c r="BPL40" s="283"/>
      <c r="BPM40" s="283"/>
      <c r="BPN40" s="283"/>
      <c r="BPO40" s="283"/>
      <c r="BPP40" s="283"/>
      <c r="BPQ40" s="283"/>
      <c r="BPR40" s="283"/>
      <c r="BPS40" s="283"/>
      <c r="BPT40" s="283"/>
      <c r="BPU40" s="283"/>
      <c r="BPV40" s="283"/>
      <c r="BPW40" s="283"/>
      <c r="BPX40" s="283"/>
      <c r="BPY40" s="283"/>
      <c r="BPZ40" s="283"/>
      <c r="BQA40" s="283"/>
      <c r="BQB40" s="283"/>
      <c r="BQC40" s="283"/>
      <c r="BQD40" s="283"/>
      <c r="BQE40" s="283"/>
      <c r="BQF40" s="283"/>
      <c r="BQG40" s="283"/>
      <c r="BQH40" s="283"/>
      <c r="BQI40" s="283"/>
      <c r="BQJ40" s="283"/>
      <c r="BQK40" s="283"/>
      <c r="BQL40" s="283"/>
      <c r="BQM40" s="283"/>
      <c r="BQN40" s="283"/>
      <c r="BQO40" s="283"/>
      <c r="BQP40" s="283"/>
      <c r="BQQ40" s="283"/>
      <c r="BQR40" s="283"/>
      <c r="BQS40" s="283"/>
      <c r="BQT40" s="283"/>
      <c r="BQU40" s="283"/>
      <c r="BQV40" s="283"/>
      <c r="BQW40" s="283"/>
      <c r="BQX40" s="283"/>
      <c r="BQY40" s="283"/>
      <c r="BQZ40" s="283"/>
      <c r="BRA40" s="283"/>
      <c r="BRB40" s="283"/>
      <c r="BRC40" s="283"/>
      <c r="BRD40" s="283"/>
      <c r="BRE40" s="283"/>
      <c r="BRF40" s="283"/>
      <c r="BRG40" s="283"/>
      <c r="BRH40" s="283"/>
      <c r="BRI40" s="283"/>
      <c r="BRJ40" s="283"/>
      <c r="BRK40" s="283"/>
      <c r="BRL40" s="283"/>
      <c r="BRM40" s="283"/>
      <c r="BRN40" s="283"/>
      <c r="BRO40" s="283"/>
      <c r="BRP40" s="283"/>
      <c r="BRQ40" s="283"/>
      <c r="BRR40" s="283"/>
      <c r="BRS40" s="283"/>
      <c r="BRT40" s="283"/>
      <c r="BRU40" s="283"/>
      <c r="BRV40" s="283"/>
      <c r="BRW40" s="283"/>
      <c r="BRX40" s="283"/>
      <c r="BRY40" s="283"/>
      <c r="BRZ40" s="283"/>
      <c r="BSA40" s="283"/>
      <c r="BSB40" s="283"/>
      <c r="BSC40" s="283"/>
      <c r="BSD40" s="283"/>
      <c r="BSE40" s="283"/>
      <c r="BSF40" s="283"/>
      <c r="BSG40" s="283"/>
      <c r="BSH40" s="283"/>
      <c r="BSI40" s="283"/>
      <c r="BSJ40" s="283"/>
      <c r="BSK40" s="283"/>
      <c r="BSL40" s="283"/>
      <c r="BSM40" s="283"/>
      <c r="BSN40" s="283"/>
      <c r="BSO40" s="283"/>
      <c r="BSP40" s="283"/>
      <c r="BSQ40" s="283"/>
      <c r="BSR40" s="283"/>
      <c r="BSS40" s="283"/>
      <c r="BST40" s="283"/>
      <c r="BSU40" s="283"/>
      <c r="BSV40" s="283"/>
      <c r="BSW40" s="283"/>
      <c r="BSX40" s="283"/>
      <c r="BSY40" s="283"/>
      <c r="BSZ40" s="283"/>
      <c r="BTA40" s="283"/>
      <c r="BTB40" s="283"/>
      <c r="BTC40" s="283"/>
      <c r="BTD40" s="283"/>
      <c r="BTE40" s="283"/>
      <c r="BTF40" s="283"/>
      <c r="BTG40" s="283"/>
      <c r="BTH40" s="283"/>
      <c r="BTI40" s="283"/>
      <c r="BTJ40" s="283"/>
      <c r="BTK40" s="283"/>
      <c r="BTL40" s="283"/>
      <c r="BTM40" s="283"/>
      <c r="BTN40" s="283"/>
      <c r="BTO40" s="283"/>
      <c r="BTP40" s="283"/>
      <c r="BTQ40" s="283"/>
      <c r="BTR40" s="283"/>
      <c r="BTS40" s="283"/>
      <c r="BTT40" s="283"/>
      <c r="BTU40" s="283"/>
      <c r="BTV40" s="283"/>
      <c r="BTW40" s="283"/>
      <c r="BTX40" s="283"/>
      <c r="BTY40" s="283"/>
      <c r="BTZ40" s="283"/>
      <c r="BUA40" s="283"/>
      <c r="BUB40" s="283"/>
      <c r="BUC40" s="283"/>
      <c r="BUD40" s="283"/>
      <c r="BUE40" s="283"/>
      <c r="BUF40" s="283"/>
      <c r="BUG40" s="283"/>
      <c r="BUH40" s="283"/>
      <c r="BUI40" s="283"/>
      <c r="BUJ40" s="283"/>
      <c r="BUK40" s="283"/>
      <c r="BUL40" s="283"/>
      <c r="BUM40" s="283"/>
      <c r="BUN40" s="283"/>
      <c r="BUO40" s="283"/>
      <c r="BUP40" s="283"/>
      <c r="BUQ40" s="283"/>
      <c r="BUR40" s="283"/>
      <c r="BUS40" s="283"/>
      <c r="BUT40" s="283"/>
      <c r="BUU40" s="283"/>
      <c r="BUV40" s="283"/>
      <c r="BUW40" s="283"/>
      <c r="BUX40" s="283"/>
      <c r="BUY40" s="283"/>
      <c r="BUZ40" s="283"/>
      <c r="BVA40" s="283"/>
      <c r="BVB40" s="283"/>
      <c r="BVC40" s="283"/>
      <c r="BVD40" s="283"/>
      <c r="BVE40" s="283"/>
      <c r="BVF40" s="283"/>
      <c r="BVG40" s="283"/>
      <c r="BVH40" s="283"/>
      <c r="BVI40" s="283"/>
      <c r="BVJ40" s="283"/>
      <c r="BVK40" s="283"/>
      <c r="BVL40" s="283"/>
      <c r="BVM40" s="283"/>
      <c r="BVN40" s="283"/>
      <c r="BVO40" s="283"/>
      <c r="BVP40" s="283"/>
      <c r="BVQ40" s="283"/>
      <c r="BVR40" s="283"/>
      <c r="BVS40" s="283"/>
      <c r="BVT40" s="283"/>
      <c r="BVU40" s="283"/>
      <c r="BVV40" s="283"/>
      <c r="BVW40" s="283"/>
      <c r="BVX40" s="283"/>
      <c r="BVY40" s="283"/>
      <c r="BVZ40" s="283"/>
      <c r="BWA40" s="283"/>
      <c r="BWB40" s="283"/>
      <c r="BWC40" s="283"/>
      <c r="BWD40" s="283"/>
      <c r="BWE40" s="283"/>
      <c r="BWF40" s="283"/>
      <c r="BWG40" s="283"/>
      <c r="BWH40" s="283"/>
      <c r="BWI40" s="283"/>
      <c r="BWJ40" s="283"/>
      <c r="BWK40" s="283"/>
      <c r="BWL40" s="283"/>
      <c r="BWM40" s="283"/>
      <c r="BWN40" s="283"/>
      <c r="BWO40" s="283"/>
      <c r="BWP40" s="283"/>
      <c r="BWQ40" s="283"/>
      <c r="BWR40" s="283"/>
      <c r="BWS40" s="283"/>
      <c r="BWT40" s="283"/>
      <c r="BWU40" s="283"/>
      <c r="BWV40" s="283"/>
      <c r="BWW40" s="283"/>
      <c r="BWX40" s="283"/>
      <c r="BWY40" s="283"/>
      <c r="BWZ40" s="283"/>
      <c r="BXA40" s="283"/>
      <c r="BXB40" s="283"/>
      <c r="BXC40" s="283"/>
      <c r="BXD40" s="283"/>
      <c r="BXE40" s="283"/>
      <c r="BXF40" s="283"/>
      <c r="BXG40" s="283"/>
      <c r="BXH40" s="283"/>
      <c r="BXI40" s="283"/>
      <c r="BXJ40" s="283"/>
      <c r="BXK40" s="283"/>
      <c r="BXL40" s="283"/>
      <c r="BXM40" s="283"/>
      <c r="BXN40" s="283"/>
      <c r="BXO40" s="283"/>
      <c r="BXP40" s="283"/>
      <c r="BXQ40" s="283"/>
      <c r="BXR40" s="283"/>
      <c r="BXS40" s="283"/>
      <c r="BXT40" s="283"/>
      <c r="BXU40" s="283"/>
      <c r="BXV40" s="283"/>
      <c r="BXW40" s="283"/>
      <c r="BXX40" s="283"/>
      <c r="BXY40" s="283"/>
      <c r="BXZ40" s="283"/>
      <c r="BYA40" s="283"/>
      <c r="BYB40" s="283"/>
      <c r="BYC40" s="283"/>
      <c r="BYD40" s="283"/>
      <c r="BYE40" s="283"/>
      <c r="BYF40" s="283"/>
      <c r="BYG40" s="283"/>
      <c r="BYH40" s="283"/>
      <c r="BYI40" s="283"/>
      <c r="BYJ40" s="283"/>
      <c r="BYK40" s="283"/>
      <c r="BYL40" s="283"/>
      <c r="BYM40" s="283"/>
      <c r="BYN40" s="283"/>
      <c r="BYO40" s="283"/>
      <c r="BYP40" s="283"/>
      <c r="BYQ40" s="283"/>
      <c r="BYR40" s="283"/>
      <c r="BYS40" s="283"/>
      <c r="BYT40" s="283"/>
      <c r="BYU40" s="283"/>
      <c r="BYV40" s="283"/>
      <c r="BYW40" s="283"/>
      <c r="BYX40" s="283"/>
      <c r="BYY40" s="283"/>
      <c r="BYZ40" s="283"/>
      <c r="BZA40" s="283"/>
      <c r="BZB40" s="283"/>
      <c r="BZC40" s="283"/>
      <c r="BZD40" s="283"/>
      <c r="BZE40" s="283"/>
      <c r="BZF40" s="283"/>
      <c r="BZG40" s="283"/>
      <c r="BZH40" s="283"/>
      <c r="BZI40" s="283"/>
      <c r="BZJ40" s="283"/>
      <c r="BZK40" s="283"/>
      <c r="BZL40" s="283"/>
      <c r="BZM40" s="283"/>
      <c r="BZN40" s="283"/>
      <c r="BZO40" s="283"/>
      <c r="BZP40" s="283"/>
      <c r="BZQ40" s="283"/>
      <c r="BZR40" s="283"/>
      <c r="BZS40" s="283"/>
      <c r="BZT40" s="283"/>
      <c r="BZU40" s="283"/>
      <c r="BZV40" s="283"/>
      <c r="BZW40" s="283"/>
      <c r="BZX40" s="283"/>
      <c r="BZY40" s="283"/>
      <c r="BZZ40" s="283"/>
      <c r="CAA40" s="283"/>
      <c r="CAB40" s="283"/>
      <c r="CAC40" s="283"/>
      <c r="CAD40" s="283"/>
      <c r="CAE40" s="283"/>
      <c r="CAF40" s="283"/>
      <c r="CAG40" s="283"/>
      <c r="CAH40" s="283"/>
      <c r="CAI40" s="283"/>
      <c r="CAJ40" s="283"/>
      <c r="CAK40" s="283"/>
      <c r="CAL40" s="283"/>
      <c r="CAM40" s="283"/>
      <c r="CAN40" s="283"/>
      <c r="CAO40" s="283"/>
      <c r="CAP40" s="283"/>
      <c r="CAQ40" s="283"/>
      <c r="CAR40" s="283"/>
      <c r="CAS40" s="283"/>
      <c r="CAT40" s="283"/>
      <c r="CAU40" s="283"/>
      <c r="CAV40" s="283"/>
      <c r="CAW40" s="283"/>
      <c r="CAX40" s="283"/>
      <c r="CAY40" s="283"/>
      <c r="CAZ40" s="283"/>
      <c r="CBA40" s="283"/>
      <c r="CBB40" s="283"/>
      <c r="CBC40" s="283"/>
      <c r="CBD40" s="283"/>
      <c r="CBE40" s="283"/>
      <c r="CBF40" s="283"/>
      <c r="CBG40" s="283"/>
      <c r="CBH40" s="283"/>
      <c r="CBI40" s="283"/>
      <c r="CBJ40" s="283"/>
      <c r="CBK40" s="283"/>
      <c r="CBL40" s="283"/>
      <c r="CBM40" s="283"/>
      <c r="CBN40" s="283"/>
      <c r="CBO40" s="283"/>
      <c r="CBP40" s="283"/>
      <c r="CBQ40" s="283"/>
      <c r="CBR40" s="283"/>
      <c r="CBS40" s="283"/>
      <c r="CBT40" s="283"/>
      <c r="CBU40" s="283"/>
      <c r="CBV40" s="283"/>
      <c r="CBW40" s="283"/>
      <c r="CBX40" s="283"/>
      <c r="CBY40" s="283"/>
      <c r="CBZ40" s="283"/>
      <c r="CCA40" s="283"/>
      <c r="CCB40" s="283"/>
      <c r="CCC40" s="283"/>
      <c r="CCD40" s="283"/>
      <c r="CCE40" s="283"/>
      <c r="CCF40" s="283"/>
      <c r="CCG40" s="283"/>
      <c r="CCH40" s="283"/>
      <c r="CCI40" s="283"/>
      <c r="CCJ40" s="283"/>
      <c r="CCK40" s="283"/>
      <c r="CCL40" s="283"/>
      <c r="CCM40" s="283"/>
      <c r="CCN40" s="283"/>
      <c r="CCO40" s="283"/>
      <c r="CCP40" s="283"/>
      <c r="CCQ40" s="283"/>
      <c r="CCR40" s="283"/>
      <c r="CCS40" s="283"/>
      <c r="CCT40" s="283"/>
      <c r="CCU40" s="283"/>
      <c r="CCV40" s="283"/>
      <c r="CCW40" s="283"/>
      <c r="CCX40" s="283"/>
      <c r="CCY40" s="283"/>
      <c r="CCZ40" s="283"/>
      <c r="CDA40" s="283"/>
      <c r="CDB40" s="283"/>
      <c r="CDC40" s="283"/>
      <c r="CDD40" s="283"/>
      <c r="CDE40" s="283"/>
      <c r="CDF40" s="283"/>
      <c r="CDG40" s="283"/>
      <c r="CDH40" s="283"/>
      <c r="CDI40" s="283"/>
      <c r="CDJ40" s="283"/>
      <c r="CDK40" s="283"/>
      <c r="CDL40" s="283"/>
      <c r="CDM40" s="283"/>
      <c r="CDN40" s="283"/>
      <c r="CDO40" s="283"/>
      <c r="CDP40" s="283"/>
      <c r="CDQ40" s="283"/>
      <c r="CDR40" s="283"/>
      <c r="CDS40" s="283"/>
      <c r="CDT40" s="283"/>
      <c r="CDU40" s="283"/>
      <c r="CDV40" s="283"/>
      <c r="CDW40" s="283"/>
      <c r="CDX40" s="283"/>
      <c r="CDY40" s="283"/>
      <c r="CDZ40" s="283"/>
      <c r="CEA40" s="283"/>
      <c r="CEB40" s="283"/>
      <c r="CEC40" s="283"/>
      <c r="CED40" s="283"/>
      <c r="CEE40" s="283"/>
      <c r="CEF40" s="283"/>
      <c r="CEG40" s="283"/>
      <c r="CEH40" s="283"/>
      <c r="CEI40" s="283"/>
      <c r="CEJ40" s="283"/>
      <c r="CEK40" s="283"/>
      <c r="CEL40" s="283"/>
      <c r="CEM40" s="283"/>
      <c r="CEN40" s="283"/>
      <c r="CEO40" s="283"/>
      <c r="CEP40" s="283"/>
      <c r="CEQ40" s="283"/>
      <c r="CER40" s="283"/>
      <c r="CES40" s="283"/>
      <c r="CET40" s="283"/>
      <c r="CEU40" s="283"/>
      <c r="CEV40" s="283"/>
      <c r="CEW40" s="283"/>
      <c r="CEX40" s="283"/>
      <c r="CEY40" s="283"/>
      <c r="CEZ40" s="283"/>
      <c r="CFA40" s="283"/>
      <c r="CFB40" s="283"/>
      <c r="CFC40" s="283"/>
      <c r="CFD40" s="283"/>
      <c r="CFE40" s="283"/>
      <c r="CFF40" s="283"/>
      <c r="CFG40" s="283"/>
      <c r="CFH40" s="283"/>
      <c r="CFI40" s="283"/>
      <c r="CFJ40" s="283"/>
      <c r="CFK40" s="283"/>
      <c r="CFL40" s="283"/>
      <c r="CFM40" s="283"/>
      <c r="CFN40" s="283"/>
      <c r="CFO40" s="283"/>
      <c r="CFP40" s="283"/>
      <c r="CFQ40" s="283"/>
      <c r="CFR40" s="283"/>
      <c r="CFS40" s="283"/>
      <c r="CFT40" s="283"/>
      <c r="CFU40" s="283"/>
      <c r="CFV40" s="283"/>
      <c r="CFW40" s="283"/>
      <c r="CFX40" s="283"/>
      <c r="CFY40" s="283"/>
      <c r="CFZ40" s="283"/>
      <c r="CGA40" s="283"/>
      <c r="CGB40" s="283"/>
      <c r="CGC40" s="283"/>
      <c r="CGD40" s="283"/>
      <c r="CGE40" s="283"/>
      <c r="CGF40" s="283"/>
      <c r="CGG40" s="283"/>
      <c r="CGH40" s="283"/>
      <c r="CGI40" s="283"/>
      <c r="CGJ40" s="283"/>
      <c r="CGK40" s="283"/>
      <c r="CGL40" s="283"/>
      <c r="CGM40" s="283"/>
      <c r="CGN40" s="283"/>
      <c r="CGO40" s="283"/>
      <c r="CGP40" s="283"/>
      <c r="CGQ40" s="283"/>
      <c r="CGR40" s="283"/>
      <c r="CGS40" s="283"/>
      <c r="CGT40" s="283"/>
      <c r="CGU40" s="283"/>
      <c r="CGV40" s="283"/>
      <c r="CGW40" s="283"/>
      <c r="CGX40" s="283"/>
      <c r="CGY40" s="283"/>
      <c r="CGZ40" s="283"/>
      <c r="CHA40" s="283"/>
      <c r="CHB40" s="283"/>
      <c r="CHC40" s="283"/>
      <c r="CHD40" s="283"/>
      <c r="CHE40" s="283"/>
      <c r="CHF40" s="283"/>
      <c r="CHG40" s="283"/>
      <c r="CHH40" s="283"/>
      <c r="CHI40" s="283"/>
      <c r="CHJ40" s="283"/>
      <c r="CHK40" s="283"/>
      <c r="CHL40" s="283"/>
      <c r="CHM40" s="283"/>
      <c r="CHN40" s="283"/>
      <c r="CHO40" s="283"/>
      <c r="CHP40" s="283"/>
      <c r="CHQ40" s="283"/>
      <c r="CHR40" s="283"/>
      <c r="CHS40" s="283"/>
      <c r="CHT40" s="283"/>
      <c r="CHU40" s="283"/>
      <c r="CHV40" s="283"/>
      <c r="CHW40" s="283"/>
      <c r="CHX40" s="283"/>
      <c r="CHY40" s="283"/>
      <c r="CHZ40" s="283"/>
      <c r="CIA40" s="283"/>
      <c r="CIB40" s="283"/>
      <c r="CIC40" s="283"/>
      <c r="CID40" s="283"/>
      <c r="CIE40" s="283"/>
      <c r="CIF40" s="283"/>
      <c r="CIG40" s="283"/>
      <c r="CIH40" s="283"/>
      <c r="CII40" s="283"/>
      <c r="CIJ40" s="283"/>
      <c r="CIK40" s="283"/>
      <c r="CIL40" s="283"/>
      <c r="CIM40" s="283"/>
      <c r="CIN40" s="283"/>
      <c r="CIO40" s="283"/>
      <c r="CIP40" s="283"/>
      <c r="CIQ40" s="283"/>
      <c r="CIR40" s="283"/>
      <c r="CIS40" s="283"/>
      <c r="CIT40" s="283"/>
      <c r="CIU40" s="283"/>
      <c r="CIV40" s="283"/>
      <c r="CIW40" s="283"/>
      <c r="CIX40" s="283"/>
      <c r="CIY40" s="283"/>
      <c r="CIZ40" s="283"/>
      <c r="CJA40" s="283"/>
      <c r="CJB40" s="283"/>
      <c r="CJC40" s="283"/>
      <c r="CJD40" s="283"/>
      <c r="CJE40" s="283"/>
      <c r="CJF40" s="283"/>
      <c r="CJG40" s="283"/>
      <c r="CJH40" s="283"/>
      <c r="CJI40" s="283"/>
      <c r="CJJ40" s="283"/>
      <c r="CJK40" s="283"/>
      <c r="CJL40" s="283"/>
      <c r="CJM40" s="283"/>
      <c r="CJN40" s="283"/>
      <c r="CJO40" s="283"/>
      <c r="CJP40" s="283"/>
      <c r="CJQ40" s="283"/>
      <c r="CJR40" s="283"/>
      <c r="CJS40" s="283"/>
      <c r="CJT40" s="283"/>
      <c r="CJU40" s="283"/>
      <c r="CJV40" s="283"/>
      <c r="CJW40" s="283"/>
      <c r="CJX40" s="283"/>
      <c r="CJY40" s="283"/>
      <c r="CJZ40" s="283"/>
      <c r="CKA40" s="283"/>
      <c r="CKB40" s="283"/>
      <c r="CKC40" s="283"/>
      <c r="CKD40" s="283"/>
      <c r="CKE40" s="283"/>
      <c r="CKF40" s="283"/>
      <c r="CKG40" s="283"/>
      <c r="CKH40" s="283"/>
      <c r="CKI40" s="283"/>
      <c r="CKJ40" s="283"/>
      <c r="CKK40" s="283"/>
      <c r="CKL40" s="283"/>
      <c r="CKM40" s="283"/>
      <c r="CKN40" s="283"/>
      <c r="CKO40" s="283"/>
      <c r="CKP40" s="283"/>
      <c r="CKQ40" s="283"/>
      <c r="CKR40" s="283"/>
      <c r="CKS40" s="283"/>
      <c r="CKT40" s="283"/>
      <c r="CKU40" s="283"/>
      <c r="CKV40" s="283"/>
      <c r="CKW40" s="283"/>
      <c r="CKX40" s="283"/>
      <c r="CKY40" s="283"/>
      <c r="CKZ40" s="283"/>
      <c r="CLA40" s="283"/>
      <c r="CLB40" s="283"/>
      <c r="CLC40" s="283"/>
      <c r="CLD40" s="283"/>
      <c r="CLE40" s="283"/>
      <c r="CLF40" s="283"/>
      <c r="CLG40" s="283"/>
      <c r="CLH40" s="283"/>
      <c r="CLI40" s="283"/>
      <c r="CLJ40" s="283"/>
      <c r="CLK40" s="283"/>
      <c r="CLL40" s="283"/>
      <c r="CLM40" s="283"/>
      <c r="CLN40" s="283"/>
      <c r="CLO40" s="283"/>
      <c r="CLP40" s="283"/>
      <c r="CLQ40" s="283"/>
      <c r="CLR40" s="283"/>
      <c r="CLS40" s="283"/>
      <c r="CLT40" s="283"/>
      <c r="CLU40" s="283"/>
      <c r="CLV40" s="283"/>
      <c r="CLW40" s="283"/>
      <c r="CLX40" s="283"/>
      <c r="CLY40" s="283"/>
      <c r="CLZ40" s="283"/>
      <c r="CMA40" s="283"/>
      <c r="CMB40" s="283"/>
      <c r="CMC40" s="283"/>
      <c r="CMD40" s="283"/>
      <c r="CME40" s="283"/>
      <c r="CMF40" s="283"/>
      <c r="CMG40" s="283"/>
      <c r="CMH40" s="283"/>
      <c r="CMI40" s="283"/>
      <c r="CMJ40" s="283"/>
      <c r="CMK40" s="283"/>
      <c r="CML40" s="283"/>
      <c r="CMM40" s="283"/>
      <c r="CMN40" s="283"/>
      <c r="CMO40" s="283"/>
      <c r="CMP40" s="283"/>
      <c r="CMQ40" s="283"/>
      <c r="CMR40" s="283"/>
      <c r="CMS40" s="283"/>
      <c r="CMT40" s="283"/>
      <c r="CMU40" s="283"/>
      <c r="CMV40" s="283"/>
      <c r="CMW40" s="283"/>
      <c r="CMX40" s="283"/>
      <c r="CMY40" s="283"/>
      <c r="CMZ40" s="283"/>
      <c r="CNA40" s="283"/>
      <c r="CNB40" s="283"/>
      <c r="CNC40" s="283"/>
      <c r="CND40" s="283"/>
      <c r="CNE40" s="283"/>
      <c r="CNF40" s="283"/>
      <c r="CNG40" s="283"/>
      <c r="CNH40" s="283"/>
      <c r="CNI40" s="283"/>
      <c r="CNJ40" s="283"/>
      <c r="CNK40" s="283"/>
      <c r="CNL40" s="283"/>
      <c r="CNM40" s="283"/>
      <c r="CNN40" s="283"/>
      <c r="CNO40" s="283"/>
      <c r="CNP40" s="283"/>
      <c r="CNQ40" s="283"/>
      <c r="CNR40" s="283"/>
      <c r="CNS40" s="283"/>
      <c r="CNT40" s="283"/>
      <c r="CNU40" s="283"/>
      <c r="CNV40" s="283"/>
      <c r="CNW40" s="283"/>
      <c r="CNX40" s="283"/>
      <c r="CNY40" s="283"/>
      <c r="CNZ40" s="283"/>
      <c r="COA40" s="283"/>
      <c r="COB40" s="283"/>
      <c r="COC40" s="283"/>
      <c r="COD40" s="283"/>
      <c r="COE40" s="283"/>
      <c r="COF40" s="283"/>
      <c r="COG40" s="283"/>
      <c r="COH40" s="283"/>
      <c r="COI40" s="283"/>
      <c r="COJ40" s="283"/>
      <c r="COK40" s="283"/>
      <c r="COL40" s="283"/>
      <c r="COM40" s="283"/>
      <c r="CON40" s="283"/>
      <c r="COO40" s="283"/>
      <c r="COP40" s="283"/>
      <c r="COQ40" s="283"/>
      <c r="COR40" s="283"/>
      <c r="COS40" s="283"/>
      <c r="COT40" s="283"/>
      <c r="COU40" s="283"/>
      <c r="COV40" s="283"/>
      <c r="COW40" s="283"/>
      <c r="COX40" s="283"/>
      <c r="COY40" s="283"/>
      <c r="COZ40" s="283"/>
      <c r="CPA40" s="283"/>
      <c r="CPB40" s="283"/>
      <c r="CPC40" s="283"/>
      <c r="CPD40" s="283"/>
      <c r="CPE40" s="283"/>
      <c r="CPF40" s="283"/>
      <c r="CPG40" s="283"/>
      <c r="CPH40" s="283"/>
      <c r="CPI40" s="283"/>
      <c r="CPJ40" s="283"/>
      <c r="CPK40" s="283"/>
      <c r="CPL40" s="283"/>
      <c r="CPM40" s="283"/>
      <c r="CPN40" s="283"/>
      <c r="CPO40" s="283"/>
      <c r="CPP40" s="283"/>
      <c r="CPQ40" s="283"/>
      <c r="CPR40" s="283"/>
      <c r="CPS40" s="283"/>
      <c r="CPT40" s="283"/>
      <c r="CPU40" s="283"/>
      <c r="CPV40" s="283"/>
      <c r="CPW40" s="283"/>
      <c r="CPX40" s="283"/>
      <c r="CPY40" s="283"/>
      <c r="CPZ40" s="283"/>
      <c r="CQA40" s="283"/>
      <c r="CQB40" s="283"/>
      <c r="CQC40" s="283"/>
      <c r="CQD40" s="283"/>
      <c r="CQE40" s="283"/>
      <c r="CQF40" s="283"/>
      <c r="CQG40" s="283"/>
      <c r="CQH40" s="283"/>
      <c r="CQI40" s="283"/>
      <c r="CQJ40" s="283"/>
      <c r="CQK40" s="283"/>
      <c r="CQL40" s="283"/>
      <c r="CQM40" s="283"/>
      <c r="CQN40" s="283"/>
      <c r="CQO40" s="283"/>
      <c r="CQP40" s="283"/>
      <c r="CQQ40" s="283"/>
      <c r="CQR40" s="283"/>
      <c r="CQS40" s="283"/>
      <c r="CQT40" s="283"/>
      <c r="CQU40" s="283"/>
      <c r="CQV40" s="283"/>
      <c r="CQW40" s="283"/>
      <c r="CQX40" s="283"/>
      <c r="CQY40" s="283"/>
      <c r="CQZ40" s="283"/>
      <c r="CRA40" s="283"/>
      <c r="CRB40" s="283"/>
      <c r="CRC40" s="283"/>
      <c r="CRD40" s="283"/>
      <c r="CRE40" s="283"/>
      <c r="CRF40" s="283"/>
      <c r="CRG40" s="283"/>
      <c r="CRH40" s="283"/>
      <c r="CRI40" s="283"/>
      <c r="CRJ40" s="283"/>
      <c r="CRK40" s="283"/>
      <c r="CRL40" s="283"/>
      <c r="CRM40" s="283"/>
      <c r="CRN40" s="283"/>
      <c r="CRO40" s="283"/>
      <c r="CRP40" s="283"/>
      <c r="CRQ40" s="283"/>
      <c r="CRR40" s="283"/>
      <c r="CRS40" s="283"/>
      <c r="CRT40" s="283"/>
      <c r="CRU40" s="283"/>
      <c r="CRV40" s="283"/>
      <c r="CRW40" s="283"/>
      <c r="CRX40" s="283"/>
      <c r="CRY40" s="283"/>
      <c r="CRZ40" s="283"/>
      <c r="CSA40" s="283"/>
      <c r="CSB40" s="283"/>
      <c r="CSC40" s="283"/>
      <c r="CSD40" s="283"/>
      <c r="CSE40" s="283"/>
      <c r="CSF40" s="283"/>
      <c r="CSG40" s="283"/>
      <c r="CSH40" s="283"/>
      <c r="CSI40" s="283"/>
      <c r="CSJ40" s="283"/>
      <c r="CSK40" s="283"/>
      <c r="CSL40" s="283"/>
      <c r="CSM40" s="283"/>
      <c r="CSN40" s="283"/>
      <c r="CSO40" s="283"/>
      <c r="CSP40" s="283"/>
      <c r="CSQ40" s="283"/>
      <c r="CSR40" s="283"/>
      <c r="CSS40" s="283"/>
      <c r="CST40" s="283"/>
      <c r="CSU40" s="283"/>
      <c r="CSV40" s="283"/>
      <c r="CSW40" s="283"/>
      <c r="CSX40" s="283"/>
      <c r="CSY40" s="283"/>
      <c r="CSZ40" s="283"/>
      <c r="CTA40" s="283"/>
      <c r="CTB40" s="283"/>
      <c r="CTC40" s="283"/>
      <c r="CTD40" s="283"/>
      <c r="CTE40" s="283"/>
      <c r="CTF40" s="283"/>
      <c r="CTG40" s="283"/>
      <c r="CTH40" s="283"/>
      <c r="CTI40" s="283"/>
      <c r="CTJ40" s="283"/>
      <c r="CTK40" s="283"/>
      <c r="CTL40" s="283"/>
      <c r="CTM40" s="283"/>
      <c r="CTN40" s="283"/>
      <c r="CTO40" s="283"/>
      <c r="CTP40" s="283"/>
      <c r="CTQ40" s="283"/>
      <c r="CTR40" s="283"/>
      <c r="CTS40" s="283"/>
      <c r="CTT40" s="283"/>
      <c r="CTU40" s="283"/>
      <c r="CTV40" s="283"/>
      <c r="CTW40" s="283"/>
      <c r="CTX40" s="283"/>
      <c r="CTY40" s="283"/>
      <c r="CTZ40" s="283"/>
      <c r="CUA40" s="283"/>
      <c r="CUB40" s="283"/>
      <c r="CUC40" s="283"/>
      <c r="CUD40" s="283"/>
      <c r="CUE40" s="283"/>
      <c r="CUF40" s="283"/>
      <c r="CUG40" s="283"/>
      <c r="CUH40" s="283"/>
      <c r="CUI40" s="283"/>
      <c r="CUJ40" s="283"/>
      <c r="CUK40" s="283"/>
      <c r="CUL40" s="283"/>
      <c r="CUM40" s="283"/>
      <c r="CUN40" s="283"/>
      <c r="CUO40" s="283"/>
      <c r="CUP40" s="283"/>
      <c r="CUQ40" s="283"/>
      <c r="CUR40" s="283"/>
      <c r="CUS40" s="283"/>
      <c r="CUT40" s="283"/>
      <c r="CUU40" s="283"/>
      <c r="CUV40" s="283"/>
      <c r="CUW40" s="283"/>
      <c r="CUX40" s="283"/>
      <c r="CUY40" s="283"/>
      <c r="CUZ40" s="283"/>
      <c r="CVA40" s="283"/>
      <c r="CVB40" s="283"/>
      <c r="CVC40" s="283"/>
      <c r="CVD40" s="283"/>
      <c r="CVE40" s="283"/>
      <c r="CVF40" s="283"/>
      <c r="CVG40" s="283"/>
      <c r="CVH40" s="283"/>
      <c r="CVI40" s="283"/>
      <c r="CVJ40" s="283"/>
      <c r="CVK40" s="283"/>
      <c r="CVL40" s="283"/>
      <c r="CVM40" s="283"/>
      <c r="CVN40" s="283"/>
      <c r="CVO40" s="283"/>
      <c r="CVP40" s="283"/>
      <c r="CVQ40" s="283"/>
      <c r="CVR40" s="283"/>
      <c r="CVS40" s="283"/>
      <c r="CVT40" s="283"/>
      <c r="CVU40" s="283"/>
      <c r="CVV40" s="283"/>
      <c r="CVW40" s="283"/>
      <c r="CVX40" s="283"/>
      <c r="CVY40" s="283"/>
      <c r="CVZ40" s="283"/>
      <c r="CWA40" s="283"/>
      <c r="CWB40" s="283"/>
      <c r="CWC40" s="283"/>
      <c r="CWD40" s="283"/>
      <c r="CWE40" s="283"/>
      <c r="CWF40" s="283"/>
      <c r="CWG40" s="283"/>
      <c r="CWH40" s="283"/>
      <c r="CWI40" s="283"/>
      <c r="CWJ40" s="283"/>
      <c r="CWK40" s="283"/>
      <c r="CWL40" s="283"/>
      <c r="CWM40" s="283"/>
      <c r="CWN40" s="283"/>
      <c r="CWO40" s="283"/>
      <c r="CWP40" s="283"/>
      <c r="CWQ40" s="283"/>
      <c r="CWR40" s="283"/>
      <c r="CWS40" s="283"/>
      <c r="CWT40" s="283"/>
      <c r="CWU40" s="283"/>
      <c r="CWV40" s="283"/>
      <c r="CWW40" s="283"/>
      <c r="CWX40" s="283"/>
      <c r="CWY40" s="283"/>
      <c r="CWZ40" s="283"/>
      <c r="CXA40" s="283"/>
      <c r="CXB40" s="283"/>
      <c r="CXC40" s="283"/>
      <c r="CXD40" s="283"/>
      <c r="CXE40" s="283"/>
      <c r="CXF40" s="283"/>
      <c r="CXG40" s="283"/>
      <c r="CXH40" s="283"/>
      <c r="CXI40" s="283"/>
      <c r="CXJ40" s="283"/>
      <c r="CXK40" s="283"/>
      <c r="CXL40" s="283"/>
      <c r="CXM40" s="283"/>
      <c r="CXN40" s="283"/>
      <c r="CXO40" s="283"/>
      <c r="CXP40" s="283"/>
      <c r="CXQ40" s="283"/>
      <c r="CXR40" s="283"/>
      <c r="CXS40" s="283"/>
      <c r="CXT40" s="283"/>
      <c r="CXU40" s="283"/>
      <c r="CXV40" s="283"/>
      <c r="CXW40" s="283"/>
      <c r="CXX40" s="283"/>
      <c r="CXY40" s="283"/>
      <c r="CXZ40" s="283"/>
      <c r="CYA40" s="283"/>
      <c r="CYB40" s="283"/>
      <c r="CYC40" s="283"/>
      <c r="CYD40" s="283"/>
      <c r="CYE40" s="283"/>
      <c r="CYF40" s="283"/>
      <c r="CYG40" s="283"/>
      <c r="CYH40" s="283"/>
      <c r="CYI40" s="283"/>
      <c r="CYJ40" s="283"/>
      <c r="CYK40" s="283"/>
      <c r="CYL40" s="283"/>
      <c r="CYM40" s="283"/>
      <c r="CYN40" s="283"/>
      <c r="CYO40" s="283"/>
      <c r="CYP40" s="283"/>
      <c r="CYQ40" s="283"/>
      <c r="CYR40" s="283"/>
      <c r="CYS40" s="283"/>
      <c r="CYT40" s="283"/>
      <c r="CYU40" s="283"/>
      <c r="CYV40" s="283"/>
      <c r="CYW40" s="283"/>
      <c r="CYX40" s="283"/>
      <c r="CYY40" s="283"/>
      <c r="CYZ40" s="283"/>
      <c r="CZA40" s="283"/>
      <c r="CZB40" s="283"/>
      <c r="CZC40" s="283"/>
      <c r="CZD40" s="283"/>
      <c r="CZE40" s="283"/>
      <c r="CZF40" s="283"/>
      <c r="CZG40" s="283"/>
      <c r="CZH40" s="283"/>
      <c r="CZI40" s="283"/>
      <c r="CZJ40" s="283"/>
      <c r="CZK40" s="283"/>
      <c r="CZL40" s="283"/>
      <c r="CZM40" s="283"/>
      <c r="CZN40" s="283"/>
      <c r="CZO40" s="283"/>
      <c r="CZP40" s="283"/>
      <c r="CZQ40" s="283"/>
      <c r="CZR40" s="283"/>
      <c r="CZS40" s="283"/>
      <c r="CZT40" s="283"/>
      <c r="CZU40" s="283"/>
      <c r="CZV40" s="283"/>
      <c r="CZW40" s="283"/>
      <c r="CZX40" s="283"/>
      <c r="CZY40" s="283"/>
      <c r="CZZ40" s="283"/>
      <c r="DAA40" s="283"/>
      <c r="DAB40" s="283"/>
      <c r="DAC40" s="283"/>
      <c r="DAD40" s="283"/>
      <c r="DAE40" s="283"/>
      <c r="DAF40" s="283"/>
      <c r="DAG40" s="283"/>
      <c r="DAH40" s="283"/>
      <c r="DAI40" s="283"/>
      <c r="DAJ40" s="283"/>
      <c r="DAK40" s="283"/>
      <c r="DAL40" s="283"/>
      <c r="DAM40" s="283"/>
      <c r="DAN40" s="283"/>
      <c r="DAO40" s="283"/>
      <c r="DAP40" s="283"/>
      <c r="DAQ40" s="283"/>
      <c r="DAR40" s="283"/>
      <c r="DAS40" s="283"/>
      <c r="DAT40" s="283"/>
      <c r="DAU40" s="283"/>
      <c r="DAV40" s="283"/>
      <c r="DAW40" s="283"/>
      <c r="DAX40" s="283"/>
      <c r="DAY40" s="283"/>
      <c r="DAZ40" s="283"/>
      <c r="DBA40" s="283"/>
      <c r="DBB40" s="283"/>
      <c r="DBC40" s="283"/>
      <c r="DBD40" s="283"/>
      <c r="DBE40" s="283"/>
      <c r="DBF40" s="283"/>
      <c r="DBG40" s="283"/>
      <c r="DBH40" s="283"/>
      <c r="DBI40" s="283"/>
      <c r="DBJ40" s="283"/>
      <c r="DBK40" s="283"/>
      <c r="DBL40" s="283"/>
      <c r="DBM40" s="283"/>
      <c r="DBN40" s="283"/>
      <c r="DBO40" s="283"/>
      <c r="DBP40" s="283"/>
      <c r="DBQ40" s="283"/>
      <c r="DBR40" s="283"/>
      <c r="DBS40" s="283"/>
      <c r="DBT40" s="283"/>
      <c r="DBU40" s="283"/>
      <c r="DBV40" s="283"/>
      <c r="DBW40" s="283"/>
      <c r="DBX40" s="283"/>
      <c r="DBY40" s="283"/>
      <c r="DBZ40" s="283"/>
      <c r="DCA40" s="283"/>
      <c r="DCB40" s="283"/>
      <c r="DCC40" s="283"/>
      <c r="DCD40" s="283"/>
      <c r="DCE40" s="283"/>
      <c r="DCF40" s="283"/>
      <c r="DCG40" s="283"/>
      <c r="DCH40" s="283"/>
      <c r="DCI40" s="283"/>
      <c r="DCJ40" s="283"/>
      <c r="DCK40" s="283"/>
      <c r="DCL40" s="283"/>
      <c r="DCM40" s="283"/>
      <c r="DCN40" s="283"/>
      <c r="DCO40" s="283"/>
      <c r="DCP40" s="283"/>
      <c r="DCQ40" s="283"/>
      <c r="DCR40" s="283"/>
      <c r="DCS40" s="283"/>
      <c r="DCT40" s="283"/>
      <c r="DCU40" s="283"/>
      <c r="DCV40" s="283"/>
      <c r="DCW40" s="283"/>
      <c r="DCX40" s="283"/>
      <c r="DCY40" s="283"/>
      <c r="DCZ40" s="283"/>
      <c r="DDA40" s="283"/>
      <c r="DDB40" s="283"/>
      <c r="DDC40" s="283"/>
      <c r="DDD40" s="283"/>
      <c r="DDE40" s="283"/>
      <c r="DDF40" s="283"/>
      <c r="DDG40" s="283"/>
      <c r="DDH40" s="283"/>
      <c r="DDI40" s="283"/>
      <c r="DDJ40" s="283"/>
      <c r="DDK40" s="283"/>
      <c r="DDL40" s="283"/>
      <c r="DDM40" s="283"/>
      <c r="DDN40" s="283"/>
      <c r="DDO40" s="283"/>
      <c r="DDP40" s="283"/>
      <c r="DDQ40" s="283"/>
      <c r="DDR40" s="283"/>
      <c r="DDS40" s="283"/>
      <c r="DDT40" s="283"/>
      <c r="DDU40" s="283"/>
      <c r="DDV40" s="283"/>
      <c r="DDW40" s="283"/>
      <c r="DDX40" s="283"/>
      <c r="DDY40" s="283"/>
      <c r="DDZ40" s="283"/>
      <c r="DEA40" s="283"/>
      <c r="DEB40" s="283"/>
      <c r="DEC40" s="283"/>
      <c r="DED40" s="283"/>
      <c r="DEE40" s="283"/>
      <c r="DEF40" s="283"/>
      <c r="DEG40" s="283"/>
      <c r="DEH40" s="283"/>
      <c r="DEI40" s="283"/>
      <c r="DEJ40" s="283"/>
      <c r="DEK40" s="283"/>
      <c r="DEL40" s="283"/>
      <c r="DEM40" s="283"/>
      <c r="DEN40" s="283"/>
      <c r="DEO40" s="283"/>
      <c r="DEP40" s="283"/>
      <c r="DEQ40" s="283"/>
      <c r="DER40" s="283"/>
      <c r="DES40" s="283"/>
      <c r="DET40" s="283"/>
      <c r="DEU40" s="283"/>
      <c r="DEV40" s="283"/>
      <c r="DEW40" s="283"/>
      <c r="DEX40" s="283"/>
      <c r="DEY40" s="283"/>
      <c r="DEZ40" s="283"/>
      <c r="DFA40" s="283"/>
      <c r="DFB40" s="283"/>
      <c r="DFC40" s="283"/>
      <c r="DFD40" s="283"/>
      <c r="DFE40" s="283"/>
      <c r="DFF40" s="283"/>
      <c r="DFG40" s="283"/>
      <c r="DFH40" s="283"/>
      <c r="DFI40" s="283"/>
      <c r="DFJ40" s="283"/>
      <c r="DFK40" s="283"/>
      <c r="DFL40" s="283"/>
      <c r="DFM40" s="283"/>
      <c r="DFN40" s="283"/>
      <c r="DFO40" s="283"/>
      <c r="DFP40" s="283"/>
      <c r="DFQ40" s="283"/>
      <c r="DFR40" s="283"/>
      <c r="DFS40" s="283"/>
      <c r="DFT40" s="283"/>
      <c r="DFU40" s="283"/>
      <c r="DFV40" s="283"/>
      <c r="DFW40" s="283"/>
      <c r="DFX40" s="283"/>
      <c r="DFY40" s="283"/>
      <c r="DFZ40" s="283"/>
      <c r="DGA40" s="283"/>
      <c r="DGB40" s="283"/>
      <c r="DGC40" s="283"/>
      <c r="DGD40" s="283"/>
      <c r="DGE40" s="283"/>
      <c r="DGF40" s="283"/>
      <c r="DGG40" s="283"/>
      <c r="DGH40" s="283"/>
      <c r="DGI40" s="283"/>
      <c r="DGJ40" s="283"/>
      <c r="DGK40" s="283"/>
      <c r="DGL40" s="283"/>
      <c r="DGM40" s="283"/>
      <c r="DGN40" s="283"/>
      <c r="DGO40" s="283"/>
      <c r="DGP40" s="283"/>
      <c r="DGQ40" s="283"/>
      <c r="DGR40" s="283"/>
      <c r="DGS40" s="283"/>
      <c r="DGT40" s="283"/>
      <c r="DGU40" s="283"/>
      <c r="DGV40" s="283"/>
      <c r="DGW40" s="283"/>
      <c r="DGX40" s="283"/>
      <c r="DGY40" s="283"/>
      <c r="DGZ40" s="283"/>
      <c r="DHA40" s="283"/>
      <c r="DHB40" s="283"/>
      <c r="DHC40" s="283"/>
      <c r="DHD40" s="283"/>
      <c r="DHE40" s="283"/>
      <c r="DHF40" s="283"/>
      <c r="DHG40" s="283"/>
      <c r="DHH40" s="283"/>
      <c r="DHI40" s="283"/>
      <c r="DHJ40" s="283"/>
      <c r="DHK40" s="283"/>
      <c r="DHL40" s="283"/>
      <c r="DHM40" s="283"/>
      <c r="DHN40" s="283"/>
      <c r="DHO40" s="283"/>
      <c r="DHP40" s="283"/>
      <c r="DHQ40" s="283"/>
      <c r="DHR40" s="283"/>
      <c r="DHS40" s="283"/>
      <c r="DHT40" s="283"/>
      <c r="DHU40" s="283"/>
      <c r="DHV40" s="283"/>
      <c r="DHW40" s="283"/>
      <c r="DHX40" s="283"/>
      <c r="DHY40" s="283"/>
      <c r="DHZ40" s="283"/>
      <c r="DIA40" s="283"/>
      <c r="DIB40" s="283"/>
      <c r="DIC40" s="283"/>
      <c r="DID40" s="283"/>
      <c r="DIE40" s="283"/>
      <c r="DIF40" s="283"/>
      <c r="DIG40" s="283"/>
      <c r="DIH40" s="283"/>
      <c r="DII40" s="283"/>
      <c r="DIJ40" s="283"/>
      <c r="DIK40" s="283"/>
      <c r="DIL40" s="283"/>
      <c r="DIM40" s="283"/>
      <c r="DIN40" s="283"/>
      <c r="DIO40" s="283"/>
      <c r="DIP40" s="283"/>
      <c r="DIQ40" s="283"/>
      <c r="DIR40" s="283"/>
      <c r="DIS40" s="283"/>
      <c r="DIT40" s="283"/>
      <c r="DIU40" s="283"/>
      <c r="DIV40" s="283"/>
      <c r="DIW40" s="283"/>
      <c r="DIX40" s="283"/>
      <c r="DIY40" s="283"/>
      <c r="DIZ40" s="283"/>
      <c r="DJA40" s="283"/>
      <c r="DJB40" s="283"/>
      <c r="DJC40" s="283"/>
      <c r="DJD40" s="283"/>
      <c r="DJE40" s="283"/>
      <c r="DJF40" s="283"/>
      <c r="DJG40" s="283"/>
      <c r="DJH40" s="283"/>
      <c r="DJI40" s="283"/>
      <c r="DJJ40" s="283"/>
      <c r="DJK40" s="283"/>
      <c r="DJL40" s="283"/>
      <c r="DJM40" s="283"/>
      <c r="DJN40" s="283"/>
      <c r="DJO40" s="283"/>
      <c r="DJP40" s="283"/>
      <c r="DJQ40" s="283"/>
      <c r="DJR40" s="283"/>
      <c r="DJS40" s="283"/>
      <c r="DJT40" s="283"/>
      <c r="DJU40" s="283"/>
      <c r="DJV40" s="283"/>
      <c r="DJW40" s="283"/>
      <c r="DJX40" s="283"/>
      <c r="DJY40" s="283"/>
      <c r="DJZ40" s="283"/>
      <c r="DKA40" s="283"/>
      <c r="DKB40" s="283"/>
      <c r="DKC40" s="283"/>
      <c r="DKD40" s="283"/>
      <c r="DKE40" s="283"/>
      <c r="DKF40" s="283"/>
      <c r="DKG40" s="283"/>
      <c r="DKH40" s="283"/>
      <c r="DKI40" s="283"/>
      <c r="DKJ40" s="283"/>
      <c r="DKK40" s="283"/>
      <c r="DKL40" s="283"/>
      <c r="DKM40" s="283"/>
      <c r="DKN40" s="283"/>
      <c r="DKO40" s="283"/>
      <c r="DKP40" s="283"/>
      <c r="DKQ40" s="283"/>
      <c r="DKR40" s="283"/>
      <c r="DKS40" s="283"/>
      <c r="DKT40" s="283"/>
      <c r="DKU40" s="283"/>
      <c r="DKV40" s="283"/>
      <c r="DKW40" s="283"/>
      <c r="DKX40" s="283"/>
      <c r="DKY40" s="283"/>
      <c r="DKZ40" s="283"/>
      <c r="DLA40" s="283"/>
      <c r="DLB40" s="283"/>
      <c r="DLC40" s="283"/>
      <c r="DLD40" s="283"/>
      <c r="DLE40" s="283"/>
      <c r="DLF40" s="283"/>
      <c r="DLG40" s="283"/>
      <c r="DLH40" s="283"/>
      <c r="DLI40" s="283"/>
      <c r="DLJ40" s="283"/>
      <c r="DLK40" s="283"/>
      <c r="DLL40" s="283"/>
      <c r="DLM40" s="283"/>
      <c r="DLN40" s="283"/>
      <c r="DLO40" s="283"/>
      <c r="DLP40" s="283"/>
      <c r="DLQ40" s="283"/>
      <c r="DLR40" s="283"/>
      <c r="DLS40" s="283"/>
      <c r="DLT40" s="283"/>
      <c r="DLU40" s="283"/>
      <c r="DLV40" s="283"/>
      <c r="DLW40" s="283"/>
      <c r="DLX40" s="283"/>
      <c r="DLY40" s="283"/>
      <c r="DLZ40" s="283"/>
      <c r="DMA40" s="283"/>
      <c r="DMB40" s="283"/>
      <c r="DMC40" s="283"/>
      <c r="DMD40" s="283"/>
      <c r="DME40" s="283"/>
      <c r="DMF40" s="283"/>
      <c r="DMG40" s="283"/>
      <c r="DMH40" s="283"/>
      <c r="DMI40" s="283"/>
      <c r="DMJ40" s="283"/>
      <c r="DMK40" s="283"/>
      <c r="DML40" s="283"/>
      <c r="DMM40" s="283"/>
      <c r="DMN40" s="283"/>
      <c r="DMO40" s="283"/>
      <c r="DMP40" s="283"/>
      <c r="DMQ40" s="283"/>
      <c r="DMR40" s="283"/>
      <c r="DMS40" s="283"/>
      <c r="DMT40" s="283"/>
      <c r="DMU40" s="283"/>
      <c r="DMV40" s="283"/>
      <c r="DMW40" s="283"/>
      <c r="DMX40" s="283"/>
      <c r="DMY40" s="283"/>
      <c r="DMZ40" s="283"/>
      <c r="DNA40" s="283"/>
      <c r="DNB40" s="283"/>
      <c r="DNC40" s="283"/>
      <c r="DND40" s="283"/>
      <c r="DNE40" s="283"/>
      <c r="DNF40" s="283"/>
      <c r="DNG40" s="283"/>
      <c r="DNH40" s="283"/>
      <c r="DNI40" s="283"/>
      <c r="DNJ40" s="283"/>
      <c r="DNK40" s="283"/>
      <c r="DNL40" s="283"/>
      <c r="DNM40" s="283"/>
      <c r="DNN40" s="283"/>
      <c r="DNO40" s="283"/>
      <c r="DNP40" s="283"/>
      <c r="DNQ40" s="283"/>
      <c r="DNR40" s="283"/>
      <c r="DNS40" s="283"/>
      <c r="DNT40" s="283"/>
      <c r="DNU40" s="283"/>
      <c r="DNV40" s="283"/>
      <c r="DNW40" s="283"/>
      <c r="DNX40" s="283"/>
      <c r="DNY40" s="283"/>
      <c r="DNZ40" s="283"/>
      <c r="DOA40" s="283"/>
      <c r="DOB40" s="283"/>
      <c r="DOC40" s="283"/>
      <c r="DOD40" s="283"/>
      <c r="DOE40" s="283"/>
      <c r="DOF40" s="283"/>
      <c r="DOG40" s="283"/>
      <c r="DOH40" s="283"/>
      <c r="DOI40" s="283"/>
      <c r="DOJ40" s="283"/>
      <c r="DOK40" s="283"/>
      <c r="DOL40" s="283"/>
      <c r="DOM40" s="283"/>
      <c r="DON40" s="283"/>
      <c r="DOO40" s="283"/>
      <c r="DOP40" s="283"/>
      <c r="DOQ40" s="283"/>
      <c r="DOR40" s="283"/>
      <c r="DOS40" s="283"/>
      <c r="DOT40" s="283"/>
      <c r="DOU40" s="283"/>
      <c r="DOV40" s="283"/>
      <c r="DOW40" s="283"/>
      <c r="DOX40" s="283"/>
      <c r="DOY40" s="283"/>
      <c r="DOZ40" s="283"/>
      <c r="DPA40" s="283"/>
      <c r="DPB40" s="283"/>
      <c r="DPC40" s="283"/>
      <c r="DPD40" s="283"/>
      <c r="DPE40" s="283"/>
      <c r="DPF40" s="283"/>
      <c r="DPG40" s="283"/>
      <c r="DPH40" s="283"/>
      <c r="DPI40" s="283"/>
      <c r="DPJ40" s="283"/>
      <c r="DPK40" s="283"/>
      <c r="DPL40" s="283"/>
      <c r="DPM40" s="283"/>
      <c r="DPN40" s="283"/>
      <c r="DPO40" s="283"/>
      <c r="DPP40" s="283"/>
      <c r="DPQ40" s="283"/>
      <c r="DPR40" s="283"/>
      <c r="DPS40" s="283"/>
      <c r="DPT40" s="283"/>
      <c r="DPU40" s="283"/>
      <c r="DPV40" s="283"/>
      <c r="DPW40" s="283"/>
      <c r="DPX40" s="283"/>
      <c r="DPY40" s="283"/>
      <c r="DPZ40" s="283"/>
      <c r="DQA40" s="283"/>
      <c r="DQB40" s="283"/>
      <c r="DQC40" s="283"/>
      <c r="DQD40" s="283"/>
      <c r="DQE40" s="283"/>
      <c r="DQF40" s="283"/>
      <c r="DQG40" s="283"/>
      <c r="DQH40" s="283"/>
      <c r="DQI40" s="283"/>
      <c r="DQJ40" s="283"/>
      <c r="DQK40" s="283"/>
      <c r="DQL40" s="283"/>
      <c r="DQM40" s="283"/>
      <c r="DQN40" s="283"/>
      <c r="DQO40" s="283"/>
      <c r="DQP40" s="283"/>
      <c r="DQQ40" s="283"/>
      <c r="DQR40" s="283"/>
      <c r="DQS40" s="283"/>
      <c r="DQT40" s="283"/>
      <c r="DQU40" s="283"/>
      <c r="DQV40" s="283"/>
      <c r="DQW40" s="283"/>
      <c r="DQX40" s="283"/>
      <c r="DQY40" s="283"/>
      <c r="DQZ40" s="283"/>
      <c r="DRA40" s="283"/>
      <c r="DRB40" s="283"/>
      <c r="DRC40" s="283"/>
      <c r="DRD40" s="283"/>
      <c r="DRE40" s="283"/>
      <c r="DRF40" s="283"/>
      <c r="DRG40" s="283"/>
      <c r="DRH40" s="283"/>
      <c r="DRI40" s="283"/>
      <c r="DRJ40" s="283"/>
      <c r="DRK40" s="283"/>
      <c r="DRL40" s="283"/>
      <c r="DRM40" s="283"/>
      <c r="DRN40" s="283"/>
      <c r="DRO40" s="283"/>
      <c r="DRP40" s="283"/>
      <c r="DRQ40" s="283"/>
      <c r="DRR40" s="283"/>
      <c r="DRS40" s="283"/>
      <c r="DRT40" s="283"/>
      <c r="DRU40" s="283"/>
      <c r="DRV40" s="283"/>
      <c r="DRW40" s="283"/>
      <c r="DRX40" s="283"/>
      <c r="DRY40" s="283"/>
      <c r="DRZ40" s="283"/>
      <c r="DSA40" s="283"/>
      <c r="DSB40" s="283"/>
      <c r="DSC40" s="283"/>
      <c r="DSD40" s="283"/>
      <c r="DSE40" s="283"/>
      <c r="DSF40" s="283"/>
      <c r="DSG40" s="283"/>
      <c r="DSH40" s="283"/>
      <c r="DSI40" s="283"/>
      <c r="DSJ40" s="283"/>
      <c r="DSK40" s="283"/>
      <c r="DSL40" s="283"/>
      <c r="DSM40" s="283"/>
      <c r="DSN40" s="283"/>
      <c r="DSO40" s="283"/>
      <c r="DSP40" s="283"/>
      <c r="DSQ40" s="283"/>
      <c r="DSR40" s="283"/>
      <c r="DSS40" s="283"/>
      <c r="DST40" s="283"/>
      <c r="DSU40" s="283"/>
      <c r="DSV40" s="283"/>
      <c r="DSW40" s="283"/>
      <c r="DSX40" s="283"/>
      <c r="DSY40" s="283"/>
      <c r="DSZ40" s="283"/>
      <c r="DTA40" s="283"/>
      <c r="DTB40" s="283"/>
      <c r="DTC40" s="283"/>
      <c r="DTD40" s="283"/>
      <c r="DTE40" s="283"/>
      <c r="DTF40" s="283"/>
      <c r="DTG40" s="283"/>
      <c r="DTH40" s="283"/>
      <c r="DTI40" s="283"/>
      <c r="DTJ40" s="283"/>
      <c r="DTK40" s="283"/>
      <c r="DTL40" s="283"/>
      <c r="DTM40" s="283"/>
      <c r="DTN40" s="283"/>
      <c r="DTO40" s="283"/>
      <c r="DTP40" s="283"/>
      <c r="DTQ40" s="283"/>
      <c r="DTR40" s="283"/>
      <c r="DTS40" s="283"/>
      <c r="DTT40" s="283"/>
      <c r="DTU40" s="283"/>
      <c r="DTV40" s="283"/>
      <c r="DTW40" s="283"/>
      <c r="DTX40" s="283"/>
      <c r="DTY40" s="283"/>
      <c r="DTZ40" s="283"/>
      <c r="DUA40" s="283"/>
      <c r="DUB40" s="283"/>
      <c r="DUC40" s="283"/>
      <c r="DUD40" s="283"/>
      <c r="DUE40" s="283"/>
      <c r="DUF40" s="283"/>
      <c r="DUG40" s="283"/>
      <c r="DUH40" s="283"/>
      <c r="DUI40" s="283"/>
      <c r="DUJ40" s="283"/>
      <c r="DUK40" s="283"/>
      <c r="DUL40" s="283"/>
      <c r="DUM40" s="283"/>
      <c r="DUN40" s="283"/>
      <c r="DUO40" s="283"/>
      <c r="DUP40" s="283"/>
      <c r="DUQ40" s="283"/>
      <c r="DUR40" s="283"/>
      <c r="DUS40" s="283"/>
      <c r="DUT40" s="283"/>
      <c r="DUU40" s="283"/>
      <c r="DUV40" s="283"/>
      <c r="DUW40" s="283"/>
      <c r="DUX40" s="283"/>
      <c r="DUY40" s="283"/>
      <c r="DUZ40" s="283"/>
      <c r="DVA40" s="283"/>
      <c r="DVB40" s="283"/>
      <c r="DVC40" s="283"/>
      <c r="DVD40" s="283"/>
      <c r="DVE40" s="283"/>
      <c r="DVF40" s="283"/>
      <c r="DVG40" s="283"/>
      <c r="DVH40" s="283"/>
      <c r="DVI40" s="283"/>
      <c r="DVJ40" s="283"/>
      <c r="DVK40" s="283"/>
      <c r="DVL40" s="283"/>
      <c r="DVM40" s="283"/>
      <c r="DVN40" s="283"/>
      <c r="DVO40" s="283"/>
      <c r="DVP40" s="283"/>
      <c r="DVQ40" s="283"/>
      <c r="DVR40" s="283"/>
      <c r="DVS40" s="283"/>
      <c r="DVT40" s="283"/>
      <c r="DVU40" s="283"/>
      <c r="DVV40" s="283"/>
      <c r="DVW40" s="283"/>
      <c r="DVX40" s="283"/>
      <c r="DVY40" s="283"/>
      <c r="DVZ40" s="283"/>
      <c r="DWA40" s="283"/>
      <c r="DWB40" s="283"/>
      <c r="DWC40" s="283"/>
      <c r="DWD40" s="283"/>
      <c r="DWE40" s="283"/>
      <c r="DWF40" s="283"/>
      <c r="DWG40" s="283"/>
      <c r="DWH40" s="283"/>
      <c r="DWI40" s="283"/>
      <c r="DWJ40" s="283"/>
      <c r="DWK40" s="283"/>
      <c r="DWL40" s="283"/>
      <c r="DWM40" s="283"/>
      <c r="DWN40" s="283"/>
      <c r="DWO40" s="283"/>
      <c r="DWP40" s="283"/>
      <c r="DWQ40" s="283"/>
      <c r="DWR40" s="283"/>
      <c r="DWS40" s="283"/>
      <c r="DWT40" s="283"/>
      <c r="DWU40" s="283"/>
      <c r="DWV40" s="283"/>
      <c r="DWW40" s="283"/>
      <c r="DWX40" s="283"/>
      <c r="DWY40" s="283"/>
      <c r="DWZ40" s="283"/>
      <c r="DXA40" s="283"/>
      <c r="DXB40" s="283"/>
      <c r="DXC40" s="283"/>
      <c r="DXD40" s="283"/>
      <c r="DXE40" s="283"/>
      <c r="DXF40" s="283"/>
      <c r="DXG40" s="283"/>
      <c r="DXH40" s="283"/>
      <c r="DXI40" s="283"/>
      <c r="DXJ40" s="283"/>
      <c r="DXK40" s="283"/>
      <c r="DXL40" s="283"/>
      <c r="DXM40" s="283"/>
      <c r="DXN40" s="283"/>
      <c r="DXO40" s="283"/>
      <c r="DXP40" s="283"/>
      <c r="DXQ40" s="283"/>
      <c r="DXR40" s="283"/>
      <c r="DXS40" s="283"/>
      <c r="DXT40" s="283"/>
      <c r="DXU40" s="283"/>
      <c r="DXV40" s="283"/>
      <c r="DXW40" s="283"/>
      <c r="DXX40" s="283"/>
      <c r="DXY40" s="283"/>
      <c r="DXZ40" s="283"/>
      <c r="DYA40" s="283"/>
      <c r="DYB40" s="283"/>
      <c r="DYC40" s="283"/>
      <c r="DYD40" s="283"/>
      <c r="DYE40" s="283"/>
      <c r="DYF40" s="283"/>
      <c r="DYG40" s="283"/>
      <c r="DYH40" s="283"/>
      <c r="DYI40" s="283"/>
      <c r="DYJ40" s="283"/>
      <c r="DYK40" s="283"/>
      <c r="DYL40" s="283"/>
      <c r="DYM40" s="283"/>
      <c r="DYN40" s="283"/>
      <c r="DYO40" s="283"/>
      <c r="DYP40" s="283"/>
      <c r="DYQ40" s="283"/>
      <c r="DYR40" s="283"/>
      <c r="DYS40" s="283"/>
      <c r="DYT40" s="283"/>
      <c r="DYU40" s="283"/>
      <c r="DYV40" s="283"/>
      <c r="DYW40" s="283"/>
      <c r="DYX40" s="283"/>
      <c r="DYY40" s="283"/>
      <c r="DYZ40" s="283"/>
      <c r="DZA40" s="283"/>
      <c r="DZB40" s="283"/>
      <c r="DZC40" s="283"/>
      <c r="DZD40" s="283"/>
      <c r="DZE40" s="283"/>
      <c r="DZF40" s="283"/>
      <c r="DZG40" s="283"/>
      <c r="DZH40" s="283"/>
      <c r="DZI40" s="283"/>
      <c r="DZJ40" s="283"/>
      <c r="DZK40" s="283"/>
      <c r="DZL40" s="283"/>
      <c r="DZM40" s="283"/>
      <c r="DZN40" s="283"/>
      <c r="DZO40" s="283"/>
      <c r="DZP40" s="283"/>
      <c r="DZQ40" s="283"/>
      <c r="DZR40" s="283"/>
      <c r="DZS40" s="283"/>
      <c r="DZT40" s="283"/>
      <c r="DZU40" s="283"/>
      <c r="DZV40" s="283"/>
      <c r="DZW40" s="283"/>
      <c r="DZX40" s="283"/>
      <c r="DZY40" s="283"/>
      <c r="DZZ40" s="283"/>
      <c r="EAA40" s="283"/>
      <c r="EAB40" s="283"/>
      <c r="EAC40" s="283"/>
      <c r="EAD40" s="283"/>
      <c r="EAE40" s="283"/>
      <c r="EAF40" s="283"/>
      <c r="EAG40" s="283"/>
      <c r="EAH40" s="283"/>
      <c r="EAI40" s="283"/>
      <c r="EAJ40" s="283"/>
      <c r="EAK40" s="283"/>
      <c r="EAL40" s="283"/>
      <c r="EAM40" s="283"/>
      <c r="EAN40" s="283"/>
      <c r="EAO40" s="283"/>
      <c r="EAP40" s="283"/>
      <c r="EAQ40" s="283"/>
      <c r="EAR40" s="283"/>
      <c r="EAS40" s="283"/>
      <c r="EAT40" s="283"/>
      <c r="EAU40" s="283"/>
      <c r="EAV40" s="283"/>
      <c r="EAW40" s="283"/>
      <c r="EAX40" s="283"/>
      <c r="EAY40" s="283"/>
      <c r="EAZ40" s="283"/>
      <c r="EBA40" s="283"/>
      <c r="EBB40" s="283"/>
      <c r="EBC40" s="283"/>
      <c r="EBD40" s="283"/>
      <c r="EBE40" s="283"/>
      <c r="EBF40" s="283"/>
      <c r="EBG40" s="283"/>
      <c r="EBH40" s="283"/>
      <c r="EBI40" s="283"/>
      <c r="EBJ40" s="283"/>
      <c r="EBK40" s="283"/>
      <c r="EBL40" s="283"/>
      <c r="EBM40" s="283"/>
      <c r="EBN40" s="283"/>
      <c r="EBO40" s="283"/>
      <c r="EBP40" s="283"/>
      <c r="EBQ40" s="283"/>
      <c r="EBR40" s="283"/>
      <c r="EBS40" s="283"/>
      <c r="EBT40" s="283"/>
      <c r="EBU40" s="283"/>
      <c r="EBV40" s="283"/>
      <c r="EBW40" s="283"/>
      <c r="EBX40" s="283"/>
      <c r="EBY40" s="283"/>
      <c r="EBZ40" s="283"/>
      <c r="ECA40" s="283"/>
      <c r="ECB40" s="283"/>
      <c r="ECC40" s="283"/>
      <c r="ECD40" s="283"/>
      <c r="ECE40" s="283"/>
      <c r="ECF40" s="283"/>
      <c r="ECG40" s="283"/>
      <c r="ECH40" s="283"/>
      <c r="ECI40" s="283"/>
      <c r="ECJ40" s="283"/>
      <c r="ECK40" s="283"/>
      <c r="ECL40" s="283"/>
      <c r="ECM40" s="283"/>
      <c r="ECN40" s="283"/>
      <c r="ECO40" s="283"/>
      <c r="ECP40" s="283"/>
      <c r="ECQ40" s="283"/>
      <c r="ECR40" s="283"/>
      <c r="ECS40" s="283"/>
      <c r="ECT40" s="283"/>
      <c r="ECU40" s="283"/>
      <c r="ECV40" s="283"/>
      <c r="ECW40" s="283"/>
      <c r="ECX40" s="283"/>
      <c r="ECY40" s="283"/>
      <c r="ECZ40" s="283"/>
      <c r="EDA40" s="283"/>
      <c r="EDB40" s="283"/>
      <c r="EDC40" s="283"/>
      <c r="EDD40" s="283"/>
      <c r="EDE40" s="283"/>
      <c r="EDF40" s="283"/>
      <c r="EDG40" s="283"/>
      <c r="EDH40" s="283"/>
      <c r="EDI40" s="283"/>
      <c r="EDJ40" s="283"/>
      <c r="EDK40" s="283"/>
      <c r="EDL40" s="283"/>
      <c r="EDM40" s="283"/>
      <c r="EDN40" s="283"/>
      <c r="EDO40" s="283"/>
      <c r="EDP40" s="283"/>
      <c r="EDQ40" s="283"/>
      <c r="EDR40" s="283"/>
      <c r="EDS40" s="283"/>
      <c r="EDT40" s="283"/>
      <c r="EDU40" s="283"/>
      <c r="EDV40" s="283"/>
      <c r="EDW40" s="283"/>
      <c r="EDX40" s="283"/>
      <c r="EDY40" s="283"/>
      <c r="EDZ40" s="283"/>
      <c r="EEA40" s="283"/>
      <c r="EEB40" s="283"/>
      <c r="EEC40" s="283"/>
      <c r="EED40" s="283"/>
      <c r="EEE40" s="283"/>
      <c r="EEF40" s="283"/>
      <c r="EEG40" s="283"/>
      <c r="EEH40" s="283"/>
      <c r="EEI40" s="283"/>
      <c r="EEJ40" s="283"/>
      <c r="EEK40" s="283"/>
      <c r="EEL40" s="283"/>
      <c r="EEM40" s="283"/>
      <c r="EEN40" s="283"/>
      <c r="EEO40" s="283"/>
      <c r="EEP40" s="283"/>
      <c r="EEQ40" s="283"/>
      <c r="EER40" s="283"/>
      <c r="EES40" s="283"/>
      <c r="EET40" s="283"/>
      <c r="EEU40" s="283"/>
      <c r="EEV40" s="283"/>
      <c r="EEW40" s="283"/>
      <c r="EEX40" s="283"/>
      <c r="EEY40" s="283"/>
      <c r="EEZ40" s="283"/>
      <c r="EFA40" s="283"/>
      <c r="EFB40" s="283"/>
      <c r="EFC40" s="283"/>
      <c r="EFD40" s="283"/>
      <c r="EFE40" s="283"/>
      <c r="EFF40" s="283"/>
      <c r="EFG40" s="283"/>
      <c r="EFH40" s="283"/>
      <c r="EFI40" s="283"/>
      <c r="EFJ40" s="283"/>
      <c r="EFK40" s="283"/>
      <c r="EFL40" s="283"/>
      <c r="EFM40" s="283"/>
      <c r="EFN40" s="283"/>
      <c r="EFO40" s="283"/>
      <c r="EFP40" s="283"/>
      <c r="EFQ40" s="283"/>
      <c r="EFR40" s="283"/>
      <c r="EFS40" s="283"/>
      <c r="EFT40" s="283"/>
      <c r="EFU40" s="283"/>
      <c r="EFV40" s="283"/>
      <c r="EFW40" s="283"/>
      <c r="EFX40" s="283"/>
      <c r="EFY40" s="283"/>
      <c r="EFZ40" s="283"/>
      <c r="EGA40" s="283"/>
      <c r="EGB40" s="283"/>
      <c r="EGC40" s="283"/>
      <c r="EGD40" s="283"/>
      <c r="EGE40" s="283"/>
      <c r="EGF40" s="283"/>
      <c r="EGG40" s="283"/>
      <c r="EGH40" s="283"/>
      <c r="EGI40" s="283"/>
      <c r="EGJ40" s="283"/>
      <c r="EGK40" s="283"/>
      <c r="EGL40" s="283"/>
      <c r="EGM40" s="283"/>
      <c r="EGN40" s="283"/>
      <c r="EGO40" s="283"/>
      <c r="EGP40" s="283"/>
      <c r="EGQ40" s="283"/>
      <c r="EGR40" s="283"/>
      <c r="EGS40" s="283"/>
      <c r="EGT40" s="283"/>
      <c r="EGU40" s="283"/>
      <c r="EGV40" s="283"/>
      <c r="EGW40" s="283"/>
      <c r="EGX40" s="283"/>
      <c r="EGY40" s="283"/>
      <c r="EGZ40" s="283"/>
      <c r="EHA40" s="283"/>
      <c r="EHB40" s="283"/>
      <c r="EHC40" s="283"/>
      <c r="EHD40" s="283"/>
      <c r="EHE40" s="283"/>
      <c r="EHF40" s="283"/>
      <c r="EHG40" s="283"/>
      <c r="EHH40" s="283"/>
      <c r="EHI40" s="283"/>
      <c r="EHJ40" s="283"/>
      <c r="EHK40" s="283"/>
      <c r="EHL40" s="283"/>
      <c r="EHM40" s="283"/>
      <c r="EHN40" s="283"/>
      <c r="EHO40" s="283"/>
      <c r="EHP40" s="283"/>
      <c r="EHQ40" s="283"/>
      <c r="EHR40" s="283"/>
      <c r="EHS40" s="283"/>
      <c r="EHT40" s="283"/>
      <c r="EHU40" s="283"/>
      <c r="EHV40" s="283"/>
      <c r="EHW40" s="283"/>
      <c r="EHX40" s="283"/>
      <c r="EHY40" s="283"/>
      <c r="EHZ40" s="283"/>
      <c r="EIA40" s="283"/>
      <c r="EIB40" s="283"/>
      <c r="EIC40" s="283"/>
      <c r="EID40" s="283"/>
      <c r="EIE40" s="283"/>
      <c r="EIF40" s="283"/>
      <c r="EIG40" s="283"/>
      <c r="EIH40" s="283"/>
      <c r="EII40" s="283"/>
      <c r="EIJ40" s="283"/>
      <c r="EIK40" s="283"/>
      <c r="EIL40" s="283"/>
      <c r="EIM40" s="283"/>
      <c r="EIN40" s="283"/>
      <c r="EIO40" s="283"/>
      <c r="EIP40" s="283"/>
      <c r="EIQ40" s="283"/>
      <c r="EIR40" s="283"/>
      <c r="EIS40" s="283"/>
      <c r="EIT40" s="283"/>
      <c r="EIU40" s="283"/>
      <c r="EIV40" s="283"/>
      <c r="EIW40" s="283"/>
      <c r="EIX40" s="283"/>
      <c r="EIY40" s="283"/>
      <c r="EIZ40" s="283"/>
      <c r="EJA40" s="283"/>
      <c r="EJB40" s="283"/>
      <c r="EJC40" s="283"/>
      <c r="EJD40" s="283"/>
      <c r="EJE40" s="283"/>
      <c r="EJF40" s="283"/>
      <c r="EJG40" s="283"/>
      <c r="EJH40" s="283"/>
      <c r="EJI40" s="283"/>
      <c r="EJJ40" s="283"/>
      <c r="EJK40" s="283"/>
      <c r="EJL40" s="283"/>
      <c r="EJM40" s="283"/>
      <c r="EJN40" s="283"/>
      <c r="EJO40" s="283"/>
      <c r="EJP40" s="283"/>
      <c r="EJQ40" s="283"/>
      <c r="EJR40" s="283"/>
      <c r="EJS40" s="283"/>
      <c r="EJT40" s="283"/>
      <c r="EJU40" s="283"/>
      <c r="EJV40" s="283"/>
      <c r="EJW40" s="283"/>
      <c r="EJX40" s="283"/>
      <c r="EJY40" s="283"/>
      <c r="EJZ40" s="283"/>
      <c r="EKA40" s="283"/>
      <c r="EKB40" s="283"/>
      <c r="EKC40" s="283"/>
      <c r="EKD40" s="283"/>
      <c r="EKE40" s="283"/>
      <c r="EKF40" s="283"/>
      <c r="EKG40" s="283"/>
      <c r="EKH40" s="283"/>
      <c r="EKI40" s="283"/>
      <c r="EKJ40" s="283"/>
      <c r="EKK40" s="283"/>
      <c r="EKL40" s="283"/>
      <c r="EKM40" s="283"/>
      <c r="EKN40" s="283"/>
      <c r="EKO40" s="283"/>
      <c r="EKP40" s="283"/>
      <c r="EKQ40" s="283"/>
      <c r="EKR40" s="283"/>
      <c r="EKS40" s="283"/>
      <c r="EKT40" s="283"/>
      <c r="EKU40" s="283"/>
      <c r="EKV40" s="283"/>
      <c r="EKW40" s="283"/>
      <c r="EKX40" s="283"/>
      <c r="EKY40" s="283"/>
      <c r="EKZ40" s="283"/>
      <c r="ELA40" s="283"/>
      <c r="ELB40" s="283"/>
      <c r="ELC40" s="283"/>
      <c r="ELD40" s="283"/>
      <c r="ELE40" s="283"/>
      <c r="ELF40" s="283"/>
      <c r="ELG40" s="283"/>
      <c r="ELH40" s="283"/>
      <c r="ELI40" s="283"/>
      <c r="ELJ40" s="283"/>
      <c r="ELK40" s="283"/>
      <c r="ELL40" s="283"/>
      <c r="ELM40" s="283"/>
      <c r="ELN40" s="283"/>
      <c r="ELO40" s="283"/>
      <c r="ELP40" s="283"/>
      <c r="ELQ40" s="283"/>
      <c r="ELR40" s="283"/>
      <c r="ELS40" s="283"/>
      <c r="ELT40" s="283"/>
      <c r="ELU40" s="283"/>
      <c r="ELV40" s="283"/>
      <c r="ELW40" s="283"/>
      <c r="ELX40" s="283"/>
      <c r="ELY40" s="283"/>
      <c r="ELZ40" s="283"/>
      <c r="EMA40" s="283"/>
      <c r="EMB40" s="283"/>
      <c r="EMC40" s="283"/>
      <c r="EMD40" s="283"/>
      <c r="EME40" s="283"/>
      <c r="EMF40" s="283"/>
      <c r="EMG40" s="283"/>
      <c r="EMH40" s="283"/>
      <c r="EMI40" s="283"/>
      <c r="EMJ40" s="283"/>
      <c r="EMK40" s="283"/>
      <c r="EML40" s="283"/>
      <c r="EMM40" s="283"/>
      <c r="EMN40" s="283"/>
      <c r="EMO40" s="283"/>
      <c r="EMP40" s="283"/>
      <c r="EMQ40" s="283"/>
      <c r="EMR40" s="283"/>
      <c r="EMS40" s="283"/>
      <c r="EMT40" s="283"/>
      <c r="EMU40" s="283"/>
      <c r="EMV40" s="283"/>
      <c r="EMW40" s="283"/>
      <c r="EMX40" s="283"/>
      <c r="EMY40" s="283"/>
      <c r="EMZ40" s="283"/>
      <c r="ENA40" s="283"/>
      <c r="ENB40" s="283"/>
      <c r="ENC40" s="283"/>
      <c r="END40" s="283"/>
      <c r="ENE40" s="283"/>
      <c r="ENF40" s="283"/>
      <c r="ENG40" s="283"/>
      <c r="ENH40" s="283"/>
      <c r="ENI40" s="283"/>
      <c r="ENJ40" s="283"/>
      <c r="ENK40" s="283"/>
      <c r="ENL40" s="283"/>
      <c r="ENM40" s="283"/>
      <c r="ENN40" s="283"/>
      <c r="ENO40" s="283"/>
      <c r="ENP40" s="283"/>
      <c r="ENQ40" s="283"/>
      <c r="ENR40" s="283"/>
      <c r="ENS40" s="283"/>
      <c r="ENT40" s="283"/>
      <c r="ENU40" s="283"/>
      <c r="ENV40" s="283"/>
      <c r="ENW40" s="283"/>
      <c r="ENX40" s="283"/>
      <c r="ENY40" s="283"/>
      <c r="ENZ40" s="283"/>
      <c r="EOA40" s="283"/>
      <c r="EOB40" s="283"/>
      <c r="EOC40" s="283"/>
      <c r="EOD40" s="283"/>
      <c r="EOE40" s="283"/>
      <c r="EOF40" s="283"/>
      <c r="EOG40" s="283"/>
      <c r="EOH40" s="283"/>
      <c r="EOI40" s="283"/>
      <c r="EOJ40" s="283"/>
      <c r="EOK40" s="283"/>
      <c r="EOL40" s="283"/>
      <c r="EOM40" s="283"/>
      <c r="EON40" s="283"/>
      <c r="EOO40" s="283"/>
      <c r="EOP40" s="283"/>
      <c r="EOQ40" s="283"/>
      <c r="EOR40" s="283"/>
      <c r="EOS40" s="283"/>
      <c r="EOT40" s="283"/>
      <c r="EOU40" s="283"/>
      <c r="EOV40" s="283"/>
      <c r="EOW40" s="283"/>
      <c r="EOX40" s="283"/>
      <c r="EOY40" s="283"/>
      <c r="EOZ40" s="283"/>
      <c r="EPA40" s="283"/>
      <c r="EPB40" s="283"/>
      <c r="EPC40" s="283"/>
      <c r="EPD40" s="283"/>
      <c r="EPE40" s="283"/>
      <c r="EPF40" s="283"/>
      <c r="EPG40" s="283"/>
      <c r="EPH40" s="283"/>
      <c r="EPI40" s="283"/>
      <c r="EPJ40" s="283"/>
      <c r="EPK40" s="283"/>
      <c r="EPL40" s="283"/>
      <c r="EPM40" s="283"/>
      <c r="EPN40" s="283"/>
      <c r="EPO40" s="283"/>
      <c r="EPP40" s="283"/>
      <c r="EPQ40" s="283"/>
      <c r="EPR40" s="283"/>
      <c r="EPS40" s="283"/>
      <c r="EPT40" s="283"/>
      <c r="EPU40" s="283"/>
      <c r="EPV40" s="283"/>
      <c r="EPW40" s="283"/>
      <c r="EPX40" s="283"/>
      <c r="EPY40" s="283"/>
      <c r="EPZ40" s="283"/>
      <c r="EQA40" s="283"/>
      <c r="EQB40" s="283"/>
      <c r="EQC40" s="283"/>
      <c r="EQD40" s="283"/>
      <c r="EQE40" s="283"/>
      <c r="EQF40" s="283"/>
      <c r="EQG40" s="283"/>
      <c r="EQH40" s="283"/>
      <c r="EQI40" s="283"/>
      <c r="EQJ40" s="283"/>
      <c r="EQK40" s="283"/>
      <c r="EQL40" s="283"/>
      <c r="EQM40" s="283"/>
      <c r="EQN40" s="283"/>
      <c r="EQO40" s="283"/>
      <c r="EQP40" s="283"/>
      <c r="EQQ40" s="283"/>
      <c r="EQR40" s="283"/>
      <c r="EQS40" s="283"/>
      <c r="EQT40" s="283"/>
      <c r="EQU40" s="283"/>
      <c r="EQV40" s="283"/>
      <c r="EQW40" s="283"/>
      <c r="EQX40" s="283"/>
      <c r="EQY40" s="283"/>
      <c r="EQZ40" s="283"/>
      <c r="ERA40" s="283"/>
      <c r="ERB40" s="283"/>
      <c r="ERC40" s="283"/>
      <c r="ERD40" s="283"/>
      <c r="ERE40" s="283"/>
      <c r="ERF40" s="283"/>
      <c r="ERG40" s="283"/>
      <c r="ERH40" s="283"/>
      <c r="ERI40" s="283"/>
      <c r="ERJ40" s="283"/>
      <c r="ERK40" s="283"/>
      <c r="ERL40" s="283"/>
      <c r="ERM40" s="283"/>
      <c r="ERN40" s="283"/>
      <c r="ERO40" s="283"/>
      <c r="ERP40" s="283"/>
      <c r="ERQ40" s="283"/>
      <c r="ERR40" s="283"/>
      <c r="ERS40" s="283"/>
      <c r="ERT40" s="283"/>
      <c r="ERU40" s="283"/>
      <c r="ERV40" s="283"/>
      <c r="ERW40" s="283"/>
      <c r="ERX40" s="283"/>
      <c r="ERY40" s="283"/>
      <c r="ERZ40" s="283"/>
      <c r="ESA40" s="283"/>
      <c r="ESB40" s="283"/>
      <c r="ESC40" s="283"/>
      <c r="ESD40" s="283"/>
      <c r="ESE40" s="283"/>
      <c r="ESF40" s="283"/>
      <c r="ESG40" s="283"/>
      <c r="ESH40" s="283"/>
      <c r="ESI40" s="283"/>
      <c r="ESJ40" s="283"/>
      <c r="ESK40" s="283"/>
      <c r="ESL40" s="283"/>
      <c r="ESM40" s="283"/>
      <c r="ESN40" s="283"/>
      <c r="ESO40" s="283"/>
      <c r="ESP40" s="283"/>
      <c r="ESQ40" s="283"/>
      <c r="ESR40" s="283"/>
      <c r="ESS40" s="283"/>
      <c r="EST40" s="283"/>
      <c r="ESU40" s="283"/>
      <c r="ESV40" s="283"/>
      <c r="ESW40" s="283"/>
      <c r="ESX40" s="283"/>
      <c r="ESY40" s="283"/>
      <c r="ESZ40" s="283"/>
      <c r="ETA40" s="283"/>
      <c r="ETB40" s="283"/>
      <c r="ETC40" s="283"/>
      <c r="ETD40" s="283"/>
      <c r="ETE40" s="283"/>
      <c r="ETF40" s="283"/>
      <c r="ETG40" s="283"/>
      <c r="ETH40" s="283"/>
      <c r="ETI40" s="283"/>
      <c r="ETJ40" s="283"/>
      <c r="ETK40" s="283"/>
      <c r="ETL40" s="283"/>
      <c r="ETM40" s="283"/>
      <c r="ETN40" s="283"/>
      <c r="ETO40" s="283"/>
      <c r="ETP40" s="283"/>
      <c r="ETQ40" s="283"/>
      <c r="ETR40" s="283"/>
      <c r="ETS40" s="283"/>
      <c r="ETT40" s="283"/>
      <c r="ETU40" s="283"/>
      <c r="ETV40" s="283"/>
      <c r="ETW40" s="283"/>
      <c r="ETX40" s="283"/>
      <c r="ETY40" s="283"/>
      <c r="ETZ40" s="283"/>
      <c r="EUA40" s="283"/>
      <c r="EUB40" s="283"/>
      <c r="EUC40" s="283"/>
      <c r="EUD40" s="283"/>
      <c r="EUE40" s="283"/>
      <c r="EUF40" s="283"/>
      <c r="EUG40" s="283"/>
      <c r="EUH40" s="283"/>
      <c r="EUI40" s="283"/>
      <c r="EUJ40" s="283"/>
      <c r="EUK40" s="283"/>
      <c r="EUL40" s="283"/>
      <c r="EUM40" s="283"/>
      <c r="EUN40" s="283"/>
      <c r="EUO40" s="283"/>
      <c r="EUP40" s="283"/>
      <c r="EUQ40" s="283"/>
      <c r="EUR40" s="283"/>
      <c r="EUS40" s="283"/>
      <c r="EUT40" s="283"/>
      <c r="EUU40" s="283"/>
      <c r="EUV40" s="283"/>
      <c r="EUW40" s="283"/>
      <c r="EUX40" s="283"/>
      <c r="EUY40" s="283"/>
      <c r="EUZ40" s="283"/>
      <c r="EVA40" s="283"/>
      <c r="EVB40" s="283"/>
      <c r="EVC40" s="283"/>
      <c r="EVD40" s="283"/>
      <c r="EVE40" s="283"/>
      <c r="EVF40" s="283"/>
      <c r="EVG40" s="283"/>
      <c r="EVH40" s="283"/>
      <c r="EVI40" s="283"/>
      <c r="EVJ40" s="283"/>
      <c r="EVK40" s="283"/>
      <c r="EVL40" s="283"/>
      <c r="EVM40" s="283"/>
      <c r="EVN40" s="283"/>
      <c r="EVO40" s="283"/>
      <c r="EVP40" s="283"/>
      <c r="EVQ40" s="283"/>
      <c r="EVR40" s="283"/>
      <c r="EVS40" s="283"/>
      <c r="EVT40" s="283"/>
      <c r="EVU40" s="283"/>
      <c r="EVV40" s="283"/>
      <c r="EVW40" s="283"/>
      <c r="EVX40" s="283"/>
      <c r="EVY40" s="283"/>
      <c r="EVZ40" s="283"/>
      <c r="EWA40" s="283"/>
      <c r="EWB40" s="283"/>
      <c r="EWC40" s="283"/>
      <c r="EWD40" s="283"/>
      <c r="EWE40" s="283"/>
      <c r="EWF40" s="283"/>
      <c r="EWG40" s="283"/>
      <c r="EWH40" s="283"/>
      <c r="EWI40" s="283"/>
      <c r="EWJ40" s="283"/>
      <c r="EWK40" s="283"/>
      <c r="EWL40" s="283"/>
      <c r="EWM40" s="283"/>
      <c r="EWN40" s="283"/>
      <c r="EWO40" s="283"/>
      <c r="EWP40" s="283"/>
      <c r="EWQ40" s="283"/>
      <c r="EWR40" s="283"/>
      <c r="EWS40" s="283"/>
      <c r="EWT40" s="283"/>
      <c r="EWU40" s="283"/>
      <c r="EWV40" s="283"/>
      <c r="EWW40" s="283"/>
      <c r="EWX40" s="283"/>
      <c r="EWY40" s="283"/>
      <c r="EWZ40" s="283"/>
      <c r="EXA40" s="283"/>
      <c r="EXB40" s="283"/>
      <c r="EXC40" s="283"/>
      <c r="EXD40" s="283"/>
      <c r="EXE40" s="283"/>
      <c r="EXF40" s="283"/>
      <c r="EXG40" s="283"/>
      <c r="EXH40" s="283"/>
      <c r="EXI40" s="283"/>
      <c r="EXJ40" s="283"/>
      <c r="EXK40" s="283"/>
      <c r="EXL40" s="283"/>
      <c r="EXM40" s="283"/>
      <c r="EXN40" s="283"/>
      <c r="EXO40" s="283"/>
      <c r="EXP40" s="283"/>
      <c r="EXQ40" s="283"/>
      <c r="EXR40" s="283"/>
      <c r="EXS40" s="283"/>
      <c r="EXT40" s="283"/>
      <c r="EXU40" s="283"/>
      <c r="EXV40" s="283"/>
      <c r="EXW40" s="283"/>
      <c r="EXX40" s="283"/>
      <c r="EXY40" s="283"/>
      <c r="EXZ40" s="283"/>
      <c r="EYA40" s="283"/>
      <c r="EYB40" s="283"/>
      <c r="EYC40" s="283"/>
      <c r="EYD40" s="283"/>
      <c r="EYE40" s="283"/>
      <c r="EYF40" s="283"/>
      <c r="EYG40" s="283"/>
      <c r="EYH40" s="283"/>
      <c r="EYI40" s="283"/>
      <c r="EYJ40" s="283"/>
      <c r="EYK40" s="283"/>
      <c r="EYL40" s="283"/>
      <c r="EYM40" s="283"/>
      <c r="EYN40" s="283"/>
      <c r="EYO40" s="283"/>
      <c r="EYP40" s="283"/>
      <c r="EYQ40" s="283"/>
      <c r="EYR40" s="283"/>
      <c r="EYS40" s="283"/>
      <c r="EYT40" s="283"/>
      <c r="EYU40" s="283"/>
      <c r="EYV40" s="283"/>
      <c r="EYW40" s="283"/>
      <c r="EYX40" s="283"/>
      <c r="EYY40" s="283"/>
      <c r="EYZ40" s="283"/>
      <c r="EZA40" s="283"/>
      <c r="EZB40" s="283"/>
      <c r="EZC40" s="283"/>
      <c r="EZD40" s="283"/>
      <c r="EZE40" s="283"/>
      <c r="EZF40" s="283"/>
      <c r="EZG40" s="283"/>
      <c r="EZH40" s="283"/>
      <c r="EZI40" s="283"/>
      <c r="EZJ40" s="283"/>
      <c r="EZK40" s="283"/>
      <c r="EZL40" s="283"/>
      <c r="EZM40" s="283"/>
      <c r="EZN40" s="283"/>
      <c r="EZO40" s="283"/>
      <c r="EZP40" s="283"/>
      <c r="EZQ40" s="283"/>
      <c r="EZR40" s="283"/>
      <c r="EZS40" s="283"/>
      <c r="EZT40" s="283"/>
      <c r="EZU40" s="283"/>
      <c r="EZV40" s="283"/>
      <c r="EZW40" s="283"/>
      <c r="EZX40" s="283"/>
      <c r="EZY40" s="283"/>
      <c r="EZZ40" s="283"/>
      <c r="FAA40" s="283"/>
      <c r="FAB40" s="283"/>
      <c r="FAC40" s="283"/>
      <c r="FAD40" s="283"/>
      <c r="FAE40" s="283"/>
      <c r="FAF40" s="283"/>
      <c r="FAG40" s="283"/>
      <c r="FAH40" s="283"/>
      <c r="FAI40" s="283"/>
      <c r="FAJ40" s="283"/>
      <c r="FAK40" s="283"/>
      <c r="FAL40" s="283"/>
      <c r="FAM40" s="283"/>
      <c r="FAN40" s="283"/>
      <c r="FAO40" s="283"/>
      <c r="FAP40" s="283"/>
      <c r="FAQ40" s="283"/>
      <c r="FAR40" s="283"/>
      <c r="FAS40" s="283"/>
      <c r="FAT40" s="283"/>
      <c r="FAU40" s="283"/>
      <c r="FAV40" s="283"/>
      <c r="FAW40" s="283"/>
      <c r="FAX40" s="283"/>
      <c r="FAY40" s="283"/>
      <c r="FAZ40" s="283"/>
      <c r="FBA40" s="283"/>
      <c r="FBB40" s="283"/>
      <c r="FBC40" s="283"/>
      <c r="FBD40" s="283"/>
      <c r="FBE40" s="283"/>
      <c r="FBF40" s="283"/>
      <c r="FBG40" s="283"/>
      <c r="FBH40" s="283"/>
      <c r="FBI40" s="283"/>
      <c r="FBJ40" s="283"/>
      <c r="FBK40" s="283"/>
      <c r="FBL40" s="283"/>
      <c r="FBM40" s="283"/>
      <c r="FBN40" s="283"/>
      <c r="FBO40" s="283"/>
      <c r="FBP40" s="283"/>
      <c r="FBQ40" s="283"/>
      <c r="FBR40" s="283"/>
      <c r="FBS40" s="283"/>
      <c r="FBT40" s="283"/>
      <c r="FBU40" s="283"/>
      <c r="FBV40" s="283"/>
      <c r="FBW40" s="283"/>
      <c r="FBX40" s="283"/>
      <c r="FBY40" s="283"/>
      <c r="FBZ40" s="283"/>
      <c r="FCA40" s="283"/>
      <c r="FCB40" s="283"/>
      <c r="FCC40" s="283"/>
      <c r="FCD40" s="283"/>
      <c r="FCE40" s="283"/>
      <c r="FCF40" s="283"/>
      <c r="FCG40" s="283"/>
      <c r="FCH40" s="283"/>
      <c r="FCI40" s="283"/>
      <c r="FCJ40" s="283"/>
      <c r="FCK40" s="283"/>
      <c r="FCL40" s="283"/>
      <c r="FCM40" s="283"/>
      <c r="FCN40" s="283"/>
      <c r="FCO40" s="283"/>
      <c r="FCP40" s="283"/>
      <c r="FCQ40" s="283"/>
      <c r="FCR40" s="283"/>
      <c r="FCS40" s="283"/>
      <c r="FCT40" s="283"/>
      <c r="FCU40" s="283"/>
      <c r="FCV40" s="283"/>
      <c r="FCW40" s="283"/>
      <c r="FCX40" s="283"/>
      <c r="FCY40" s="283"/>
      <c r="FCZ40" s="283"/>
      <c r="FDA40" s="283"/>
      <c r="FDB40" s="283"/>
      <c r="FDC40" s="283"/>
      <c r="FDD40" s="283"/>
      <c r="FDE40" s="283"/>
      <c r="FDF40" s="283"/>
      <c r="FDG40" s="283"/>
      <c r="FDH40" s="283"/>
      <c r="FDI40" s="283"/>
      <c r="FDJ40" s="283"/>
      <c r="FDK40" s="283"/>
      <c r="FDL40" s="283"/>
      <c r="FDM40" s="283"/>
      <c r="FDN40" s="283"/>
      <c r="FDO40" s="283"/>
      <c r="FDP40" s="283"/>
      <c r="FDQ40" s="283"/>
      <c r="FDR40" s="283"/>
      <c r="FDS40" s="283"/>
      <c r="FDT40" s="283"/>
      <c r="FDU40" s="283"/>
      <c r="FDV40" s="283"/>
      <c r="FDW40" s="283"/>
      <c r="FDX40" s="283"/>
      <c r="FDY40" s="283"/>
      <c r="FDZ40" s="283"/>
      <c r="FEA40" s="283"/>
      <c r="FEB40" s="283"/>
      <c r="FEC40" s="283"/>
      <c r="FED40" s="283"/>
      <c r="FEE40" s="283"/>
      <c r="FEF40" s="283"/>
      <c r="FEG40" s="283"/>
      <c r="FEH40" s="283"/>
      <c r="FEI40" s="283"/>
      <c r="FEJ40" s="283"/>
      <c r="FEK40" s="283"/>
      <c r="FEL40" s="283"/>
      <c r="FEM40" s="283"/>
      <c r="FEN40" s="283"/>
      <c r="FEO40" s="283"/>
      <c r="FEP40" s="283"/>
      <c r="FEQ40" s="283"/>
      <c r="FER40" s="283"/>
      <c r="FES40" s="283"/>
      <c r="FET40" s="283"/>
      <c r="FEU40" s="283"/>
      <c r="FEV40" s="283"/>
      <c r="FEW40" s="283"/>
      <c r="FEX40" s="283"/>
      <c r="FEY40" s="283"/>
      <c r="FEZ40" s="283"/>
      <c r="FFA40" s="283"/>
      <c r="FFB40" s="283"/>
      <c r="FFC40" s="283"/>
      <c r="FFD40" s="283"/>
      <c r="FFE40" s="283"/>
      <c r="FFF40" s="283"/>
      <c r="FFG40" s="283"/>
      <c r="FFH40" s="283"/>
      <c r="FFI40" s="283"/>
      <c r="FFJ40" s="283"/>
      <c r="FFK40" s="283"/>
      <c r="FFL40" s="283"/>
      <c r="FFM40" s="283"/>
      <c r="FFN40" s="283"/>
      <c r="FFO40" s="283"/>
      <c r="FFP40" s="283"/>
      <c r="FFQ40" s="283"/>
      <c r="FFR40" s="283"/>
      <c r="FFS40" s="283"/>
      <c r="FFT40" s="283"/>
      <c r="FFU40" s="283"/>
      <c r="FFV40" s="283"/>
      <c r="FFW40" s="283"/>
      <c r="FFX40" s="283"/>
      <c r="FFY40" s="283"/>
      <c r="FFZ40" s="283"/>
      <c r="FGA40" s="283"/>
      <c r="FGB40" s="283"/>
      <c r="FGC40" s="283"/>
      <c r="FGD40" s="283"/>
      <c r="FGE40" s="283"/>
      <c r="FGF40" s="283"/>
      <c r="FGG40" s="283"/>
      <c r="FGH40" s="283"/>
      <c r="FGI40" s="283"/>
      <c r="FGJ40" s="283"/>
      <c r="FGK40" s="283"/>
      <c r="FGL40" s="283"/>
      <c r="FGM40" s="283"/>
      <c r="FGN40" s="283"/>
      <c r="FGO40" s="283"/>
      <c r="FGP40" s="283"/>
      <c r="FGQ40" s="283"/>
      <c r="FGR40" s="283"/>
      <c r="FGS40" s="283"/>
      <c r="FGT40" s="283"/>
      <c r="FGU40" s="283"/>
      <c r="FGV40" s="283"/>
      <c r="FGW40" s="283"/>
      <c r="FGX40" s="283"/>
      <c r="FGY40" s="283"/>
      <c r="FGZ40" s="283"/>
      <c r="FHA40" s="283"/>
      <c r="FHB40" s="283"/>
      <c r="FHC40" s="283"/>
      <c r="FHD40" s="283"/>
      <c r="FHE40" s="283"/>
      <c r="FHF40" s="283"/>
      <c r="FHG40" s="283"/>
      <c r="FHH40" s="283"/>
      <c r="FHI40" s="283"/>
      <c r="FHJ40" s="283"/>
      <c r="FHK40" s="283"/>
      <c r="FHL40" s="283"/>
      <c r="FHM40" s="283"/>
      <c r="FHN40" s="283"/>
      <c r="FHO40" s="283"/>
      <c r="FHP40" s="283"/>
      <c r="FHQ40" s="283"/>
      <c r="FHR40" s="283"/>
      <c r="FHS40" s="283"/>
      <c r="FHT40" s="283"/>
      <c r="FHU40" s="283"/>
      <c r="FHV40" s="283"/>
      <c r="FHW40" s="283"/>
      <c r="FHX40" s="283"/>
      <c r="FHY40" s="283"/>
      <c r="FHZ40" s="283"/>
      <c r="FIA40" s="283"/>
      <c r="FIB40" s="283"/>
      <c r="FIC40" s="283"/>
      <c r="FID40" s="283"/>
      <c r="FIE40" s="283"/>
      <c r="FIF40" s="283"/>
      <c r="FIG40" s="283"/>
      <c r="FIH40" s="283"/>
      <c r="FII40" s="283"/>
      <c r="FIJ40" s="283"/>
      <c r="FIK40" s="283"/>
      <c r="FIL40" s="283"/>
      <c r="FIM40" s="283"/>
      <c r="FIN40" s="283"/>
      <c r="FIO40" s="283"/>
      <c r="FIP40" s="283"/>
      <c r="FIQ40" s="283"/>
      <c r="FIR40" s="283"/>
      <c r="FIS40" s="283"/>
      <c r="FIT40" s="283"/>
      <c r="FIU40" s="283"/>
      <c r="FIV40" s="283"/>
      <c r="FIW40" s="283"/>
      <c r="FIX40" s="283"/>
      <c r="FIY40" s="283"/>
      <c r="FIZ40" s="283"/>
      <c r="FJA40" s="283"/>
      <c r="FJB40" s="283"/>
      <c r="FJC40" s="283"/>
      <c r="FJD40" s="283"/>
      <c r="FJE40" s="283"/>
      <c r="FJF40" s="283"/>
      <c r="FJG40" s="283"/>
      <c r="FJH40" s="283"/>
      <c r="FJI40" s="283"/>
      <c r="FJJ40" s="283"/>
      <c r="FJK40" s="283"/>
      <c r="FJL40" s="283"/>
      <c r="FJM40" s="283"/>
      <c r="FJN40" s="283"/>
      <c r="FJO40" s="283"/>
      <c r="FJP40" s="283"/>
      <c r="FJQ40" s="283"/>
      <c r="FJR40" s="283"/>
      <c r="FJS40" s="283"/>
      <c r="FJT40" s="283"/>
      <c r="FJU40" s="283"/>
      <c r="FJV40" s="283"/>
      <c r="FJW40" s="283"/>
      <c r="FJX40" s="283"/>
      <c r="FJY40" s="283"/>
      <c r="FJZ40" s="283"/>
      <c r="FKA40" s="283"/>
      <c r="FKB40" s="283"/>
      <c r="FKC40" s="283"/>
      <c r="FKD40" s="283"/>
      <c r="FKE40" s="283"/>
      <c r="FKF40" s="283"/>
      <c r="FKG40" s="283"/>
      <c r="FKH40" s="283"/>
      <c r="FKI40" s="283"/>
      <c r="FKJ40" s="283"/>
      <c r="FKK40" s="283"/>
      <c r="FKL40" s="283"/>
      <c r="FKM40" s="283"/>
      <c r="FKN40" s="283"/>
      <c r="FKO40" s="283"/>
      <c r="FKP40" s="283"/>
      <c r="FKQ40" s="283"/>
      <c r="FKR40" s="283"/>
      <c r="FKS40" s="283"/>
      <c r="FKT40" s="283"/>
      <c r="FKU40" s="283"/>
      <c r="FKV40" s="283"/>
      <c r="FKW40" s="283"/>
      <c r="FKX40" s="283"/>
      <c r="FKY40" s="283"/>
      <c r="FKZ40" s="283"/>
      <c r="FLA40" s="283"/>
      <c r="FLB40" s="283"/>
      <c r="FLC40" s="283"/>
      <c r="FLD40" s="283"/>
      <c r="FLE40" s="283"/>
      <c r="FLF40" s="283"/>
      <c r="FLG40" s="283"/>
      <c r="FLH40" s="283"/>
      <c r="FLI40" s="283"/>
      <c r="FLJ40" s="283"/>
      <c r="FLK40" s="283"/>
      <c r="FLL40" s="283"/>
      <c r="FLM40" s="283"/>
      <c r="FLN40" s="283"/>
      <c r="FLO40" s="283"/>
      <c r="FLP40" s="283"/>
      <c r="FLQ40" s="283"/>
      <c r="FLR40" s="283"/>
      <c r="FLS40" s="283"/>
      <c r="FLT40" s="283"/>
      <c r="FLU40" s="283"/>
      <c r="FLV40" s="283"/>
      <c r="FLW40" s="283"/>
      <c r="FLX40" s="283"/>
      <c r="FLY40" s="283"/>
      <c r="FLZ40" s="283"/>
      <c r="FMA40" s="283"/>
      <c r="FMB40" s="283"/>
      <c r="FMC40" s="283"/>
      <c r="FMD40" s="283"/>
      <c r="FME40" s="283"/>
      <c r="FMF40" s="283"/>
      <c r="FMG40" s="283"/>
      <c r="FMH40" s="283"/>
      <c r="FMI40" s="283"/>
      <c r="FMJ40" s="283"/>
      <c r="FMK40" s="283"/>
      <c r="FML40" s="283"/>
      <c r="FMM40" s="283"/>
      <c r="FMN40" s="283"/>
      <c r="FMO40" s="283"/>
      <c r="FMP40" s="283"/>
      <c r="FMQ40" s="283"/>
      <c r="FMR40" s="283"/>
      <c r="FMS40" s="283"/>
      <c r="FMT40" s="283"/>
      <c r="FMU40" s="283"/>
      <c r="FMV40" s="283"/>
      <c r="FMW40" s="283"/>
      <c r="FMX40" s="283"/>
      <c r="FMY40" s="283"/>
      <c r="FMZ40" s="283"/>
      <c r="FNA40" s="283"/>
      <c r="FNB40" s="283"/>
      <c r="FNC40" s="283"/>
      <c r="FND40" s="283"/>
      <c r="FNE40" s="283"/>
      <c r="FNF40" s="283"/>
      <c r="FNG40" s="283"/>
      <c r="FNH40" s="283"/>
      <c r="FNI40" s="283"/>
      <c r="FNJ40" s="283"/>
      <c r="FNK40" s="283"/>
      <c r="FNL40" s="283"/>
      <c r="FNM40" s="283"/>
      <c r="FNN40" s="283"/>
      <c r="FNO40" s="283"/>
      <c r="FNP40" s="283"/>
      <c r="FNQ40" s="283"/>
      <c r="FNR40" s="283"/>
      <c r="FNS40" s="283"/>
      <c r="FNT40" s="283"/>
      <c r="FNU40" s="283"/>
      <c r="FNV40" s="283"/>
      <c r="FNW40" s="283"/>
      <c r="FNX40" s="283"/>
      <c r="FNY40" s="283"/>
      <c r="FNZ40" s="283"/>
      <c r="FOA40" s="283"/>
      <c r="FOB40" s="283"/>
      <c r="FOC40" s="283"/>
      <c r="FOD40" s="283"/>
      <c r="FOE40" s="283"/>
      <c r="FOF40" s="283"/>
      <c r="FOG40" s="283"/>
      <c r="FOH40" s="283"/>
      <c r="FOI40" s="283"/>
      <c r="FOJ40" s="283"/>
      <c r="FOK40" s="283"/>
      <c r="FOL40" s="283"/>
      <c r="FOM40" s="283"/>
      <c r="FON40" s="283"/>
      <c r="FOO40" s="283"/>
      <c r="FOP40" s="283"/>
      <c r="FOQ40" s="283"/>
      <c r="FOR40" s="283"/>
      <c r="FOS40" s="283"/>
      <c r="FOT40" s="283"/>
      <c r="FOU40" s="283"/>
      <c r="FOV40" s="283"/>
      <c r="FOW40" s="283"/>
      <c r="FOX40" s="283"/>
      <c r="FOY40" s="283"/>
      <c r="FOZ40" s="283"/>
      <c r="FPA40" s="283"/>
      <c r="FPB40" s="283"/>
      <c r="FPC40" s="283"/>
      <c r="FPD40" s="283"/>
      <c r="FPE40" s="283"/>
      <c r="FPF40" s="283"/>
      <c r="FPG40" s="283"/>
      <c r="FPH40" s="283"/>
      <c r="FPI40" s="283"/>
      <c r="FPJ40" s="283"/>
      <c r="FPK40" s="283"/>
      <c r="FPL40" s="283"/>
      <c r="FPM40" s="283"/>
      <c r="FPN40" s="283"/>
      <c r="FPO40" s="283"/>
      <c r="FPP40" s="283"/>
      <c r="FPQ40" s="283"/>
      <c r="FPR40" s="283"/>
      <c r="FPS40" s="283"/>
      <c r="FPT40" s="283"/>
      <c r="FPU40" s="283"/>
      <c r="FPV40" s="283"/>
      <c r="FPW40" s="283"/>
      <c r="FPX40" s="283"/>
      <c r="FPY40" s="283"/>
      <c r="FPZ40" s="283"/>
      <c r="FQA40" s="283"/>
      <c r="FQB40" s="283"/>
      <c r="FQC40" s="283"/>
      <c r="FQD40" s="283"/>
      <c r="FQE40" s="283"/>
      <c r="FQF40" s="283"/>
      <c r="FQG40" s="283"/>
      <c r="FQH40" s="283"/>
      <c r="FQI40" s="283"/>
      <c r="FQJ40" s="283"/>
      <c r="FQK40" s="283"/>
      <c r="FQL40" s="283"/>
      <c r="FQM40" s="283"/>
      <c r="FQN40" s="283"/>
      <c r="FQO40" s="283"/>
      <c r="FQP40" s="283"/>
      <c r="FQQ40" s="283"/>
      <c r="FQR40" s="283"/>
      <c r="FQS40" s="283"/>
      <c r="FQT40" s="283"/>
      <c r="FQU40" s="283"/>
      <c r="FQV40" s="283"/>
      <c r="FQW40" s="283"/>
      <c r="FQX40" s="283"/>
      <c r="FQY40" s="283"/>
      <c r="FQZ40" s="283"/>
      <c r="FRA40" s="283"/>
      <c r="FRB40" s="283"/>
      <c r="FRC40" s="283"/>
      <c r="FRD40" s="283"/>
      <c r="FRE40" s="283"/>
      <c r="FRF40" s="283"/>
      <c r="FRG40" s="283"/>
      <c r="FRH40" s="283"/>
      <c r="FRI40" s="283"/>
      <c r="FRJ40" s="283"/>
      <c r="FRK40" s="283"/>
      <c r="FRL40" s="283"/>
      <c r="FRM40" s="283"/>
      <c r="FRN40" s="283"/>
      <c r="FRO40" s="283"/>
      <c r="FRP40" s="283"/>
      <c r="FRQ40" s="283"/>
      <c r="FRR40" s="283"/>
      <c r="FRS40" s="283"/>
      <c r="FRT40" s="283"/>
      <c r="FRU40" s="283"/>
      <c r="FRV40" s="283"/>
      <c r="FRW40" s="283"/>
      <c r="FRX40" s="283"/>
      <c r="FRY40" s="283"/>
      <c r="FRZ40" s="283"/>
      <c r="FSA40" s="283"/>
      <c r="FSB40" s="283"/>
      <c r="FSC40" s="283"/>
      <c r="FSD40" s="283"/>
      <c r="FSE40" s="283"/>
      <c r="FSF40" s="283"/>
      <c r="FSG40" s="283"/>
      <c r="FSH40" s="283"/>
      <c r="FSI40" s="283"/>
      <c r="FSJ40" s="283"/>
      <c r="FSK40" s="283"/>
      <c r="FSL40" s="283"/>
      <c r="FSM40" s="283"/>
      <c r="FSN40" s="283"/>
      <c r="FSO40" s="283"/>
      <c r="FSP40" s="283"/>
      <c r="FSQ40" s="283"/>
      <c r="FSR40" s="283"/>
      <c r="FSS40" s="283"/>
      <c r="FST40" s="283"/>
      <c r="FSU40" s="283"/>
      <c r="FSV40" s="283"/>
      <c r="FSW40" s="283"/>
      <c r="FSX40" s="283"/>
      <c r="FSY40" s="283"/>
      <c r="FSZ40" s="283"/>
      <c r="FTA40" s="283"/>
      <c r="FTB40" s="283"/>
      <c r="FTC40" s="283"/>
      <c r="FTD40" s="283"/>
      <c r="FTE40" s="283"/>
      <c r="FTF40" s="283"/>
      <c r="FTG40" s="283"/>
      <c r="FTH40" s="283"/>
      <c r="FTI40" s="283"/>
      <c r="FTJ40" s="283"/>
      <c r="FTK40" s="283"/>
      <c r="FTL40" s="283"/>
      <c r="FTM40" s="283"/>
      <c r="FTN40" s="283"/>
      <c r="FTO40" s="283"/>
      <c r="FTP40" s="283"/>
      <c r="FTQ40" s="283"/>
      <c r="FTR40" s="283"/>
      <c r="FTS40" s="283"/>
      <c r="FTT40" s="283"/>
      <c r="FTU40" s="283"/>
      <c r="FTV40" s="283"/>
      <c r="FTW40" s="283"/>
      <c r="FTX40" s="283"/>
      <c r="FTY40" s="283"/>
      <c r="FTZ40" s="283"/>
      <c r="FUA40" s="283"/>
      <c r="FUB40" s="283"/>
      <c r="FUC40" s="283"/>
      <c r="FUD40" s="283"/>
      <c r="FUE40" s="283"/>
      <c r="FUF40" s="283"/>
      <c r="FUG40" s="283"/>
      <c r="FUH40" s="283"/>
      <c r="FUI40" s="283"/>
      <c r="FUJ40" s="283"/>
      <c r="FUK40" s="283"/>
      <c r="FUL40" s="283"/>
      <c r="FUM40" s="283"/>
      <c r="FUN40" s="283"/>
      <c r="FUO40" s="283"/>
      <c r="FUP40" s="283"/>
      <c r="FUQ40" s="283"/>
      <c r="FUR40" s="283"/>
      <c r="FUS40" s="283"/>
      <c r="FUT40" s="283"/>
      <c r="FUU40" s="283"/>
      <c r="FUV40" s="283"/>
      <c r="FUW40" s="283"/>
      <c r="FUX40" s="283"/>
      <c r="FUY40" s="283"/>
      <c r="FUZ40" s="283"/>
      <c r="FVA40" s="283"/>
      <c r="FVB40" s="283"/>
      <c r="FVC40" s="283"/>
      <c r="FVD40" s="283"/>
      <c r="FVE40" s="283"/>
      <c r="FVF40" s="283"/>
      <c r="FVG40" s="283"/>
      <c r="FVH40" s="283"/>
      <c r="FVI40" s="283"/>
      <c r="FVJ40" s="283"/>
      <c r="FVK40" s="283"/>
      <c r="FVL40" s="283"/>
      <c r="FVM40" s="283"/>
      <c r="FVN40" s="283"/>
      <c r="FVO40" s="283"/>
      <c r="FVP40" s="283"/>
      <c r="FVQ40" s="283"/>
      <c r="FVR40" s="283"/>
      <c r="FVS40" s="283"/>
      <c r="FVT40" s="283"/>
      <c r="FVU40" s="283"/>
      <c r="FVV40" s="283"/>
      <c r="FVW40" s="283"/>
      <c r="FVX40" s="283"/>
      <c r="FVY40" s="283"/>
      <c r="FVZ40" s="283"/>
      <c r="FWA40" s="283"/>
      <c r="FWB40" s="283"/>
      <c r="FWC40" s="283"/>
      <c r="FWD40" s="283"/>
      <c r="FWE40" s="283"/>
      <c r="FWF40" s="283"/>
      <c r="FWG40" s="283"/>
      <c r="FWH40" s="283"/>
      <c r="FWI40" s="283"/>
      <c r="FWJ40" s="283"/>
      <c r="FWK40" s="283"/>
      <c r="FWL40" s="283"/>
      <c r="FWM40" s="283"/>
      <c r="FWN40" s="283"/>
      <c r="FWO40" s="283"/>
      <c r="FWP40" s="283"/>
      <c r="FWQ40" s="283"/>
      <c r="FWR40" s="283"/>
      <c r="FWS40" s="283"/>
      <c r="FWT40" s="283"/>
      <c r="FWU40" s="283"/>
      <c r="FWV40" s="283"/>
      <c r="FWW40" s="283"/>
      <c r="FWX40" s="283"/>
      <c r="FWY40" s="283"/>
      <c r="FWZ40" s="283"/>
      <c r="FXA40" s="283"/>
      <c r="FXB40" s="283"/>
      <c r="FXC40" s="283"/>
      <c r="FXD40" s="283"/>
      <c r="FXE40" s="283"/>
      <c r="FXF40" s="283"/>
      <c r="FXG40" s="283"/>
      <c r="FXH40" s="283"/>
      <c r="FXI40" s="283"/>
      <c r="FXJ40" s="283"/>
      <c r="FXK40" s="283"/>
      <c r="FXL40" s="283"/>
      <c r="FXM40" s="283"/>
      <c r="FXN40" s="283"/>
      <c r="FXO40" s="283"/>
      <c r="FXP40" s="283"/>
      <c r="FXQ40" s="283"/>
      <c r="FXR40" s="283"/>
      <c r="FXS40" s="283"/>
      <c r="FXT40" s="283"/>
      <c r="FXU40" s="283"/>
      <c r="FXV40" s="283"/>
      <c r="FXW40" s="283"/>
      <c r="FXX40" s="283"/>
      <c r="FXY40" s="283"/>
      <c r="FXZ40" s="283"/>
      <c r="FYA40" s="283"/>
      <c r="FYB40" s="283"/>
      <c r="FYC40" s="283"/>
      <c r="FYD40" s="283"/>
      <c r="FYE40" s="283"/>
      <c r="FYF40" s="283"/>
      <c r="FYG40" s="283"/>
      <c r="FYH40" s="283"/>
      <c r="FYI40" s="283"/>
      <c r="FYJ40" s="283"/>
      <c r="FYK40" s="283"/>
      <c r="FYL40" s="283"/>
      <c r="FYM40" s="283"/>
      <c r="FYN40" s="283"/>
      <c r="FYO40" s="283"/>
      <c r="FYP40" s="283"/>
      <c r="FYQ40" s="283"/>
      <c r="FYR40" s="283"/>
      <c r="FYS40" s="283"/>
      <c r="FYT40" s="283"/>
      <c r="FYU40" s="283"/>
      <c r="FYV40" s="283"/>
      <c r="FYW40" s="283"/>
      <c r="FYX40" s="283"/>
      <c r="FYY40" s="283"/>
      <c r="FYZ40" s="283"/>
      <c r="FZA40" s="283"/>
      <c r="FZB40" s="283"/>
      <c r="FZC40" s="283"/>
      <c r="FZD40" s="283"/>
      <c r="FZE40" s="283"/>
      <c r="FZF40" s="283"/>
      <c r="FZG40" s="283"/>
      <c r="FZH40" s="283"/>
      <c r="FZI40" s="283"/>
      <c r="FZJ40" s="283"/>
      <c r="FZK40" s="283"/>
      <c r="FZL40" s="283"/>
      <c r="FZM40" s="283"/>
      <c r="FZN40" s="283"/>
      <c r="FZO40" s="283"/>
      <c r="FZP40" s="283"/>
      <c r="FZQ40" s="283"/>
      <c r="FZR40" s="283"/>
      <c r="FZS40" s="283"/>
      <c r="FZT40" s="283"/>
      <c r="FZU40" s="283"/>
      <c r="FZV40" s="283"/>
      <c r="FZW40" s="283"/>
      <c r="FZX40" s="283"/>
      <c r="FZY40" s="283"/>
      <c r="FZZ40" s="283"/>
      <c r="GAA40" s="283"/>
      <c r="GAB40" s="283"/>
      <c r="GAC40" s="283"/>
      <c r="GAD40" s="283"/>
      <c r="GAE40" s="283"/>
      <c r="GAF40" s="283"/>
      <c r="GAG40" s="283"/>
      <c r="GAH40" s="283"/>
      <c r="GAI40" s="283"/>
      <c r="GAJ40" s="283"/>
      <c r="GAK40" s="283"/>
      <c r="GAL40" s="283"/>
      <c r="GAM40" s="283"/>
      <c r="GAN40" s="283"/>
      <c r="GAO40" s="283"/>
      <c r="GAP40" s="283"/>
      <c r="GAQ40" s="283"/>
      <c r="GAR40" s="283"/>
      <c r="GAS40" s="283"/>
      <c r="GAT40" s="283"/>
      <c r="GAU40" s="283"/>
      <c r="GAV40" s="283"/>
      <c r="GAW40" s="283"/>
      <c r="GAX40" s="283"/>
      <c r="GAY40" s="283"/>
      <c r="GAZ40" s="283"/>
      <c r="GBA40" s="283"/>
      <c r="GBB40" s="283"/>
      <c r="GBC40" s="283"/>
      <c r="GBD40" s="283"/>
      <c r="GBE40" s="283"/>
      <c r="GBF40" s="283"/>
      <c r="GBG40" s="283"/>
      <c r="GBH40" s="283"/>
      <c r="GBI40" s="283"/>
      <c r="GBJ40" s="283"/>
      <c r="GBK40" s="283"/>
      <c r="GBL40" s="283"/>
      <c r="GBM40" s="283"/>
      <c r="GBN40" s="283"/>
      <c r="GBO40" s="283"/>
      <c r="GBP40" s="283"/>
      <c r="GBQ40" s="283"/>
      <c r="GBR40" s="283"/>
      <c r="GBS40" s="283"/>
      <c r="GBT40" s="283"/>
      <c r="GBU40" s="283"/>
      <c r="GBV40" s="283"/>
      <c r="GBW40" s="283"/>
      <c r="GBX40" s="283"/>
      <c r="GBY40" s="283"/>
      <c r="GBZ40" s="283"/>
      <c r="GCA40" s="283"/>
      <c r="GCB40" s="283"/>
      <c r="GCC40" s="283"/>
      <c r="GCD40" s="283"/>
      <c r="GCE40" s="283"/>
      <c r="GCF40" s="283"/>
      <c r="GCG40" s="283"/>
      <c r="GCH40" s="283"/>
      <c r="GCI40" s="283"/>
      <c r="GCJ40" s="283"/>
      <c r="GCK40" s="283"/>
      <c r="GCL40" s="283"/>
      <c r="GCM40" s="283"/>
      <c r="GCN40" s="283"/>
      <c r="GCO40" s="283"/>
      <c r="GCP40" s="283"/>
      <c r="GCQ40" s="283"/>
      <c r="GCR40" s="283"/>
      <c r="GCS40" s="283"/>
      <c r="GCT40" s="283"/>
      <c r="GCU40" s="283"/>
      <c r="GCV40" s="283"/>
      <c r="GCW40" s="283"/>
      <c r="GCX40" s="283"/>
      <c r="GCY40" s="283"/>
      <c r="GCZ40" s="283"/>
      <c r="GDA40" s="283"/>
      <c r="GDB40" s="283"/>
      <c r="GDC40" s="283"/>
      <c r="GDD40" s="283"/>
      <c r="GDE40" s="283"/>
      <c r="GDF40" s="283"/>
      <c r="GDG40" s="283"/>
      <c r="GDH40" s="283"/>
      <c r="GDI40" s="283"/>
      <c r="GDJ40" s="283"/>
      <c r="GDK40" s="283"/>
      <c r="GDL40" s="283"/>
      <c r="GDM40" s="283"/>
      <c r="GDN40" s="283"/>
      <c r="GDO40" s="283"/>
      <c r="GDP40" s="283"/>
      <c r="GDQ40" s="283"/>
      <c r="GDR40" s="283"/>
      <c r="GDS40" s="283"/>
      <c r="GDT40" s="283"/>
      <c r="GDU40" s="283"/>
      <c r="GDV40" s="283"/>
      <c r="GDW40" s="283"/>
      <c r="GDX40" s="283"/>
      <c r="GDY40" s="283"/>
      <c r="GDZ40" s="283"/>
      <c r="GEA40" s="283"/>
      <c r="GEB40" s="283"/>
      <c r="GEC40" s="283"/>
      <c r="GED40" s="283"/>
      <c r="GEE40" s="283"/>
      <c r="GEF40" s="283"/>
      <c r="GEG40" s="283"/>
      <c r="GEH40" s="283"/>
      <c r="GEI40" s="283"/>
      <c r="GEJ40" s="283"/>
      <c r="GEK40" s="283"/>
      <c r="GEL40" s="283"/>
      <c r="GEM40" s="283"/>
      <c r="GEN40" s="283"/>
      <c r="GEO40" s="283"/>
      <c r="GEP40" s="283"/>
      <c r="GEQ40" s="283"/>
      <c r="GER40" s="283"/>
      <c r="GES40" s="283"/>
      <c r="GET40" s="283"/>
      <c r="GEU40" s="283"/>
      <c r="GEV40" s="283"/>
      <c r="GEW40" s="283"/>
      <c r="GEX40" s="283"/>
      <c r="GEY40" s="283"/>
      <c r="GEZ40" s="283"/>
      <c r="GFA40" s="283"/>
      <c r="GFB40" s="283"/>
      <c r="GFC40" s="283"/>
      <c r="GFD40" s="283"/>
      <c r="GFE40" s="283"/>
      <c r="GFF40" s="283"/>
      <c r="GFG40" s="283"/>
      <c r="GFH40" s="283"/>
      <c r="GFI40" s="283"/>
      <c r="GFJ40" s="283"/>
      <c r="GFK40" s="283"/>
      <c r="GFL40" s="283"/>
      <c r="GFM40" s="283"/>
      <c r="GFN40" s="283"/>
      <c r="GFO40" s="283"/>
      <c r="GFP40" s="283"/>
      <c r="GFQ40" s="283"/>
      <c r="GFR40" s="283"/>
      <c r="GFS40" s="283"/>
      <c r="GFT40" s="283"/>
      <c r="GFU40" s="283"/>
      <c r="GFV40" s="283"/>
      <c r="GFW40" s="283"/>
      <c r="GFX40" s="283"/>
      <c r="GFY40" s="283"/>
      <c r="GFZ40" s="283"/>
      <c r="GGA40" s="283"/>
      <c r="GGB40" s="283"/>
      <c r="GGC40" s="283"/>
      <c r="GGD40" s="283"/>
      <c r="GGE40" s="283"/>
      <c r="GGF40" s="283"/>
      <c r="GGG40" s="283"/>
      <c r="GGH40" s="283"/>
      <c r="GGI40" s="283"/>
      <c r="GGJ40" s="283"/>
      <c r="GGK40" s="283"/>
      <c r="GGL40" s="283"/>
      <c r="GGM40" s="283"/>
      <c r="GGN40" s="283"/>
      <c r="GGO40" s="283"/>
      <c r="GGP40" s="283"/>
      <c r="GGQ40" s="283"/>
      <c r="GGR40" s="283"/>
      <c r="GGS40" s="283"/>
      <c r="GGT40" s="283"/>
      <c r="GGU40" s="283"/>
      <c r="GGV40" s="283"/>
      <c r="GGW40" s="283"/>
      <c r="GGX40" s="283"/>
      <c r="GGY40" s="283"/>
      <c r="GGZ40" s="283"/>
      <c r="GHA40" s="283"/>
      <c r="GHB40" s="283"/>
      <c r="GHC40" s="283"/>
      <c r="GHD40" s="283"/>
      <c r="GHE40" s="283"/>
      <c r="GHF40" s="283"/>
      <c r="GHG40" s="283"/>
      <c r="GHH40" s="283"/>
      <c r="GHI40" s="283"/>
      <c r="GHJ40" s="283"/>
      <c r="GHK40" s="283"/>
      <c r="GHL40" s="283"/>
      <c r="GHM40" s="283"/>
      <c r="GHN40" s="283"/>
      <c r="GHO40" s="283"/>
      <c r="GHP40" s="283"/>
      <c r="GHQ40" s="283"/>
      <c r="GHR40" s="283"/>
      <c r="GHS40" s="283"/>
      <c r="GHT40" s="283"/>
      <c r="GHU40" s="283"/>
      <c r="GHV40" s="283"/>
      <c r="GHW40" s="283"/>
      <c r="GHX40" s="283"/>
      <c r="GHY40" s="283"/>
      <c r="GHZ40" s="283"/>
      <c r="GIA40" s="283"/>
      <c r="GIB40" s="283"/>
      <c r="GIC40" s="283"/>
      <c r="GID40" s="283"/>
      <c r="GIE40" s="283"/>
      <c r="GIF40" s="283"/>
      <c r="GIG40" s="283"/>
      <c r="GIH40" s="283"/>
      <c r="GII40" s="283"/>
      <c r="GIJ40" s="283"/>
      <c r="GIK40" s="283"/>
      <c r="GIL40" s="283"/>
      <c r="GIM40" s="283"/>
      <c r="GIN40" s="283"/>
      <c r="GIO40" s="283"/>
      <c r="GIP40" s="283"/>
      <c r="GIQ40" s="283"/>
      <c r="GIR40" s="283"/>
      <c r="GIS40" s="283"/>
      <c r="GIT40" s="283"/>
      <c r="GIU40" s="283"/>
      <c r="GIV40" s="283"/>
      <c r="GIW40" s="283"/>
      <c r="GIX40" s="283"/>
      <c r="GIY40" s="283"/>
      <c r="GIZ40" s="283"/>
      <c r="GJA40" s="283"/>
      <c r="GJB40" s="283"/>
      <c r="GJC40" s="283"/>
      <c r="GJD40" s="283"/>
      <c r="GJE40" s="283"/>
      <c r="GJF40" s="283"/>
      <c r="GJG40" s="283"/>
      <c r="GJH40" s="283"/>
      <c r="GJI40" s="283"/>
      <c r="GJJ40" s="283"/>
      <c r="GJK40" s="283"/>
      <c r="GJL40" s="283"/>
      <c r="GJM40" s="283"/>
      <c r="GJN40" s="283"/>
      <c r="GJO40" s="283"/>
      <c r="GJP40" s="283"/>
      <c r="GJQ40" s="283"/>
      <c r="GJR40" s="283"/>
      <c r="GJS40" s="283"/>
      <c r="GJT40" s="283"/>
      <c r="GJU40" s="283"/>
      <c r="GJV40" s="283"/>
      <c r="GJW40" s="283"/>
      <c r="GJX40" s="283"/>
      <c r="GJY40" s="283"/>
      <c r="GJZ40" s="283"/>
      <c r="GKA40" s="283"/>
      <c r="GKB40" s="283"/>
      <c r="GKC40" s="283"/>
      <c r="GKD40" s="283"/>
      <c r="GKE40" s="283"/>
      <c r="GKF40" s="283"/>
      <c r="GKG40" s="283"/>
      <c r="GKH40" s="283"/>
      <c r="GKI40" s="283"/>
      <c r="GKJ40" s="283"/>
      <c r="GKK40" s="283"/>
      <c r="GKL40" s="283"/>
      <c r="GKM40" s="283"/>
      <c r="GKN40" s="283"/>
      <c r="GKO40" s="283"/>
      <c r="GKP40" s="283"/>
      <c r="GKQ40" s="283"/>
      <c r="GKR40" s="283"/>
      <c r="GKS40" s="283"/>
      <c r="GKT40" s="283"/>
      <c r="GKU40" s="283"/>
      <c r="GKV40" s="283"/>
      <c r="GKW40" s="283"/>
      <c r="GKX40" s="283"/>
      <c r="GKY40" s="283"/>
      <c r="GKZ40" s="283"/>
      <c r="GLA40" s="283"/>
      <c r="GLB40" s="283"/>
      <c r="GLC40" s="283"/>
      <c r="GLD40" s="283"/>
      <c r="GLE40" s="283"/>
      <c r="GLF40" s="283"/>
      <c r="GLG40" s="283"/>
      <c r="GLH40" s="283"/>
      <c r="GLI40" s="283"/>
      <c r="GLJ40" s="283"/>
      <c r="GLK40" s="283"/>
      <c r="GLL40" s="283"/>
      <c r="GLM40" s="283"/>
      <c r="GLN40" s="283"/>
      <c r="GLO40" s="283"/>
      <c r="GLP40" s="283"/>
      <c r="GLQ40" s="283"/>
      <c r="GLR40" s="283"/>
      <c r="GLS40" s="283"/>
      <c r="GLT40" s="283"/>
      <c r="GLU40" s="283"/>
      <c r="GLV40" s="283"/>
      <c r="GLW40" s="283"/>
      <c r="GLX40" s="283"/>
      <c r="GLY40" s="283"/>
      <c r="GLZ40" s="283"/>
      <c r="GMA40" s="283"/>
      <c r="GMB40" s="283"/>
      <c r="GMC40" s="283"/>
      <c r="GMD40" s="283"/>
      <c r="GME40" s="283"/>
      <c r="GMF40" s="283"/>
      <c r="GMG40" s="283"/>
      <c r="GMH40" s="283"/>
      <c r="GMI40" s="283"/>
      <c r="GMJ40" s="283"/>
      <c r="GMK40" s="283"/>
      <c r="GML40" s="283"/>
      <c r="GMM40" s="283"/>
      <c r="GMN40" s="283"/>
      <c r="GMO40" s="283"/>
      <c r="GMP40" s="283"/>
      <c r="GMQ40" s="283"/>
      <c r="GMR40" s="283"/>
      <c r="GMS40" s="283"/>
      <c r="GMT40" s="283"/>
      <c r="GMU40" s="283"/>
      <c r="GMV40" s="283"/>
      <c r="GMW40" s="283"/>
      <c r="GMX40" s="283"/>
      <c r="GMY40" s="283"/>
      <c r="GMZ40" s="283"/>
      <c r="GNA40" s="283"/>
      <c r="GNB40" s="283"/>
      <c r="GNC40" s="283"/>
      <c r="GND40" s="283"/>
      <c r="GNE40" s="283"/>
      <c r="GNF40" s="283"/>
      <c r="GNG40" s="283"/>
      <c r="GNH40" s="283"/>
      <c r="GNI40" s="283"/>
      <c r="GNJ40" s="283"/>
      <c r="GNK40" s="283"/>
      <c r="GNL40" s="283"/>
      <c r="GNM40" s="283"/>
      <c r="GNN40" s="283"/>
      <c r="GNO40" s="283"/>
      <c r="GNP40" s="283"/>
      <c r="GNQ40" s="283"/>
      <c r="GNR40" s="283"/>
      <c r="GNS40" s="283"/>
      <c r="GNT40" s="283"/>
      <c r="GNU40" s="283"/>
      <c r="GNV40" s="283"/>
      <c r="GNW40" s="283"/>
      <c r="GNX40" s="283"/>
      <c r="GNY40" s="283"/>
      <c r="GNZ40" s="283"/>
      <c r="GOA40" s="283"/>
      <c r="GOB40" s="283"/>
      <c r="GOC40" s="283"/>
      <c r="GOD40" s="283"/>
      <c r="GOE40" s="283"/>
      <c r="GOF40" s="283"/>
      <c r="GOG40" s="283"/>
      <c r="GOH40" s="283"/>
      <c r="GOI40" s="283"/>
      <c r="GOJ40" s="283"/>
      <c r="GOK40" s="283"/>
      <c r="GOL40" s="283"/>
      <c r="GOM40" s="283"/>
      <c r="GON40" s="283"/>
      <c r="GOO40" s="283"/>
      <c r="GOP40" s="283"/>
      <c r="GOQ40" s="283"/>
      <c r="GOR40" s="283"/>
      <c r="GOS40" s="283"/>
      <c r="GOT40" s="283"/>
      <c r="GOU40" s="283"/>
      <c r="GOV40" s="283"/>
      <c r="GOW40" s="283"/>
      <c r="GOX40" s="283"/>
      <c r="GOY40" s="283"/>
      <c r="GOZ40" s="283"/>
      <c r="GPA40" s="283"/>
      <c r="GPB40" s="283"/>
      <c r="GPC40" s="283"/>
      <c r="GPD40" s="283"/>
      <c r="GPE40" s="283"/>
      <c r="GPF40" s="283"/>
      <c r="GPG40" s="283"/>
      <c r="GPH40" s="283"/>
      <c r="GPI40" s="283"/>
      <c r="GPJ40" s="283"/>
      <c r="GPK40" s="283"/>
      <c r="GPL40" s="283"/>
      <c r="GPM40" s="283"/>
      <c r="GPN40" s="283"/>
      <c r="GPO40" s="283"/>
      <c r="GPP40" s="283"/>
      <c r="GPQ40" s="283"/>
      <c r="GPR40" s="283"/>
      <c r="GPS40" s="283"/>
      <c r="GPT40" s="283"/>
      <c r="GPU40" s="283"/>
      <c r="GPV40" s="283"/>
      <c r="GPW40" s="283"/>
      <c r="GPX40" s="283"/>
      <c r="GPY40" s="283"/>
      <c r="GPZ40" s="283"/>
      <c r="GQA40" s="283"/>
      <c r="GQB40" s="283"/>
      <c r="GQC40" s="283"/>
      <c r="GQD40" s="283"/>
      <c r="GQE40" s="283"/>
      <c r="GQF40" s="283"/>
      <c r="GQG40" s="283"/>
      <c r="GQH40" s="283"/>
      <c r="GQI40" s="283"/>
      <c r="GQJ40" s="283"/>
      <c r="GQK40" s="283"/>
      <c r="GQL40" s="283"/>
      <c r="GQM40" s="283"/>
      <c r="GQN40" s="283"/>
      <c r="GQO40" s="283"/>
      <c r="GQP40" s="283"/>
      <c r="GQQ40" s="283"/>
      <c r="GQR40" s="283"/>
      <c r="GQS40" s="283"/>
      <c r="GQT40" s="283"/>
      <c r="GQU40" s="283"/>
      <c r="GQV40" s="283"/>
      <c r="GQW40" s="283"/>
      <c r="GQX40" s="283"/>
      <c r="GQY40" s="283"/>
      <c r="GQZ40" s="283"/>
      <c r="GRA40" s="283"/>
      <c r="GRB40" s="283"/>
      <c r="GRC40" s="283"/>
      <c r="GRD40" s="283"/>
      <c r="GRE40" s="283"/>
      <c r="GRF40" s="283"/>
      <c r="GRG40" s="283"/>
      <c r="GRH40" s="283"/>
      <c r="GRI40" s="283"/>
      <c r="GRJ40" s="283"/>
      <c r="GRK40" s="283"/>
      <c r="GRL40" s="283"/>
      <c r="GRM40" s="283"/>
      <c r="GRN40" s="283"/>
      <c r="GRO40" s="283"/>
      <c r="GRP40" s="283"/>
      <c r="GRQ40" s="283"/>
      <c r="GRR40" s="283"/>
      <c r="GRS40" s="283"/>
      <c r="GRT40" s="283"/>
      <c r="GRU40" s="283"/>
      <c r="GRV40" s="283"/>
      <c r="GRW40" s="283"/>
      <c r="GRX40" s="283"/>
      <c r="GRY40" s="283"/>
      <c r="GRZ40" s="283"/>
      <c r="GSA40" s="283"/>
      <c r="GSB40" s="283"/>
      <c r="GSC40" s="283"/>
      <c r="GSD40" s="283"/>
      <c r="GSE40" s="283"/>
      <c r="GSF40" s="283"/>
      <c r="GSG40" s="283"/>
      <c r="GSH40" s="283"/>
      <c r="GSI40" s="283"/>
      <c r="GSJ40" s="283"/>
      <c r="GSK40" s="283"/>
      <c r="GSL40" s="283"/>
      <c r="GSM40" s="283"/>
      <c r="GSN40" s="283"/>
      <c r="GSO40" s="283"/>
      <c r="GSP40" s="283"/>
      <c r="GSQ40" s="283"/>
      <c r="GSR40" s="283"/>
      <c r="GSS40" s="283"/>
      <c r="GST40" s="283"/>
      <c r="GSU40" s="283"/>
      <c r="GSV40" s="283"/>
      <c r="GSW40" s="283"/>
      <c r="GSX40" s="283"/>
      <c r="GSY40" s="283"/>
      <c r="GSZ40" s="283"/>
      <c r="GTA40" s="283"/>
      <c r="GTB40" s="283"/>
      <c r="GTC40" s="283"/>
      <c r="GTD40" s="283"/>
      <c r="GTE40" s="283"/>
      <c r="GTF40" s="283"/>
      <c r="GTG40" s="283"/>
      <c r="GTH40" s="283"/>
      <c r="GTI40" s="283"/>
      <c r="GTJ40" s="283"/>
      <c r="GTK40" s="283"/>
      <c r="GTL40" s="283"/>
      <c r="GTM40" s="283"/>
      <c r="GTN40" s="283"/>
      <c r="GTO40" s="283"/>
      <c r="GTP40" s="283"/>
      <c r="GTQ40" s="283"/>
      <c r="GTR40" s="283"/>
      <c r="GTS40" s="283"/>
      <c r="GTT40" s="283"/>
      <c r="GTU40" s="283"/>
      <c r="GTV40" s="283"/>
      <c r="GTW40" s="283"/>
      <c r="GTX40" s="283"/>
      <c r="GTY40" s="283"/>
      <c r="GTZ40" s="283"/>
      <c r="GUA40" s="283"/>
      <c r="GUB40" s="283"/>
      <c r="GUC40" s="283"/>
      <c r="GUD40" s="283"/>
      <c r="GUE40" s="283"/>
      <c r="GUF40" s="283"/>
      <c r="GUG40" s="283"/>
      <c r="GUH40" s="283"/>
      <c r="GUI40" s="283"/>
      <c r="GUJ40" s="283"/>
      <c r="GUK40" s="283"/>
      <c r="GUL40" s="283"/>
      <c r="GUM40" s="283"/>
      <c r="GUN40" s="283"/>
      <c r="GUO40" s="283"/>
      <c r="GUP40" s="283"/>
      <c r="GUQ40" s="283"/>
      <c r="GUR40" s="283"/>
      <c r="GUS40" s="283"/>
      <c r="GUT40" s="283"/>
      <c r="GUU40" s="283"/>
      <c r="GUV40" s="283"/>
      <c r="GUW40" s="283"/>
      <c r="GUX40" s="283"/>
      <c r="GUY40" s="283"/>
      <c r="GUZ40" s="283"/>
      <c r="GVA40" s="283"/>
      <c r="GVB40" s="283"/>
      <c r="GVC40" s="283"/>
      <c r="GVD40" s="283"/>
      <c r="GVE40" s="283"/>
      <c r="GVF40" s="283"/>
      <c r="GVG40" s="283"/>
      <c r="GVH40" s="283"/>
      <c r="GVI40" s="283"/>
      <c r="GVJ40" s="283"/>
      <c r="GVK40" s="283"/>
      <c r="GVL40" s="283"/>
      <c r="GVM40" s="283"/>
      <c r="GVN40" s="283"/>
      <c r="GVO40" s="283"/>
      <c r="GVP40" s="283"/>
      <c r="GVQ40" s="283"/>
      <c r="GVR40" s="283"/>
      <c r="GVS40" s="283"/>
      <c r="GVT40" s="283"/>
      <c r="GVU40" s="283"/>
      <c r="GVV40" s="283"/>
      <c r="GVW40" s="283"/>
      <c r="GVX40" s="283"/>
      <c r="GVY40" s="283"/>
      <c r="GVZ40" s="283"/>
      <c r="GWA40" s="283"/>
      <c r="GWB40" s="283"/>
      <c r="GWC40" s="283"/>
      <c r="GWD40" s="283"/>
      <c r="GWE40" s="283"/>
      <c r="GWF40" s="283"/>
      <c r="GWG40" s="283"/>
      <c r="GWH40" s="283"/>
      <c r="GWI40" s="283"/>
      <c r="GWJ40" s="283"/>
      <c r="GWK40" s="283"/>
      <c r="GWL40" s="283"/>
      <c r="GWM40" s="283"/>
      <c r="GWN40" s="283"/>
      <c r="GWO40" s="283"/>
      <c r="GWP40" s="283"/>
      <c r="GWQ40" s="283"/>
      <c r="GWR40" s="283"/>
      <c r="GWS40" s="283"/>
      <c r="GWT40" s="283"/>
      <c r="GWU40" s="283"/>
      <c r="GWV40" s="283"/>
      <c r="GWW40" s="283"/>
      <c r="GWX40" s="283"/>
      <c r="GWY40" s="283"/>
      <c r="GWZ40" s="283"/>
      <c r="GXA40" s="283"/>
      <c r="GXB40" s="283"/>
      <c r="GXC40" s="283"/>
      <c r="GXD40" s="283"/>
      <c r="GXE40" s="283"/>
      <c r="GXF40" s="283"/>
      <c r="GXG40" s="283"/>
      <c r="GXH40" s="283"/>
      <c r="GXI40" s="283"/>
      <c r="GXJ40" s="283"/>
      <c r="GXK40" s="283"/>
      <c r="GXL40" s="283"/>
      <c r="GXM40" s="283"/>
      <c r="GXN40" s="283"/>
      <c r="GXO40" s="283"/>
      <c r="GXP40" s="283"/>
      <c r="GXQ40" s="283"/>
      <c r="GXR40" s="283"/>
      <c r="GXS40" s="283"/>
      <c r="GXT40" s="283"/>
      <c r="GXU40" s="283"/>
      <c r="GXV40" s="283"/>
      <c r="GXW40" s="283"/>
      <c r="GXX40" s="283"/>
      <c r="GXY40" s="283"/>
      <c r="GXZ40" s="283"/>
      <c r="GYA40" s="283"/>
      <c r="GYB40" s="283"/>
      <c r="GYC40" s="283"/>
      <c r="GYD40" s="283"/>
      <c r="GYE40" s="283"/>
      <c r="GYF40" s="283"/>
      <c r="GYG40" s="283"/>
      <c r="GYH40" s="283"/>
      <c r="GYI40" s="283"/>
      <c r="GYJ40" s="283"/>
      <c r="GYK40" s="283"/>
      <c r="GYL40" s="283"/>
      <c r="GYM40" s="283"/>
      <c r="GYN40" s="283"/>
      <c r="GYO40" s="283"/>
      <c r="GYP40" s="283"/>
      <c r="GYQ40" s="283"/>
      <c r="GYR40" s="283"/>
      <c r="GYS40" s="283"/>
      <c r="GYT40" s="283"/>
      <c r="GYU40" s="283"/>
      <c r="GYV40" s="283"/>
      <c r="GYW40" s="283"/>
      <c r="GYX40" s="283"/>
      <c r="GYY40" s="283"/>
      <c r="GYZ40" s="283"/>
      <c r="GZA40" s="283"/>
      <c r="GZB40" s="283"/>
      <c r="GZC40" s="283"/>
      <c r="GZD40" s="283"/>
      <c r="GZE40" s="283"/>
      <c r="GZF40" s="283"/>
      <c r="GZG40" s="283"/>
      <c r="GZH40" s="283"/>
      <c r="GZI40" s="283"/>
      <c r="GZJ40" s="283"/>
      <c r="GZK40" s="283"/>
      <c r="GZL40" s="283"/>
      <c r="GZM40" s="283"/>
      <c r="GZN40" s="283"/>
      <c r="GZO40" s="283"/>
      <c r="GZP40" s="283"/>
      <c r="GZQ40" s="283"/>
      <c r="GZR40" s="283"/>
      <c r="GZS40" s="283"/>
      <c r="GZT40" s="283"/>
      <c r="GZU40" s="283"/>
      <c r="GZV40" s="283"/>
      <c r="GZW40" s="283"/>
      <c r="GZX40" s="283"/>
      <c r="GZY40" s="283"/>
      <c r="GZZ40" s="283"/>
      <c r="HAA40" s="283"/>
      <c r="HAB40" s="283"/>
      <c r="HAC40" s="283"/>
      <c r="HAD40" s="283"/>
      <c r="HAE40" s="283"/>
      <c r="HAF40" s="283"/>
      <c r="HAG40" s="283"/>
      <c r="HAH40" s="283"/>
      <c r="HAI40" s="283"/>
      <c r="HAJ40" s="283"/>
      <c r="HAK40" s="283"/>
      <c r="HAL40" s="283"/>
      <c r="HAM40" s="283"/>
      <c r="HAN40" s="283"/>
      <c r="HAO40" s="283"/>
      <c r="HAP40" s="283"/>
      <c r="HAQ40" s="283"/>
      <c r="HAR40" s="283"/>
      <c r="HAS40" s="283"/>
      <c r="HAT40" s="283"/>
      <c r="HAU40" s="283"/>
      <c r="HAV40" s="283"/>
      <c r="HAW40" s="283"/>
      <c r="HAX40" s="283"/>
      <c r="HAY40" s="283"/>
      <c r="HAZ40" s="283"/>
      <c r="HBA40" s="283"/>
      <c r="HBB40" s="283"/>
      <c r="HBC40" s="283"/>
      <c r="HBD40" s="283"/>
      <c r="HBE40" s="283"/>
      <c r="HBF40" s="283"/>
      <c r="HBG40" s="283"/>
      <c r="HBH40" s="283"/>
      <c r="HBI40" s="283"/>
      <c r="HBJ40" s="283"/>
      <c r="HBK40" s="283"/>
      <c r="HBL40" s="283"/>
      <c r="HBM40" s="283"/>
      <c r="HBN40" s="283"/>
      <c r="HBO40" s="283"/>
      <c r="HBP40" s="283"/>
      <c r="HBQ40" s="283"/>
      <c r="HBR40" s="283"/>
      <c r="HBS40" s="283"/>
      <c r="HBT40" s="283"/>
      <c r="HBU40" s="283"/>
      <c r="HBV40" s="283"/>
      <c r="HBW40" s="283"/>
      <c r="HBX40" s="283"/>
      <c r="HBY40" s="283"/>
      <c r="HBZ40" s="283"/>
      <c r="HCA40" s="283"/>
      <c r="HCB40" s="283"/>
      <c r="HCC40" s="283"/>
      <c r="HCD40" s="283"/>
      <c r="HCE40" s="283"/>
      <c r="HCF40" s="283"/>
      <c r="HCG40" s="283"/>
      <c r="HCH40" s="283"/>
      <c r="HCI40" s="283"/>
      <c r="HCJ40" s="283"/>
      <c r="HCK40" s="283"/>
      <c r="HCL40" s="283"/>
      <c r="HCM40" s="283"/>
      <c r="HCN40" s="283"/>
      <c r="HCO40" s="283"/>
      <c r="HCP40" s="283"/>
      <c r="HCQ40" s="283"/>
      <c r="HCR40" s="283"/>
      <c r="HCS40" s="283"/>
      <c r="HCT40" s="283"/>
      <c r="HCU40" s="283"/>
      <c r="HCV40" s="283"/>
      <c r="HCW40" s="283"/>
      <c r="HCX40" s="283"/>
      <c r="HCY40" s="283"/>
      <c r="HCZ40" s="283"/>
      <c r="HDA40" s="283"/>
      <c r="HDB40" s="283"/>
      <c r="HDC40" s="283"/>
      <c r="HDD40" s="283"/>
      <c r="HDE40" s="283"/>
      <c r="HDF40" s="283"/>
      <c r="HDG40" s="283"/>
      <c r="HDH40" s="283"/>
      <c r="HDI40" s="283"/>
      <c r="HDJ40" s="283"/>
      <c r="HDK40" s="283"/>
      <c r="HDL40" s="283"/>
      <c r="HDM40" s="283"/>
      <c r="HDN40" s="283"/>
      <c r="HDO40" s="283"/>
      <c r="HDP40" s="283"/>
      <c r="HDQ40" s="283"/>
      <c r="HDR40" s="283"/>
      <c r="HDS40" s="283"/>
      <c r="HDT40" s="283"/>
      <c r="HDU40" s="283"/>
      <c r="HDV40" s="283"/>
      <c r="HDW40" s="283"/>
      <c r="HDX40" s="283"/>
      <c r="HDY40" s="283"/>
      <c r="HDZ40" s="283"/>
      <c r="HEA40" s="283"/>
      <c r="HEB40" s="283"/>
      <c r="HEC40" s="283"/>
      <c r="HED40" s="283"/>
      <c r="HEE40" s="283"/>
      <c r="HEF40" s="283"/>
      <c r="HEG40" s="283"/>
      <c r="HEH40" s="283"/>
      <c r="HEI40" s="283"/>
      <c r="HEJ40" s="283"/>
      <c r="HEK40" s="283"/>
      <c r="HEL40" s="283"/>
      <c r="HEM40" s="283"/>
      <c r="HEN40" s="283"/>
      <c r="HEO40" s="283"/>
      <c r="HEP40" s="283"/>
      <c r="HEQ40" s="283"/>
      <c r="HER40" s="283"/>
      <c r="HES40" s="283"/>
      <c r="HET40" s="283"/>
      <c r="HEU40" s="283"/>
      <c r="HEV40" s="283"/>
      <c r="HEW40" s="283"/>
      <c r="HEX40" s="283"/>
      <c r="HEY40" s="283"/>
      <c r="HEZ40" s="283"/>
      <c r="HFA40" s="283"/>
      <c r="HFB40" s="283"/>
      <c r="HFC40" s="283"/>
      <c r="HFD40" s="283"/>
      <c r="HFE40" s="283"/>
      <c r="HFF40" s="283"/>
      <c r="HFG40" s="283"/>
      <c r="HFH40" s="283"/>
      <c r="HFI40" s="283"/>
      <c r="HFJ40" s="283"/>
      <c r="HFK40" s="283"/>
      <c r="HFL40" s="283"/>
      <c r="HFM40" s="283"/>
      <c r="HFN40" s="283"/>
      <c r="HFO40" s="283"/>
      <c r="HFP40" s="283"/>
      <c r="HFQ40" s="283"/>
      <c r="HFR40" s="283"/>
      <c r="HFS40" s="283"/>
      <c r="HFT40" s="283"/>
      <c r="HFU40" s="283"/>
      <c r="HFV40" s="283"/>
      <c r="HFW40" s="283"/>
      <c r="HFX40" s="283"/>
      <c r="HFY40" s="283"/>
      <c r="HFZ40" s="283"/>
      <c r="HGA40" s="283"/>
      <c r="HGB40" s="283"/>
      <c r="HGC40" s="283"/>
      <c r="HGD40" s="283"/>
      <c r="HGE40" s="283"/>
      <c r="HGF40" s="283"/>
      <c r="HGG40" s="283"/>
      <c r="HGH40" s="283"/>
      <c r="HGI40" s="283"/>
      <c r="HGJ40" s="283"/>
      <c r="HGK40" s="283"/>
      <c r="HGL40" s="283"/>
      <c r="HGM40" s="283"/>
      <c r="HGN40" s="283"/>
      <c r="HGO40" s="283"/>
      <c r="HGP40" s="283"/>
      <c r="HGQ40" s="283"/>
      <c r="HGR40" s="283"/>
      <c r="HGS40" s="283"/>
      <c r="HGT40" s="283"/>
      <c r="HGU40" s="283"/>
      <c r="HGV40" s="283"/>
      <c r="HGW40" s="283"/>
      <c r="HGX40" s="283"/>
      <c r="HGY40" s="283"/>
      <c r="HGZ40" s="283"/>
      <c r="HHA40" s="283"/>
      <c r="HHB40" s="283"/>
      <c r="HHC40" s="283"/>
      <c r="HHD40" s="283"/>
      <c r="HHE40" s="283"/>
      <c r="HHF40" s="283"/>
      <c r="HHG40" s="283"/>
      <c r="HHH40" s="283"/>
      <c r="HHI40" s="283"/>
      <c r="HHJ40" s="283"/>
      <c r="HHK40" s="283"/>
      <c r="HHL40" s="283"/>
      <c r="HHM40" s="283"/>
      <c r="HHN40" s="283"/>
      <c r="HHO40" s="283"/>
      <c r="HHP40" s="283"/>
      <c r="HHQ40" s="283"/>
      <c r="HHR40" s="283"/>
      <c r="HHS40" s="283"/>
      <c r="HHT40" s="283"/>
      <c r="HHU40" s="283"/>
      <c r="HHV40" s="283"/>
      <c r="HHW40" s="283"/>
      <c r="HHX40" s="283"/>
      <c r="HHY40" s="283"/>
      <c r="HHZ40" s="283"/>
      <c r="HIA40" s="283"/>
      <c r="HIB40" s="283"/>
      <c r="HIC40" s="283"/>
      <c r="HID40" s="283"/>
      <c r="HIE40" s="283"/>
      <c r="HIF40" s="283"/>
      <c r="HIG40" s="283"/>
      <c r="HIH40" s="283"/>
      <c r="HII40" s="283"/>
      <c r="HIJ40" s="283"/>
      <c r="HIK40" s="283"/>
      <c r="HIL40" s="283"/>
      <c r="HIM40" s="283"/>
      <c r="HIN40" s="283"/>
      <c r="HIO40" s="283"/>
      <c r="HIP40" s="283"/>
      <c r="HIQ40" s="283"/>
      <c r="HIR40" s="283"/>
      <c r="HIS40" s="283"/>
      <c r="HIT40" s="283"/>
      <c r="HIU40" s="283"/>
      <c r="HIV40" s="283"/>
      <c r="HIW40" s="283"/>
      <c r="HIX40" s="283"/>
      <c r="HIY40" s="283"/>
      <c r="HIZ40" s="283"/>
      <c r="HJA40" s="283"/>
      <c r="HJB40" s="283"/>
      <c r="HJC40" s="283"/>
      <c r="HJD40" s="283"/>
      <c r="HJE40" s="283"/>
      <c r="HJF40" s="283"/>
      <c r="HJG40" s="283"/>
      <c r="HJH40" s="283"/>
      <c r="HJI40" s="283"/>
      <c r="HJJ40" s="283"/>
      <c r="HJK40" s="283"/>
      <c r="HJL40" s="283"/>
      <c r="HJM40" s="283"/>
      <c r="HJN40" s="283"/>
      <c r="HJO40" s="283"/>
      <c r="HJP40" s="283"/>
      <c r="HJQ40" s="283"/>
      <c r="HJR40" s="283"/>
      <c r="HJS40" s="283"/>
      <c r="HJT40" s="283"/>
      <c r="HJU40" s="283"/>
      <c r="HJV40" s="283"/>
      <c r="HJW40" s="283"/>
      <c r="HJX40" s="283"/>
      <c r="HJY40" s="283"/>
      <c r="HJZ40" s="283"/>
      <c r="HKA40" s="283"/>
      <c r="HKB40" s="283"/>
      <c r="HKC40" s="283"/>
      <c r="HKD40" s="283"/>
      <c r="HKE40" s="283"/>
      <c r="HKF40" s="283"/>
      <c r="HKG40" s="283"/>
      <c r="HKH40" s="283"/>
      <c r="HKI40" s="283"/>
      <c r="HKJ40" s="283"/>
      <c r="HKK40" s="283"/>
      <c r="HKL40" s="283"/>
      <c r="HKM40" s="283"/>
      <c r="HKN40" s="283"/>
      <c r="HKO40" s="283"/>
      <c r="HKP40" s="283"/>
      <c r="HKQ40" s="283"/>
      <c r="HKR40" s="283"/>
      <c r="HKS40" s="283"/>
      <c r="HKT40" s="283"/>
      <c r="HKU40" s="283"/>
      <c r="HKV40" s="283"/>
      <c r="HKW40" s="283"/>
      <c r="HKX40" s="283"/>
      <c r="HKY40" s="283"/>
      <c r="HKZ40" s="283"/>
      <c r="HLA40" s="283"/>
      <c r="HLB40" s="283"/>
      <c r="HLC40" s="283"/>
      <c r="HLD40" s="283"/>
      <c r="HLE40" s="283"/>
      <c r="HLF40" s="283"/>
      <c r="HLG40" s="283"/>
      <c r="HLH40" s="283"/>
      <c r="HLI40" s="283"/>
      <c r="HLJ40" s="283"/>
      <c r="HLK40" s="283"/>
      <c r="HLL40" s="283"/>
      <c r="HLM40" s="283"/>
      <c r="HLN40" s="283"/>
      <c r="HLO40" s="283"/>
      <c r="HLP40" s="283"/>
      <c r="HLQ40" s="283"/>
      <c r="HLR40" s="283"/>
      <c r="HLS40" s="283"/>
      <c r="HLT40" s="283"/>
      <c r="HLU40" s="283"/>
      <c r="HLV40" s="283"/>
      <c r="HLW40" s="283"/>
      <c r="HLX40" s="283"/>
      <c r="HLY40" s="283"/>
      <c r="HLZ40" s="283"/>
      <c r="HMA40" s="283"/>
      <c r="HMB40" s="283"/>
      <c r="HMC40" s="283"/>
      <c r="HMD40" s="283"/>
      <c r="HME40" s="283"/>
      <c r="HMF40" s="283"/>
      <c r="HMG40" s="283"/>
      <c r="HMH40" s="283"/>
      <c r="HMI40" s="283"/>
      <c r="HMJ40" s="283"/>
      <c r="HMK40" s="283"/>
      <c r="HML40" s="283"/>
      <c r="HMM40" s="283"/>
      <c r="HMN40" s="283"/>
      <c r="HMO40" s="283"/>
      <c r="HMP40" s="283"/>
      <c r="HMQ40" s="283"/>
      <c r="HMR40" s="283"/>
      <c r="HMS40" s="283"/>
      <c r="HMT40" s="283"/>
      <c r="HMU40" s="283"/>
      <c r="HMV40" s="283"/>
      <c r="HMW40" s="283"/>
      <c r="HMX40" s="283"/>
      <c r="HMY40" s="283"/>
      <c r="HMZ40" s="283"/>
      <c r="HNA40" s="283"/>
      <c r="HNB40" s="283"/>
      <c r="HNC40" s="283"/>
      <c r="HND40" s="283"/>
      <c r="HNE40" s="283"/>
      <c r="HNF40" s="283"/>
      <c r="HNG40" s="283"/>
      <c r="HNH40" s="283"/>
      <c r="HNI40" s="283"/>
      <c r="HNJ40" s="283"/>
      <c r="HNK40" s="283"/>
      <c r="HNL40" s="283"/>
      <c r="HNM40" s="283"/>
      <c r="HNN40" s="283"/>
      <c r="HNO40" s="283"/>
      <c r="HNP40" s="283"/>
      <c r="HNQ40" s="283"/>
      <c r="HNR40" s="283"/>
      <c r="HNS40" s="283"/>
      <c r="HNT40" s="283"/>
      <c r="HNU40" s="283"/>
      <c r="HNV40" s="283"/>
      <c r="HNW40" s="283"/>
      <c r="HNX40" s="283"/>
      <c r="HNY40" s="283"/>
      <c r="HNZ40" s="283"/>
      <c r="HOA40" s="283"/>
      <c r="HOB40" s="283"/>
      <c r="HOC40" s="283"/>
      <c r="HOD40" s="283"/>
      <c r="HOE40" s="283"/>
      <c r="HOF40" s="283"/>
      <c r="HOG40" s="283"/>
      <c r="HOH40" s="283"/>
      <c r="HOI40" s="283"/>
      <c r="HOJ40" s="283"/>
      <c r="HOK40" s="283"/>
      <c r="HOL40" s="283"/>
      <c r="HOM40" s="283"/>
      <c r="HON40" s="283"/>
      <c r="HOO40" s="283"/>
      <c r="HOP40" s="283"/>
      <c r="HOQ40" s="283"/>
      <c r="HOR40" s="283"/>
      <c r="HOS40" s="283"/>
      <c r="HOT40" s="283"/>
      <c r="HOU40" s="283"/>
      <c r="HOV40" s="283"/>
      <c r="HOW40" s="283"/>
      <c r="HOX40" s="283"/>
      <c r="HOY40" s="283"/>
      <c r="HOZ40" s="283"/>
      <c r="HPA40" s="283"/>
      <c r="HPB40" s="283"/>
      <c r="HPC40" s="283"/>
      <c r="HPD40" s="283"/>
      <c r="HPE40" s="283"/>
      <c r="HPF40" s="283"/>
      <c r="HPG40" s="283"/>
      <c r="HPH40" s="283"/>
      <c r="HPI40" s="283"/>
      <c r="HPJ40" s="283"/>
      <c r="HPK40" s="283"/>
      <c r="HPL40" s="283"/>
      <c r="HPM40" s="283"/>
      <c r="HPN40" s="283"/>
      <c r="HPO40" s="283"/>
      <c r="HPP40" s="283"/>
      <c r="HPQ40" s="283"/>
      <c r="HPR40" s="283"/>
      <c r="HPS40" s="283"/>
      <c r="HPT40" s="283"/>
      <c r="HPU40" s="283"/>
      <c r="HPV40" s="283"/>
      <c r="HPW40" s="283"/>
      <c r="HPX40" s="283"/>
      <c r="HPY40" s="283"/>
      <c r="HPZ40" s="283"/>
      <c r="HQA40" s="283"/>
      <c r="HQB40" s="283"/>
      <c r="HQC40" s="283"/>
      <c r="HQD40" s="283"/>
      <c r="HQE40" s="283"/>
      <c r="HQF40" s="283"/>
      <c r="HQG40" s="283"/>
      <c r="HQH40" s="283"/>
      <c r="HQI40" s="283"/>
      <c r="HQJ40" s="283"/>
      <c r="HQK40" s="283"/>
      <c r="HQL40" s="283"/>
      <c r="HQM40" s="283"/>
      <c r="HQN40" s="283"/>
      <c r="HQO40" s="283"/>
      <c r="HQP40" s="283"/>
      <c r="HQQ40" s="283"/>
      <c r="HQR40" s="283"/>
      <c r="HQS40" s="283"/>
      <c r="HQT40" s="283"/>
      <c r="HQU40" s="283"/>
      <c r="HQV40" s="283"/>
      <c r="HQW40" s="283"/>
      <c r="HQX40" s="283"/>
      <c r="HQY40" s="283"/>
      <c r="HQZ40" s="283"/>
      <c r="HRA40" s="283"/>
      <c r="HRB40" s="283"/>
      <c r="HRC40" s="283"/>
      <c r="HRD40" s="283"/>
      <c r="HRE40" s="283"/>
      <c r="HRF40" s="283"/>
      <c r="HRG40" s="283"/>
      <c r="HRH40" s="283"/>
      <c r="HRI40" s="283"/>
      <c r="HRJ40" s="283"/>
      <c r="HRK40" s="283"/>
      <c r="HRL40" s="283"/>
      <c r="HRM40" s="283"/>
      <c r="HRN40" s="283"/>
      <c r="HRO40" s="283"/>
      <c r="HRP40" s="283"/>
      <c r="HRQ40" s="283"/>
      <c r="HRR40" s="283"/>
      <c r="HRS40" s="283"/>
      <c r="HRT40" s="283"/>
      <c r="HRU40" s="283"/>
      <c r="HRV40" s="283"/>
      <c r="HRW40" s="283"/>
      <c r="HRX40" s="283"/>
      <c r="HRY40" s="283"/>
      <c r="HRZ40" s="283"/>
      <c r="HSA40" s="283"/>
      <c r="HSB40" s="283"/>
      <c r="HSC40" s="283"/>
      <c r="HSD40" s="283"/>
      <c r="HSE40" s="283"/>
      <c r="HSF40" s="283"/>
      <c r="HSG40" s="283"/>
      <c r="HSH40" s="283"/>
      <c r="HSI40" s="283"/>
      <c r="HSJ40" s="283"/>
      <c r="HSK40" s="283"/>
      <c r="HSL40" s="283"/>
      <c r="HSM40" s="283"/>
      <c r="HSN40" s="283"/>
      <c r="HSO40" s="283"/>
      <c r="HSP40" s="283"/>
      <c r="HSQ40" s="283"/>
      <c r="HSR40" s="283"/>
      <c r="HSS40" s="283"/>
      <c r="HST40" s="283"/>
      <c r="HSU40" s="283"/>
      <c r="HSV40" s="283"/>
      <c r="HSW40" s="283"/>
      <c r="HSX40" s="283"/>
      <c r="HSY40" s="283"/>
      <c r="HSZ40" s="283"/>
      <c r="HTA40" s="283"/>
      <c r="HTB40" s="283"/>
      <c r="HTC40" s="283"/>
      <c r="HTD40" s="283"/>
      <c r="HTE40" s="283"/>
      <c r="HTF40" s="283"/>
      <c r="HTG40" s="283"/>
      <c r="HTH40" s="283"/>
      <c r="HTI40" s="283"/>
      <c r="HTJ40" s="283"/>
      <c r="HTK40" s="283"/>
      <c r="HTL40" s="283"/>
      <c r="HTM40" s="283"/>
      <c r="HTN40" s="283"/>
      <c r="HTO40" s="283"/>
      <c r="HTP40" s="283"/>
      <c r="HTQ40" s="283"/>
      <c r="HTR40" s="283"/>
      <c r="HTS40" s="283"/>
      <c r="HTT40" s="283"/>
      <c r="HTU40" s="283"/>
      <c r="HTV40" s="283"/>
      <c r="HTW40" s="283"/>
      <c r="HTX40" s="283"/>
      <c r="HTY40" s="283"/>
      <c r="HTZ40" s="283"/>
      <c r="HUA40" s="283"/>
      <c r="HUB40" s="283"/>
      <c r="HUC40" s="283"/>
      <c r="HUD40" s="283"/>
      <c r="HUE40" s="283"/>
      <c r="HUF40" s="283"/>
      <c r="HUG40" s="283"/>
      <c r="HUH40" s="283"/>
      <c r="HUI40" s="283"/>
      <c r="HUJ40" s="283"/>
      <c r="HUK40" s="283"/>
      <c r="HUL40" s="283"/>
      <c r="HUM40" s="283"/>
      <c r="HUN40" s="283"/>
      <c r="HUO40" s="283"/>
      <c r="HUP40" s="283"/>
      <c r="HUQ40" s="283"/>
      <c r="HUR40" s="283"/>
      <c r="HUS40" s="283"/>
      <c r="HUT40" s="283"/>
      <c r="HUU40" s="283"/>
      <c r="HUV40" s="283"/>
      <c r="HUW40" s="283"/>
      <c r="HUX40" s="283"/>
      <c r="HUY40" s="283"/>
      <c r="HUZ40" s="283"/>
      <c r="HVA40" s="283"/>
      <c r="HVB40" s="283"/>
      <c r="HVC40" s="283"/>
      <c r="HVD40" s="283"/>
      <c r="HVE40" s="283"/>
      <c r="HVF40" s="283"/>
      <c r="HVG40" s="283"/>
      <c r="HVH40" s="283"/>
      <c r="HVI40" s="283"/>
      <c r="HVJ40" s="283"/>
      <c r="HVK40" s="283"/>
      <c r="HVL40" s="283"/>
      <c r="HVM40" s="283"/>
      <c r="HVN40" s="283"/>
      <c r="HVO40" s="283"/>
      <c r="HVP40" s="283"/>
      <c r="HVQ40" s="283"/>
      <c r="HVR40" s="283"/>
      <c r="HVS40" s="283"/>
      <c r="HVT40" s="283"/>
      <c r="HVU40" s="283"/>
      <c r="HVV40" s="283"/>
      <c r="HVW40" s="283"/>
      <c r="HVX40" s="283"/>
      <c r="HVY40" s="283"/>
      <c r="HVZ40" s="283"/>
      <c r="HWA40" s="283"/>
      <c r="HWB40" s="283"/>
      <c r="HWC40" s="283"/>
      <c r="HWD40" s="283"/>
      <c r="HWE40" s="283"/>
      <c r="HWF40" s="283"/>
      <c r="HWG40" s="283"/>
      <c r="HWH40" s="283"/>
      <c r="HWI40" s="283"/>
      <c r="HWJ40" s="283"/>
      <c r="HWK40" s="283"/>
      <c r="HWL40" s="283"/>
      <c r="HWM40" s="283"/>
      <c r="HWN40" s="283"/>
      <c r="HWO40" s="283"/>
      <c r="HWP40" s="283"/>
      <c r="HWQ40" s="283"/>
      <c r="HWR40" s="283"/>
      <c r="HWS40" s="283"/>
      <c r="HWT40" s="283"/>
      <c r="HWU40" s="283"/>
      <c r="HWV40" s="283"/>
      <c r="HWW40" s="283"/>
      <c r="HWX40" s="283"/>
      <c r="HWY40" s="283"/>
      <c r="HWZ40" s="283"/>
      <c r="HXA40" s="283"/>
      <c r="HXB40" s="283"/>
      <c r="HXC40" s="283"/>
      <c r="HXD40" s="283"/>
      <c r="HXE40" s="283"/>
      <c r="HXF40" s="283"/>
      <c r="HXG40" s="283"/>
      <c r="HXH40" s="283"/>
      <c r="HXI40" s="283"/>
      <c r="HXJ40" s="283"/>
      <c r="HXK40" s="283"/>
      <c r="HXL40" s="283"/>
      <c r="HXM40" s="283"/>
      <c r="HXN40" s="283"/>
      <c r="HXO40" s="283"/>
      <c r="HXP40" s="283"/>
      <c r="HXQ40" s="283"/>
      <c r="HXR40" s="283"/>
      <c r="HXS40" s="283"/>
      <c r="HXT40" s="283"/>
      <c r="HXU40" s="283"/>
      <c r="HXV40" s="283"/>
      <c r="HXW40" s="283"/>
      <c r="HXX40" s="283"/>
      <c r="HXY40" s="283"/>
      <c r="HXZ40" s="283"/>
      <c r="HYA40" s="283"/>
      <c r="HYB40" s="283"/>
      <c r="HYC40" s="283"/>
      <c r="HYD40" s="283"/>
      <c r="HYE40" s="283"/>
      <c r="HYF40" s="283"/>
      <c r="HYG40" s="283"/>
      <c r="HYH40" s="283"/>
      <c r="HYI40" s="283"/>
      <c r="HYJ40" s="283"/>
      <c r="HYK40" s="283"/>
      <c r="HYL40" s="283"/>
      <c r="HYM40" s="283"/>
      <c r="HYN40" s="283"/>
      <c r="HYO40" s="283"/>
      <c r="HYP40" s="283"/>
      <c r="HYQ40" s="283"/>
      <c r="HYR40" s="283"/>
      <c r="HYS40" s="283"/>
      <c r="HYT40" s="283"/>
      <c r="HYU40" s="283"/>
      <c r="HYV40" s="283"/>
      <c r="HYW40" s="283"/>
      <c r="HYX40" s="283"/>
      <c r="HYY40" s="283"/>
      <c r="HYZ40" s="283"/>
      <c r="HZA40" s="283"/>
      <c r="HZB40" s="283"/>
      <c r="HZC40" s="283"/>
      <c r="HZD40" s="283"/>
      <c r="HZE40" s="283"/>
      <c r="HZF40" s="283"/>
      <c r="HZG40" s="283"/>
      <c r="HZH40" s="283"/>
      <c r="HZI40" s="283"/>
      <c r="HZJ40" s="283"/>
      <c r="HZK40" s="283"/>
      <c r="HZL40" s="283"/>
      <c r="HZM40" s="283"/>
      <c r="HZN40" s="283"/>
      <c r="HZO40" s="283"/>
      <c r="HZP40" s="283"/>
      <c r="HZQ40" s="283"/>
      <c r="HZR40" s="283"/>
      <c r="HZS40" s="283"/>
      <c r="HZT40" s="283"/>
      <c r="HZU40" s="283"/>
      <c r="HZV40" s="283"/>
      <c r="HZW40" s="283"/>
      <c r="HZX40" s="283"/>
      <c r="HZY40" s="283"/>
      <c r="HZZ40" s="283"/>
      <c r="IAA40" s="283"/>
      <c r="IAB40" s="283"/>
      <c r="IAC40" s="283"/>
      <c r="IAD40" s="283"/>
      <c r="IAE40" s="283"/>
      <c r="IAF40" s="283"/>
      <c r="IAG40" s="283"/>
      <c r="IAH40" s="283"/>
      <c r="IAI40" s="283"/>
      <c r="IAJ40" s="283"/>
      <c r="IAK40" s="283"/>
      <c r="IAL40" s="283"/>
      <c r="IAM40" s="283"/>
      <c r="IAN40" s="283"/>
      <c r="IAO40" s="283"/>
      <c r="IAP40" s="283"/>
      <c r="IAQ40" s="283"/>
      <c r="IAR40" s="283"/>
      <c r="IAS40" s="283"/>
      <c r="IAT40" s="283"/>
      <c r="IAU40" s="283"/>
      <c r="IAV40" s="283"/>
      <c r="IAW40" s="283"/>
      <c r="IAX40" s="283"/>
      <c r="IAY40" s="283"/>
      <c r="IAZ40" s="283"/>
      <c r="IBA40" s="283"/>
      <c r="IBB40" s="283"/>
      <c r="IBC40" s="283"/>
      <c r="IBD40" s="283"/>
      <c r="IBE40" s="283"/>
      <c r="IBF40" s="283"/>
      <c r="IBG40" s="283"/>
      <c r="IBH40" s="283"/>
      <c r="IBI40" s="283"/>
      <c r="IBJ40" s="283"/>
      <c r="IBK40" s="283"/>
      <c r="IBL40" s="283"/>
      <c r="IBM40" s="283"/>
      <c r="IBN40" s="283"/>
      <c r="IBO40" s="283"/>
      <c r="IBP40" s="283"/>
      <c r="IBQ40" s="283"/>
      <c r="IBR40" s="283"/>
      <c r="IBS40" s="283"/>
      <c r="IBT40" s="283"/>
      <c r="IBU40" s="283"/>
      <c r="IBV40" s="283"/>
      <c r="IBW40" s="283"/>
      <c r="IBX40" s="283"/>
      <c r="IBY40" s="283"/>
      <c r="IBZ40" s="283"/>
      <c r="ICA40" s="283"/>
      <c r="ICB40" s="283"/>
      <c r="ICC40" s="283"/>
      <c r="ICD40" s="283"/>
      <c r="ICE40" s="283"/>
      <c r="ICF40" s="283"/>
      <c r="ICG40" s="283"/>
      <c r="ICH40" s="283"/>
      <c r="ICI40" s="283"/>
      <c r="ICJ40" s="283"/>
      <c r="ICK40" s="283"/>
      <c r="ICL40" s="283"/>
      <c r="ICM40" s="283"/>
      <c r="ICN40" s="283"/>
      <c r="ICO40" s="283"/>
      <c r="ICP40" s="283"/>
      <c r="ICQ40" s="283"/>
      <c r="ICR40" s="283"/>
      <c r="ICS40" s="283"/>
      <c r="ICT40" s="283"/>
      <c r="ICU40" s="283"/>
      <c r="ICV40" s="283"/>
      <c r="ICW40" s="283"/>
      <c r="ICX40" s="283"/>
      <c r="ICY40" s="283"/>
      <c r="ICZ40" s="283"/>
      <c r="IDA40" s="283"/>
      <c r="IDB40" s="283"/>
      <c r="IDC40" s="283"/>
      <c r="IDD40" s="283"/>
      <c r="IDE40" s="283"/>
      <c r="IDF40" s="283"/>
      <c r="IDG40" s="283"/>
      <c r="IDH40" s="283"/>
      <c r="IDI40" s="283"/>
      <c r="IDJ40" s="283"/>
      <c r="IDK40" s="283"/>
      <c r="IDL40" s="283"/>
      <c r="IDM40" s="283"/>
      <c r="IDN40" s="283"/>
      <c r="IDO40" s="283"/>
      <c r="IDP40" s="283"/>
      <c r="IDQ40" s="283"/>
      <c r="IDR40" s="283"/>
      <c r="IDS40" s="283"/>
      <c r="IDT40" s="283"/>
      <c r="IDU40" s="283"/>
      <c r="IDV40" s="283"/>
      <c r="IDW40" s="283"/>
      <c r="IDX40" s="283"/>
      <c r="IDY40" s="283"/>
      <c r="IDZ40" s="283"/>
      <c r="IEA40" s="283"/>
      <c r="IEB40" s="283"/>
      <c r="IEC40" s="283"/>
      <c r="IED40" s="283"/>
      <c r="IEE40" s="283"/>
      <c r="IEF40" s="283"/>
      <c r="IEG40" s="283"/>
      <c r="IEH40" s="283"/>
      <c r="IEI40" s="283"/>
      <c r="IEJ40" s="283"/>
      <c r="IEK40" s="283"/>
      <c r="IEL40" s="283"/>
      <c r="IEM40" s="283"/>
      <c r="IEN40" s="283"/>
      <c r="IEO40" s="283"/>
      <c r="IEP40" s="283"/>
      <c r="IEQ40" s="283"/>
      <c r="IER40" s="283"/>
      <c r="IES40" s="283"/>
      <c r="IET40" s="283"/>
      <c r="IEU40" s="283"/>
      <c r="IEV40" s="283"/>
      <c r="IEW40" s="283"/>
      <c r="IEX40" s="283"/>
      <c r="IEY40" s="283"/>
      <c r="IEZ40" s="283"/>
      <c r="IFA40" s="283"/>
      <c r="IFB40" s="283"/>
      <c r="IFC40" s="283"/>
      <c r="IFD40" s="283"/>
      <c r="IFE40" s="283"/>
      <c r="IFF40" s="283"/>
      <c r="IFG40" s="283"/>
      <c r="IFH40" s="283"/>
      <c r="IFI40" s="283"/>
      <c r="IFJ40" s="283"/>
      <c r="IFK40" s="283"/>
      <c r="IFL40" s="283"/>
      <c r="IFM40" s="283"/>
      <c r="IFN40" s="283"/>
      <c r="IFO40" s="283"/>
      <c r="IFP40" s="283"/>
      <c r="IFQ40" s="283"/>
      <c r="IFR40" s="283"/>
      <c r="IFS40" s="283"/>
      <c r="IFT40" s="283"/>
      <c r="IFU40" s="283"/>
      <c r="IFV40" s="283"/>
      <c r="IFW40" s="283"/>
      <c r="IFX40" s="283"/>
      <c r="IFY40" s="283"/>
      <c r="IFZ40" s="283"/>
      <c r="IGA40" s="283"/>
      <c r="IGB40" s="283"/>
      <c r="IGC40" s="283"/>
      <c r="IGD40" s="283"/>
      <c r="IGE40" s="283"/>
      <c r="IGF40" s="283"/>
      <c r="IGG40" s="283"/>
      <c r="IGH40" s="283"/>
      <c r="IGI40" s="283"/>
      <c r="IGJ40" s="283"/>
      <c r="IGK40" s="283"/>
      <c r="IGL40" s="283"/>
      <c r="IGM40" s="283"/>
      <c r="IGN40" s="283"/>
      <c r="IGO40" s="283"/>
      <c r="IGP40" s="283"/>
      <c r="IGQ40" s="283"/>
      <c r="IGR40" s="283"/>
      <c r="IGS40" s="283"/>
      <c r="IGT40" s="283"/>
      <c r="IGU40" s="283"/>
      <c r="IGV40" s="283"/>
      <c r="IGW40" s="283"/>
      <c r="IGX40" s="283"/>
      <c r="IGY40" s="283"/>
      <c r="IGZ40" s="283"/>
      <c r="IHA40" s="283"/>
      <c r="IHB40" s="283"/>
      <c r="IHC40" s="283"/>
      <c r="IHD40" s="283"/>
      <c r="IHE40" s="283"/>
      <c r="IHF40" s="283"/>
      <c r="IHG40" s="283"/>
      <c r="IHH40" s="283"/>
      <c r="IHI40" s="283"/>
      <c r="IHJ40" s="283"/>
      <c r="IHK40" s="283"/>
      <c r="IHL40" s="283"/>
      <c r="IHM40" s="283"/>
      <c r="IHN40" s="283"/>
      <c r="IHO40" s="283"/>
      <c r="IHP40" s="283"/>
      <c r="IHQ40" s="283"/>
      <c r="IHR40" s="283"/>
      <c r="IHS40" s="283"/>
      <c r="IHT40" s="283"/>
      <c r="IHU40" s="283"/>
      <c r="IHV40" s="283"/>
      <c r="IHW40" s="283"/>
      <c r="IHX40" s="283"/>
      <c r="IHY40" s="283"/>
      <c r="IHZ40" s="283"/>
      <c r="IIA40" s="283"/>
      <c r="IIB40" s="283"/>
      <c r="IIC40" s="283"/>
      <c r="IID40" s="283"/>
      <c r="IIE40" s="283"/>
      <c r="IIF40" s="283"/>
      <c r="IIG40" s="283"/>
      <c r="IIH40" s="283"/>
      <c r="III40" s="283"/>
      <c r="IIJ40" s="283"/>
      <c r="IIK40" s="283"/>
      <c r="IIL40" s="283"/>
      <c r="IIM40" s="283"/>
      <c r="IIN40" s="283"/>
      <c r="IIO40" s="283"/>
      <c r="IIP40" s="283"/>
      <c r="IIQ40" s="283"/>
      <c r="IIR40" s="283"/>
      <c r="IIS40" s="283"/>
      <c r="IIT40" s="283"/>
      <c r="IIU40" s="283"/>
      <c r="IIV40" s="283"/>
      <c r="IIW40" s="283"/>
      <c r="IIX40" s="283"/>
      <c r="IIY40" s="283"/>
      <c r="IIZ40" s="283"/>
      <c r="IJA40" s="283"/>
      <c r="IJB40" s="283"/>
      <c r="IJC40" s="283"/>
      <c r="IJD40" s="283"/>
      <c r="IJE40" s="283"/>
      <c r="IJF40" s="283"/>
      <c r="IJG40" s="283"/>
      <c r="IJH40" s="283"/>
      <c r="IJI40" s="283"/>
      <c r="IJJ40" s="283"/>
      <c r="IJK40" s="283"/>
      <c r="IJL40" s="283"/>
      <c r="IJM40" s="283"/>
      <c r="IJN40" s="283"/>
      <c r="IJO40" s="283"/>
      <c r="IJP40" s="283"/>
      <c r="IJQ40" s="283"/>
      <c r="IJR40" s="283"/>
      <c r="IJS40" s="283"/>
      <c r="IJT40" s="283"/>
      <c r="IJU40" s="283"/>
      <c r="IJV40" s="283"/>
      <c r="IJW40" s="283"/>
      <c r="IJX40" s="283"/>
      <c r="IJY40" s="283"/>
      <c r="IJZ40" s="283"/>
      <c r="IKA40" s="283"/>
      <c r="IKB40" s="283"/>
      <c r="IKC40" s="283"/>
      <c r="IKD40" s="283"/>
      <c r="IKE40" s="283"/>
      <c r="IKF40" s="283"/>
      <c r="IKG40" s="283"/>
      <c r="IKH40" s="283"/>
      <c r="IKI40" s="283"/>
      <c r="IKJ40" s="283"/>
      <c r="IKK40" s="283"/>
      <c r="IKL40" s="283"/>
      <c r="IKM40" s="283"/>
      <c r="IKN40" s="283"/>
      <c r="IKO40" s="283"/>
      <c r="IKP40" s="283"/>
      <c r="IKQ40" s="283"/>
      <c r="IKR40" s="283"/>
      <c r="IKS40" s="283"/>
      <c r="IKT40" s="283"/>
      <c r="IKU40" s="283"/>
      <c r="IKV40" s="283"/>
      <c r="IKW40" s="283"/>
      <c r="IKX40" s="283"/>
      <c r="IKY40" s="283"/>
      <c r="IKZ40" s="283"/>
      <c r="ILA40" s="283"/>
      <c r="ILB40" s="283"/>
      <c r="ILC40" s="283"/>
      <c r="ILD40" s="283"/>
      <c r="ILE40" s="283"/>
      <c r="ILF40" s="283"/>
      <c r="ILG40" s="283"/>
      <c r="ILH40" s="283"/>
      <c r="ILI40" s="283"/>
      <c r="ILJ40" s="283"/>
      <c r="ILK40" s="283"/>
      <c r="ILL40" s="283"/>
      <c r="ILM40" s="283"/>
      <c r="ILN40" s="283"/>
      <c r="ILO40" s="283"/>
      <c r="ILP40" s="283"/>
      <c r="ILQ40" s="283"/>
      <c r="ILR40" s="283"/>
      <c r="ILS40" s="283"/>
      <c r="ILT40" s="283"/>
      <c r="ILU40" s="283"/>
      <c r="ILV40" s="283"/>
      <c r="ILW40" s="283"/>
      <c r="ILX40" s="283"/>
      <c r="ILY40" s="283"/>
      <c r="ILZ40" s="283"/>
      <c r="IMA40" s="283"/>
      <c r="IMB40" s="283"/>
      <c r="IMC40" s="283"/>
      <c r="IMD40" s="283"/>
      <c r="IME40" s="283"/>
      <c r="IMF40" s="283"/>
      <c r="IMG40" s="283"/>
      <c r="IMH40" s="283"/>
      <c r="IMI40" s="283"/>
      <c r="IMJ40" s="283"/>
      <c r="IMK40" s="283"/>
      <c r="IML40" s="283"/>
      <c r="IMM40" s="283"/>
      <c r="IMN40" s="283"/>
      <c r="IMO40" s="283"/>
      <c r="IMP40" s="283"/>
      <c r="IMQ40" s="283"/>
      <c r="IMR40" s="283"/>
      <c r="IMS40" s="283"/>
      <c r="IMT40" s="283"/>
      <c r="IMU40" s="283"/>
      <c r="IMV40" s="283"/>
      <c r="IMW40" s="283"/>
      <c r="IMX40" s="283"/>
      <c r="IMY40" s="283"/>
      <c r="IMZ40" s="283"/>
      <c r="INA40" s="283"/>
      <c r="INB40" s="283"/>
      <c r="INC40" s="283"/>
      <c r="IND40" s="283"/>
      <c r="INE40" s="283"/>
      <c r="INF40" s="283"/>
      <c r="ING40" s="283"/>
      <c r="INH40" s="283"/>
      <c r="INI40" s="283"/>
      <c r="INJ40" s="283"/>
      <c r="INK40" s="283"/>
      <c r="INL40" s="283"/>
      <c r="INM40" s="283"/>
      <c r="INN40" s="283"/>
      <c r="INO40" s="283"/>
      <c r="INP40" s="283"/>
      <c r="INQ40" s="283"/>
      <c r="INR40" s="283"/>
      <c r="INS40" s="283"/>
      <c r="INT40" s="283"/>
      <c r="INU40" s="283"/>
      <c r="INV40" s="283"/>
      <c r="INW40" s="283"/>
      <c r="INX40" s="283"/>
      <c r="INY40" s="283"/>
      <c r="INZ40" s="283"/>
      <c r="IOA40" s="283"/>
      <c r="IOB40" s="283"/>
      <c r="IOC40" s="283"/>
      <c r="IOD40" s="283"/>
      <c r="IOE40" s="283"/>
      <c r="IOF40" s="283"/>
      <c r="IOG40" s="283"/>
      <c r="IOH40" s="283"/>
      <c r="IOI40" s="283"/>
      <c r="IOJ40" s="283"/>
      <c r="IOK40" s="283"/>
      <c r="IOL40" s="283"/>
      <c r="IOM40" s="283"/>
      <c r="ION40" s="283"/>
      <c r="IOO40" s="283"/>
      <c r="IOP40" s="283"/>
      <c r="IOQ40" s="283"/>
      <c r="IOR40" s="283"/>
      <c r="IOS40" s="283"/>
      <c r="IOT40" s="283"/>
      <c r="IOU40" s="283"/>
      <c r="IOV40" s="283"/>
      <c r="IOW40" s="283"/>
      <c r="IOX40" s="283"/>
      <c r="IOY40" s="283"/>
      <c r="IOZ40" s="283"/>
      <c r="IPA40" s="283"/>
      <c r="IPB40" s="283"/>
      <c r="IPC40" s="283"/>
      <c r="IPD40" s="283"/>
      <c r="IPE40" s="283"/>
      <c r="IPF40" s="283"/>
      <c r="IPG40" s="283"/>
      <c r="IPH40" s="283"/>
      <c r="IPI40" s="283"/>
      <c r="IPJ40" s="283"/>
      <c r="IPK40" s="283"/>
      <c r="IPL40" s="283"/>
      <c r="IPM40" s="283"/>
      <c r="IPN40" s="283"/>
      <c r="IPO40" s="283"/>
      <c r="IPP40" s="283"/>
      <c r="IPQ40" s="283"/>
      <c r="IPR40" s="283"/>
      <c r="IPS40" s="283"/>
      <c r="IPT40" s="283"/>
      <c r="IPU40" s="283"/>
      <c r="IPV40" s="283"/>
      <c r="IPW40" s="283"/>
      <c r="IPX40" s="283"/>
      <c r="IPY40" s="283"/>
      <c r="IPZ40" s="283"/>
      <c r="IQA40" s="283"/>
      <c r="IQB40" s="283"/>
      <c r="IQC40" s="283"/>
      <c r="IQD40" s="283"/>
      <c r="IQE40" s="283"/>
      <c r="IQF40" s="283"/>
      <c r="IQG40" s="283"/>
      <c r="IQH40" s="283"/>
      <c r="IQI40" s="283"/>
      <c r="IQJ40" s="283"/>
      <c r="IQK40" s="283"/>
      <c r="IQL40" s="283"/>
      <c r="IQM40" s="283"/>
      <c r="IQN40" s="283"/>
      <c r="IQO40" s="283"/>
      <c r="IQP40" s="283"/>
      <c r="IQQ40" s="283"/>
      <c r="IQR40" s="283"/>
      <c r="IQS40" s="283"/>
      <c r="IQT40" s="283"/>
      <c r="IQU40" s="283"/>
      <c r="IQV40" s="283"/>
      <c r="IQW40" s="283"/>
      <c r="IQX40" s="283"/>
      <c r="IQY40" s="283"/>
      <c r="IQZ40" s="283"/>
      <c r="IRA40" s="283"/>
      <c r="IRB40" s="283"/>
      <c r="IRC40" s="283"/>
      <c r="IRD40" s="283"/>
      <c r="IRE40" s="283"/>
      <c r="IRF40" s="283"/>
      <c r="IRG40" s="283"/>
      <c r="IRH40" s="283"/>
      <c r="IRI40" s="283"/>
      <c r="IRJ40" s="283"/>
      <c r="IRK40" s="283"/>
      <c r="IRL40" s="283"/>
      <c r="IRM40" s="283"/>
      <c r="IRN40" s="283"/>
      <c r="IRO40" s="283"/>
      <c r="IRP40" s="283"/>
      <c r="IRQ40" s="283"/>
      <c r="IRR40" s="283"/>
      <c r="IRS40" s="283"/>
      <c r="IRT40" s="283"/>
      <c r="IRU40" s="283"/>
      <c r="IRV40" s="283"/>
      <c r="IRW40" s="283"/>
      <c r="IRX40" s="283"/>
      <c r="IRY40" s="283"/>
      <c r="IRZ40" s="283"/>
      <c r="ISA40" s="283"/>
      <c r="ISB40" s="283"/>
      <c r="ISC40" s="283"/>
      <c r="ISD40" s="283"/>
      <c r="ISE40" s="283"/>
      <c r="ISF40" s="283"/>
      <c r="ISG40" s="283"/>
      <c r="ISH40" s="283"/>
      <c r="ISI40" s="283"/>
      <c r="ISJ40" s="283"/>
      <c r="ISK40" s="283"/>
      <c r="ISL40" s="283"/>
      <c r="ISM40" s="283"/>
      <c r="ISN40" s="283"/>
      <c r="ISO40" s="283"/>
      <c r="ISP40" s="283"/>
      <c r="ISQ40" s="283"/>
      <c r="ISR40" s="283"/>
      <c r="ISS40" s="283"/>
      <c r="IST40" s="283"/>
      <c r="ISU40" s="283"/>
      <c r="ISV40" s="283"/>
      <c r="ISW40" s="283"/>
      <c r="ISX40" s="283"/>
      <c r="ISY40" s="283"/>
      <c r="ISZ40" s="283"/>
      <c r="ITA40" s="283"/>
      <c r="ITB40" s="283"/>
      <c r="ITC40" s="283"/>
      <c r="ITD40" s="283"/>
      <c r="ITE40" s="283"/>
      <c r="ITF40" s="283"/>
      <c r="ITG40" s="283"/>
      <c r="ITH40" s="283"/>
      <c r="ITI40" s="283"/>
      <c r="ITJ40" s="283"/>
      <c r="ITK40" s="283"/>
      <c r="ITL40" s="283"/>
      <c r="ITM40" s="283"/>
      <c r="ITN40" s="283"/>
      <c r="ITO40" s="283"/>
      <c r="ITP40" s="283"/>
      <c r="ITQ40" s="283"/>
      <c r="ITR40" s="283"/>
      <c r="ITS40" s="283"/>
      <c r="ITT40" s="283"/>
      <c r="ITU40" s="283"/>
      <c r="ITV40" s="283"/>
      <c r="ITW40" s="283"/>
      <c r="ITX40" s="283"/>
      <c r="ITY40" s="283"/>
      <c r="ITZ40" s="283"/>
      <c r="IUA40" s="283"/>
      <c r="IUB40" s="283"/>
      <c r="IUC40" s="283"/>
      <c r="IUD40" s="283"/>
      <c r="IUE40" s="283"/>
      <c r="IUF40" s="283"/>
      <c r="IUG40" s="283"/>
      <c r="IUH40" s="283"/>
      <c r="IUI40" s="283"/>
      <c r="IUJ40" s="283"/>
      <c r="IUK40" s="283"/>
      <c r="IUL40" s="283"/>
      <c r="IUM40" s="283"/>
      <c r="IUN40" s="283"/>
      <c r="IUO40" s="283"/>
      <c r="IUP40" s="283"/>
      <c r="IUQ40" s="283"/>
      <c r="IUR40" s="283"/>
      <c r="IUS40" s="283"/>
      <c r="IUT40" s="283"/>
      <c r="IUU40" s="283"/>
      <c r="IUV40" s="283"/>
      <c r="IUW40" s="283"/>
      <c r="IUX40" s="283"/>
      <c r="IUY40" s="283"/>
      <c r="IUZ40" s="283"/>
      <c r="IVA40" s="283"/>
      <c r="IVB40" s="283"/>
      <c r="IVC40" s="283"/>
      <c r="IVD40" s="283"/>
      <c r="IVE40" s="283"/>
      <c r="IVF40" s="283"/>
      <c r="IVG40" s="283"/>
      <c r="IVH40" s="283"/>
      <c r="IVI40" s="283"/>
      <c r="IVJ40" s="283"/>
      <c r="IVK40" s="283"/>
      <c r="IVL40" s="283"/>
      <c r="IVM40" s="283"/>
      <c r="IVN40" s="283"/>
      <c r="IVO40" s="283"/>
      <c r="IVP40" s="283"/>
      <c r="IVQ40" s="283"/>
      <c r="IVR40" s="283"/>
      <c r="IVS40" s="283"/>
      <c r="IVT40" s="283"/>
      <c r="IVU40" s="283"/>
      <c r="IVV40" s="283"/>
      <c r="IVW40" s="283"/>
      <c r="IVX40" s="283"/>
      <c r="IVY40" s="283"/>
      <c r="IVZ40" s="283"/>
      <c r="IWA40" s="283"/>
      <c r="IWB40" s="283"/>
      <c r="IWC40" s="283"/>
      <c r="IWD40" s="283"/>
      <c r="IWE40" s="283"/>
      <c r="IWF40" s="283"/>
      <c r="IWG40" s="283"/>
      <c r="IWH40" s="283"/>
      <c r="IWI40" s="283"/>
      <c r="IWJ40" s="283"/>
      <c r="IWK40" s="283"/>
      <c r="IWL40" s="283"/>
      <c r="IWM40" s="283"/>
      <c r="IWN40" s="283"/>
      <c r="IWO40" s="283"/>
      <c r="IWP40" s="283"/>
      <c r="IWQ40" s="283"/>
      <c r="IWR40" s="283"/>
      <c r="IWS40" s="283"/>
      <c r="IWT40" s="283"/>
      <c r="IWU40" s="283"/>
      <c r="IWV40" s="283"/>
      <c r="IWW40" s="283"/>
      <c r="IWX40" s="283"/>
      <c r="IWY40" s="283"/>
      <c r="IWZ40" s="283"/>
      <c r="IXA40" s="283"/>
      <c r="IXB40" s="283"/>
      <c r="IXC40" s="283"/>
      <c r="IXD40" s="283"/>
      <c r="IXE40" s="283"/>
      <c r="IXF40" s="283"/>
      <c r="IXG40" s="283"/>
      <c r="IXH40" s="283"/>
      <c r="IXI40" s="283"/>
      <c r="IXJ40" s="283"/>
      <c r="IXK40" s="283"/>
      <c r="IXL40" s="283"/>
      <c r="IXM40" s="283"/>
      <c r="IXN40" s="283"/>
      <c r="IXO40" s="283"/>
      <c r="IXP40" s="283"/>
      <c r="IXQ40" s="283"/>
      <c r="IXR40" s="283"/>
      <c r="IXS40" s="283"/>
      <c r="IXT40" s="283"/>
      <c r="IXU40" s="283"/>
      <c r="IXV40" s="283"/>
      <c r="IXW40" s="283"/>
      <c r="IXX40" s="283"/>
      <c r="IXY40" s="283"/>
      <c r="IXZ40" s="283"/>
      <c r="IYA40" s="283"/>
      <c r="IYB40" s="283"/>
      <c r="IYC40" s="283"/>
      <c r="IYD40" s="283"/>
      <c r="IYE40" s="283"/>
      <c r="IYF40" s="283"/>
      <c r="IYG40" s="283"/>
      <c r="IYH40" s="283"/>
      <c r="IYI40" s="283"/>
      <c r="IYJ40" s="283"/>
      <c r="IYK40" s="283"/>
      <c r="IYL40" s="283"/>
      <c r="IYM40" s="283"/>
      <c r="IYN40" s="283"/>
      <c r="IYO40" s="283"/>
      <c r="IYP40" s="283"/>
      <c r="IYQ40" s="283"/>
      <c r="IYR40" s="283"/>
      <c r="IYS40" s="283"/>
      <c r="IYT40" s="283"/>
      <c r="IYU40" s="283"/>
      <c r="IYV40" s="283"/>
      <c r="IYW40" s="283"/>
      <c r="IYX40" s="283"/>
      <c r="IYY40" s="283"/>
      <c r="IYZ40" s="283"/>
      <c r="IZA40" s="283"/>
      <c r="IZB40" s="283"/>
      <c r="IZC40" s="283"/>
      <c r="IZD40" s="283"/>
      <c r="IZE40" s="283"/>
      <c r="IZF40" s="283"/>
      <c r="IZG40" s="283"/>
      <c r="IZH40" s="283"/>
      <c r="IZI40" s="283"/>
      <c r="IZJ40" s="283"/>
      <c r="IZK40" s="283"/>
      <c r="IZL40" s="283"/>
      <c r="IZM40" s="283"/>
      <c r="IZN40" s="283"/>
      <c r="IZO40" s="283"/>
      <c r="IZP40" s="283"/>
      <c r="IZQ40" s="283"/>
      <c r="IZR40" s="283"/>
      <c r="IZS40" s="283"/>
      <c r="IZT40" s="283"/>
      <c r="IZU40" s="283"/>
      <c r="IZV40" s="283"/>
      <c r="IZW40" s="283"/>
      <c r="IZX40" s="283"/>
      <c r="IZY40" s="283"/>
      <c r="IZZ40" s="283"/>
      <c r="JAA40" s="283"/>
      <c r="JAB40" s="283"/>
      <c r="JAC40" s="283"/>
      <c r="JAD40" s="283"/>
      <c r="JAE40" s="283"/>
      <c r="JAF40" s="283"/>
      <c r="JAG40" s="283"/>
      <c r="JAH40" s="283"/>
      <c r="JAI40" s="283"/>
      <c r="JAJ40" s="283"/>
      <c r="JAK40" s="283"/>
      <c r="JAL40" s="283"/>
      <c r="JAM40" s="283"/>
      <c r="JAN40" s="283"/>
      <c r="JAO40" s="283"/>
      <c r="JAP40" s="283"/>
      <c r="JAQ40" s="283"/>
      <c r="JAR40" s="283"/>
      <c r="JAS40" s="283"/>
      <c r="JAT40" s="283"/>
      <c r="JAU40" s="283"/>
      <c r="JAV40" s="283"/>
      <c r="JAW40" s="283"/>
      <c r="JAX40" s="283"/>
      <c r="JAY40" s="283"/>
      <c r="JAZ40" s="283"/>
      <c r="JBA40" s="283"/>
      <c r="JBB40" s="283"/>
      <c r="JBC40" s="283"/>
      <c r="JBD40" s="283"/>
      <c r="JBE40" s="283"/>
      <c r="JBF40" s="283"/>
      <c r="JBG40" s="283"/>
      <c r="JBH40" s="283"/>
      <c r="JBI40" s="283"/>
      <c r="JBJ40" s="283"/>
      <c r="JBK40" s="283"/>
      <c r="JBL40" s="283"/>
      <c r="JBM40" s="283"/>
      <c r="JBN40" s="283"/>
      <c r="JBO40" s="283"/>
      <c r="JBP40" s="283"/>
      <c r="JBQ40" s="283"/>
      <c r="JBR40" s="283"/>
      <c r="JBS40" s="283"/>
      <c r="JBT40" s="283"/>
      <c r="JBU40" s="283"/>
      <c r="JBV40" s="283"/>
      <c r="JBW40" s="283"/>
      <c r="JBX40" s="283"/>
      <c r="JBY40" s="283"/>
      <c r="JBZ40" s="283"/>
      <c r="JCA40" s="283"/>
      <c r="JCB40" s="283"/>
      <c r="JCC40" s="283"/>
      <c r="JCD40" s="283"/>
      <c r="JCE40" s="283"/>
      <c r="JCF40" s="283"/>
      <c r="JCG40" s="283"/>
      <c r="JCH40" s="283"/>
      <c r="JCI40" s="283"/>
      <c r="JCJ40" s="283"/>
      <c r="JCK40" s="283"/>
      <c r="JCL40" s="283"/>
      <c r="JCM40" s="283"/>
      <c r="JCN40" s="283"/>
      <c r="JCO40" s="283"/>
      <c r="JCP40" s="283"/>
      <c r="JCQ40" s="283"/>
      <c r="JCR40" s="283"/>
      <c r="JCS40" s="283"/>
      <c r="JCT40" s="283"/>
      <c r="JCU40" s="283"/>
      <c r="JCV40" s="283"/>
      <c r="JCW40" s="283"/>
      <c r="JCX40" s="283"/>
      <c r="JCY40" s="283"/>
      <c r="JCZ40" s="283"/>
      <c r="JDA40" s="283"/>
      <c r="JDB40" s="283"/>
      <c r="JDC40" s="283"/>
      <c r="JDD40" s="283"/>
      <c r="JDE40" s="283"/>
      <c r="JDF40" s="283"/>
      <c r="JDG40" s="283"/>
      <c r="JDH40" s="283"/>
      <c r="JDI40" s="283"/>
      <c r="JDJ40" s="283"/>
      <c r="JDK40" s="283"/>
      <c r="JDL40" s="283"/>
      <c r="JDM40" s="283"/>
      <c r="JDN40" s="283"/>
      <c r="JDO40" s="283"/>
      <c r="JDP40" s="283"/>
      <c r="JDQ40" s="283"/>
      <c r="JDR40" s="283"/>
      <c r="JDS40" s="283"/>
      <c r="JDT40" s="283"/>
      <c r="JDU40" s="283"/>
      <c r="JDV40" s="283"/>
      <c r="JDW40" s="283"/>
      <c r="JDX40" s="283"/>
      <c r="JDY40" s="283"/>
      <c r="JDZ40" s="283"/>
      <c r="JEA40" s="283"/>
      <c r="JEB40" s="283"/>
      <c r="JEC40" s="283"/>
      <c r="JED40" s="283"/>
      <c r="JEE40" s="283"/>
      <c r="JEF40" s="283"/>
      <c r="JEG40" s="283"/>
      <c r="JEH40" s="283"/>
      <c r="JEI40" s="283"/>
      <c r="JEJ40" s="283"/>
      <c r="JEK40" s="283"/>
      <c r="JEL40" s="283"/>
      <c r="JEM40" s="283"/>
      <c r="JEN40" s="283"/>
      <c r="JEO40" s="283"/>
      <c r="JEP40" s="283"/>
      <c r="JEQ40" s="283"/>
      <c r="JER40" s="283"/>
      <c r="JES40" s="283"/>
      <c r="JET40" s="283"/>
      <c r="JEU40" s="283"/>
      <c r="JEV40" s="283"/>
      <c r="JEW40" s="283"/>
      <c r="JEX40" s="283"/>
      <c r="JEY40" s="283"/>
      <c r="JEZ40" s="283"/>
      <c r="JFA40" s="283"/>
      <c r="JFB40" s="283"/>
      <c r="JFC40" s="283"/>
      <c r="JFD40" s="283"/>
      <c r="JFE40" s="283"/>
      <c r="JFF40" s="283"/>
      <c r="JFG40" s="283"/>
      <c r="JFH40" s="283"/>
      <c r="JFI40" s="283"/>
      <c r="JFJ40" s="283"/>
      <c r="JFK40" s="283"/>
      <c r="JFL40" s="283"/>
      <c r="JFM40" s="283"/>
      <c r="JFN40" s="283"/>
      <c r="JFO40" s="283"/>
      <c r="JFP40" s="283"/>
      <c r="JFQ40" s="283"/>
      <c r="JFR40" s="283"/>
      <c r="JFS40" s="283"/>
      <c r="JFT40" s="283"/>
      <c r="JFU40" s="283"/>
      <c r="JFV40" s="283"/>
      <c r="JFW40" s="283"/>
      <c r="JFX40" s="283"/>
      <c r="JFY40" s="283"/>
      <c r="JFZ40" s="283"/>
      <c r="JGA40" s="283"/>
      <c r="JGB40" s="283"/>
      <c r="JGC40" s="283"/>
      <c r="JGD40" s="283"/>
      <c r="JGE40" s="283"/>
      <c r="JGF40" s="283"/>
      <c r="JGG40" s="283"/>
      <c r="JGH40" s="283"/>
      <c r="JGI40" s="283"/>
      <c r="JGJ40" s="283"/>
      <c r="JGK40" s="283"/>
      <c r="JGL40" s="283"/>
      <c r="JGM40" s="283"/>
      <c r="JGN40" s="283"/>
      <c r="JGO40" s="283"/>
      <c r="JGP40" s="283"/>
      <c r="JGQ40" s="283"/>
      <c r="JGR40" s="283"/>
      <c r="JGS40" s="283"/>
      <c r="JGT40" s="283"/>
      <c r="JGU40" s="283"/>
      <c r="JGV40" s="283"/>
      <c r="JGW40" s="283"/>
      <c r="JGX40" s="283"/>
      <c r="JGY40" s="283"/>
      <c r="JGZ40" s="283"/>
      <c r="JHA40" s="283"/>
      <c r="JHB40" s="283"/>
      <c r="JHC40" s="283"/>
      <c r="JHD40" s="283"/>
      <c r="JHE40" s="283"/>
      <c r="JHF40" s="283"/>
      <c r="JHG40" s="283"/>
      <c r="JHH40" s="283"/>
      <c r="JHI40" s="283"/>
      <c r="JHJ40" s="283"/>
      <c r="JHK40" s="283"/>
      <c r="JHL40" s="283"/>
      <c r="JHM40" s="283"/>
      <c r="JHN40" s="283"/>
      <c r="JHO40" s="283"/>
      <c r="JHP40" s="283"/>
      <c r="JHQ40" s="283"/>
      <c r="JHR40" s="283"/>
      <c r="JHS40" s="283"/>
      <c r="JHT40" s="283"/>
      <c r="JHU40" s="283"/>
      <c r="JHV40" s="283"/>
      <c r="JHW40" s="283"/>
      <c r="JHX40" s="283"/>
      <c r="JHY40" s="283"/>
      <c r="JHZ40" s="283"/>
      <c r="JIA40" s="283"/>
      <c r="JIB40" s="283"/>
      <c r="JIC40" s="283"/>
      <c r="JID40" s="283"/>
      <c r="JIE40" s="283"/>
      <c r="JIF40" s="283"/>
      <c r="JIG40" s="283"/>
      <c r="JIH40" s="283"/>
      <c r="JII40" s="283"/>
      <c r="JIJ40" s="283"/>
      <c r="JIK40" s="283"/>
      <c r="JIL40" s="283"/>
      <c r="JIM40" s="283"/>
      <c r="JIN40" s="283"/>
      <c r="JIO40" s="283"/>
      <c r="JIP40" s="283"/>
      <c r="JIQ40" s="283"/>
      <c r="JIR40" s="283"/>
      <c r="JIS40" s="283"/>
      <c r="JIT40" s="283"/>
      <c r="JIU40" s="283"/>
      <c r="JIV40" s="283"/>
      <c r="JIW40" s="283"/>
      <c r="JIX40" s="283"/>
      <c r="JIY40" s="283"/>
      <c r="JIZ40" s="283"/>
      <c r="JJA40" s="283"/>
      <c r="JJB40" s="283"/>
      <c r="JJC40" s="283"/>
      <c r="JJD40" s="283"/>
      <c r="JJE40" s="283"/>
      <c r="JJF40" s="283"/>
      <c r="JJG40" s="283"/>
      <c r="JJH40" s="283"/>
      <c r="JJI40" s="283"/>
      <c r="JJJ40" s="283"/>
      <c r="JJK40" s="283"/>
      <c r="JJL40" s="283"/>
      <c r="JJM40" s="283"/>
      <c r="JJN40" s="283"/>
      <c r="JJO40" s="283"/>
      <c r="JJP40" s="283"/>
      <c r="JJQ40" s="283"/>
      <c r="JJR40" s="283"/>
      <c r="JJS40" s="283"/>
      <c r="JJT40" s="283"/>
      <c r="JJU40" s="283"/>
      <c r="JJV40" s="283"/>
      <c r="JJW40" s="283"/>
      <c r="JJX40" s="283"/>
      <c r="JJY40" s="283"/>
      <c r="JJZ40" s="283"/>
      <c r="JKA40" s="283"/>
      <c r="JKB40" s="283"/>
      <c r="JKC40" s="283"/>
      <c r="JKD40" s="283"/>
      <c r="JKE40" s="283"/>
      <c r="JKF40" s="283"/>
      <c r="JKG40" s="283"/>
      <c r="JKH40" s="283"/>
      <c r="JKI40" s="283"/>
      <c r="JKJ40" s="283"/>
      <c r="JKK40" s="283"/>
      <c r="JKL40" s="283"/>
      <c r="JKM40" s="283"/>
      <c r="JKN40" s="283"/>
      <c r="JKO40" s="283"/>
      <c r="JKP40" s="283"/>
      <c r="JKQ40" s="283"/>
      <c r="JKR40" s="283"/>
      <c r="JKS40" s="283"/>
      <c r="JKT40" s="283"/>
      <c r="JKU40" s="283"/>
      <c r="JKV40" s="283"/>
      <c r="JKW40" s="283"/>
      <c r="JKX40" s="283"/>
      <c r="JKY40" s="283"/>
      <c r="JKZ40" s="283"/>
      <c r="JLA40" s="283"/>
      <c r="JLB40" s="283"/>
      <c r="JLC40" s="283"/>
      <c r="JLD40" s="283"/>
      <c r="JLE40" s="283"/>
      <c r="JLF40" s="283"/>
      <c r="JLG40" s="283"/>
      <c r="JLH40" s="283"/>
      <c r="JLI40" s="283"/>
      <c r="JLJ40" s="283"/>
      <c r="JLK40" s="283"/>
      <c r="JLL40" s="283"/>
      <c r="JLM40" s="283"/>
      <c r="JLN40" s="283"/>
      <c r="JLO40" s="283"/>
      <c r="JLP40" s="283"/>
      <c r="JLQ40" s="283"/>
      <c r="JLR40" s="283"/>
      <c r="JLS40" s="283"/>
      <c r="JLT40" s="283"/>
      <c r="JLU40" s="283"/>
      <c r="JLV40" s="283"/>
      <c r="JLW40" s="283"/>
      <c r="JLX40" s="283"/>
      <c r="JLY40" s="283"/>
      <c r="JLZ40" s="283"/>
      <c r="JMA40" s="283"/>
      <c r="JMB40" s="283"/>
      <c r="JMC40" s="283"/>
      <c r="JMD40" s="283"/>
      <c r="JME40" s="283"/>
      <c r="JMF40" s="283"/>
      <c r="JMG40" s="283"/>
      <c r="JMH40" s="283"/>
      <c r="JMI40" s="283"/>
      <c r="JMJ40" s="283"/>
      <c r="JMK40" s="283"/>
      <c r="JML40" s="283"/>
      <c r="JMM40" s="283"/>
      <c r="JMN40" s="283"/>
      <c r="JMO40" s="283"/>
      <c r="JMP40" s="283"/>
      <c r="JMQ40" s="283"/>
      <c r="JMR40" s="283"/>
      <c r="JMS40" s="283"/>
      <c r="JMT40" s="283"/>
      <c r="JMU40" s="283"/>
      <c r="JMV40" s="283"/>
      <c r="JMW40" s="283"/>
      <c r="JMX40" s="283"/>
      <c r="JMY40" s="283"/>
      <c r="JMZ40" s="283"/>
      <c r="JNA40" s="283"/>
      <c r="JNB40" s="283"/>
      <c r="JNC40" s="283"/>
      <c r="JND40" s="283"/>
      <c r="JNE40" s="283"/>
      <c r="JNF40" s="283"/>
      <c r="JNG40" s="283"/>
      <c r="JNH40" s="283"/>
      <c r="JNI40" s="283"/>
      <c r="JNJ40" s="283"/>
      <c r="JNK40" s="283"/>
      <c r="JNL40" s="283"/>
      <c r="JNM40" s="283"/>
      <c r="JNN40" s="283"/>
      <c r="JNO40" s="283"/>
      <c r="JNP40" s="283"/>
      <c r="JNQ40" s="283"/>
      <c r="JNR40" s="283"/>
      <c r="JNS40" s="283"/>
      <c r="JNT40" s="283"/>
      <c r="JNU40" s="283"/>
      <c r="JNV40" s="283"/>
      <c r="JNW40" s="283"/>
      <c r="JNX40" s="283"/>
      <c r="JNY40" s="283"/>
      <c r="JNZ40" s="283"/>
      <c r="JOA40" s="283"/>
      <c r="JOB40" s="283"/>
      <c r="JOC40" s="283"/>
      <c r="JOD40" s="283"/>
      <c r="JOE40" s="283"/>
      <c r="JOF40" s="283"/>
      <c r="JOG40" s="283"/>
      <c r="JOH40" s="283"/>
      <c r="JOI40" s="283"/>
      <c r="JOJ40" s="283"/>
      <c r="JOK40" s="283"/>
      <c r="JOL40" s="283"/>
      <c r="JOM40" s="283"/>
      <c r="JON40" s="283"/>
      <c r="JOO40" s="283"/>
      <c r="JOP40" s="283"/>
      <c r="JOQ40" s="283"/>
      <c r="JOR40" s="283"/>
      <c r="JOS40" s="283"/>
      <c r="JOT40" s="283"/>
      <c r="JOU40" s="283"/>
      <c r="JOV40" s="283"/>
      <c r="JOW40" s="283"/>
      <c r="JOX40" s="283"/>
      <c r="JOY40" s="283"/>
      <c r="JOZ40" s="283"/>
      <c r="JPA40" s="283"/>
      <c r="JPB40" s="283"/>
      <c r="JPC40" s="283"/>
      <c r="JPD40" s="283"/>
      <c r="JPE40" s="283"/>
      <c r="JPF40" s="283"/>
      <c r="JPG40" s="283"/>
      <c r="JPH40" s="283"/>
      <c r="JPI40" s="283"/>
      <c r="JPJ40" s="283"/>
      <c r="JPK40" s="283"/>
      <c r="JPL40" s="283"/>
      <c r="JPM40" s="283"/>
      <c r="JPN40" s="283"/>
      <c r="JPO40" s="283"/>
      <c r="JPP40" s="283"/>
      <c r="JPQ40" s="283"/>
      <c r="JPR40" s="283"/>
      <c r="JPS40" s="283"/>
      <c r="JPT40" s="283"/>
      <c r="JPU40" s="283"/>
      <c r="JPV40" s="283"/>
      <c r="JPW40" s="283"/>
      <c r="JPX40" s="283"/>
      <c r="JPY40" s="283"/>
      <c r="JPZ40" s="283"/>
      <c r="JQA40" s="283"/>
      <c r="JQB40" s="283"/>
      <c r="JQC40" s="283"/>
      <c r="JQD40" s="283"/>
      <c r="JQE40" s="283"/>
      <c r="JQF40" s="283"/>
      <c r="JQG40" s="283"/>
      <c r="JQH40" s="283"/>
      <c r="JQI40" s="283"/>
      <c r="JQJ40" s="283"/>
      <c r="JQK40" s="283"/>
      <c r="JQL40" s="283"/>
      <c r="JQM40" s="283"/>
      <c r="JQN40" s="283"/>
      <c r="JQO40" s="283"/>
      <c r="JQP40" s="283"/>
      <c r="JQQ40" s="283"/>
      <c r="JQR40" s="283"/>
      <c r="JQS40" s="283"/>
      <c r="JQT40" s="283"/>
      <c r="JQU40" s="283"/>
      <c r="JQV40" s="283"/>
      <c r="JQW40" s="283"/>
      <c r="JQX40" s="283"/>
      <c r="JQY40" s="283"/>
      <c r="JQZ40" s="283"/>
      <c r="JRA40" s="283"/>
      <c r="JRB40" s="283"/>
      <c r="JRC40" s="283"/>
      <c r="JRD40" s="283"/>
      <c r="JRE40" s="283"/>
      <c r="JRF40" s="283"/>
      <c r="JRG40" s="283"/>
      <c r="JRH40" s="283"/>
      <c r="JRI40" s="283"/>
      <c r="JRJ40" s="283"/>
      <c r="JRK40" s="283"/>
      <c r="JRL40" s="283"/>
      <c r="JRM40" s="283"/>
      <c r="JRN40" s="283"/>
      <c r="JRO40" s="283"/>
      <c r="JRP40" s="283"/>
      <c r="JRQ40" s="283"/>
      <c r="JRR40" s="283"/>
      <c r="JRS40" s="283"/>
      <c r="JRT40" s="283"/>
      <c r="JRU40" s="283"/>
      <c r="JRV40" s="283"/>
      <c r="JRW40" s="283"/>
      <c r="JRX40" s="283"/>
      <c r="JRY40" s="283"/>
      <c r="JRZ40" s="283"/>
      <c r="JSA40" s="283"/>
      <c r="JSB40" s="283"/>
      <c r="JSC40" s="283"/>
      <c r="JSD40" s="283"/>
      <c r="JSE40" s="283"/>
      <c r="JSF40" s="283"/>
      <c r="JSG40" s="283"/>
      <c r="JSH40" s="283"/>
      <c r="JSI40" s="283"/>
      <c r="JSJ40" s="283"/>
      <c r="JSK40" s="283"/>
      <c r="JSL40" s="283"/>
      <c r="JSM40" s="283"/>
      <c r="JSN40" s="283"/>
      <c r="JSO40" s="283"/>
      <c r="JSP40" s="283"/>
      <c r="JSQ40" s="283"/>
      <c r="JSR40" s="283"/>
      <c r="JSS40" s="283"/>
      <c r="JST40" s="283"/>
      <c r="JSU40" s="283"/>
      <c r="JSV40" s="283"/>
      <c r="JSW40" s="283"/>
      <c r="JSX40" s="283"/>
      <c r="JSY40" s="283"/>
      <c r="JSZ40" s="283"/>
      <c r="JTA40" s="283"/>
      <c r="JTB40" s="283"/>
      <c r="JTC40" s="283"/>
      <c r="JTD40" s="283"/>
      <c r="JTE40" s="283"/>
      <c r="JTF40" s="283"/>
      <c r="JTG40" s="283"/>
      <c r="JTH40" s="283"/>
      <c r="JTI40" s="283"/>
      <c r="JTJ40" s="283"/>
      <c r="JTK40" s="283"/>
      <c r="JTL40" s="283"/>
      <c r="JTM40" s="283"/>
      <c r="JTN40" s="283"/>
      <c r="JTO40" s="283"/>
      <c r="JTP40" s="283"/>
      <c r="JTQ40" s="283"/>
      <c r="JTR40" s="283"/>
      <c r="JTS40" s="283"/>
      <c r="JTT40" s="283"/>
      <c r="JTU40" s="283"/>
      <c r="JTV40" s="283"/>
      <c r="JTW40" s="283"/>
      <c r="JTX40" s="283"/>
      <c r="JTY40" s="283"/>
      <c r="JTZ40" s="283"/>
      <c r="JUA40" s="283"/>
      <c r="JUB40" s="283"/>
      <c r="JUC40" s="283"/>
      <c r="JUD40" s="283"/>
      <c r="JUE40" s="283"/>
      <c r="JUF40" s="283"/>
      <c r="JUG40" s="283"/>
      <c r="JUH40" s="283"/>
      <c r="JUI40" s="283"/>
      <c r="JUJ40" s="283"/>
      <c r="JUK40" s="283"/>
      <c r="JUL40" s="283"/>
      <c r="JUM40" s="283"/>
      <c r="JUN40" s="283"/>
      <c r="JUO40" s="283"/>
      <c r="JUP40" s="283"/>
      <c r="JUQ40" s="283"/>
      <c r="JUR40" s="283"/>
      <c r="JUS40" s="283"/>
      <c r="JUT40" s="283"/>
      <c r="JUU40" s="283"/>
      <c r="JUV40" s="283"/>
      <c r="JUW40" s="283"/>
      <c r="JUX40" s="283"/>
      <c r="JUY40" s="283"/>
      <c r="JUZ40" s="283"/>
      <c r="JVA40" s="283"/>
      <c r="JVB40" s="283"/>
      <c r="JVC40" s="283"/>
      <c r="JVD40" s="283"/>
      <c r="JVE40" s="283"/>
      <c r="JVF40" s="283"/>
      <c r="JVG40" s="283"/>
      <c r="JVH40" s="283"/>
      <c r="JVI40" s="283"/>
      <c r="JVJ40" s="283"/>
      <c r="JVK40" s="283"/>
      <c r="JVL40" s="283"/>
      <c r="JVM40" s="283"/>
      <c r="JVN40" s="283"/>
      <c r="JVO40" s="283"/>
      <c r="JVP40" s="283"/>
      <c r="JVQ40" s="283"/>
      <c r="JVR40" s="283"/>
      <c r="JVS40" s="283"/>
      <c r="JVT40" s="283"/>
      <c r="JVU40" s="283"/>
      <c r="JVV40" s="283"/>
      <c r="JVW40" s="283"/>
      <c r="JVX40" s="283"/>
      <c r="JVY40" s="283"/>
      <c r="JVZ40" s="283"/>
      <c r="JWA40" s="283"/>
      <c r="JWB40" s="283"/>
      <c r="JWC40" s="283"/>
      <c r="JWD40" s="283"/>
      <c r="JWE40" s="283"/>
      <c r="JWF40" s="283"/>
      <c r="JWG40" s="283"/>
      <c r="JWH40" s="283"/>
      <c r="JWI40" s="283"/>
      <c r="JWJ40" s="283"/>
      <c r="JWK40" s="283"/>
      <c r="JWL40" s="283"/>
      <c r="JWM40" s="283"/>
      <c r="JWN40" s="283"/>
      <c r="JWO40" s="283"/>
      <c r="JWP40" s="283"/>
      <c r="JWQ40" s="283"/>
      <c r="JWR40" s="283"/>
      <c r="JWS40" s="283"/>
      <c r="JWT40" s="283"/>
      <c r="JWU40" s="283"/>
      <c r="JWV40" s="283"/>
      <c r="JWW40" s="283"/>
      <c r="JWX40" s="283"/>
      <c r="JWY40" s="283"/>
      <c r="JWZ40" s="283"/>
      <c r="JXA40" s="283"/>
      <c r="JXB40" s="283"/>
      <c r="JXC40" s="283"/>
      <c r="JXD40" s="283"/>
      <c r="JXE40" s="283"/>
      <c r="JXF40" s="283"/>
      <c r="JXG40" s="283"/>
      <c r="JXH40" s="283"/>
      <c r="JXI40" s="283"/>
      <c r="JXJ40" s="283"/>
      <c r="JXK40" s="283"/>
      <c r="JXL40" s="283"/>
      <c r="JXM40" s="283"/>
      <c r="JXN40" s="283"/>
      <c r="JXO40" s="283"/>
      <c r="JXP40" s="283"/>
      <c r="JXQ40" s="283"/>
      <c r="JXR40" s="283"/>
      <c r="JXS40" s="283"/>
      <c r="JXT40" s="283"/>
      <c r="JXU40" s="283"/>
      <c r="JXV40" s="283"/>
      <c r="JXW40" s="283"/>
      <c r="JXX40" s="283"/>
      <c r="JXY40" s="283"/>
      <c r="JXZ40" s="283"/>
      <c r="JYA40" s="283"/>
      <c r="JYB40" s="283"/>
      <c r="JYC40" s="283"/>
      <c r="JYD40" s="283"/>
      <c r="JYE40" s="283"/>
      <c r="JYF40" s="283"/>
      <c r="JYG40" s="283"/>
      <c r="JYH40" s="283"/>
      <c r="JYI40" s="283"/>
      <c r="JYJ40" s="283"/>
      <c r="JYK40" s="283"/>
      <c r="JYL40" s="283"/>
      <c r="JYM40" s="283"/>
      <c r="JYN40" s="283"/>
      <c r="JYO40" s="283"/>
      <c r="JYP40" s="283"/>
      <c r="JYQ40" s="283"/>
      <c r="JYR40" s="283"/>
      <c r="JYS40" s="283"/>
      <c r="JYT40" s="283"/>
      <c r="JYU40" s="283"/>
      <c r="JYV40" s="283"/>
      <c r="JYW40" s="283"/>
      <c r="JYX40" s="283"/>
      <c r="JYY40" s="283"/>
      <c r="JYZ40" s="283"/>
      <c r="JZA40" s="283"/>
      <c r="JZB40" s="283"/>
      <c r="JZC40" s="283"/>
      <c r="JZD40" s="283"/>
      <c r="JZE40" s="283"/>
      <c r="JZF40" s="283"/>
      <c r="JZG40" s="283"/>
      <c r="JZH40" s="283"/>
      <c r="JZI40" s="283"/>
      <c r="JZJ40" s="283"/>
      <c r="JZK40" s="283"/>
      <c r="JZL40" s="283"/>
      <c r="JZM40" s="283"/>
      <c r="JZN40" s="283"/>
      <c r="JZO40" s="283"/>
      <c r="JZP40" s="283"/>
      <c r="JZQ40" s="283"/>
      <c r="JZR40" s="283"/>
      <c r="JZS40" s="283"/>
      <c r="JZT40" s="283"/>
      <c r="JZU40" s="283"/>
      <c r="JZV40" s="283"/>
      <c r="JZW40" s="283"/>
      <c r="JZX40" s="283"/>
      <c r="JZY40" s="283"/>
      <c r="JZZ40" s="283"/>
      <c r="KAA40" s="283"/>
      <c r="KAB40" s="283"/>
      <c r="KAC40" s="283"/>
      <c r="KAD40" s="283"/>
      <c r="KAE40" s="283"/>
      <c r="KAF40" s="283"/>
      <c r="KAG40" s="283"/>
      <c r="KAH40" s="283"/>
      <c r="KAI40" s="283"/>
      <c r="KAJ40" s="283"/>
      <c r="KAK40" s="283"/>
      <c r="KAL40" s="283"/>
      <c r="KAM40" s="283"/>
      <c r="KAN40" s="283"/>
      <c r="KAO40" s="283"/>
      <c r="KAP40" s="283"/>
      <c r="KAQ40" s="283"/>
      <c r="KAR40" s="283"/>
      <c r="KAS40" s="283"/>
      <c r="KAT40" s="283"/>
      <c r="KAU40" s="283"/>
      <c r="KAV40" s="283"/>
      <c r="KAW40" s="283"/>
      <c r="KAX40" s="283"/>
      <c r="KAY40" s="283"/>
      <c r="KAZ40" s="283"/>
      <c r="KBA40" s="283"/>
      <c r="KBB40" s="283"/>
      <c r="KBC40" s="283"/>
      <c r="KBD40" s="283"/>
      <c r="KBE40" s="283"/>
      <c r="KBF40" s="283"/>
      <c r="KBG40" s="283"/>
      <c r="KBH40" s="283"/>
      <c r="KBI40" s="283"/>
      <c r="KBJ40" s="283"/>
      <c r="KBK40" s="283"/>
      <c r="KBL40" s="283"/>
      <c r="KBM40" s="283"/>
      <c r="KBN40" s="283"/>
      <c r="KBO40" s="283"/>
      <c r="KBP40" s="283"/>
      <c r="KBQ40" s="283"/>
      <c r="KBR40" s="283"/>
      <c r="KBS40" s="283"/>
      <c r="KBT40" s="283"/>
      <c r="KBU40" s="283"/>
      <c r="KBV40" s="283"/>
      <c r="KBW40" s="283"/>
      <c r="KBX40" s="283"/>
      <c r="KBY40" s="283"/>
      <c r="KBZ40" s="283"/>
      <c r="KCA40" s="283"/>
      <c r="KCB40" s="283"/>
      <c r="KCC40" s="283"/>
      <c r="KCD40" s="283"/>
      <c r="KCE40" s="283"/>
      <c r="KCF40" s="283"/>
      <c r="KCG40" s="283"/>
      <c r="KCH40" s="283"/>
      <c r="KCI40" s="283"/>
      <c r="KCJ40" s="283"/>
      <c r="KCK40" s="283"/>
      <c r="KCL40" s="283"/>
      <c r="KCM40" s="283"/>
      <c r="KCN40" s="283"/>
      <c r="KCO40" s="283"/>
      <c r="KCP40" s="283"/>
      <c r="KCQ40" s="283"/>
      <c r="KCR40" s="283"/>
      <c r="KCS40" s="283"/>
      <c r="KCT40" s="283"/>
      <c r="KCU40" s="283"/>
      <c r="KCV40" s="283"/>
      <c r="KCW40" s="283"/>
      <c r="KCX40" s="283"/>
      <c r="KCY40" s="283"/>
      <c r="KCZ40" s="283"/>
      <c r="KDA40" s="283"/>
      <c r="KDB40" s="283"/>
      <c r="KDC40" s="283"/>
      <c r="KDD40" s="283"/>
      <c r="KDE40" s="283"/>
      <c r="KDF40" s="283"/>
      <c r="KDG40" s="283"/>
      <c r="KDH40" s="283"/>
      <c r="KDI40" s="283"/>
      <c r="KDJ40" s="283"/>
      <c r="KDK40" s="283"/>
      <c r="KDL40" s="283"/>
      <c r="KDM40" s="283"/>
      <c r="KDN40" s="283"/>
      <c r="KDO40" s="283"/>
      <c r="KDP40" s="283"/>
      <c r="KDQ40" s="283"/>
      <c r="KDR40" s="283"/>
      <c r="KDS40" s="283"/>
      <c r="KDT40" s="283"/>
      <c r="KDU40" s="283"/>
      <c r="KDV40" s="283"/>
      <c r="KDW40" s="283"/>
      <c r="KDX40" s="283"/>
      <c r="KDY40" s="283"/>
      <c r="KDZ40" s="283"/>
      <c r="KEA40" s="283"/>
      <c r="KEB40" s="283"/>
      <c r="KEC40" s="283"/>
      <c r="KED40" s="283"/>
      <c r="KEE40" s="283"/>
      <c r="KEF40" s="283"/>
      <c r="KEG40" s="283"/>
      <c r="KEH40" s="283"/>
      <c r="KEI40" s="283"/>
      <c r="KEJ40" s="283"/>
      <c r="KEK40" s="283"/>
      <c r="KEL40" s="283"/>
      <c r="KEM40" s="283"/>
      <c r="KEN40" s="283"/>
      <c r="KEO40" s="283"/>
      <c r="KEP40" s="283"/>
      <c r="KEQ40" s="283"/>
      <c r="KER40" s="283"/>
      <c r="KES40" s="283"/>
      <c r="KET40" s="283"/>
      <c r="KEU40" s="283"/>
      <c r="KEV40" s="283"/>
      <c r="KEW40" s="283"/>
      <c r="KEX40" s="283"/>
      <c r="KEY40" s="283"/>
      <c r="KEZ40" s="283"/>
      <c r="KFA40" s="283"/>
      <c r="KFB40" s="283"/>
      <c r="KFC40" s="283"/>
      <c r="KFD40" s="283"/>
      <c r="KFE40" s="283"/>
      <c r="KFF40" s="283"/>
      <c r="KFG40" s="283"/>
      <c r="KFH40" s="283"/>
      <c r="KFI40" s="283"/>
      <c r="KFJ40" s="283"/>
      <c r="KFK40" s="283"/>
      <c r="KFL40" s="283"/>
      <c r="KFM40" s="283"/>
      <c r="KFN40" s="283"/>
      <c r="KFO40" s="283"/>
      <c r="KFP40" s="283"/>
      <c r="KFQ40" s="283"/>
      <c r="KFR40" s="283"/>
      <c r="KFS40" s="283"/>
      <c r="KFT40" s="283"/>
      <c r="KFU40" s="283"/>
      <c r="KFV40" s="283"/>
      <c r="KFW40" s="283"/>
      <c r="KFX40" s="283"/>
      <c r="KFY40" s="283"/>
      <c r="KFZ40" s="283"/>
      <c r="KGA40" s="283"/>
      <c r="KGB40" s="283"/>
      <c r="KGC40" s="283"/>
      <c r="KGD40" s="283"/>
      <c r="KGE40" s="283"/>
      <c r="KGF40" s="283"/>
      <c r="KGG40" s="283"/>
      <c r="KGH40" s="283"/>
      <c r="KGI40" s="283"/>
      <c r="KGJ40" s="283"/>
      <c r="KGK40" s="283"/>
      <c r="KGL40" s="283"/>
      <c r="KGM40" s="283"/>
      <c r="KGN40" s="283"/>
      <c r="KGO40" s="283"/>
      <c r="KGP40" s="283"/>
      <c r="KGQ40" s="283"/>
      <c r="KGR40" s="283"/>
      <c r="KGS40" s="283"/>
      <c r="KGT40" s="283"/>
      <c r="KGU40" s="283"/>
      <c r="KGV40" s="283"/>
      <c r="KGW40" s="283"/>
      <c r="KGX40" s="283"/>
      <c r="KGY40" s="283"/>
      <c r="KGZ40" s="283"/>
      <c r="KHA40" s="283"/>
      <c r="KHB40" s="283"/>
      <c r="KHC40" s="283"/>
      <c r="KHD40" s="283"/>
      <c r="KHE40" s="283"/>
      <c r="KHF40" s="283"/>
      <c r="KHG40" s="283"/>
      <c r="KHH40" s="283"/>
      <c r="KHI40" s="283"/>
      <c r="KHJ40" s="283"/>
      <c r="KHK40" s="283"/>
      <c r="KHL40" s="283"/>
      <c r="KHM40" s="283"/>
      <c r="KHN40" s="283"/>
      <c r="KHO40" s="283"/>
      <c r="KHP40" s="283"/>
      <c r="KHQ40" s="283"/>
      <c r="KHR40" s="283"/>
      <c r="KHS40" s="283"/>
      <c r="KHT40" s="283"/>
      <c r="KHU40" s="283"/>
      <c r="KHV40" s="283"/>
      <c r="KHW40" s="283"/>
      <c r="KHX40" s="283"/>
      <c r="KHY40" s="283"/>
      <c r="KHZ40" s="283"/>
      <c r="KIA40" s="283"/>
      <c r="KIB40" s="283"/>
      <c r="KIC40" s="283"/>
      <c r="KID40" s="283"/>
      <c r="KIE40" s="283"/>
      <c r="KIF40" s="283"/>
      <c r="KIG40" s="283"/>
      <c r="KIH40" s="283"/>
      <c r="KII40" s="283"/>
      <c r="KIJ40" s="283"/>
      <c r="KIK40" s="283"/>
      <c r="KIL40" s="283"/>
      <c r="KIM40" s="283"/>
      <c r="KIN40" s="283"/>
      <c r="KIO40" s="283"/>
      <c r="KIP40" s="283"/>
      <c r="KIQ40" s="283"/>
      <c r="KIR40" s="283"/>
      <c r="KIS40" s="283"/>
      <c r="KIT40" s="283"/>
      <c r="KIU40" s="283"/>
      <c r="KIV40" s="283"/>
      <c r="KIW40" s="283"/>
      <c r="KIX40" s="283"/>
      <c r="KIY40" s="283"/>
      <c r="KIZ40" s="283"/>
      <c r="KJA40" s="283"/>
      <c r="KJB40" s="283"/>
      <c r="KJC40" s="283"/>
      <c r="KJD40" s="283"/>
      <c r="KJE40" s="283"/>
      <c r="KJF40" s="283"/>
      <c r="KJG40" s="283"/>
      <c r="KJH40" s="283"/>
      <c r="KJI40" s="283"/>
      <c r="KJJ40" s="283"/>
      <c r="KJK40" s="283"/>
      <c r="KJL40" s="283"/>
      <c r="KJM40" s="283"/>
      <c r="KJN40" s="283"/>
      <c r="KJO40" s="283"/>
      <c r="KJP40" s="283"/>
      <c r="KJQ40" s="283"/>
      <c r="KJR40" s="283"/>
      <c r="KJS40" s="283"/>
      <c r="KJT40" s="283"/>
      <c r="KJU40" s="283"/>
      <c r="KJV40" s="283"/>
      <c r="KJW40" s="283"/>
      <c r="KJX40" s="283"/>
      <c r="KJY40" s="283"/>
      <c r="KJZ40" s="283"/>
      <c r="KKA40" s="283"/>
      <c r="KKB40" s="283"/>
      <c r="KKC40" s="283"/>
      <c r="KKD40" s="283"/>
      <c r="KKE40" s="283"/>
      <c r="KKF40" s="283"/>
      <c r="KKG40" s="283"/>
      <c r="KKH40" s="283"/>
      <c r="KKI40" s="283"/>
      <c r="KKJ40" s="283"/>
      <c r="KKK40" s="283"/>
      <c r="KKL40" s="283"/>
      <c r="KKM40" s="283"/>
      <c r="KKN40" s="283"/>
      <c r="KKO40" s="283"/>
      <c r="KKP40" s="283"/>
      <c r="KKQ40" s="283"/>
      <c r="KKR40" s="283"/>
      <c r="KKS40" s="283"/>
      <c r="KKT40" s="283"/>
      <c r="KKU40" s="283"/>
      <c r="KKV40" s="283"/>
      <c r="KKW40" s="283"/>
      <c r="KKX40" s="283"/>
      <c r="KKY40" s="283"/>
      <c r="KKZ40" s="283"/>
      <c r="KLA40" s="283"/>
      <c r="KLB40" s="283"/>
      <c r="KLC40" s="283"/>
      <c r="KLD40" s="283"/>
      <c r="KLE40" s="283"/>
      <c r="KLF40" s="283"/>
      <c r="KLG40" s="283"/>
      <c r="KLH40" s="283"/>
      <c r="KLI40" s="283"/>
      <c r="KLJ40" s="283"/>
      <c r="KLK40" s="283"/>
      <c r="KLL40" s="283"/>
      <c r="KLM40" s="283"/>
      <c r="KLN40" s="283"/>
      <c r="KLO40" s="283"/>
      <c r="KLP40" s="283"/>
      <c r="KLQ40" s="283"/>
      <c r="KLR40" s="283"/>
      <c r="KLS40" s="283"/>
      <c r="KLT40" s="283"/>
      <c r="KLU40" s="283"/>
      <c r="KLV40" s="283"/>
      <c r="KLW40" s="283"/>
      <c r="KLX40" s="283"/>
      <c r="KLY40" s="283"/>
      <c r="KLZ40" s="283"/>
      <c r="KMA40" s="283"/>
      <c r="KMB40" s="283"/>
      <c r="KMC40" s="283"/>
      <c r="KMD40" s="283"/>
      <c r="KME40" s="283"/>
      <c r="KMF40" s="283"/>
      <c r="KMG40" s="283"/>
      <c r="KMH40" s="283"/>
      <c r="KMI40" s="283"/>
      <c r="KMJ40" s="283"/>
      <c r="KMK40" s="283"/>
      <c r="KML40" s="283"/>
      <c r="KMM40" s="283"/>
      <c r="KMN40" s="283"/>
      <c r="KMO40" s="283"/>
      <c r="KMP40" s="283"/>
      <c r="KMQ40" s="283"/>
      <c r="KMR40" s="283"/>
      <c r="KMS40" s="283"/>
      <c r="KMT40" s="283"/>
      <c r="KMU40" s="283"/>
      <c r="KMV40" s="283"/>
      <c r="KMW40" s="283"/>
      <c r="KMX40" s="283"/>
      <c r="KMY40" s="283"/>
      <c r="KMZ40" s="283"/>
      <c r="KNA40" s="283"/>
      <c r="KNB40" s="283"/>
      <c r="KNC40" s="283"/>
      <c r="KND40" s="283"/>
      <c r="KNE40" s="283"/>
      <c r="KNF40" s="283"/>
      <c r="KNG40" s="283"/>
      <c r="KNH40" s="283"/>
      <c r="KNI40" s="283"/>
      <c r="KNJ40" s="283"/>
      <c r="KNK40" s="283"/>
      <c r="KNL40" s="283"/>
      <c r="KNM40" s="283"/>
      <c r="KNN40" s="283"/>
      <c r="KNO40" s="283"/>
      <c r="KNP40" s="283"/>
      <c r="KNQ40" s="283"/>
      <c r="KNR40" s="283"/>
      <c r="KNS40" s="283"/>
      <c r="KNT40" s="283"/>
      <c r="KNU40" s="283"/>
      <c r="KNV40" s="283"/>
      <c r="KNW40" s="283"/>
      <c r="KNX40" s="283"/>
      <c r="KNY40" s="283"/>
      <c r="KNZ40" s="283"/>
      <c r="KOA40" s="283"/>
      <c r="KOB40" s="283"/>
      <c r="KOC40" s="283"/>
      <c r="KOD40" s="283"/>
      <c r="KOE40" s="283"/>
      <c r="KOF40" s="283"/>
      <c r="KOG40" s="283"/>
      <c r="KOH40" s="283"/>
      <c r="KOI40" s="283"/>
      <c r="KOJ40" s="283"/>
      <c r="KOK40" s="283"/>
      <c r="KOL40" s="283"/>
      <c r="KOM40" s="283"/>
      <c r="KON40" s="283"/>
      <c r="KOO40" s="283"/>
      <c r="KOP40" s="283"/>
      <c r="KOQ40" s="283"/>
      <c r="KOR40" s="283"/>
      <c r="KOS40" s="283"/>
      <c r="KOT40" s="283"/>
      <c r="KOU40" s="283"/>
      <c r="KOV40" s="283"/>
      <c r="KOW40" s="283"/>
      <c r="KOX40" s="283"/>
      <c r="KOY40" s="283"/>
      <c r="KOZ40" s="283"/>
      <c r="KPA40" s="283"/>
      <c r="KPB40" s="283"/>
      <c r="KPC40" s="283"/>
      <c r="KPD40" s="283"/>
      <c r="KPE40" s="283"/>
      <c r="KPF40" s="283"/>
      <c r="KPG40" s="283"/>
      <c r="KPH40" s="283"/>
      <c r="KPI40" s="283"/>
      <c r="KPJ40" s="283"/>
      <c r="KPK40" s="283"/>
      <c r="KPL40" s="283"/>
      <c r="KPM40" s="283"/>
      <c r="KPN40" s="283"/>
      <c r="KPO40" s="283"/>
      <c r="KPP40" s="283"/>
      <c r="KPQ40" s="283"/>
      <c r="KPR40" s="283"/>
      <c r="KPS40" s="283"/>
      <c r="KPT40" s="283"/>
      <c r="KPU40" s="283"/>
      <c r="KPV40" s="283"/>
      <c r="KPW40" s="283"/>
      <c r="KPX40" s="283"/>
      <c r="KPY40" s="283"/>
      <c r="KPZ40" s="283"/>
      <c r="KQA40" s="283"/>
      <c r="KQB40" s="283"/>
      <c r="KQC40" s="283"/>
      <c r="KQD40" s="283"/>
      <c r="KQE40" s="283"/>
      <c r="KQF40" s="283"/>
      <c r="KQG40" s="283"/>
      <c r="KQH40" s="283"/>
      <c r="KQI40" s="283"/>
      <c r="KQJ40" s="283"/>
      <c r="KQK40" s="283"/>
      <c r="KQL40" s="283"/>
      <c r="KQM40" s="283"/>
      <c r="KQN40" s="283"/>
      <c r="KQO40" s="283"/>
      <c r="KQP40" s="283"/>
      <c r="KQQ40" s="283"/>
      <c r="KQR40" s="283"/>
      <c r="KQS40" s="283"/>
      <c r="KQT40" s="283"/>
      <c r="KQU40" s="283"/>
      <c r="KQV40" s="283"/>
      <c r="KQW40" s="283"/>
      <c r="KQX40" s="283"/>
      <c r="KQY40" s="283"/>
      <c r="KQZ40" s="283"/>
      <c r="KRA40" s="283"/>
      <c r="KRB40" s="283"/>
      <c r="KRC40" s="283"/>
      <c r="KRD40" s="283"/>
      <c r="KRE40" s="283"/>
      <c r="KRF40" s="283"/>
      <c r="KRG40" s="283"/>
      <c r="KRH40" s="283"/>
      <c r="KRI40" s="283"/>
      <c r="KRJ40" s="283"/>
      <c r="KRK40" s="283"/>
      <c r="KRL40" s="283"/>
      <c r="KRM40" s="283"/>
      <c r="KRN40" s="283"/>
      <c r="KRO40" s="283"/>
      <c r="KRP40" s="283"/>
      <c r="KRQ40" s="283"/>
      <c r="KRR40" s="283"/>
      <c r="KRS40" s="283"/>
      <c r="KRT40" s="283"/>
      <c r="KRU40" s="283"/>
      <c r="KRV40" s="283"/>
      <c r="KRW40" s="283"/>
      <c r="KRX40" s="283"/>
      <c r="KRY40" s="283"/>
      <c r="KRZ40" s="283"/>
      <c r="KSA40" s="283"/>
      <c r="KSB40" s="283"/>
      <c r="KSC40" s="283"/>
      <c r="KSD40" s="283"/>
      <c r="KSE40" s="283"/>
      <c r="KSF40" s="283"/>
      <c r="KSG40" s="283"/>
      <c r="KSH40" s="283"/>
      <c r="KSI40" s="283"/>
      <c r="KSJ40" s="283"/>
      <c r="KSK40" s="283"/>
      <c r="KSL40" s="283"/>
      <c r="KSM40" s="283"/>
      <c r="KSN40" s="283"/>
      <c r="KSO40" s="283"/>
      <c r="KSP40" s="283"/>
      <c r="KSQ40" s="283"/>
      <c r="KSR40" s="283"/>
      <c r="KSS40" s="283"/>
      <c r="KST40" s="283"/>
      <c r="KSU40" s="283"/>
      <c r="KSV40" s="283"/>
      <c r="KSW40" s="283"/>
      <c r="KSX40" s="283"/>
      <c r="KSY40" s="283"/>
      <c r="KSZ40" s="283"/>
      <c r="KTA40" s="283"/>
      <c r="KTB40" s="283"/>
      <c r="KTC40" s="283"/>
      <c r="KTD40" s="283"/>
      <c r="KTE40" s="283"/>
      <c r="KTF40" s="283"/>
      <c r="KTG40" s="283"/>
      <c r="KTH40" s="283"/>
      <c r="KTI40" s="283"/>
      <c r="KTJ40" s="283"/>
      <c r="KTK40" s="283"/>
      <c r="KTL40" s="283"/>
      <c r="KTM40" s="283"/>
      <c r="KTN40" s="283"/>
      <c r="KTO40" s="283"/>
      <c r="KTP40" s="283"/>
      <c r="KTQ40" s="283"/>
      <c r="KTR40" s="283"/>
      <c r="KTS40" s="283"/>
      <c r="KTT40" s="283"/>
      <c r="KTU40" s="283"/>
      <c r="KTV40" s="283"/>
      <c r="KTW40" s="283"/>
      <c r="KTX40" s="283"/>
      <c r="KTY40" s="283"/>
      <c r="KTZ40" s="283"/>
      <c r="KUA40" s="283"/>
      <c r="KUB40" s="283"/>
      <c r="KUC40" s="283"/>
      <c r="KUD40" s="283"/>
      <c r="KUE40" s="283"/>
      <c r="KUF40" s="283"/>
      <c r="KUG40" s="283"/>
      <c r="KUH40" s="283"/>
      <c r="KUI40" s="283"/>
      <c r="KUJ40" s="283"/>
      <c r="KUK40" s="283"/>
      <c r="KUL40" s="283"/>
      <c r="KUM40" s="283"/>
      <c r="KUN40" s="283"/>
      <c r="KUO40" s="283"/>
      <c r="KUP40" s="283"/>
      <c r="KUQ40" s="283"/>
      <c r="KUR40" s="283"/>
      <c r="KUS40" s="283"/>
      <c r="KUT40" s="283"/>
      <c r="KUU40" s="283"/>
      <c r="KUV40" s="283"/>
      <c r="KUW40" s="283"/>
      <c r="KUX40" s="283"/>
      <c r="KUY40" s="283"/>
      <c r="KUZ40" s="283"/>
      <c r="KVA40" s="283"/>
      <c r="KVB40" s="283"/>
      <c r="KVC40" s="283"/>
      <c r="KVD40" s="283"/>
      <c r="KVE40" s="283"/>
      <c r="KVF40" s="283"/>
      <c r="KVG40" s="283"/>
      <c r="KVH40" s="283"/>
      <c r="KVI40" s="283"/>
      <c r="KVJ40" s="283"/>
      <c r="KVK40" s="283"/>
      <c r="KVL40" s="283"/>
      <c r="KVM40" s="283"/>
      <c r="KVN40" s="283"/>
      <c r="KVO40" s="283"/>
      <c r="KVP40" s="283"/>
      <c r="KVQ40" s="283"/>
      <c r="KVR40" s="283"/>
      <c r="KVS40" s="283"/>
      <c r="KVT40" s="283"/>
      <c r="KVU40" s="283"/>
      <c r="KVV40" s="283"/>
      <c r="KVW40" s="283"/>
      <c r="KVX40" s="283"/>
      <c r="KVY40" s="283"/>
      <c r="KVZ40" s="283"/>
      <c r="KWA40" s="283"/>
      <c r="KWB40" s="283"/>
      <c r="KWC40" s="283"/>
      <c r="KWD40" s="283"/>
      <c r="KWE40" s="283"/>
      <c r="KWF40" s="283"/>
      <c r="KWG40" s="283"/>
      <c r="KWH40" s="283"/>
      <c r="KWI40" s="283"/>
      <c r="KWJ40" s="283"/>
      <c r="KWK40" s="283"/>
      <c r="KWL40" s="283"/>
      <c r="KWM40" s="283"/>
      <c r="KWN40" s="283"/>
      <c r="KWO40" s="283"/>
      <c r="KWP40" s="283"/>
      <c r="KWQ40" s="283"/>
      <c r="KWR40" s="283"/>
      <c r="KWS40" s="283"/>
      <c r="KWT40" s="283"/>
      <c r="KWU40" s="283"/>
      <c r="KWV40" s="283"/>
      <c r="KWW40" s="283"/>
      <c r="KWX40" s="283"/>
      <c r="KWY40" s="283"/>
      <c r="KWZ40" s="283"/>
      <c r="KXA40" s="283"/>
      <c r="KXB40" s="283"/>
      <c r="KXC40" s="283"/>
      <c r="KXD40" s="283"/>
      <c r="KXE40" s="283"/>
      <c r="KXF40" s="283"/>
      <c r="KXG40" s="283"/>
      <c r="KXH40" s="283"/>
      <c r="KXI40" s="283"/>
      <c r="KXJ40" s="283"/>
      <c r="KXK40" s="283"/>
      <c r="KXL40" s="283"/>
      <c r="KXM40" s="283"/>
      <c r="KXN40" s="283"/>
      <c r="KXO40" s="283"/>
      <c r="KXP40" s="283"/>
      <c r="KXQ40" s="283"/>
      <c r="KXR40" s="283"/>
      <c r="KXS40" s="283"/>
      <c r="KXT40" s="283"/>
      <c r="KXU40" s="283"/>
      <c r="KXV40" s="283"/>
      <c r="KXW40" s="283"/>
      <c r="KXX40" s="283"/>
      <c r="KXY40" s="283"/>
      <c r="KXZ40" s="283"/>
      <c r="KYA40" s="283"/>
      <c r="KYB40" s="283"/>
      <c r="KYC40" s="283"/>
      <c r="KYD40" s="283"/>
      <c r="KYE40" s="283"/>
      <c r="KYF40" s="283"/>
      <c r="KYG40" s="283"/>
      <c r="KYH40" s="283"/>
      <c r="KYI40" s="283"/>
      <c r="KYJ40" s="283"/>
      <c r="KYK40" s="283"/>
      <c r="KYL40" s="283"/>
      <c r="KYM40" s="283"/>
      <c r="KYN40" s="283"/>
      <c r="KYO40" s="283"/>
      <c r="KYP40" s="283"/>
      <c r="KYQ40" s="283"/>
      <c r="KYR40" s="283"/>
      <c r="KYS40" s="283"/>
      <c r="KYT40" s="283"/>
      <c r="KYU40" s="283"/>
      <c r="KYV40" s="283"/>
      <c r="KYW40" s="283"/>
      <c r="KYX40" s="283"/>
      <c r="KYY40" s="283"/>
      <c r="KYZ40" s="283"/>
      <c r="KZA40" s="283"/>
      <c r="KZB40" s="283"/>
      <c r="KZC40" s="283"/>
      <c r="KZD40" s="283"/>
      <c r="KZE40" s="283"/>
      <c r="KZF40" s="283"/>
      <c r="KZG40" s="283"/>
      <c r="KZH40" s="283"/>
      <c r="KZI40" s="283"/>
      <c r="KZJ40" s="283"/>
      <c r="KZK40" s="283"/>
      <c r="KZL40" s="283"/>
      <c r="KZM40" s="283"/>
      <c r="KZN40" s="283"/>
      <c r="KZO40" s="283"/>
      <c r="KZP40" s="283"/>
      <c r="KZQ40" s="283"/>
      <c r="KZR40" s="283"/>
      <c r="KZS40" s="283"/>
      <c r="KZT40" s="283"/>
      <c r="KZU40" s="283"/>
      <c r="KZV40" s="283"/>
      <c r="KZW40" s="283"/>
      <c r="KZX40" s="283"/>
      <c r="KZY40" s="283"/>
      <c r="KZZ40" s="283"/>
      <c r="LAA40" s="283"/>
      <c r="LAB40" s="283"/>
      <c r="LAC40" s="283"/>
      <c r="LAD40" s="283"/>
      <c r="LAE40" s="283"/>
      <c r="LAF40" s="283"/>
      <c r="LAG40" s="283"/>
      <c r="LAH40" s="283"/>
      <c r="LAI40" s="283"/>
      <c r="LAJ40" s="283"/>
      <c r="LAK40" s="283"/>
      <c r="LAL40" s="283"/>
      <c r="LAM40" s="283"/>
      <c r="LAN40" s="283"/>
      <c r="LAO40" s="283"/>
      <c r="LAP40" s="283"/>
      <c r="LAQ40" s="283"/>
      <c r="LAR40" s="283"/>
      <c r="LAS40" s="283"/>
      <c r="LAT40" s="283"/>
      <c r="LAU40" s="283"/>
      <c r="LAV40" s="283"/>
      <c r="LAW40" s="283"/>
      <c r="LAX40" s="283"/>
      <c r="LAY40" s="283"/>
      <c r="LAZ40" s="283"/>
      <c r="LBA40" s="283"/>
      <c r="LBB40" s="283"/>
      <c r="LBC40" s="283"/>
      <c r="LBD40" s="283"/>
      <c r="LBE40" s="283"/>
      <c r="LBF40" s="283"/>
      <c r="LBG40" s="283"/>
      <c r="LBH40" s="283"/>
      <c r="LBI40" s="283"/>
      <c r="LBJ40" s="283"/>
      <c r="LBK40" s="283"/>
      <c r="LBL40" s="283"/>
      <c r="LBM40" s="283"/>
      <c r="LBN40" s="283"/>
      <c r="LBO40" s="283"/>
      <c r="LBP40" s="283"/>
      <c r="LBQ40" s="283"/>
      <c r="LBR40" s="283"/>
      <c r="LBS40" s="283"/>
      <c r="LBT40" s="283"/>
      <c r="LBU40" s="283"/>
      <c r="LBV40" s="283"/>
      <c r="LBW40" s="283"/>
      <c r="LBX40" s="283"/>
      <c r="LBY40" s="283"/>
      <c r="LBZ40" s="283"/>
      <c r="LCA40" s="283"/>
      <c r="LCB40" s="283"/>
      <c r="LCC40" s="283"/>
      <c r="LCD40" s="283"/>
      <c r="LCE40" s="283"/>
      <c r="LCF40" s="283"/>
      <c r="LCG40" s="283"/>
      <c r="LCH40" s="283"/>
      <c r="LCI40" s="283"/>
      <c r="LCJ40" s="283"/>
      <c r="LCK40" s="283"/>
      <c r="LCL40" s="283"/>
      <c r="LCM40" s="283"/>
      <c r="LCN40" s="283"/>
      <c r="LCO40" s="283"/>
      <c r="LCP40" s="283"/>
      <c r="LCQ40" s="283"/>
      <c r="LCR40" s="283"/>
      <c r="LCS40" s="283"/>
      <c r="LCT40" s="283"/>
      <c r="LCU40" s="283"/>
      <c r="LCV40" s="283"/>
      <c r="LCW40" s="283"/>
      <c r="LCX40" s="283"/>
      <c r="LCY40" s="283"/>
      <c r="LCZ40" s="283"/>
      <c r="LDA40" s="283"/>
      <c r="LDB40" s="283"/>
      <c r="LDC40" s="283"/>
      <c r="LDD40" s="283"/>
      <c r="LDE40" s="283"/>
      <c r="LDF40" s="283"/>
      <c r="LDG40" s="283"/>
      <c r="LDH40" s="283"/>
      <c r="LDI40" s="283"/>
      <c r="LDJ40" s="283"/>
      <c r="LDK40" s="283"/>
      <c r="LDL40" s="283"/>
      <c r="LDM40" s="283"/>
      <c r="LDN40" s="283"/>
      <c r="LDO40" s="283"/>
      <c r="LDP40" s="283"/>
      <c r="LDQ40" s="283"/>
      <c r="LDR40" s="283"/>
      <c r="LDS40" s="283"/>
      <c r="LDT40" s="283"/>
      <c r="LDU40" s="283"/>
      <c r="LDV40" s="283"/>
      <c r="LDW40" s="283"/>
      <c r="LDX40" s="283"/>
      <c r="LDY40" s="283"/>
      <c r="LDZ40" s="283"/>
      <c r="LEA40" s="283"/>
      <c r="LEB40" s="283"/>
      <c r="LEC40" s="283"/>
      <c r="LED40" s="283"/>
      <c r="LEE40" s="283"/>
      <c r="LEF40" s="283"/>
      <c r="LEG40" s="283"/>
      <c r="LEH40" s="283"/>
      <c r="LEI40" s="283"/>
      <c r="LEJ40" s="283"/>
      <c r="LEK40" s="283"/>
      <c r="LEL40" s="283"/>
      <c r="LEM40" s="283"/>
      <c r="LEN40" s="283"/>
      <c r="LEO40" s="283"/>
      <c r="LEP40" s="283"/>
      <c r="LEQ40" s="283"/>
      <c r="LER40" s="283"/>
      <c r="LES40" s="283"/>
      <c r="LET40" s="283"/>
      <c r="LEU40" s="283"/>
      <c r="LEV40" s="283"/>
      <c r="LEW40" s="283"/>
      <c r="LEX40" s="283"/>
      <c r="LEY40" s="283"/>
      <c r="LEZ40" s="283"/>
      <c r="LFA40" s="283"/>
      <c r="LFB40" s="283"/>
      <c r="LFC40" s="283"/>
      <c r="LFD40" s="283"/>
      <c r="LFE40" s="283"/>
      <c r="LFF40" s="283"/>
      <c r="LFG40" s="283"/>
      <c r="LFH40" s="283"/>
      <c r="LFI40" s="283"/>
      <c r="LFJ40" s="283"/>
      <c r="LFK40" s="283"/>
      <c r="LFL40" s="283"/>
      <c r="LFM40" s="283"/>
      <c r="LFN40" s="283"/>
      <c r="LFO40" s="283"/>
      <c r="LFP40" s="283"/>
      <c r="LFQ40" s="283"/>
      <c r="LFR40" s="283"/>
      <c r="LFS40" s="283"/>
      <c r="LFT40" s="283"/>
      <c r="LFU40" s="283"/>
      <c r="LFV40" s="283"/>
      <c r="LFW40" s="283"/>
      <c r="LFX40" s="283"/>
      <c r="LFY40" s="283"/>
      <c r="LFZ40" s="283"/>
      <c r="LGA40" s="283"/>
      <c r="LGB40" s="283"/>
      <c r="LGC40" s="283"/>
      <c r="LGD40" s="283"/>
      <c r="LGE40" s="283"/>
      <c r="LGF40" s="283"/>
      <c r="LGG40" s="283"/>
      <c r="LGH40" s="283"/>
      <c r="LGI40" s="283"/>
      <c r="LGJ40" s="283"/>
      <c r="LGK40" s="283"/>
      <c r="LGL40" s="283"/>
      <c r="LGM40" s="283"/>
      <c r="LGN40" s="283"/>
      <c r="LGO40" s="283"/>
      <c r="LGP40" s="283"/>
      <c r="LGQ40" s="283"/>
      <c r="LGR40" s="283"/>
      <c r="LGS40" s="283"/>
      <c r="LGT40" s="283"/>
      <c r="LGU40" s="283"/>
      <c r="LGV40" s="283"/>
      <c r="LGW40" s="283"/>
      <c r="LGX40" s="283"/>
      <c r="LGY40" s="283"/>
      <c r="LGZ40" s="283"/>
      <c r="LHA40" s="283"/>
      <c r="LHB40" s="283"/>
      <c r="LHC40" s="283"/>
      <c r="LHD40" s="283"/>
      <c r="LHE40" s="283"/>
      <c r="LHF40" s="283"/>
      <c r="LHG40" s="283"/>
      <c r="LHH40" s="283"/>
      <c r="LHI40" s="283"/>
      <c r="LHJ40" s="283"/>
      <c r="LHK40" s="283"/>
      <c r="LHL40" s="283"/>
      <c r="LHM40" s="283"/>
      <c r="LHN40" s="283"/>
      <c r="LHO40" s="283"/>
      <c r="LHP40" s="283"/>
      <c r="LHQ40" s="283"/>
      <c r="LHR40" s="283"/>
      <c r="LHS40" s="283"/>
      <c r="LHT40" s="283"/>
      <c r="LHU40" s="283"/>
      <c r="LHV40" s="283"/>
      <c r="LHW40" s="283"/>
      <c r="LHX40" s="283"/>
      <c r="LHY40" s="283"/>
      <c r="LHZ40" s="283"/>
      <c r="LIA40" s="283"/>
      <c r="LIB40" s="283"/>
      <c r="LIC40" s="283"/>
      <c r="LID40" s="283"/>
      <c r="LIE40" s="283"/>
      <c r="LIF40" s="283"/>
      <c r="LIG40" s="283"/>
      <c r="LIH40" s="283"/>
      <c r="LII40" s="283"/>
      <c r="LIJ40" s="283"/>
      <c r="LIK40" s="283"/>
      <c r="LIL40" s="283"/>
      <c r="LIM40" s="283"/>
      <c r="LIN40" s="283"/>
      <c r="LIO40" s="283"/>
      <c r="LIP40" s="283"/>
      <c r="LIQ40" s="283"/>
      <c r="LIR40" s="283"/>
      <c r="LIS40" s="283"/>
      <c r="LIT40" s="283"/>
      <c r="LIU40" s="283"/>
      <c r="LIV40" s="283"/>
      <c r="LIW40" s="283"/>
      <c r="LIX40" s="283"/>
      <c r="LIY40" s="283"/>
      <c r="LIZ40" s="283"/>
      <c r="LJA40" s="283"/>
      <c r="LJB40" s="283"/>
      <c r="LJC40" s="283"/>
      <c r="LJD40" s="283"/>
      <c r="LJE40" s="283"/>
      <c r="LJF40" s="283"/>
      <c r="LJG40" s="283"/>
      <c r="LJH40" s="283"/>
      <c r="LJI40" s="283"/>
      <c r="LJJ40" s="283"/>
      <c r="LJK40" s="283"/>
      <c r="LJL40" s="283"/>
      <c r="LJM40" s="283"/>
      <c r="LJN40" s="283"/>
      <c r="LJO40" s="283"/>
      <c r="LJP40" s="283"/>
      <c r="LJQ40" s="283"/>
      <c r="LJR40" s="283"/>
      <c r="LJS40" s="283"/>
      <c r="LJT40" s="283"/>
      <c r="LJU40" s="283"/>
      <c r="LJV40" s="283"/>
      <c r="LJW40" s="283"/>
      <c r="LJX40" s="283"/>
      <c r="LJY40" s="283"/>
      <c r="LJZ40" s="283"/>
      <c r="LKA40" s="283"/>
      <c r="LKB40" s="283"/>
      <c r="LKC40" s="283"/>
      <c r="LKD40" s="283"/>
      <c r="LKE40" s="283"/>
      <c r="LKF40" s="283"/>
      <c r="LKG40" s="283"/>
      <c r="LKH40" s="283"/>
      <c r="LKI40" s="283"/>
      <c r="LKJ40" s="283"/>
      <c r="LKK40" s="283"/>
      <c r="LKL40" s="283"/>
      <c r="LKM40" s="283"/>
      <c r="LKN40" s="283"/>
      <c r="LKO40" s="283"/>
      <c r="LKP40" s="283"/>
      <c r="LKQ40" s="283"/>
      <c r="LKR40" s="283"/>
      <c r="LKS40" s="283"/>
      <c r="LKT40" s="283"/>
      <c r="LKU40" s="283"/>
      <c r="LKV40" s="283"/>
      <c r="LKW40" s="283"/>
      <c r="LKX40" s="283"/>
      <c r="LKY40" s="283"/>
      <c r="LKZ40" s="283"/>
      <c r="LLA40" s="283"/>
      <c r="LLB40" s="283"/>
      <c r="LLC40" s="283"/>
      <c r="LLD40" s="283"/>
      <c r="LLE40" s="283"/>
      <c r="LLF40" s="283"/>
      <c r="LLG40" s="283"/>
      <c r="LLH40" s="283"/>
      <c r="LLI40" s="283"/>
      <c r="LLJ40" s="283"/>
      <c r="LLK40" s="283"/>
      <c r="LLL40" s="283"/>
      <c r="LLM40" s="283"/>
      <c r="LLN40" s="283"/>
      <c r="LLO40" s="283"/>
      <c r="LLP40" s="283"/>
      <c r="LLQ40" s="283"/>
      <c r="LLR40" s="283"/>
      <c r="LLS40" s="283"/>
      <c r="LLT40" s="283"/>
      <c r="LLU40" s="283"/>
      <c r="LLV40" s="283"/>
      <c r="LLW40" s="283"/>
      <c r="LLX40" s="283"/>
      <c r="LLY40" s="283"/>
      <c r="LLZ40" s="283"/>
      <c r="LMA40" s="283"/>
      <c r="LMB40" s="283"/>
      <c r="LMC40" s="283"/>
      <c r="LMD40" s="283"/>
      <c r="LME40" s="283"/>
      <c r="LMF40" s="283"/>
      <c r="LMG40" s="283"/>
      <c r="LMH40" s="283"/>
      <c r="LMI40" s="283"/>
      <c r="LMJ40" s="283"/>
      <c r="LMK40" s="283"/>
      <c r="LML40" s="283"/>
      <c r="LMM40" s="283"/>
      <c r="LMN40" s="283"/>
      <c r="LMO40" s="283"/>
      <c r="LMP40" s="283"/>
      <c r="LMQ40" s="283"/>
      <c r="LMR40" s="283"/>
      <c r="LMS40" s="283"/>
      <c r="LMT40" s="283"/>
      <c r="LMU40" s="283"/>
      <c r="LMV40" s="283"/>
      <c r="LMW40" s="283"/>
      <c r="LMX40" s="283"/>
      <c r="LMY40" s="283"/>
      <c r="LMZ40" s="283"/>
      <c r="LNA40" s="283"/>
      <c r="LNB40" s="283"/>
      <c r="LNC40" s="283"/>
      <c r="LND40" s="283"/>
      <c r="LNE40" s="283"/>
      <c r="LNF40" s="283"/>
      <c r="LNG40" s="283"/>
      <c r="LNH40" s="283"/>
      <c r="LNI40" s="283"/>
      <c r="LNJ40" s="283"/>
      <c r="LNK40" s="283"/>
      <c r="LNL40" s="283"/>
      <c r="LNM40" s="283"/>
      <c r="LNN40" s="283"/>
      <c r="LNO40" s="283"/>
      <c r="LNP40" s="283"/>
      <c r="LNQ40" s="283"/>
      <c r="LNR40" s="283"/>
      <c r="LNS40" s="283"/>
      <c r="LNT40" s="283"/>
      <c r="LNU40" s="283"/>
      <c r="LNV40" s="283"/>
      <c r="LNW40" s="283"/>
      <c r="LNX40" s="283"/>
      <c r="LNY40" s="283"/>
      <c r="LNZ40" s="283"/>
      <c r="LOA40" s="283"/>
      <c r="LOB40" s="283"/>
      <c r="LOC40" s="283"/>
      <c r="LOD40" s="283"/>
      <c r="LOE40" s="283"/>
      <c r="LOF40" s="283"/>
      <c r="LOG40" s="283"/>
      <c r="LOH40" s="283"/>
      <c r="LOI40" s="283"/>
      <c r="LOJ40" s="283"/>
      <c r="LOK40" s="283"/>
      <c r="LOL40" s="283"/>
      <c r="LOM40" s="283"/>
      <c r="LON40" s="283"/>
      <c r="LOO40" s="283"/>
      <c r="LOP40" s="283"/>
      <c r="LOQ40" s="283"/>
      <c r="LOR40" s="283"/>
      <c r="LOS40" s="283"/>
      <c r="LOT40" s="283"/>
      <c r="LOU40" s="283"/>
      <c r="LOV40" s="283"/>
      <c r="LOW40" s="283"/>
      <c r="LOX40" s="283"/>
      <c r="LOY40" s="283"/>
      <c r="LOZ40" s="283"/>
      <c r="LPA40" s="283"/>
      <c r="LPB40" s="283"/>
      <c r="LPC40" s="283"/>
      <c r="LPD40" s="283"/>
      <c r="LPE40" s="283"/>
      <c r="LPF40" s="283"/>
      <c r="LPG40" s="283"/>
      <c r="LPH40" s="283"/>
      <c r="LPI40" s="283"/>
      <c r="LPJ40" s="283"/>
      <c r="LPK40" s="283"/>
      <c r="LPL40" s="283"/>
      <c r="LPM40" s="283"/>
      <c r="LPN40" s="283"/>
      <c r="LPO40" s="283"/>
      <c r="LPP40" s="283"/>
      <c r="LPQ40" s="283"/>
      <c r="LPR40" s="283"/>
      <c r="LPS40" s="283"/>
      <c r="LPT40" s="283"/>
      <c r="LPU40" s="283"/>
      <c r="LPV40" s="283"/>
      <c r="LPW40" s="283"/>
      <c r="LPX40" s="283"/>
      <c r="LPY40" s="283"/>
      <c r="LPZ40" s="283"/>
      <c r="LQA40" s="283"/>
      <c r="LQB40" s="283"/>
      <c r="LQC40" s="283"/>
      <c r="LQD40" s="283"/>
      <c r="LQE40" s="283"/>
      <c r="LQF40" s="283"/>
      <c r="LQG40" s="283"/>
      <c r="LQH40" s="283"/>
      <c r="LQI40" s="283"/>
      <c r="LQJ40" s="283"/>
      <c r="LQK40" s="283"/>
      <c r="LQL40" s="283"/>
      <c r="LQM40" s="283"/>
      <c r="LQN40" s="283"/>
      <c r="LQO40" s="283"/>
      <c r="LQP40" s="283"/>
      <c r="LQQ40" s="283"/>
      <c r="LQR40" s="283"/>
      <c r="LQS40" s="283"/>
      <c r="LQT40" s="283"/>
      <c r="LQU40" s="283"/>
      <c r="LQV40" s="283"/>
      <c r="LQW40" s="283"/>
      <c r="LQX40" s="283"/>
      <c r="LQY40" s="283"/>
      <c r="LQZ40" s="283"/>
      <c r="LRA40" s="283"/>
      <c r="LRB40" s="283"/>
      <c r="LRC40" s="283"/>
      <c r="LRD40" s="283"/>
      <c r="LRE40" s="283"/>
      <c r="LRF40" s="283"/>
      <c r="LRG40" s="283"/>
      <c r="LRH40" s="283"/>
      <c r="LRI40" s="283"/>
      <c r="LRJ40" s="283"/>
      <c r="LRK40" s="283"/>
      <c r="LRL40" s="283"/>
      <c r="LRM40" s="283"/>
      <c r="LRN40" s="283"/>
      <c r="LRO40" s="283"/>
      <c r="LRP40" s="283"/>
      <c r="LRQ40" s="283"/>
      <c r="LRR40" s="283"/>
      <c r="LRS40" s="283"/>
      <c r="LRT40" s="283"/>
      <c r="LRU40" s="283"/>
      <c r="LRV40" s="283"/>
      <c r="LRW40" s="283"/>
      <c r="LRX40" s="283"/>
      <c r="LRY40" s="283"/>
      <c r="LRZ40" s="283"/>
      <c r="LSA40" s="283"/>
      <c r="LSB40" s="283"/>
      <c r="LSC40" s="283"/>
      <c r="LSD40" s="283"/>
      <c r="LSE40" s="283"/>
      <c r="LSF40" s="283"/>
      <c r="LSG40" s="283"/>
      <c r="LSH40" s="283"/>
      <c r="LSI40" s="283"/>
      <c r="LSJ40" s="283"/>
      <c r="LSK40" s="283"/>
      <c r="LSL40" s="283"/>
      <c r="LSM40" s="283"/>
      <c r="LSN40" s="283"/>
      <c r="LSO40" s="283"/>
      <c r="LSP40" s="283"/>
      <c r="LSQ40" s="283"/>
      <c r="LSR40" s="283"/>
      <c r="LSS40" s="283"/>
      <c r="LST40" s="283"/>
      <c r="LSU40" s="283"/>
      <c r="LSV40" s="283"/>
      <c r="LSW40" s="283"/>
      <c r="LSX40" s="283"/>
      <c r="LSY40" s="283"/>
      <c r="LSZ40" s="283"/>
      <c r="LTA40" s="283"/>
      <c r="LTB40" s="283"/>
      <c r="LTC40" s="283"/>
      <c r="LTD40" s="283"/>
      <c r="LTE40" s="283"/>
      <c r="LTF40" s="283"/>
      <c r="LTG40" s="283"/>
      <c r="LTH40" s="283"/>
      <c r="LTI40" s="283"/>
      <c r="LTJ40" s="283"/>
      <c r="LTK40" s="283"/>
      <c r="LTL40" s="283"/>
      <c r="LTM40" s="283"/>
      <c r="LTN40" s="283"/>
      <c r="LTO40" s="283"/>
      <c r="LTP40" s="283"/>
      <c r="LTQ40" s="283"/>
      <c r="LTR40" s="283"/>
      <c r="LTS40" s="283"/>
      <c r="LTT40" s="283"/>
      <c r="LTU40" s="283"/>
      <c r="LTV40" s="283"/>
      <c r="LTW40" s="283"/>
      <c r="LTX40" s="283"/>
      <c r="LTY40" s="283"/>
      <c r="LTZ40" s="283"/>
      <c r="LUA40" s="283"/>
      <c r="LUB40" s="283"/>
      <c r="LUC40" s="283"/>
      <c r="LUD40" s="283"/>
      <c r="LUE40" s="283"/>
      <c r="LUF40" s="283"/>
      <c r="LUG40" s="283"/>
      <c r="LUH40" s="283"/>
      <c r="LUI40" s="283"/>
      <c r="LUJ40" s="283"/>
      <c r="LUK40" s="283"/>
      <c r="LUL40" s="283"/>
      <c r="LUM40" s="283"/>
      <c r="LUN40" s="283"/>
      <c r="LUO40" s="283"/>
      <c r="LUP40" s="283"/>
      <c r="LUQ40" s="283"/>
      <c r="LUR40" s="283"/>
      <c r="LUS40" s="283"/>
      <c r="LUT40" s="283"/>
      <c r="LUU40" s="283"/>
      <c r="LUV40" s="283"/>
      <c r="LUW40" s="283"/>
      <c r="LUX40" s="283"/>
      <c r="LUY40" s="283"/>
      <c r="LUZ40" s="283"/>
      <c r="LVA40" s="283"/>
      <c r="LVB40" s="283"/>
      <c r="LVC40" s="283"/>
      <c r="LVD40" s="283"/>
      <c r="LVE40" s="283"/>
      <c r="LVF40" s="283"/>
      <c r="LVG40" s="283"/>
      <c r="LVH40" s="283"/>
      <c r="LVI40" s="283"/>
      <c r="LVJ40" s="283"/>
      <c r="LVK40" s="283"/>
      <c r="LVL40" s="283"/>
      <c r="LVM40" s="283"/>
      <c r="LVN40" s="283"/>
      <c r="LVO40" s="283"/>
      <c r="LVP40" s="283"/>
      <c r="LVQ40" s="283"/>
      <c r="LVR40" s="283"/>
      <c r="LVS40" s="283"/>
      <c r="LVT40" s="283"/>
      <c r="LVU40" s="283"/>
      <c r="LVV40" s="283"/>
      <c r="LVW40" s="283"/>
      <c r="LVX40" s="283"/>
      <c r="LVY40" s="283"/>
      <c r="LVZ40" s="283"/>
      <c r="LWA40" s="283"/>
      <c r="LWB40" s="283"/>
      <c r="LWC40" s="283"/>
      <c r="LWD40" s="283"/>
      <c r="LWE40" s="283"/>
      <c r="LWF40" s="283"/>
      <c r="LWG40" s="283"/>
      <c r="LWH40" s="283"/>
      <c r="LWI40" s="283"/>
      <c r="LWJ40" s="283"/>
      <c r="LWK40" s="283"/>
      <c r="LWL40" s="283"/>
      <c r="LWM40" s="283"/>
      <c r="LWN40" s="283"/>
      <c r="LWO40" s="283"/>
      <c r="LWP40" s="283"/>
      <c r="LWQ40" s="283"/>
      <c r="LWR40" s="283"/>
      <c r="LWS40" s="283"/>
      <c r="LWT40" s="283"/>
      <c r="LWU40" s="283"/>
      <c r="LWV40" s="283"/>
      <c r="LWW40" s="283"/>
      <c r="LWX40" s="283"/>
      <c r="LWY40" s="283"/>
      <c r="LWZ40" s="283"/>
      <c r="LXA40" s="283"/>
      <c r="LXB40" s="283"/>
      <c r="LXC40" s="283"/>
      <c r="LXD40" s="283"/>
      <c r="LXE40" s="283"/>
      <c r="LXF40" s="283"/>
      <c r="LXG40" s="283"/>
      <c r="LXH40" s="283"/>
      <c r="LXI40" s="283"/>
      <c r="LXJ40" s="283"/>
      <c r="LXK40" s="283"/>
      <c r="LXL40" s="283"/>
      <c r="LXM40" s="283"/>
      <c r="LXN40" s="283"/>
      <c r="LXO40" s="283"/>
      <c r="LXP40" s="283"/>
      <c r="LXQ40" s="283"/>
      <c r="LXR40" s="283"/>
      <c r="LXS40" s="283"/>
      <c r="LXT40" s="283"/>
      <c r="LXU40" s="283"/>
      <c r="LXV40" s="283"/>
      <c r="LXW40" s="283"/>
      <c r="LXX40" s="283"/>
      <c r="LXY40" s="283"/>
      <c r="LXZ40" s="283"/>
      <c r="LYA40" s="283"/>
      <c r="LYB40" s="283"/>
      <c r="LYC40" s="283"/>
      <c r="LYD40" s="283"/>
      <c r="LYE40" s="283"/>
      <c r="LYF40" s="283"/>
      <c r="LYG40" s="283"/>
      <c r="LYH40" s="283"/>
      <c r="LYI40" s="283"/>
      <c r="LYJ40" s="283"/>
      <c r="LYK40" s="283"/>
      <c r="LYL40" s="283"/>
      <c r="LYM40" s="283"/>
      <c r="LYN40" s="283"/>
      <c r="LYO40" s="283"/>
      <c r="LYP40" s="283"/>
      <c r="LYQ40" s="283"/>
      <c r="LYR40" s="283"/>
      <c r="LYS40" s="283"/>
      <c r="LYT40" s="283"/>
      <c r="LYU40" s="283"/>
      <c r="LYV40" s="283"/>
      <c r="LYW40" s="283"/>
      <c r="LYX40" s="283"/>
      <c r="LYY40" s="283"/>
      <c r="LYZ40" s="283"/>
      <c r="LZA40" s="283"/>
      <c r="LZB40" s="283"/>
      <c r="LZC40" s="283"/>
      <c r="LZD40" s="283"/>
      <c r="LZE40" s="283"/>
      <c r="LZF40" s="283"/>
      <c r="LZG40" s="283"/>
      <c r="LZH40" s="283"/>
      <c r="LZI40" s="283"/>
      <c r="LZJ40" s="283"/>
      <c r="LZK40" s="283"/>
      <c r="LZL40" s="283"/>
      <c r="LZM40" s="283"/>
      <c r="LZN40" s="283"/>
      <c r="LZO40" s="283"/>
      <c r="LZP40" s="283"/>
      <c r="LZQ40" s="283"/>
      <c r="LZR40" s="283"/>
      <c r="LZS40" s="283"/>
      <c r="LZT40" s="283"/>
      <c r="LZU40" s="283"/>
      <c r="LZV40" s="283"/>
      <c r="LZW40" s="283"/>
      <c r="LZX40" s="283"/>
      <c r="LZY40" s="283"/>
      <c r="LZZ40" s="283"/>
      <c r="MAA40" s="283"/>
      <c r="MAB40" s="283"/>
      <c r="MAC40" s="283"/>
      <c r="MAD40" s="283"/>
      <c r="MAE40" s="283"/>
      <c r="MAF40" s="283"/>
      <c r="MAG40" s="283"/>
      <c r="MAH40" s="283"/>
      <c r="MAI40" s="283"/>
      <c r="MAJ40" s="283"/>
      <c r="MAK40" s="283"/>
      <c r="MAL40" s="283"/>
      <c r="MAM40" s="283"/>
      <c r="MAN40" s="283"/>
      <c r="MAO40" s="283"/>
      <c r="MAP40" s="283"/>
      <c r="MAQ40" s="283"/>
      <c r="MAR40" s="283"/>
      <c r="MAS40" s="283"/>
      <c r="MAT40" s="283"/>
      <c r="MAU40" s="283"/>
      <c r="MAV40" s="283"/>
      <c r="MAW40" s="283"/>
      <c r="MAX40" s="283"/>
      <c r="MAY40" s="283"/>
      <c r="MAZ40" s="283"/>
      <c r="MBA40" s="283"/>
      <c r="MBB40" s="283"/>
      <c r="MBC40" s="283"/>
      <c r="MBD40" s="283"/>
      <c r="MBE40" s="283"/>
      <c r="MBF40" s="283"/>
      <c r="MBG40" s="283"/>
      <c r="MBH40" s="283"/>
      <c r="MBI40" s="283"/>
      <c r="MBJ40" s="283"/>
      <c r="MBK40" s="283"/>
      <c r="MBL40" s="283"/>
      <c r="MBM40" s="283"/>
      <c r="MBN40" s="283"/>
      <c r="MBO40" s="283"/>
      <c r="MBP40" s="283"/>
      <c r="MBQ40" s="283"/>
      <c r="MBR40" s="283"/>
      <c r="MBS40" s="283"/>
      <c r="MBT40" s="283"/>
      <c r="MBU40" s="283"/>
      <c r="MBV40" s="283"/>
      <c r="MBW40" s="283"/>
      <c r="MBX40" s="283"/>
      <c r="MBY40" s="283"/>
      <c r="MBZ40" s="283"/>
      <c r="MCA40" s="283"/>
      <c r="MCB40" s="283"/>
      <c r="MCC40" s="283"/>
      <c r="MCD40" s="283"/>
      <c r="MCE40" s="283"/>
      <c r="MCF40" s="283"/>
      <c r="MCG40" s="283"/>
      <c r="MCH40" s="283"/>
      <c r="MCI40" s="283"/>
      <c r="MCJ40" s="283"/>
      <c r="MCK40" s="283"/>
      <c r="MCL40" s="283"/>
      <c r="MCM40" s="283"/>
      <c r="MCN40" s="283"/>
      <c r="MCO40" s="283"/>
      <c r="MCP40" s="283"/>
      <c r="MCQ40" s="283"/>
      <c r="MCR40" s="283"/>
      <c r="MCS40" s="283"/>
      <c r="MCT40" s="283"/>
      <c r="MCU40" s="283"/>
      <c r="MCV40" s="283"/>
      <c r="MCW40" s="283"/>
      <c r="MCX40" s="283"/>
      <c r="MCY40" s="283"/>
      <c r="MCZ40" s="283"/>
      <c r="MDA40" s="283"/>
      <c r="MDB40" s="283"/>
      <c r="MDC40" s="283"/>
      <c r="MDD40" s="283"/>
      <c r="MDE40" s="283"/>
      <c r="MDF40" s="283"/>
      <c r="MDG40" s="283"/>
      <c r="MDH40" s="283"/>
      <c r="MDI40" s="283"/>
      <c r="MDJ40" s="283"/>
      <c r="MDK40" s="283"/>
      <c r="MDL40" s="283"/>
      <c r="MDM40" s="283"/>
      <c r="MDN40" s="283"/>
      <c r="MDO40" s="283"/>
      <c r="MDP40" s="283"/>
      <c r="MDQ40" s="283"/>
      <c r="MDR40" s="283"/>
      <c r="MDS40" s="283"/>
      <c r="MDT40" s="283"/>
      <c r="MDU40" s="283"/>
      <c r="MDV40" s="283"/>
      <c r="MDW40" s="283"/>
      <c r="MDX40" s="283"/>
      <c r="MDY40" s="283"/>
      <c r="MDZ40" s="283"/>
      <c r="MEA40" s="283"/>
      <c r="MEB40" s="283"/>
      <c r="MEC40" s="283"/>
      <c r="MED40" s="283"/>
      <c r="MEE40" s="283"/>
      <c r="MEF40" s="283"/>
      <c r="MEG40" s="283"/>
      <c r="MEH40" s="283"/>
      <c r="MEI40" s="283"/>
      <c r="MEJ40" s="283"/>
      <c r="MEK40" s="283"/>
      <c r="MEL40" s="283"/>
      <c r="MEM40" s="283"/>
      <c r="MEN40" s="283"/>
      <c r="MEO40" s="283"/>
      <c r="MEP40" s="283"/>
      <c r="MEQ40" s="283"/>
      <c r="MER40" s="283"/>
      <c r="MES40" s="283"/>
      <c r="MET40" s="283"/>
      <c r="MEU40" s="283"/>
      <c r="MEV40" s="283"/>
      <c r="MEW40" s="283"/>
      <c r="MEX40" s="283"/>
      <c r="MEY40" s="283"/>
      <c r="MEZ40" s="283"/>
      <c r="MFA40" s="283"/>
      <c r="MFB40" s="283"/>
      <c r="MFC40" s="283"/>
      <c r="MFD40" s="283"/>
      <c r="MFE40" s="283"/>
      <c r="MFF40" s="283"/>
      <c r="MFG40" s="283"/>
      <c r="MFH40" s="283"/>
      <c r="MFI40" s="283"/>
      <c r="MFJ40" s="283"/>
      <c r="MFK40" s="283"/>
      <c r="MFL40" s="283"/>
      <c r="MFM40" s="283"/>
      <c r="MFN40" s="283"/>
      <c r="MFO40" s="283"/>
      <c r="MFP40" s="283"/>
      <c r="MFQ40" s="283"/>
      <c r="MFR40" s="283"/>
      <c r="MFS40" s="283"/>
      <c r="MFT40" s="283"/>
      <c r="MFU40" s="283"/>
      <c r="MFV40" s="283"/>
      <c r="MFW40" s="283"/>
      <c r="MFX40" s="283"/>
      <c r="MFY40" s="283"/>
      <c r="MFZ40" s="283"/>
      <c r="MGA40" s="283"/>
      <c r="MGB40" s="283"/>
      <c r="MGC40" s="283"/>
      <c r="MGD40" s="283"/>
      <c r="MGE40" s="283"/>
      <c r="MGF40" s="283"/>
      <c r="MGG40" s="283"/>
      <c r="MGH40" s="283"/>
      <c r="MGI40" s="283"/>
      <c r="MGJ40" s="283"/>
      <c r="MGK40" s="283"/>
      <c r="MGL40" s="283"/>
      <c r="MGM40" s="283"/>
      <c r="MGN40" s="283"/>
      <c r="MGO40" s="283"/>
      <c r="MGP40" s="283"/>
      <c r="MGQ40" s="283"/>
      <c r="MGR40" s="283"/>
      <c r="MGS40" s="283"/>
      <c r="MGT40" s="283"/>
      <c r="MGU40" s="283"/>
      <c r="MGV40" s="283"/>
      <c r="MGW40" s="283"/>
      <c r="MGX40" s="283"/>
      <c r="MGY40" s="283"/>
      <c r="MGZ40" s="283"/>
      <c r="MHA40" s="283"/>
      <c r="MHB40" s="283"/>
      <c r="MHC40" s="283"/>
      <c r="MHD40" s="283"/>
      <c r="MHE40" s="283"/>
      <c r="MHF40" s="283"/>
      <c r="MHG40" s="283"/>
      <c r="MHH40" s="283"/>
      <c r="MHI40" s="283"/>
      <c r="MHJ40" s="283"/>
      <c r="MHK40" s="283"/>
      <c r="MHL40" s="283"/>
      <c r="MHM40" s="283"/>
      <c r="MHN40" s="283"/>
      <c r="MHO40" s="283"/>
      <c r="MHP40" s="283"/>
      <c r="MHQ40" s="283"/>
      <c r="MHR40" s="283"/>
      <c r="MHS40" s="283"/>
      <c r="MHT40" s="283"/>
      <c r="MHU40" s="283"/>
      <c r="MHV40" s="283"/>
      <c r="MHW40" s="283"/>
      <c r="MHX40" s="283"/>
      <c r="MHY40" s="283"/>
      <c r="MHZ40" s="283"/>
      <c r="MIA40" s="283"/>
      <c r="MIB40" s="283"/>
      <c r="MIC40" s="283"/>
      <c r="MID40" s="283"/>
      <c r="MIE40" s="283"/>
      <c r="MIF40" s="283"/>
      <c r="MIG40" s="283"/>
      <c r="MIH40" s="283"/>
      <c r="MII40" s="283"/>
      <c r="MIJ40" s="283"/>
      <c r="MIK40" s="283"/>
      <c r="MIL40" s="283"/>
      <c r="MIM40" s="283"/>
      <c r="MIN40" s="283"/>
      <c r="MIO40" s="283"/>
      <c r="MIP40" s="283"/>
      <c r="MIQ40" s="283"/>
      <c r="MIR40" s="283"/>
      <c r="MIS40" s="283"/>
      <c r="MIT40" s="283"/>
      <c r="MIU40" s="283"/>
      <c r="MIV40" s="283"/>
      <c r="MIW40" s="283"/>
      <c r="MIX40" s="283"/>
      <c r="MIY40" s="283"/>
      <c r="MIZ40" s="283"/>
      <c r="MJA40" s="283"/>
      <c r="MJB40" s="283"/>
      <c r="MJC40" s="283"/>
      <c r="MJD40" s="283"/>
      <c r="MJE40" s="283"/>
      <c r="MJF40" s="283"/>
      <c r="MJG40" s="283"/>
      <c r="MJH40" s="283"/>
      <c r="MJI40" s="283"/>
      <c r="MJJ40" s="283"/>
      <c r="MJK40" s="283"/>
      <c r="MJL40" s="283"/>
      <c r="MJM40" s="283"/>
      <c r="MJN40" s="283"/>
      <c r="MJO40" s="283"/>
      <c r="MJP40" s="283"/>
      <c r="MJQ40" s="283"/>
      <c r="MJR40" s="283"/>
      <c r="MJS40" s="283"/>
      <c r="MJT40" s="283"/>
      <c r="MJU40" s="283"/>
      <c r="MJV40" s="283"/>
      <c r="MJW40" s="283"/>
      <c r="MJX40" s="283"/>
      <c r="MJY40" s="283"/>
      <c r="MJZ40" s="283"/>
      <c r="MKA40" s="283"/>
      <c r="MKB40" s="283"/>
      <c r="MKC40" s="283"/>
      <c r="MKD40" s="283"/>
      <c r="MKE40" s="283"/>
      <c r="MKF40" s="283"/>
      <c r="MKG40" s="283"/>
      <c r="MKH40" s="283"/>
      <c r="MKI40" s="283"/>
      <c r="MKJ40" s="283"/>
      <c r="MKK40" s="283"/>
      <c r="MKL40" s="283"/>
      <c r="MKM40" s="283"/>
      <c r="MKN40" s="283"/>
      <c r="MKO40" s="283"/>
      <c r="MKP40" s="283"/>
      <c r="MKQ40" s="283"/>
      <c r="MKR40" s="283"/>
      <c r="MKS40" s="283"/>
      <c r="MKT40" s="283"/>
      <c r="MKU40" s="283"/>
      <c r="MKV40" s="283"/>
      <c r="MKW40" s="283"/>
      <c r="MKX40" s="283"/>
      <c r="MKY40" s="283"/>
      <c r="MKZ40" s="283"/>
      <c r="MLA40" s="283"/>
      <c r="MLB40" s="283"/>
      <c r="MLC40" s="283"/>
      <c r="MLD40" s="283"/>
      <c r="MLE40" s="283"/>
      <c r="MLF40" s="283"/>
      <c r="MLG40" s="283"/>
      <c r="MLH40" s="283"/>
      <c r="MLI40" s="283"/>
      <c r="MLJ40" s="283"/>
      <c r="MLK40" s="283"/>
      <c r="MLL40" s="283"/>
      <c r="MLM40" s="283"/>
      <c r="MLN40" s="283"/>
      <c r="MLO40" s="283"/>
      <c r="MLP40" s="283"/>
      <c r="MLQ40" s="283"/>
      <c r="MLR40" s="283"/>
      <c r="MLS40" s="283"/>
      <c r="MLT40" s="283"/>
      <c r="MLU40" s="283"/>
      <c r="MLV40" s="283"/>
      <c r="MLW40" s="283"/>
      <c r="MLX40" s="283"/>
      <c r="MLY40" s="283"/>
      <c r="MLZ40" s="283"/>
      <c r="MMA40" s="283"/>
      <c r="MMB40" s="283"/>
      <c r="MMC40" s="283"/>
      <c r="MMD40" s="283"/>
      <c r="MME40" s="283"/>
      <c r="MMF40" s="283"/>
      <c r="MMG40" s="283"/>
      <c r="MMH40" s="283"/>
      <c r="MMI40" s="283"/>
      <c r="MMJ40" s="283"/>
      <c r="MMK40" s="283"/>
      <c r="MML40" s="283"/>
      <c r="MMM40" s="283"/>
      <c r="MMN40" s="283"/>
      <c r="MMO40" s="283"/>
      <c r="MMP40" s="283"/>
      <c r="MMQ40" s="283"/>
      <c r="MMR40" s="283"/>
      <c r="MMS40" s="283"/>
      <c r="MMT40" s="283"/>
      <c r="MMU40" s="283"/>
      <c r="MMV40" s="283"/>
      <c r="MMW40" s="283"/>
      <c r="MMX40" s="283"/>
      <c r="MMY40" s="283"/>
      <c r="MMZ40" s="283"/>
      <c r="MNA40" s="283"/>
      <c r="MNB40" s="283"/>
      <c r="MNC40" s="283"/>
      <c r="MND40" s="283"/>
      <c r="MNE40" s="283"/>
      <c r="MNF40" s="283"/>
      <c r="MNG40" s="283"/>
      <c r="MNH40" s="283"/>
      <c r="MNI40" s="283"/>
      <c r="MNJ40" s="283"/>
      <c r="MNK40" s="283"/>
      <c r="MNL40" s="283"/>
      <c r="MNM40" s="283"/>
      <c r="MNN40" s="283"/>
      <c r="MNO40" s="283"/>
      <c r="MNP40" s="283"/>
      <c r="MNQ40" s="283"/>
      <c r="MNR40" s="283"/>
      <c r="MNS40" s="283"/>
      <c r="MNT40" s="283"/>
      <c r="MNU40" s="283"/>
      <c r="MNV40" s="283"/>
      <c r="MNW40" s="283"/>
      <c r="MNX40" s="283"/>
      <c r="MNY40" s="283"/>
      <c r="MNZ40" s="283"/>
      <c r="MOA40" s="283"/>
      <c r="MOB40" s="283"/>
      <c r="MOC40" s="283"/>
      <c r="MOD40" s="283"/>
      <c r="MOE40" s="283"/>
      <c r="MOF40" s="283"/>
      <c r="MOG40" s="283"/>
      <c r="MOH40" s="283"/>
      <c r="MOI40" s="283"/>
      <c r="MOJ40" s="283"/>
      <c r="MOK40" s="283"/>
      <c r="MOL40" s="283"/>
      <c r="MOM40" s="283"/>
      <c r="MON40" s="283"/>
      <c r="MOO40" s="283"/>
      <c r="MOP40" s="283"/>
      <c r="MOQ40" s="283"/>
      <c r="MOR40" s="283"/>
      <c r="MOS40" s="283"/>
      <c r="MOT40" s="283"/>
      <c r="MOU40" s="283"/>
      <c r="MOV40" s="283"/>
      <c r="MOW40" s="283"/>
      <c r="MOX40" s="283"/>
      <c r="MOY40" s="283"/>
      <c r="MOZ40" s="283"/>
      <c r="MPA40" s="283"/>
      <c r="MPB40" s="283"/>
      <c r="MPC40" s="283"/>
      <c r="MPD40" s="283"/>
      <c r="MPE40" s="283"/>
      <c r="MPF40" s="283"/>
      <c r="MPG40" s="283"/>
      <c r="MPH40" s="283"/>
      <c r="MPI40" s="283"/>
      <c r="MPJ40" s="283"/>
      <c r="MPK40" s="283"/>
      <c r="MPL40" s="283"/>
      <c r="MPM40" s="283"/>
      <c r="MPN40" s="283"/>
      <c r="MPO40" s="283"/>
      <c r="MPP40" s="283"/>
      <c r="MPQ40" s="283"/>
      <c r="MPR40" s="283"/>
      <c r="MPS40" s="283"/>
      <c r="MPT40" s="283"/>
      <c r="MPU40" s="283"/>
      <c r="MPV40" s="283"/>
      <c r="MPW40" s="283"/>
      <c r="MPX40" s="283"/>
      <c r="MPY40" s="283"/>
      <c r="MPZ40" s="283"/>
      <c r="MQA40" s="283"/>
      <c r="MQB40" s="283"/>
      <c r="MQC40" s="283"/>
      <c r="MQD40" s="283"/>
      <c r="MQE40" s="283"/>
      <c r="MQF40" s="283"/>
      <c r="MQG40" s="283"/>
      <c r="MQH40" s="283"/>
      <c r="MQI40" s="283"/>
      <c r="MQJ40" s="283"/>
      <c r="MQK40" s="283"/>
      <c r="MQL40" s="283"/>
      <c r="MQM40" s="283"/>
      <c r="MQN40" s="283"/>
      <c r="MQO40" s="283"/>
      <c r="MQP40" s="283"/>
      <c r="MQQ40" s="283"/>
      <c r="MQR40" s="283"/>
      <c r="MQS40" s="283"/>
      <c r="MQT40" s="283"/>
      <c r="MQU40" s="283"/>
      <c r="MQV40" s="283"/>
      <c r="MQW40" s="283"/>
      <c r="MQX40" s="283"/>
      <c r="MQY40" s="283"/>
      <c r="MQZ40" s="283"/>
      <c r="MRA40" s="283"/>
      <c r="MRB40" s="283"/>
      <c r="MRC40" s="283"/>
      <c r="MRD40" s="283"/>
      <c r="MRE40" s="283"/>
      <c r="MRF40" s="283"/>
      <c r="MRG40" s="283"/>
      <c r="MRH40" s="283"/>
      <c r="MRI40" s="283"/>
      <c r="MRJ40" s="283"/>
      <c r="MRK40" s="283"/>
      <c r="MRL40" s="283"/>
      <c r="MRM40" s="283"/>
      <c r="MRN40" s="283"/>
      <c r="MRO40" s="283"/>
      <c r="MRP40" s="283"/>
      <c r="MRQ40" s="283"/>
      <c r="MRR40" s="283"/>
      <c r="MRS40" s="283"/>
      <c r="MRT40" s="283"/>
      <c r="MRU40" s="283"/>
      <c r="MRV40" s="283"/>
      <c r="MRW40" s="283"/>
      <c r="MRX40" s="283"/>
      <c r="MRY40" s="283"/>
      <c r="MRZ40" s="283"/>
      <c r="MSA40" s="283"/>
      <c r="MSB40" s="283"/>
      <c r="MSC40" s="283"/>
      <c r="MSD40" s="283"/>
      <c r="MSE40" s="283"/>
      <c r="MSF40" s="283"/>
      <c r="MSG40" s="283"/>
      <c r="MSH40" s="283"/>
      <c r="MSI40" s="283"/>
      <c r="MSJ40" s="283"/>
      <c r="MSK40" s="283"/>
      <c r="MSL40" s="283"/>
      <c r="MSM40" s="283"/>
      <c r="MSN40" s="283"/>
      <c r="MSO40" s="283"/>
      <c r="MSP40" s="283"/>
      <c r="MSQ40" s="283"/>
      <c r="MSR40" s="283"/>
      <c r="MSS40" s="283"/>
      <c r="MST40" s="283"/>
      <c r="MSU40" s="283"/>
      <c r="MSV40" s="283"/>
      <c r="MSW40" s="283"/>
      <c r="MSX40" s="283"/>
      <c r="MSY40" s="283"/>
      <c r="MSZ40" s="283"/>
      <c r="MTA40" s="283"/>
      <c r="MTB40" s="283"/>
      <c r="MTC40" s="283"/>
      <c r="MTD40" s="283"/>
      <c r="MTE40" s="283"/>
      <c r="MTF40" s="283"/>
      <c r="MTG40" s="283"/>
      <c r="MTH40" s="283"/>
      <c r="MTI40" s="283"/>
      <c r="MTJ40" s="283"/>
      <c r="MTK40" s="283"/>
      <c r="MTL40" s="283"/>
      <c r="MTM40" s="283"/>
      <c r="MTN40" s="283"/>
      <c r="MTO40" s="283"/>
      <c r="MTP40" s="283"/>
      <c r="MTQ40" s="283"/>
      <c r="MTR40" s="283"/>
      <c r="MTS40" s="283"/>
      <c r="MTT40" s="283"/>
      <c r="MTU40" s="283"/>
      <c r="MTV40" s="283"/>
      <c r="MTW40" s="283"/>
      <c r="MTX40" s="283"/>
      <c r="MTY40" s="283"/>
      <c r="MTZ40" s="283"/>
      <c r="MUA40" s="283"/>
      <c r="MUB40" s="283"/>
      <c r="MUC40" s="283"/>
      <c r="MUD40" s="283"/>
      <c r="MUE40" s="283"/>
      <c r="MUF40" s="283"/>
      <c r="MUG40" s="283"/>
      <c r="MUH40" s="283"/>
      <c r="MUI40" s="283"/>
      <c r="MUJ40" s="283"/>
      <c r="MUK40" s="283"/>
      <c r="MUL40" s="283"/>
      <c r="MUM40" s="283"/>
      <c r="MUN40" s="283"/>
      <c r="MUO40" s="283"/>
      <c r="MUP40" s="283"/>
      <c r="MUQ40" s="283"/>
      <c r="MUR40" s="283"/>
      <c r="MUS40" s="283"/>
      <c r="MUT40" s="283"/>
      <c r="MUU40" s="283"/>
      <c r="MUV40" s="283"/>
      <c r="MUW40" s="283"/>
      <c r="MUX40" s="283"/>
      <c r="MUY40" s="283"/>
      <c r="MUZ40" s="283"/>
      <c r="MVA40" s="283"/>
      <c r="MVB40" s="283"/>
      <c r="MVC40" s="283"/>
      <c r="MVD40" s="283"/>
      <c r="MVE40" s="283"/>
      <c r="MVF40" s="283"/>
      <c r="MVG40" s="283"/>
      <c r="MVH40" s="283"/>
      <c r="MVI40" s="283"/>
      <c r="MVJ40" s="283"/>
      <c r="MVK40" s="283"/>
      <c r="MVL40" s="283"/>
      <c r="MVM40" s="283"/>
      <c r="MVN40" s="283"/>
      <c r="MVO40" s="283"/>
      <c r="MVP40" s="283"/>
      <c r="MVQ40" s="283"/>
      <c r="MVR40" s="283"/>
      <c r="MVS40" s="283"/>
      <c r="MVT40" s="283"/>
      <c r="MVU40" s="283"/>
      <c r="MVV40" s="283"/>
      <c r="MVW40" s="283"/>
      <c r="MVX40" s="283"/>
      <c r="MVY40" s="283"/>
      <c r="MVZ40" s="283"/>
      <c r="MWA40" s="283"/>
      <c r="MWB40" s="283"/>
      <c r="MWC40" s="283"/>
      <c r="MWD40" s="283"/>
      <c r="MWE40" s="283"/>
      <c r="MWF40" s="283"/>
      <c r="MWG40" s="283"/>
      <c r="MWH40" s="283"/>
      <c r="MWI40" s="283"/>
      <c r="MWJ40" s="283"/>
      <c r="MWK40" s="283"/>
      <c r="MWL40" s="283"/>
      <c r="MWM40" s="283"/>
      <c r="MWN40" s="283"/>
      <c r="MWO40" s="283"/>
      <c r="MWP40" s="283"/>
      <c r="MWQ40" s="283"/>
      <c r="MWR40" s="283"/>
      <c r="MWS40" s="283"/>
      <c r="MWT40" s="283"/>
      <c r="MWU40" s="283"/>
      <c r="MWV40" s="283"/>
      <c r="MWW40" s="283"/>
      <c r="MWX40" s="283"/>
      <c r="MWY40" s="283"/>
      <c r="MWZ40" s="283"/>
      <c r="MXA40" s="283"/>
      <c r="MXB40" s="283"/>
      <c r="MXC40" s="283"/>
      <c r="MXD40" s="283"/>
      <c r="MXE40" s="283"/>
      <c r="MXF40" s="283"/>
      <c r="MXG40" s="283"/>
      <c r="MXH40" s="283"/>
      <c r="MXI40" s="283"/>
      <c r="MXJ40" s="283"/>
      <c r="MXK40" s="283"/>
      <c r="MXL40" s="283"/>
      <c r="MXM40" s="283"/>
      <c r="MXN40" s="283"/>
      <c r="MXO40" s="283"/>
      <c r="MXP40" s="283"/>
      <c r="MXQ40" s="283"/>
      <c r="MXR40" s="283"/>
      <c r="MXS40" s="283"/>
      <c r="MXT40" s="283"/>
      <c r="MXU40" s="283"/>
      <c r="MXV40" s="283"/>
      <c r="MXW40" s="283"/>
      <c r="MXX40" s="283"/>
      <c r="MXY40" s="283"/>
      <c r="MXZ40" s="283"/>
      <c r="MYA40" s="283"/>
      <c r="MYB40" s="283"/>
      <c r="MYC40" s="283"/>
      <c r="MYD40" s="283"/>
      <c r="MYE40" s="283"/>
      <c r="MYF40" s="283"/>
      <c r="MYG40" s="283"/>
      <c r="MYH40" s="283"/>
      <c r="MYI40" s="283"/>
      <c r="MYJ40" s="283"/>
      <c r="MYK40" s="283"/>
      <c r="MYL40" s="283"/>
      <c r="MYM40" s="283"/>
      <c r="MYN40" s="283"/>
      <c r="MYO40" s="283"/>
      <c r="MYP40" s="283"/>
      <c r="MYQ40" s="283"/>
      <c r="MYR40" s="283"/>
      <c r="MYS40" s="283"/>
      <c r="MYT40" s="283"/>
      <c r="MYU40" s="283"/>
      <c r="MYV40" s="283"/>
      <c r="MYW40" s="283"/>
      <c r="MYX40" s="283"/>
      <c r="MYY40" s="283"/>
      <c r="MYZ40" s="283"/>
      <c r="MZA40" s="283"/>
      <c r="MZB40" s="283"/>
      <c r="MZC40" s="283"/>
      <c r="MZD40" s="283"/>
      <c r="MZE40" s="283"/>
      <c r="MZF40" s="283"/>
      <c r="MZG40" s="283"/>
      <c r="MZH40" s="283"/>
      <c r="MZI40" s="283"/>
      <c r="MZJ40" s="283"/>
      <c r="MZK40" s="283"/>
      <c r="MZL40" s="283"/>
      <c r="MZM40" s="283"/>
      <c r="MZN40" s="283"/>
      <c r="MZO40" s="283"/>
      <c r="MZP40" s="283"/>
      <c r="MZQ40" s="283"/>
      <c r="MZR40" s="283"/>
      <c r="MZS40" s="283"/>
      <c r="MZT40" s="283"/>
      <c r="MZU40" s="283"/>
      <c r="MZV40" s="283"/>
      <c r="MZW40" s="283"/>
      <c r="MZX40" s="283"/>
      <c r="MZY40" s="283"/>
      <c r="MZZ40" s="283"/>
      <c r="NAA40" s="283"/>
      <c r="NAB40" s="283"/>
      <c r="NAC40" s="283"/>
      <c r="NAD40" s="283"/>
      <c r="NAE40" s="283"/>
      <c r="NAF40" s="283"/>
      <c r="NAG40" s="283"/>
      <c r="NAH40" s="283"/>
      <c r="NAI40" s="283"/>
      <c r="NAJ40" s="283"/>
      <c r="NAK40" s="283"/>
      <c r="NAL40" s="283"/>
      <c r="NAM40" s="283"/>
      <c r="NAN40" s="283"/>
      <c r="NAO40" s="283"/>
      <c r="NAP40" s="283"/>
      <c r="NAQ40" s="283"/>
      <c r="NAR40" s="283"/>
      <c r="NAS40" s="283"/>
      <c r="NAT40" s="283"/>
      <c r="NAU40" s="283"/>
      <c r="NAV40" s="283"/>
      <c r="NAW40" s="283"/>
      <c r="NAX40" s="283"/>
      <c r="NAY40" s="283"/>
      <c r="NAZ40" s="283"/>
      <c r="NBA40" s="283"/>
      <c r="NBB40" s="283"/>
      <c r="NBC40" s="283"/>
      <c r="NBD40" s="283"/>
      <c r="NBE40" s="283"/>
      <c r="NBF40" s="283"/>
      <c r="NBG40" s="283"/>
      <c r="NBH40" s="283"/>
      <c r="NBI40" s="283"/>
      <c r="NBJ40" s="283"/>
      <c r="NBK40" s="283"/>
      <c r="NBL40" s="283"/>
      <c r="NBM40" s="283"/>
      <c r="NBN40" s="283"/>
      <c r="NBO40" s="283"/>
      <c r="NBP40" s="283"/>
      <c r="NBQ40" s="283"/>
      <c r="NBR40" s="283"/>
      <c r="NBS40" s="283"/>
      <c r="NBT40" s="283"/>
      <c r="NBU40" s="283"/>
      <c r="NBV40" s="283"/>
      <c r="NBW40" s="283"/>
      <c r="NBX40" s="283"/>
      <c r="NBY40" s="283"/>
      <c r="NBZ40" s="283"/>
      <c r="NCA40" s="283"/>
      <c r="NCB40" s="283"/>
      <c r="NCC40" s="283"/>
      <c r="NCD40" s="283"/>
      <c r="NCE40" s="283"/>
      <c r="NCF40" s="283"/>
      <c r="NCG40" s="283"/>
      <c r="NCH40" s="283"/>
      <c r="NCI40" s="283"/>
      <c r="NCJ40" s="283"/>
      <c r="NCK40" s="283"/>
      <c r="NCL40" s="283"/>
      <c r="NCM40" s="283"/>
      <c r="NCN40" s="283"/>
      <c r="NCO40" s="283"/>
      <c r="NCP40" s="283"/>
      <c r="NCQ40" s="283"/>
      <c r="NCR40" s="283"/>
      <c r="NCS40" s="283"/>
      <c r="NCT40" s="283"/>
      <c r="NCU40" s="283"/>
      <c r="NCV40" s="283"/>
      <c r="NCW40" s="283"/>
      <c r="NCX40" s="283"/>
      <c r="NCY40" s="283"/>
      <c r="NCZ40" s="283"/>
      <c r="NDA40" s="283"/>
      <c r="NDB40" s="283"/>
      <c r="NDC40" s="283"/>
      <c r="NDD40" s="283"/>
      <c r="NDE40" s="283"/>
      <c r="NDF40" s="283"/>
      <c r="NDG40" s="283"/>
      <c r="NDH40" s="283"/>
      <c r="NDI40" s="283"/>
      <c r="NDJ40" s="283"/>
      <c r="NDK40" s="283"/>
      <c r="NDL40" s="283"/>
      <c r="NDM40" s="283"/>
      <c r="NDN40" s="283"/>
      <c r="NDO40" s="283"/>
      <c r="NDP40" s="283"/>
      <c r="NDQ40" s="283"/>
      <c r="NDR40" s="283"/>
      <c r="NDS40" s="283"/>
      <c r="NDT40" s="283"/>
      <c r="NDU40" s="283"/>
      <c r="NDV40" s="283"/>
      <c r="NDW40" s="283"/>
      <c r="NDX40" s="283"/>
      <c r="NDY40" s="283"/>
      <c r="NDZ40" s="283"/>
      <c r="NEA40" s="283"/>
      <c r="NEB40" s="283"/>
      <c r="NEC40" s="283"/>
      <c r="NED40" s="283"/>
      <c r="NEE40" s="283"/>
      <c r="NEF40" s="283"/>
      <c r="NEG40" s="283"/>
      <c r="NEH40" s="283"/>
      <c r="NEI40" s="283"/>
      <c r="NEJ40" s="283"/>
      <c r="NEK40" s="283"/>
      <c r="NEL40" s="283"/>
      <c r="NEM40" s="283"/>
      <c r="NEN40" s="283"/>
      <c r="NEO40" s="283"/>
      <c r="NEP40" s="283"/>
      <c r="NEQ40" s="283"/>
      <c r="NER40" s="283"/>
      <c r="NES40" s="283"/>
      <c r="NET40" s="283"/>
      <c r="NEU40" s="283"/>
      <c r="NEV40" s="283"/>
      <c r="NEW40" s="283"/>
      <c r="NEX40" s="283"/>
      <c r="NEY40" s="283"/>
      <c r="NEZ40" s="283"/>
      <c r="NFA40" s="283"/>
      <c r="NFB40" s="283"/>
      <c r="NFC40" s="283"/>
      <c r="NFD40" s="283"/>
      <c r="NFE40" s="283"/>
      <c r="NFF40" s="283"/>
      <c r="NFG40" s="283"/>
      <c r="NFH40" s="283"/>
      <c r="NFI40" s="283"/>
      <c r="NFJ40" s="283"/>
      <c r="NFK40" s="283"/>
      <c r="NFL40" s="283"/>
      <c r="NFM40" s="283"/>
      <c r="NFN40" s="283"/>
      <c r="NFO40" s="283"/>
      <c r="NFP40" s="283"/>
      <c r="NFQ40" s="283"/>
      <c r="NFR40" s="283"/>
      <c r="NFS40" s="283"/>
      <c r="NFT40" s="283"/>
      <c r="NFU40" s="283"/>
      <c r="NFV40" s="283"/>
      <c r="NFW40" s="283"/>
      <c r="NFX40" s="283"/>
      <c r="NFY40" s="283"/>
      <c r="NFZ40" s="283"/>
      <c r="NGA40" s="283"/>
      <c r="NGB40" s="283"/>
      <c r="NGC40" s="283"/>
      <c r="NGD40" s="283"/>
      <c r="NGE40" s="283"/>
      <c r="NGF40" s="283"/>
      <c r="NGG40" s="283"/>
      <c r="NGH40" s="283"/>
      <c r="NGI40" s="283"/>
      <c r="NGJ40" s="283"/>
      <c r="NGK40" s="283"/>
      <c r="NGL40" s="283"/>
      <c r="NGM40" s="283"/>
      <c r="NGN40" s="283"/>
      <c r="NGO40" s="283"/>
      <c r="NGP40" s="283"/>
      <c r="NGQ40" s="283"/>
      <c r="NGR40" s="283"/>
      <c r="NGS40" s="283"/>
      <c r="NGT40" s="283"/>
      <c r="NGU40" s="283"/>
      <c r="NGV40" s="283"/>
      <c r="NGW40" s="283"/>
      <c r="NGX40" s="283"/>
      <c r="NGY40" s="283"/>
      <c r="NGZ40" s="283"/>
      <c r="NHA40" s="283"/>
      <c r="NHB40" s="283"/>
      <c r="NHC40" s="283"/>
      <c r="NHD40" s="283"/>
      <c r="NHE40" s="283"/>
      <c r="NHF40" s="283"/>
      <c r="NHG40" s="283"/>
      <c r="NHH40" s="283"/>
      <c r="NHI40" s="283"/>
      <c r="NHJ40" s="283"/>
      <c r="NHK40" s="283"/>
      <c r="NHL40" s="283"/>
      <c r="NHM40" s="283"/>
      <c r="NHN40" s="283"/>
      <c r="NHO40" s="283"/>
      <c r="NHP40" s="283"/>
      <c r="NHQ40" s="283"/>
      <c r="NHR40" s="283"/>
      <c r="NHS40" s="283"/>
      <c r="NHT40" s="283"/>
      <c r="NHU40" s="283"/>
      <c r="NHV40" s="283"/>
      <c r="NHW40" s="283"/>
      <c r="NHX40" s="283"/>
      <c r="NHY40" s="283"/>
      <c r="NHZ40" s="283"/>
      <c r="NIA40" s="283"/>
      <c r="NIB40" s="283"/>
      <c r="NIC40" s="283"/>
      <c r="NID40" s="283"/>
      <c r="NIE40" s="283"/>
      <c r="NIF40" s="283"/>
      <c r="NIG40" s="283"/>
      <c r="NIH40" s="283"/>
      <c r="NII40" s="283"/>
      <c r="NIJ40" s="283"/>
      <c r="NIK40" s="283"/>
      <c r="NIL40" s="283"/>
      <c r="NIM40" s="283"/>
      <c r="NIN40" s="283"/>
      <c r="NIO40" s="283"/>
      <c r="NIP40" s="283"/>
      <c r="NIQ40" s="283"/>
      <c r="NIR40" s="283"/>
      <c r="NIS40" s="283"/>
      <c r="NIT40" s="283"/>
      <c r="NIU40" s="283"/>
      <c r="NIV40" s="283"/>
      <c r="NIW40" s="283"/>
      <c r="NIX40" s="283"/>
      <c r="NIY40" s="283"/>
      <c r="NIZ40" s="283"/>
      <c r="NJA40" s="283"/>
      <c r="NJB40" s="283"/>
      <c r="NJC40" s="283"/>
      <c r="NJD40" s="283"/>
      <c r="NJE40" s="283"/>
      <c r="NJF40" s="283"/>
      <c r="NJG40" s="283"/>
      <c r="NJH40" s="283"/>
      <c r="NJI40" s="283"/>
      <c r="NJJ40" s="283"/>
      <c r="NJK40" s="283"/>
      <c r="NJL40" s="283"/>
      <c r="NJM40" s="283"/>
      <c r="NJN40" s="283"/>
      <c r="NJO40" s="283"/>
      <c r="NJP40" s="283"/>
      <c r="NJQ40" s="283"/>
      <c r="NJR40" s="283"/>
      <c r="NJS40" s="283"/>
      <c r="NJT40" s="283"/>
      <c r="NJU40" s="283"/>
      <c r="NJV40" s="283"/>
      <c r="NJW40" s="283"/>
      <c r="NJX40" s="283"/>
      <c r="NJY40" s="283"/>
      <c r="NJZ40" s="283"/>
      <c r="NKA40" s="283"/>
      <c r="NKB40" s="283"/>
      <c r="NKC40" s="283"/>
      <c r="NKD40" s="283"/>
      <c r="NKE40" s="283"/>
      <c r="NKF40" s="283"/>
      <c r="NKG40" s="283"/>
      <c r="NKH40" s="283"/>
      <c r="NKI40" s="283"/>
      <c r="NKJ40" s="283"/>
      <c r="NKK40" s="283"/>
      <c r="NKL40" s="283"/>
      <c r="NKM40" s="283"/>
      <c r="NKN40" s="283"/>
      <c r="NKO40" s="283"/>
      <c r="NKP40" s="283"/>
      <c r="NKQ40" s="283"/>
      <c r="NKR40" s="283"/>
      <c r="NKS40" s="283"/>
      <c r="NKT40" s="283"/>
      <c r="NKU40" s="283"/>
      <c r="NKV40" s="283"/>
      <c r="NKW40" s="283"/>
      <c r="NKX40" s="283"/>
      <c r="NKY40" s="283"/>
      <c r="NKZ40" s="283"/>
      <c r="NLA40" s="283"/>
      <c r="NLB40" s="283"/>
      <c r="NLC40" s="283"/>
      <c r="NLD40" s="283"/>
      <c r="NLE40" s="283"/>
      <c r="NLF40" s="283"/>
      <c r="NLG40" s="283"/>
      <c r="NLH40" s="283"/>
      <c r="NLI40" s="283"/>
      <c r="NLJ40" s="283"/>
      <c r="NLK40" s="283"/>
      <c r="NLL40" s="283"/>
      <c r="NLM40" s="283"/>
      <c r="NLN40" s="283"/>
      <c r="NLO40" s="283"/>
      <c r="NLP40" s="283"/>
      <c r="NLQ40" s="283"/>
      <c r="NLR40" s="283"/>
      <c r="NLS40" s="283"/>
      <c r="NLT40" s="283"/>
      <c r="NLU40" s="283"/>
      <c r="NLV40" s="283"/>
      <c r="NLW40" s="283"/>
      <c r="NLX40" s="283"/>
      <c r="NLY40" s="283"/>
      <c r="NLZ40" s="283"/>
      <c r="NMA40" s="283"/>
      <c r="NMB40" s="283"/>
      <c r="NMC40" s="283"/>
      <c r="NMD40" s="283"/>
      <c r="NME40" s="283"/>
      <c r="NMF40" s="283"/>
      <c r="NMG40" s="283"/>
      <c r="NMH40" s="283"/>
      <c r="NMI40" s="283"/>
      <c r="NMJ40" s="283"/>
      <c r="NMK40" s="283"/>
      <c r="NML40" s="283"/>
      <c r="NMM40" s="283"/>
      <c r="NMN40" s="283"/>
      <c r="NMO40" s="283"/>
      <c r="NMP40" s="283"/>
      <c r="NMQ40" s="283"/>
      <c r="NMR40" s="283"/>
      <c r="NMS40" s="283"/>
      <c r="NMT40" s="283"/>
      <c r="NMU40" s="283"/>
      <c r="NMV40" s="283"/>
      <c r="NMW40" s="283"/>
      <c r="NMX40" s="283"/>
      <c r="NMY40" s="283"/>
      <c r="NMZ40" s="283"/>
      <c r="NNA40" s="283"/>
      <c r="NNB40" s="283"/>
      <c r="NNC40" s="283"/>
      <c r="NND40" s="283"/>
      <c r="NNE40" s="283"/>
      <c r="NNF40" s="283"/>
      <c r="NNG40" s="283"/>
      <c r="NNH40" s="283"/>
      <c r="NNI40" s="283"/>
      <c r="NNJ40" s="283"/>
      <c r="NNK40" s="283"/>
      <c r="NNL40" s="283"/>
      <c r="NNM40" s="283"/>
      <c r="NNN40" s="283"/>
      <c r="NNO40" s="283"/>
      <c r="NNP40" s="283"/>
      <c r="NNQ40" s="283"/>
      <c r="NNR40" s="283"/>
      <c r="NNS40" s="283"/>
      <c r="NNT40" s="283"/>
      <c r="NNU40" s="283"/>
      <c r="NNV40" s="283"/>
      <c r="NNW40" s="283"/>
      <c r="NNX40" s="283"/>
      <c r="NNY40" s="283"/>
      <c r="NNZ40" s="283"/>
      <c r="NOA40" s="283"/>
      <c r="NOB40" s="283"/>
      <c r="NOC40" s="283"/>
      <c r="NOD40" s="283"/>
      <c r="NOE40" s="283"/>
      <c r="NOF40" s="283"/>
      <c r="NOG40" s="283"/>
      <c r="NOH40" s="283"/>
      <c r="NOI40" s="283"/>
      <c r="NOJ40" s="283"/>
      <c r="NOK40" s="283"/>
      <c r="NOL40" s="283"/>
      <c r="NOM40" s="283"/>
      <c r="NON40" s="283"/>
      <c r="NOO40" s="283"/>
      <c r="NOP40" s="283"/>
      <c r="NOQ40" s="283"/>
      <c r="NOR40" s="283"/>
      <c r="NOS40" s="283"/>
      <c r="NOT40" s="283"/>
      <c r="NOU40" s="283"/>
      <c r="NOV40" s="283"/>
      <c r="NOW40" s="283"/>
      <c r="NOX40" s="283"/>
      <c r="NOY40" s="283"/>
      <c r="NOZ40" s="283"/>
      <c r="NPA40" s="283"/>
      <c r="NPB40" s="283"/>
      <c r="NPC40" s="283"/>
      <c r="NPD40" s="283"/>
      <c r="NPE40" s="283"/>
      <c r="NPF40" s="283"/>
      <c r="NPG40" s="283"/>
      <c r="NPH40" s="283"/>
      <c r="NPI40" s="283"/>
      <c r="NPJ40" s="283"/>
      <c r="NPK40" s="283"/>
      <c r="NPL40" s="283"/>
      <c r="NPM40" s="283"/>
      <c r="NPN40" s="283"/>
      <c r="NPO40" s="283"/>
      <c r="NPP40" s="283"/>
      <c r="NPQ40" s="283"/>
      <c r="NPR40" s="283"/>
      <c r="NPS40" s="283"/>
      <c r="NPT40" s="283"/>
      <c r="NPU40" s="283"/>
      <c r="NPV40" s="283"/>
      <c r="NPW40" s="283"/>
      <c r="NPX40" s="283"/>
      <c r="NPY40" s="283"/>
      <c r="NPZ40" s="283"/>
      <c r="NQA40" s="283"/>
      <c r="NQB40" s="283"/>
      <c r="NQC40" s="283"/>
      <c r="NQD40" s="283"/>
      <c r="NQE40" s="283"/>
      <c r="NQF40" s="283"/>
      <c r="NQG40" s="283"/>
      <c r="NQH40" s="283"/>
      <c r="NQI40" s="283"/>
      <c r="NQJ40" s="283"/>
      <c r="NQK40" s="283"/>
      <c r="NQL40" s="283"/>
      <c r="NQM40" s="283"/>
      <c r="NQN40" s="283"/>
      <c r="NQO40" s="283"/>
      <c r="NQP40" s="283"/>
      <c r="NQQ40" s="283"/>
      <c r="NQR40" s="283"/>
      <c r="NQS40" s="283"/>
      <c r="NQT40" s="283"/>
      <c r="NQU40" s="283"/>
      <c r="NQV40" s="283"/>
      <c r="NQW40" s="283"/>
      <c r="NQX40" s="283"/>
      <c r="NQY40" s="283"/>
      <c r="NQZ40" s="283"/>
      <c r="NRA40" s="283"/>
      <c r="NRB40" s="283"/>
      <c r="NRC40" s="283"/>
      <c r="NRD40" s="283"/>
      <c r="NRE40" s="283"/>
      <c r="NRF40" s="283"/>
      <c r="NRG40" s="283"/>
      <c r="NRH40" s="283"/>
      <c r="NRI40" s="283"/>
      <c r="NRJ40" s="283"/>
      <c r="NRK40" s="283"/>
      <c r="NRL40" s="283"/>
      <c r="NRM40" s="283"/>
      <c r="NRN40" s="283"/>
      <c r="NRO40" s="283"/>
      <c r="NRP40" s="283"/>
      <c r="NRQ40" s="283"/>
      <c r="NRR40" s="283"/>
      <c r="NRS40" s="283"/>
      <c r="NRT40" s="283"/>
      <c r="NRU40" s="283"/>
      <c r="NRV40" s="283"/>
      <c r="NRW40" s="283"/>
      <c r="NRX40" s="283"/>
      <c r="NRY40" s="283"/>
      <c r="NRZ40" s="283"/>
      <c r="NSA40" s="283"/>
      <c r="NSB40" s="283"/>
      <c r="NSC40" s="283"/>
      <c r="NSD40" s="283"/>
      <c r="NSE40" s="283"/>
      <c r="NSF40" s="283"/>
      <c r="NSG40" s="283"/>
      <c r="NSH40" s="283"/>
      <c r="NSI40" s="283"/>
      <c r="NSJ40" s="283"/>
      <c r="NSK40" s="283"/>
      <c r="NSL40" s="283"/>
      <c r="NSM40" s="283"/>
      <c r="NSN40" s="283"/>
      <c r="NSO40" s="283"/>
      <c r="NSP40" s="283"/>
      <c r="NSQ40" s="283"/>
      <c r="NSR40" s="283"/>
      <c r="NSS40" s="283"/>
      <c r="NST40" s="283"/>
      <c r="NSU40" s="283"/>
      <c r="NSV40" s="283"/>
      <c r="NSW40" s="283"/>
      <c r="NSX40" s="283"/>
      <c r="NSY40" s="283"/>
      <c r="NSZ40" s="283"/>
      <c r="NTA40" s="283"/>
      <c r="NTB40" s="283"/>
      <c r="NTC40" s="283"/>
      <c r="NTD40" s="283"/>
      <c r="NTE40" s="283"/>
      <c r="NTF40" s="283"/>
      <c r="NTG40" s="283"/>
      <c r="NTH40" s="283"/>
      <c r="NTI40" s="283"/>
      <c r="NTJ40" s="283"/>
      <c r="NTK40" s="283"/>
      <c r="NTL40" s="283"/>
      <c r="NTM40" s="283"/>
      <c r="NTN40" s="283"/>
      <c r="NTO40" s="283"/>
      <c r="NTP40" s="283"/>
      <c r="NTQ40" s="283"/>
      <c r="NTR40" s="283"/>
      <c r="NTS40" s="283"/>
      <c r="NTT40" s="283"/>
      <c r="NTU40" s="283"/>
      <c r="NTV40" s="283"/>
      <c r="NTW40" s="283"/>
      <c r="NTX40" s="283"/>
      <c r="NTY40" s="283"/>
      <c r="NTZ40" s="283"/>
      <c r="NUA40" s="283"/>
      <c r="NUB40" s="283"/>
      <c r="NUC40" s="283"/>
      <c r="NUD40" s="283"/>
      <c r="NUE40" s="283"/>
      <c r="NUF40" s="283"/>
      <c r="NUG40" s="283"/>
      <c r="NUH40" s="283"/>
      <c r="NUI40" s="283"/>
      <c r="NUJ40" s="283"/>
      <c r="NUK40" s="283"/>
      <c r="NUL40" s="283"/>
      <c r="NUM40" s="283"/>
      <c r="NUN40" s="283"/>
      <c r="NUO40" s="283"/>
      <c r="NUP40" s="283"/>
      <c r="NUQ40" s="283"/>
      <c r="NUR40" s="283"/>
      <c r="NUS40" s="283"/>
      <c r="NUT40" s="283"/>
      <c r="NUU40" s="283"/>
      <c r="NUV40" s="283"/>
      <c r="NUW40" s="283"/>
      <c r="NUX40" s="283"/>
      <c r="NUY40" s="283"/>
      <c r="NUZ40" s="283"/>
      <c r="NVA40" s="283"/>
      <c r="NVB40" s="283"/>
      <c r="NVC40" s="283"/>
      <c r="NVD40" s="283"/>
      <c r="NVE40" s="283"/>
      <c r="NVF40" s="283"/>
      <c r="NVG40" s="283"/>
      <c r="NVH40" s="283"/>
      <c r="NVI40" s="283"/>
      <c r="NVJ40" s="283"/>
      <c r="NVK40" s="283"/>
      <c r="NVL40" s="283"/>
      <c r="NVM40" s="283"/>
      <c r="NVN40" s="283"/>
      <c r="NVO40" s="283"/>
      <c r="NVP40" s="283"/>
      <c r="NVQ40" s="283"/>
      <c r="NVR40" s="283"/>
      <c r="NVS40" s="283"/>
      <c r="NVT40" s="283"/>
      <c r="NVU40" s="283"/>
      <c r="NVV40" s="283"/>
      <c r="NVW40" s="283"/>
      <c r="NVX40" s="283"/>
      <c r="NVY40" s="283"/>
      <c r="NVZ40" s="283"/>
      <c r="NWA40" s="283"/>
      <c r="NWB40" s="283"/>
      <c r="NWC40" s="283"/>
      <c r="NWD40" s="283"/>
      <c r="NWE40" s="283"/>
      <c r="NWF40" s="283"/>
      <c r="NWG40" s="283"/>
      <c r="NWH40" s="283"/>
      <c r="NWI40" s="283"/>
      <c r="NWJ40" s="283"/>
      <c r="NWK40" s="283"/>
      <c r="NWL40" s="283"/>
      <c r="NWM40" s="283"/>
      <c r="NWN40" s="283"/>
      <c r="NWO40" s="283"/>
      <c r="NWP40" s="283"/>
      <c r="NWQ40" s="283"/>
      <c r="NWR40" s="283"/>
      <c r="NWS40" s="283"/>
      <c r="NWT40" s="283"/>
      <c r="NWU40" s="283"/>
      <c r="NWV40" s="283"/>
      <c r="NWW40" s="283"/>
      <c r="NWX40" s="283"/>
      <c r="NWY40" s="283"/>
      <c r="NWZ40" s="283"/>
      <c r="NXA40" s="283"/>
      <c r="NXB40" s="283"/>
      <c r="NXC40" s="283"/>
      <c r="NXD40" s="283"/>
      <c r="NXE40" s="283"/>
      <c r="NXF40" s="283"/>
      <c r="NXG40" s="283"/>
      <c r="NXH40" s="283"/>
      <c r="NXI40" s="283"/>
      <c r="NXJ40" s="283"/>
      <c r="NXK40" s="283"/>
      <c r="NXL40" s="283"/>
      <c r="NXM40" s="283"/>
      <c r="NXN40" s="283"/>
      <c r="NXO40" s="283"/>
      <c r="NXP40" s="283"/>
      <c r="NXQ40" s="283"/>
      <c r="NXR40" s="283"/>
      <c r="NXS40" s="283"/>
      <c r="NXT40" s="283"/>
      <c r="NXU40" s="283"/>
      <c r="NXV40" s="283"/>
      <c r="NXW40" s="283"/>
      <c r="NXX40" s="283"/>
      <c r="NXY40" s="283"/>
      <c r="NXZ40" s="283"/>
      <c r="NYA40" s="283"/>
      <c r="NYB40" s="283"/>
      <c r="NYC40" s="283"/>
      <c r="NYD40" s="283"/>
      <c r="NYE40" s="283"/>
      <c r="NYF40" s="283"/>
      <c r="NYG40" s="283"/>
      <c r="NYH40" s="283"/>
      <c r="NYI40" s="283"/>
      <c r="NYJ40" s="283"/>
      <c r="NYK40" s="283"/>
      <c r="NYL40" s="283"/>
      <c r="NYM40" s="283"/>
      <c r="NYN40" s="283"/>
      <c r="NYO40" s="283"/>
      <c r="NYP40" s="283"/>
      <c r="NYQ40" s="283"/>
      <c r="NYR40" s="283"/>
      <c r="NYS40" s="283"/>
      <c r="NYT40" s="283"/>
      <c r="NYU40" s="283"/>
      <c r="NYV40" s="283"/>
      <c r="NYW40" s="283"/>
      <c r="NYX40" s="283"/>
      <c r="NYY40" s="283"/>
      <c r="NYZ40" s="283"/>
      <c r="NZA40" s="283"/>
      <c r="NZB40" s="283"/>
      <c r="NZC40" s="283"/>
      <c r="NZD40" s="283"/>
      <c r="NZE40" s="283"/>
      <c r="NZF40" s="283"/>
      <c r="NZG40" s="283"/>
      <c r="NZH40" s="283"/>
      <c r="NZI40" s="283"/>
      <c r="NZJ40" s="283"/>
      <c r="NZK40" s="283"/>
      <c r="NZL40" s="283"/>
      <c r="NZM40" s="283"/>
      <c r="NZN40" s="283"/>
      <c r="NZO40" s="283"/>
      <c r="NZP40" s="283"/>
      <c r="NZQ40" s="283"/>
      <c r="NZR40" s="283"/>
      <c r="NZS40" s="283"/>
      <c r="NZT40" s="283"/>
      <c r="NZU40" s="283"/>
      <c r="NZV40" s="283"/>
      <c r="NZW40" s="283"/>
      <c r="NZX40" s="283"/>
      <c r="NZY40" s="283"/>
      <c r="NZZ40" s="283"/>
      <c r="OAA40" s="283"/>
      <c r="OAB40" s="283"/>
      <c r="OAC40" s="283"/>
      <c r="OAD40" s="283"/>
      <c r="OAE40" s="283"/>
      <c r="OAF40" s="283"/>
      <c r="OAG40" s="283"/>
      <c r="OAH40" s="283"/>
      <c r="OAI40" s="283"/>
      <c r="OAJ40" s="283"/>
      <c r="OAK40" s="283"/>
      <c r="OAL40" s="283"/>
      <c r="OAM40" s="283"/>
      <c r="OAN40" s="283"/>
      <c r="OAO40" s="283"/>
      <c r="OAP40" s="283"/>
      <c r="OAQ40" s="283"/>
      <c r="OAR40" s="283"/>
      <c r="OAS40" s="283"/>
      <c r="OAT40" s="283"/>
      <c r="OAU40" s="283"/>
      <c r="OAV40" s="283"/>
      <c r="OAW40" s="283"/>
      <c r="OAX40" s="283"/>
      <c r="OAY40" s="283"/>
      <c r="OAZ40" s="283"/>
      <c r="OBA40" s="283"/>
      <c r="OBB40" s="283"/>
      <c r="OBC40" s="283"/>
      <c r="OBD40" s="283"/>
      <c r="OBE40" s="283"/>
      <c r="OBF40" s="283"/>
      <c r="OBG40" s="283"/>
      <c r="OBH40" s="283"/>
      <c r="OBI40" s="283"/>
      <c r="OBJ40" s="283"/>
      <c r="OBK40" s="283"/>
      <c r="OBL40" s="283"/>
      <c r="OBM40" s="283"/>
      <c r="OBN40" s="283"/>
      <c r="OBO40" s="283"/>
      <c r="OBP40" s="283"/>
      <c r="OBQ40" s="283"/>
      <c r="OBR40" s="283"/>
      <c r="OBS40" s="283"/>
      <c r="OBT40" s="283"/>
      <c r="OBU40" s="283"/>
      <c r="OBV40" s="283"/>
      <c r="OBW40" s="283"/>
      <c r="OBX40" s="283"/>
      <c r="OBY40" s="283"/>
      <c r="OBZ40" s="283"/>
      <c r="OCA40" s="283"/>
      <c r="OCB40" s="283"/>
      <c r="OCC40" s="283"/>
      <c r="OCD40" s="283"/>
      <c r="OCE40" s="283"/>
      <c r="OCF40" s="283"/>
      <c r="OCG40" s="283"/>
      <c r="OCH40" s="283"/>
      <c r="OCI40" s="283"/>
      <c r="OCJ40" s="283"/>
      <c r="OCK40" s="283"/>
      <c r="OCL40" s="283"/>
      <c r="OCM40" s="283"/>
      <c r="OCN40" s="283"/>
      <c r="OCO40" s="283"/>
      <c r="OCP40" s="283"/>
      <c r="OCQ40" s="283"/>
      <c r="OCR40" s="283"/>
      <c r="OCS40" s="283"/>
      <c r="OCT40" s="283"/>
      <c r="OCU40" s="283"/>
      <c r="OCV40" s="283"/>
      <c r="OCW40" s="283"/>
      <c r="OCX40" s="283"/>
      <c r="OCY40" s="283"/>
      <c r="OCZ40" s="283"/>
      <c r="ODA40" s="283"/>
      <c r="ODB40" s="283"/>
      <c r="ODC40" s="283"/>
      <c r="ODD40" s="283"/>
      <c r="ODE40" s="283"/>
      <c r="ODF40" s="283"/>
      <c r="ODG40" s="283"/>
      <c r="ODH40" s="283"/>
      <c r="ODI40" s="283"/>
      <c r="ODJ40" s="283"/>
      <c r="ODK40" s="283"/>
      <c r="ODL40" s="283"/>
      <c r="ODM40" s="283"/>
      <c r="ODN40" s="283"/>
      <c r="ODO40" s="283"/>
      <c r="ODP40" s="283"/>
      <c r="ODQ40" s="283"/>
      <c r="ODR40" s="283"/>
      <c r="ODS40" s="283"/>
      <c r="ODT40" s="283"/>
      <c r="ODU40" s="283"/>
      <c r="ODV40" s="283"/>
      <c r="ODW40" s="283"/>
      <c r="ODX40" s="283"/>
      <c r="ODY40" s="283"/>
      <c r="ODZ40" s="283"/>
      <c r="OEA40" s="283"/>
      <c r="OEB40" s="283"/>
      <c r="OEC40" s="283"/>
      <c r="OED40" s="283"/>
      <c r="OEE40" s="283"/>
      <c r="OEF40" s="283"/>
      <c r="OEG40" s="283"/>
      <c r="OEH40" s="283"/>
      <c r="OEI40" s="283"/>
      <c r="OEJ40" s="283"/>
      <c r="OEK40" s="283"/>
      <c r="OEL40" s="283"/>
      <c r="OEM40" s="283"/>
      <c r="OEN40" s="283"/>
      <c r="OEO40" s="283"/>
      <c r="OEP40" s="283"/>
      <c r="OEQ40" s="283"/>
      <c r="OER40" s="283"/>
      <c r="OES40" s="283"/>
      <c r="OET40" s="283"/>
      <c r="OEU40" s="283"/>
      <c r="OEV40" s="283"/>
      <c r="OEW40" s="283"/>
      <c r="OEX40" s="283"/>
      <c r="OEY40" s="283"/>
      <c r="OEZ40" s="283"/>
      <c r="OFA40" s="283"/>
      <c r="OFB40" s="283"/>
      <c r="OFC40" s="283"/>
      <c r="OFD40" s="283"/>
      <c r="OFE40" s="283"/>
      <c r="OFF40" s="283"/>
      <c r="OFG40" s="283"/>
      <c r="OFH40" s="283"/>
      <c r="OFI40" s="283"/>
      <c r="OFJ40" s="283"/>
      <c r="OFK40" s="283"/>
      <c r="OFL40" s="283"/>
      <c r="OFM40" s="283"/>
      <c r="OFN40" s="283"/>
      <c r="OFO40" s="283"/>
      <c r="OFP40" s="283"/>
      <c r="OFQ40" s="283"/>
      <c r="OFR40" s="283"/>
      <c r="OFS40" s="283"/>
      <c r="OFT40" s="283"/>
      <c r="OFU40" s="283"/>
      <c r="OFV40" s="283"/>
      <c r="OFW40" s="283"/>
      <c r="OFX40" s="283"/>
      <c r="OFY40" s="283"/>
      <c r="OFZ40" s="283"/>
      <c r="OGA40" s="283"/>
      <c r="OGB40" s="283"/>
      <c r="OGC40" s="283"/>
      <c r="OGD40" s="283"/>
      <c r="OGE40" s="283"/>
      <c r="OGF40" s="283"/>
      <c r="OGG40" s="283"/>
      <c r="OGH40" s="283"/>
      <c r="OGI40" s="283"/>
      <c r="OGJ40" s="283"/>
      <c r="OGK40" s="283"/>
      <c r="OGL40" s="283"/>
      <c r="OGM40" s="283"/>
      <c r="OGN40" s="283"/>
      <c r="OGO40" s="283"/>
      <c r="OGP40" s="283"/>
      <c r="OGQ40" s="283"/>
      <c r="OGR40" s="283"/>
      <c r="OGS40" s="283"/>
      <c r="OGT40" s="283"/>
      <c r="OGU40" s="283"/>
      <c r="OGV40" s="283"/>
      <c r="OGW40" s="283"/>
      <c r="OGX40" s="283"/>
      <c r="OGY40" s="283"/>
      <c r="OGZ40" s="283"/>
      <c r="OHA40" s="283"/>
      <c r="OHB40" s="283"/>
      <c r="OHC40" s="283"/>
      <c r="OHD40" s="283"/>
      <c r="OHE40" s="283"/>
      <c r="OHF40" s="283"/>
      <c r="OHG40" s="283"/>
      <c r="OHH40" s="283"/>
      <c r="OHI40" s="283"/>
      <c r="OHJ40" s="283"/>
      <c r="OHK40" s="283"/>
      <c r="OHL40" s="283"/>
      <c r="OHM40" s="283"/>
      <c r="OHN40" s="283"/>
      <c r="OHO40" s="283"/>
      <c r="OHP40" s="283"/>
      <c r="OHQ40" s="283"/>
      <c r="OHR40" s="283"/>
      <c r="OHS40" s="283"/>
      <c r="OHT40" s="283"/>
      <c r="OHU40" s="283"/>
      <c r="OHV40" s="283"/>
      <c r="OHW40" s="283"/>
      <c r="OHX40" s="283"/>
      <c r="OHY40" s="283"/>
      <c r="OHZ40" s="283"/>
      <c r="OIA40" s="283"/>
      <c r="OIB40" s="283"/>
      <c r="OIC40" s="283"/>
      <c r="OID40" s="283"/>
      <c r="OIE40" s="283"/>
      <c r="OIF40" s="283"/>
      <c r="OIG40" s="283"/>
      <c r="OIH40" s="283"/>
      <c r="OII40" s="283"/>
      <c r="OIJ40" s="283"/>
      <c r="OIK40" s="283"/>
      <c r="OIL40" s="283"/>
      <c r="OIM40" s="283"/>
      <c r="OIN40" s="283"/>
      <c r="OIO40" s="283"/>
      <c r="OIP40" s="283"/>
      <c r="OIQ40" s="283"/>
      <c r="OIR40" s="283"/>
      <c r="OIS40" s="283"/>
      <c r="OIT40" s="283"/>
      <c r="OIU40" s="283"/>
      <c r="OIV40" s="283"/>
      <c r="OIW40" s="283"/>
      <c r="OIX40" s="283"/>
      <c r="OIY40" s="283"/>
      <c r="OIZ40" s="283"/>
      <c r="OJA40" s="283"/>
      <c r="OJB40" s="283"/>
      <c r="OJC40" s="283"/>
      <c r="OJD40" s="283"/>
      <c r="OJE40" s="283"/>
      <c r="OJF40" s="283"/>
      <c r="OJG40" s="283"/>
      <c r="OJH40" s="283"/>
      <c r="OJI40" s="283"/>
      <c r="OJJ40" s="283"/>
      <c r="OJK40" s="283"/>
      <c r="OJL40" s="283"/>
      <c r="OJM40" s="283"/>
      <c r="OJN40" s="283"/>
      <c r="OJO40" s="283"/>
      <c r="OJP40" s="283"/>
      <c r="OJQ40" s="283"/>
      <c r="OJR40" s="283"/>
      <c r="OJS40" s="283"/>
      <c r="OJT40" s="283"/>
      <c r="OJU40" s="283"/>
      <c r="OJV40" s="283"/>
      <c r="OJW40" s="283"/>
      <c r="OJX40" s="283"/>
      <c r="OJY40" s="283"/>
      <c r="OJZ40" s="283"/>
      <c r="OKA40" s="283"/>
      <c r="OKB40" s="283"/>
      <c r="OKC40" s="283"/>
      <c r="OKD40" s="283"/>
      <c r="OKE40" s="283"/>
      <c r="OKF40" s="283"/>
      <c r="OKG40" s="283"/>
      <c r="OKH40" s="283"/>
      <c r="OKI40" s="283"/>
      <c r="OKJ40" s="283"/>
      <c r="OKK40" s="283"/>
      <c r="OKL40" s="283"/>
      <c r="OKM40" s="283"/>
      <c r="OKN40" s="283"/>
      <c r="OKO40" s="283"/>
      <c r="OKP40" s="283"/>
      <c r="OKQ40" s="283"/>
      <c r="OKR40" s="283"/>
      <c r="OKS40" s="283"/>
      <c r="OKT40" s="283"/>
      <c r="OKU40" s="283"/>
      <c r="OKV40" s="283"/>
      <c r="OKW40" s="283"/>
      <c r="OKX40" s="283"/>
      <c r="OKY40" s="283"/>
      <c r="OKZ40" s="283"/>
      <c r="OLA40" s="283"/>
      <c r="OLB40" s="283"/>
      <c r="OLC40" s="283"/>
      <c r="OLD40" s="283"/>
      <c r="OLE40" s="283"/>
      <c r="OLF40" s="283"/>
      <c r="OLG40" s="283"/>
      <c r="OLH40" s="283"/>
      <c r="OLI40" s="283"/>
      <c r="OLJ40" s="283"/>
      <c r="OLK40" s="283"/>
      <c r="OLL40" s="283"/>
      <c r="OLM40" s="283"/>
      <c r="OLN40" s="283"/>
      <c r="OLO40" s="283"/>
      <c r="OLP40" s="283"/>
      <c r="OLQ40" s="283"/>
      <c r="OLR40" s="283"/>
      <c r="OLS40" s="283"/>
      <c r="OLT40" s="283"/>
      <c r="OLU40" s="283"/>
      <c r="OLV40" s="283"/>
      <c r="OLW40" s="283"/>
      <c r="OLX40" s="283"/>
      <c r="OLY40" s="283"/>
      <c r="OLZ40" s="283"/>
      <c r="OMA40" s="283"/>
      <c r="OMB40" s="283"/>
      <c r="OMC40" s="283"/>
      <c r="OMD40" s="283"/>
      <c r="OME40" s="283"/>
      <c r="OMF40" s="283"/>
      <c r="OMG40" s="283"/>
      <c r="OMH40" s="283"/>
      <c r="OMI40" s="283"/>
      <c r="OMJ40" s="283"/>
      <c r="OMK40" s="283"/>
      <c r="OML40" s="283"/>
      <c r="OMM40" s="283"/>
      <c r="OMN40" s="283"/>
      <c r="OMO40" s="283"/>
      <c r="OMP40" s="283"/>
      <c r="OMQ40" s="283"/>
      <c r="OMR40" s="283"/>
      <c r="OMS40" s="283"/>
      <c r="OMT40" s="283"/>
      <c r="OMU40" s="283"/>
      <c r="OMV40" s="283"/>
      <c r="OMW40" s="283"/>
      <c r="OMX40" s="283"/>
      <c r="OMY40" s="283"/>
      <c r="OMZ40" s="283"/>
      <c r="ONA40" s="283"/>
      <c r="ONB40" s="283"/>
      <c r="ONC40" s="283"/>
      <c r="OND40" s="283"/>
      <c r="ONE40" s="283"/>
      <c r="ONF40" s="283"/>
      <c r="ONG40" s="283"/>
      <c r="ONH40" s="283"/>
      <c r="ONI40" s="283"/>
      <c r="ONJ40" s="283"/>
      <c r="ONK40" s="283"/>
      <c r="ONL40" s="283"/>
      <c r="ONM40" s="283"/>
      <c r="ONN40" s="283"/>
      <c r="ONO40" s="283"/>
      <c r="ONP40" s="283"/>
      <c r="ONQ40" s="283"/>
      <c r="ONR40" s="283"/>
      <c r="ONS40" s="283"/>
      <c r="ONT40" s="283"/>
      <c r="ONU40" s="283"/>
      <c r="ONV40" s="283"/>
      <c r="ONW40" s="283"/>
      <c r="ONX40" s="283"/>
      <c r="ONY40" s="283"/>
      <c r="ONZ40" s="283"/>
      <c r="OOA40" s="283"/>
      <c r="OOB40" s="283"/>
      <c r="OOC40" s="283"/>
      <c r="OOD40" s="283"/>
      <c r="OOE40" s="283"/>
      <c r="OOF40" s="283"/>
      <c r="OOG40" s="283"/>
      <c r="OOH40" s="283"/>
      <c r="OOI40" s="283"/>
      <c r="OOJ40" s="283"/>
      <c r="OOK40" s="283"/>
      <c r="OOL40" s="283"/>
      <c r="OOM40" s="283"/>
      <c r="OON40" s="283"/>
      <c r="OOO40" s="283"/>
      <c r="OOP40" s="283"/>
      <c r="OOQ40" s="283"/>
      <c r="OOR40" s="283"/>
      <c r="OOS40" s="283"/>
      <c r="OOT40" s="283"/>
      <c r="OOU40" s="283"/>
      <c r="OOV40" s="283"/>
      <c r="OOW40" s="283"/>
      <c r="OOX40" s="283"/>
      <c r="OOY40" s="283"/>
      <c r="OOZ40" s="283"/>
      <c r="OPA40" s="283"/>
      <c r="OPB40" s="283"/>
      <c r="OPC40" s="283"/>
      <c r="OPD40" s="283"/>
      <c r="OPE40" s="283"/>
      <c r="OPF40" s="283"/>
      <c r="OPG40" s="283"/>
      <c r="OPH40" s="283"/>
      <c r="OPI40" s="283"/>
      <c r="OPJ40" s="283"/>
      <c r="OPK40" s="283"/>
      <c r="OPL40" s="283"/>
      <c r="OPM40" s="283"/>
      <c r="OPN40" s="283"/>
      <c r="OPO40" s="283"/>
      <c r="OPP40" s="283"/>
      <c r="OPQ40" s="283"/>
      <c r="OPR40" s="283"/>
      <c r="OPS40" s="283"/>
      <c r="OPT40" s="283"/>
      <c r="OPU40" s="283"/>
      <c r="OPV40" s="283"/>
      <c r="OPW40" s="283"/>
      <c r="OPX40" s="283"/>
      <c r="OPY40" s="283"/>
      <c r="OPZ40" s="283"/>
      <c r="OQA40" s="283"/>
      <c r="OQB40" s="283"/>
      <c r="OQC40" s="283"/>
      <c r="OQD40" s="283"/>
      <c r="OQE40" s="283"/>
      <c r="OQF40" s="283"/>
      <c r="OQG40" s="283"/>
      <c r="OQH40" s="283"/>
      <c r="OQI40" s="283"/>
      <c r="OQJ40" s="283"/>
      <c r="OQK40" s="283"/>
      <c r="OQL40" s="283"/>
      <c r="OQM40" s="283"/>
      <c r="OQN40" s="283"/>
      <c r="OQO40" s="283"/>
      <c r="OQP40" s="283"/>
      <c r="OQQ40" s="283"/>
      <c r="OQR40" s="283"/>
      <c r="OQS40" s="283"/>
      <c r="OQT40" s="283"/>
      <c r="OQU40" s="283"/>
      <c r="OQV40" s="283"/>
      <c r="OQW40" s="283"/>
      <c r="OQX40" s="283"/>
      <c r="OQY40" s="283"/>
      <c r="OQZ40" s="283"/>
      <c r="ORA40" s="283"/>
      <c r="ORB40" s="283"/>
      <c r="ORC40" s="283"/>
      <c r="ORD40" s="283"/>
      <c r="ORE40" s="283"/>
      <c r="ORF40" s="283"/>
      <c r="ORG40" s="283"/>
      <c r="ORH40" s="283"/>
      <c r="ORI40" s="283"/>
      <c r="ORJ40" s="283"/>
      <c r="ORK40" s="283"/>
      <c r="ORL40" s="283"/>
      <c r="ORM40" s="283"/>
      <c r="ORN40" s="283"/>
      <c r="ORO40" s="283"/>
      <c r="ORP40" s="283"/>
      <c r="ORQ40" s="283"/>
      <c r="ORR40" s="283"/>
      <c r="ORS40" s="283"/>
      <c r="ORT40" s="283"/>
      <c r="ORU40" s="283"/>
      <c r="ORV40" s="283"/>
      <c r="ORW40" s="283"/>
      <c r="ORX40" s="283"/>
      <c r="ORY40" s="283"/>
      <c r="ORZ40" s="283"/>
      <c r="OSA40" s="283"/>
      <c r="OSB40" s="283"/>
      <c r="OSC40" s="283"/>
      <c r="OSD40" s="283"/>
      <c r="OSE40" s="283"/>
      <c r="OSF40" s="283"/>
      <c r="OSG40" s="283"/>
      <c r="OSH40" s="283"/>
      <c r="OSI40" s="283"/>
      <c r="OSJ40" s="283"/>
      <c r="OSK40" s="283"/>
      <c r="OSL40" s="283"/>
      <c r="OSM40" s="283"/>
      <c r="OSN40" s="283"/>
      <c r="OSO40" s="283"/>
      <c r="OSP40" s="283"/>
      <c r="OSQ40" s="283"/>
      <c r="OSR40" s="283"/>
      <c r="OSS40" s="283"/>
      <c r="OST40" s="283"/>
      <c r="OSU40" s="283"/>
      <c r="OSV40" s="283"/>
      <c r="OSW40" s="283"/>
      <c r="OSX40" s="283"/>
      <c r="OSY40" s="283"/>
      <c r="OSZ40" s="283"/>
      <c r="OTA40" s="283"/>
      <c r="OTB40" s="283"/>
      <c r="OTC40" s="283"/>
      <c r="OTD40" s="283"/>
      <c r="OTE40" s="283"/>
      <c r="OTF40" s="283"/>
      <c r="OTG40" s="283"/>
      <c r="OTH40" s="283"/>
      <c r="OTI40" s="283"/>
      <c r="OTJ40" s="283"/>
      <c r="OTK40" s="283"/>
      <c r="OTL40" s="283"/>
      <c r="OTM40" s="283"/>
      <c r="OTN40" s="283"/>
      <c r="OTO40" s="283"/>
      <c r="OTP40" s="283"/>
      <c r="OTQ40" s="283"/>
      <c r="OTR40" s="283"/>
      <c r="OTS40" s="283"/>
      <c r="OTT40" s="283"/>
      <c r="OTU40" s="283"/>
      <c r="OTV40" s="283"/>
      <c r="OTW40" s="283"/>
      <c r="OTX40" s="283"/>
      <c r="OTY40" s="283"/>
      <c r="OTZ40" s="283"/>
      <c r="OUA40" s="283"/>
      <c r="OUB40" s="283"/>
      <c r="OUC40" s="283"/>
      <c r="OUD40" s="283"/>
      <c r="OUE40" s="283"/>
      <c r="OUF40" s="283"/>
      <c r="OUG40" s="283"/>
      <c r="OUH40" s="283"/>
      <c r="OUI40" s="283"/>
      <c r="OUJ40" s="283"/>
      <c r="OUK40" s="283"/>
      <c r="OUL40" s="283"/>
      <c r="OUM40" s="283"/>
      <c r="OUN40" s="283"/>
      <c r="OUO40" s="283"/>
      <c r="OUP40" s="283"/>
      <c r="OUQ40" s="283"/>
      <c r="OUR40" s="283"/>
      <c r="OUS40" s="283"/>
      <c r="OUT40" s="283"/>
      <c r="OUU40" s="283"/>
      <c r="OUV40" s="283"/>
      <c r="OUW40" s="283"/>
      <c r="OUX40" s="283"/>
      <c r="OUY40" s="283"/>
      <c r="OUZ40" s="283"/>
      <c r="OVA40" s="283"/>
      <c r="OVB40" s="283"/>
      <c r="OVC40" s="283"/>
      <c r="OVD40" s="283"/>
      <c r="OVE40" s="283"/>
      <c r="OVF40" s="283"/>
      <c r="OVG40" s="283"/>
      <c r="OVH40" s="283"/>
      <c r="OVI40" s="283"/>
      <c r="OVJ40" s="283"/>
      <c r="OVK40" s="283"/>
      <c r="OVL40" s="283"/>
      <c r="OVM40" s="283"/>
      <c r="OVN40" s="283"/>
      <c r="OVO40" s="283"/>
      <c r="OVP40" s="283"/>
      <c r="OVQ40" s="283"/>
      <c r="OVR40" s="283"/>
      <c r="OVS40" s="283"/>
      <c r="OVT40" s="283"/>
      <c r="OVU40" s="283"/>
      <c r="OVV40" s="283"/>
      <c r="OVW40" s="283"/>
      <c r="OVX40" s="283"/>
      <c r="OVY40" s="283"/>
      <c r="OVZ40" s="283"/>
      <c r="OWA40" s="283"/>
      <c r="OWB40" s="283"/>
      <c r="OWC40" s="283"/>
      <c r="OWD40" s="283"/>
      <c r="OWE40" s="283"/>
      <c r="OWF40" s="283"/>
      <c r="OWG40" s="283"/>
      <c r="OWH40" s="283"/>
      <c r="OWI40" s="283"/>
      <c r="OWJ40" s="283"/>
      <c r="OWK40" s="283"/>
      <c r="OWL40" s="283"/>
      <c r="OWM40" s="283"/>
      <c r="OWN40" s="283"/>
      <c r="OWO40" s="283"/>
      <c r="OWP40" s="283"/>
      <c r="OWQ40" s="283"/>
      <c r="OWR40" s="283"/>
      <c r="OWS40" s="283"/>
      <c r="OWT40" s="283"/>
      <c r="OWU40" s="283"/>
      <c r="OWV40" s="283"/>
      <c r="OWW40" s="283"/>
      <c r="OWX40" s="283"/>
      <c r="OWY40" s="283"/>
      <c r="OWZ40" s="283"/>
      <c r="OXA40" s="283"/>
      <c r="OXB40" s="283"/>
      <c r="OXC40" s="283"/>
      <c r="OXD40" s="283"/>
      <c r="OXE40" s="283"/>
      <c r="OXF40" s="283"/>
      <c r="OXG40" s="283"/>
      <c r="OXH40" s="283"/>
      <c r="OXI40" s="283"/>
      <c r="OXJ40" s="283"/>
      <c r="OXK40" s="283"/>
      <c r="OXL40" s="283"/>
      <c r="OXM40" s="283"/>
      <c r="OXN40" s="283"/>
      <c r="OXO40" s="283"/>
      <c r="OXP40" s="283"/>
      <c r="OXQ40" s="283"/>
      <c r="OXR40" s="283"/>
      <c r="OXS40" s="283"/>
      <c r="OXT40" s="283"/>
      <c r="OXU40" s="283"/>
      <c r="OXV40" s="283"/>
      <c r="OXW40" s="283"/>
      <c r="OXX40" s="283"/>
      <c r="OXY40" s="283"/>
      <c r="OXZ40" s="283"/>
      <c r="OYA40" s="283"/>
      <c r="OYB40" s="283"/>
      <c r="OYC40" s="283"/>
      <c r="OYD40" s="283"/>
      <c r="OYE40" s="283"/>
      <c r="OYF40" s="283"/>
      <c r="OYG40" s="283"/>
      <c r="OYH40" s="283"/>
      <c r="OYI40" s="283"/>
      <c r="OYJ40" s="283"/>
      <c r="OYK40" s="283"/>
      <c r="OYL40" s="283"/>
      <c r="OYM40" s="283"/>
      <c r="OYN40" s="283"/>
      <c r="OYO40" s="283"/>
      <c r="OYP40" s="283"/>
      <c r="OYQ40" s="283"/>
      <c r="OYR40" s="283"/>
      <c r="OYS40" s="283"/>
      <c r="OYT40" s="283"/>
      <c r="OYU40" s="283"/>
      <c r="OYV40" s="283"/>
      <c r="OYW40" s="283"/>
      <c r="OYX40" s="283"/>
      <c r="OYY40" s="283"/>
      <c r="OYZ40" s="283"/>
      <c r="OZA40" s="283"/>
      <c r="OZB40" s="283"/>
      <c r="OZC40" s="283"/>
      <c r="OZD40" s="283"/>
      <c r="OZE40" s="283"/>
      <c r="OZF40" s="283"/>
      <c r="OZG40" s="283"/>
      <c r="OZH40" s="283"/>
      <c r="OZI40" s="283"/>
      <c r="OZJ40" s="283"/>
      <c r="OZK40" s="283"/>
      <c r="OZL40" s="283"/>
      <c r="OZM40" s="283"/>
      <c r="OZN40" s="283"/>
      <c r="OZO40" s="283"/>
      <c r="OZP40" s="283"/>
      <c r="OZQ40" s="283"/>
      <c r="OZR40" s="283"/>
      <c r="OZS40" s="283"/>
      <c r="OZT40" s="283"/>
      <c r="OZU40" s="283"/>
      <c r="OZV40" s="283"/>
      <c r="OZW40" s="283"/>
      <c r="OZX40" s="283"/>
      <c r="OZY40" s="283"/>
      <c r="OZZ40" s="283"/>
      <c r="PAA40" s="283"/>
      <c r="PAB40" s="283"/>
      <c r="PAC40" s="283"/>
      <c r="PAD40" s="283"/>
      <c r="PAE40" s="283"/>
      <c r="PAF40" s="283"/>
      <c r="PAG40" s="283"/>
      <c r="PAH40" s="283"/>
      <c r="PAI40" s="283"/>
      <c r="PAJ40" s="283"/>
      <c r="PAK40" s="283"/>
      <c r="PAL40" s="283"/>
      <c r="PAM40" s="283"/>
      <c r="PAN40" s="283"/>
      <c r="PAO40" s="283"/>
      <c r="PAP40" s="283"/>
      <c r="PAQ40" s="283"/>
      <c r="PAR40" s="283"/>
      <c r="PAS40" s="283"/>
      <c r="PAT40" s="283"/>
      <c r="PAU40" s="283"/>
      <c r="PAV40" s="283"/>
      <c r="PAW40" s="283"/>
      <c r="PAX40" s="283"/>
      <c r="PAY40" s="283"/>
      <c r="PAZ40" s="283"/>
      <c r="PBA40" s="283"/>
      <c r="PBB40" s="283"/>
      <c r="PBC40" s="283"/>
      <c r="PBD40" s="283"/>
      <c r="PBE40" s="283"/>
      <c r="PBF40" s="283"/>
      <c r="PBG40" s="283"/>
      <c r="PBH40" s="283"/>
      <c r="PBI40" s="283"/>
      <c r="PBJ40" s="283"/>
      <c r="PBK40" s="283"/>
      <c r="PBL40" s="283"/>
      <c r="PBM40" s="283"/>
      <c r="PBN40" s="283"/>
      <c r="PBO40" s="283"/>
      <c r="PBP40" s="283"/>
      <c r="PBQ40" s="283"/>
      <c r="PBR40" s="283"/>
      <c r="PBS40" s="283"/>
      <c r="PBT40" s="283"/>
      <c r="PBU40" s="283"/>
      <c r="PBV40" s="283"/>
      <c r="PBW40" s="283"/>
      <c r="PBX40" s="283"/>
      <c r="PBY40" s="283"/>
      <c r="PBZ40" s="283"/>
      <c r="PCA40" s="283"/>
      <c r="PCB40" s="283"/>
      <c r="PCC40" s="283"/>
      <c r="PCD40" s="283"/>
      <c r="PCE40" s="283"/>
      <c r="PCF40" s="283"/>
      <c r="PCG40" s="283"/>
      <c r="PCH40" s="283"/>
      <c r="PCI40" s="283"/>
      <c r="PCJ40" s="283"/>
      <c r="PCK40" s="283"/>
      <c r="PCL40" s="283"/>
      <c r="PCM40" s="283"/>
      <c r="PCN40" s="283"/>
      <c r="PCO40" s="283"/>
      <c r="PCP40" s="283"/>
      <c r="PCQ40" s="283"/>
      <c r="PCR40" s="283"/>
      <c r="PCS40" s="283"/>
      <c r="PCT40" s="283"/>
      <c r="PCU40" s="283"/>
      <c r="PCV40" s="283"/>
      <c r="PCW40" s="283"/>
      <c r="PCX40" s="283"/>
      <c r="PCY40" s="283"/>
      <c r="PCZ40" s="283"/>
      <c r="PDA40" s="283"/>
      <c r="PDB40" s="283"/>
      <c r="PDC40" s="283"/>
      <c r="PDD40" s="283"/>
      <c r="PDE40" s="283"/>
      <c r="PDF40" s="283"/>
      <c r="PDG40" s="283"/>
      <c r="PDH40" s="283"/>
      <c r="PDI40" s="283"/>
      <c r="PDJ40" s="283"/>
      <c r="PDK40" s="283"/>
      <c r="PDL40" s="283"/>
      <c r="PDM40" s="283"/>
      <c r="PDN40" s="283"/>
      <c r="PDO40" s="283"/>
      <c r="PDP40" s="283"/>
      <c r="PDQ40" s="283"/>
      <c r="PDR40" s="283"/>
      <c r="PDS40" s="283"/>
      <c r="PDT40" s="283"/>
      <c r="PDU40" s="283"/>
      <c r="PDV40" s="283"/>
      <c r="PDW40" s="283"/>
      <c r="PDX40" s="283"/>
      <c r="PDY40" s="283"/>
      <c r="PDZ40" s="283"/>
      <c r="PEA40" s="283"/>
      <c r="PEB40" s="283"/>
      <c r="PEC40" s="283"/>
      <c r="PED40" s="283"/>
      <c r="PEE40" s="283"/>
      <c r="PEF40" s="283"/>
      <c r="PEG40" s="283"/>
      <c r="PEH40" s="283"/>
      <c r="PEI40" s="283"/>
      <c r="PEJ40" s="283"/>
      <c r="PEK40" s="283"/>
      <c r="PEL40" s="283"/>
      <c r="PEM40" s="283"/>
      <c r="PEN40" s="283"/>
      <c r="PEO40" s="283"/>
      <c r="PEP40" s="283"/>
      <c r="PEQ40" s="283"/>
      <c r="PER40" s="283"/>
      <c r="PES40" s="283"/>
      <c r="PET40" s="283"/>
      <c r="PEU40" s="283"/>
      <c r="PEV40" s="283"/>
      <c r="PEW40" s="283"/>
      <c r="PEX40" s="283"/>
      <c r="PEY40" s="283"/>
      <c r="PEZ40" s="283"/>
      <c r="PFA40" s="283"/>
      <c r="PFB40" s="283"/>
      <c r="PFC40" s="283"/>
      <c r="PFD40" s="283"/>
      <c r="PFE40" s="283"/>
      <c r="PFF40" s="283"/>
      <c r="PFG40" s="283"/>
      <c r="PFH40" s="283"/>
      <c r="PFI40" s="283"/>
      <c r="PFJ40" s="283"/>
      <c r="PFK40" s="283"/>
      <c r="PFL40" s="283"/>
      <c r="PFM40" s="283"/>
      <c r="PFN40" s="283"/>
      <c r="PFO40" s="283"/>
      <c r="PFP40" s="283"/>
      <c r="PFQ40" s="283"/>
      <c r="PFR40" s="283"/>
      <c r="PFS40" s="283"/>
      <c r="PFT40" s="283"/>
      <c r="PFU40" s="283"/>
      <c r="PFV40" s="283"/>
      <c r="PFW40" s="283"/>
      <c r="PFX40" s="283"/>
      <c r="PFY40" s="283"/>
      <c r="PFZ40" s="283"/>
      <c r="PGA40" s="283"/>
      <c r="PGB40" s="283"/>
      <c r="PGC40" s="283"/>
      <c r="PGD40" s="283"/>
      <c r="PGE40" s="283"/>
      <c r="PGF40" s="283"/>
      <c r="PGG40" s="283"/>
      <c r="PGH40" s="283"/>
      <c r="PGI40" s="283"/>
      <c r="PGJ40" s="283"/>
      <c r="PGK40" s="283"/>
      <c r="PGL40" s="283"/>
      <c r="PGM40" s="283"/>
      <c r="PGN40" s="283"/>
      <c r="PGO40" s="283"/>
      <c r="PGP40" s="283"/>
      <c r="PGQ40" s="283"/>
      <c r="PGR40" s="283"/>
      <c r="PGS40" s="283"/>
      <c r="PGT40" s="283"/>
      <c r="PGU40" s="283"/>
      <c r="PGV40" s="283"/>
      <c r="PGW40" s="283"/>
      <c r="PGX40" s="283"/>
      <c r="PGY40" s="283"/>
      <c r="PGZ40" s="283"/>
      <c r="PHA40" s="283"/>
      <c r="PHB40" s="283"/>
      <c r="PHC40" s="283"/>
      <c r="PHD40" s="283"/>
      <c r="PHE40" s="283"/>
      <c r="PHF40" s="283"/>
      <c r="PHG40" s="283"/>
      <c r="PHH40" s="283"/>
      <c r="PHI40" s="283"/>
      <c r="PHJ40" s="283"/>
      <c r="PHK40" s="283"/>
      <c r="PHL40" s="283"/>
      <c r="PHM40" s="283"/>
      <c r="PHN40" s="283"/>
      <c r="PHO40" s="283"/>
      <c r="PHP40" s="283"/>
      <c r="PHQ40" s="283"/>
      <c r="PHR40" s="283"/>
      <c r="PHS40" s="283"/>
      <c r="PHT40" s="283"/>
      <c r="PHU40" s="283"/>
      <c r="PHV40" s="283"/>
      <c r="PHW40" s="283"/>
      <c r="PHX40" s="283"/>
      <c r="PHY40" s="283"/>
      <c r="PHZ40" s="283"/>
      <c r="PIA40" s="283"/>
      <c r="PIB40" s="283"/>
      <c r="PIC40" s="283"/>
      <c r="PID40" s="283"/>
      <c r="PIE40" s="283"/>
      <c r="PIF40" s="283"/>
      <c r="PIG40" s="283"/>
      <c r="PIH40" s="283"/>
      <c r="PII40" s="283"/>
      <c r="PIJ40" s="283"/>
      <c r="PIK40" s="283"/>
      <c r="PIL40" s="283"/>
      <c r="PIM40" s="283"/>
      <c r="PIN40" s="283"/>
      <c r="PIO40" s="283"/>
      <c r="PIP40" s="283"/>
      <c r="PIQ40" s="283"/>
      <c r="PIR40" s="283"/>
      <c r="PIS40" s="283"/>
      <c r="PIT40" s="283"/>
      <c r="PIU40" s="283"/>
      <c r="PIV40" s="283"/>
      <c r="PIW40" s="283"/>
      <c r="PIX40" s="283"/>
      <c r="PIY40" s="283"/>
      <c r="PIZ40" s="283"/>
      <c r="PJA40" s="283"/>
      <c r="PJB40" s="283"/>
      <c r="PJC40" s="283"/>
      <c r="PJD40" s="283"/>
      <c r="PJE40" s="283"/>
      <c r="PJF40" s="283"/>
      <c r="PJG40" s="283"/>
      <c r="PJH40" s="283"/>
      <c r="PJI40" s="283"/>
      <c r="PJJ40" s="283"/>
      <c r="PJK40" s="283"/>
      <c r="PJL40" s="283"/>
      <c r="PJM40" s="283"/>
      <c r="PJN40" s="283"/>
      <c r="PJO40" s="283"/>
      <c r="PJP40" s="283"/>
      <c r="PJQ40" s="283"/>
      <c r="PJR40" s="283"/>
      <c r="PJS40" s="283"/>
      <c r="PJT40" s="283"/>
      <c r="PJU40" s="283"/>
      <c r="PJV40" s="283"/>
      <c r="PJW40" s="283"/>
      <c r="PJX40" s="283"/>
      <c r="PJY40" s="283"/>
      <c r="PJZ40" s="283"/>
      <c r="PKA40" s="283"/>
      <c r="PKB40" s="283"/>
      <c r="PKC40" s="283"/>
      <c r="PKD40" s="283"/>
      <c r="PKE40" s="283"/>
      <c r="PKF40" s="283"/>
      <c r="PKG40" s="283"/>
      <c r="PKH40" s="283"/>
      <c r="PKI40" s="283"/>
      <c r="PKJ40" s="283"/>
      <c r="PKK40" s="283"/>
      <c r="PKL40" s="283"/>
      <c r="PKM40" s="283"/>
      <c r="PKN40" s="283"/>
      <c r="PKO40" s="283"/>
      <c r="PKP40" s="283"/>
      <c r="PKQ40" s="283"/>
      <c r="PKR40" s="283"/>
      <c r="PKS40" s="283"/>
      <c r="PKT40" s="283"/>
      <c r="PKU40" s="283"/>
      <c r="PKV40" s="283"/>
      <c r="PKW40" s="283"/>
      <c r="PKX40" s="283"/>
      <c r="PKY40" s="283"/>
      <c r="PKZ40" s="283"/>
      <c r="PLA40" s="283"/>
      <c r="PLB40" s="283"/>
      <c r="PLC40" s="283"/>
      <c r="PLD40" s="283"/>
      <c r="PLE40" s="283"/>
      <c r="PLF40" s="283"/>
      <c r="PLG40" s="283"/>
      <c r="PLH40" s="283"/>
      <c r="PLI40" s="283"/>
      <c r="PLJ40" s="283"/>
      <c r="PLK40" s="283"/>
      <c r="PLL40" s="283"/>
      <c r="PLM40" s="283"/>
      <c r="PLN40" s="283"/>
      <c r="PLO40" s="283"/>
      <c r="PLP40" s="283"/>
      <c r="PLQ40" s="283"/>
      <c r="PLR40" s="283"/>
      <c r="PLS40" s="283"/>
      <c r="PLT40" s="283"/>
      <c r="PLU40" s="283"/>
      <c r="PLV40" s="283"/>
      <c r="PLW40" s="283"/>
      <c r="PLX40" s="283"/>
      <c r="PLY40" s="283"/>
      <c r="PLZ40" s="283"/>
      <c r="PMA40" s="283"/>
      <c r="PMB40" s="283"/>
      <c r="PMC40" s="283"/>
      <c r="PMD40" s="283"/>
      <c r="PME40" s="283"/>
      <c r="PMF40" s="283"/>
      <c r="PMG40" s="283"/>
      <c r="PMH40" s="283"/>
      <c r="PMI40" s="283"/>
      <c r="PMJ40" s="283"/>
      <c r="PMK40" s="283"/>
      <c r="PML40" s="283"/>
      <c r="PMM40" s="283"/>
      <c r="PMN40" s="283"/>
      <c r="PMO40" s="283"/>
      <c r="PMP40" s="283"/>
      <c r="PMQ40" s="283"/>
      <c r="PMR40" s="283"/>
      <c r="PMS40" s="283"/>
      <c r="PMT40" s="283"/>
      <c r="PMU40" s="283"/>
      <c r="PMV40" s="283"/>
      <c r="PMW40" s="283"/>
      <c r="PMX40" s="283"/>
      <c r="PMY40" s="283"/>
      <c r="PMZ40" s="283"/>
      <c r="PNA40" s="283"/>
      <c r="PNB40" s="283"/>
      <c r="PNC40" s="283"/>
      <c r="PND40" s="283"/>
      <c r="PNE40" s="283"/>
      <c r="PNF40" s="283"/>
      <c r="PNG40" s="283"/>
      <c r="PNH40" s="283"/>
      <c r="PNI40" s="283"/>
      <c r="PNJ40" s="283"/>
      <c r="PNK40" s="283"/>
      <c r="PNL40" s="283"/>
      <c r="PNM40" s="283"/>
      <c r="PNN40" s="283"/>
      <c r="PNO40" s="283"/>
      <c r="PNP40" s="283"/>
      <c r="PNQ40" s="283"/>
      <c r="PNR40" s="283"/>
      <c r="PNS40" s="283"/>
      <c r="PNT40" s="283"/>
      <c r="PNU40" s="283"/>
      <c r="PNV40" s="283"/>
      <c r="PNW40" s="283"/>
      <c r="PNX40" s="283"/>
      <c r="PNY40" s="283"/>
      <c r="PNZ40" s="283"/>
      <c r="POA40" s="283"/>
      <c r="POB40" s="283"/>
      <c r="POC40" s="283"/>
      <c r="POD40" s="283"/>
      <c r="POE40" s="283"/>
      <c r="POF40" s="283"/>
      <c r="POG40" s="283"/>
      <c r="POH40" s="283"/>
      <c r="POI40" s="283"/>
      <c r="POJ40" s="283"/>
      <c r="POK40" s="283"/>
      <c r="POL40" s="283"/>
      <c r="POM40" s="283"/>
      <c r="PON40" s="283"/>
      <c r="POO40" s="283"/>
      <c r="POP40" s="283"/>
      <c r="POQ40" s="283"/>
      <c r="POR40" s="283"/>
      <c r="POS40" s="283"/>
      <c r="POT40" s="283"/>
      <c r="POU40" s="283"/>
      <c r="POV40" s="283"/>
      <c r="POW40" s="283"/>
      <c r="POX40" s="283"/>
      <c r="POY40" s="283"/>
      <c r="POZ40" s="283"/>
      <c r="PPA40" s="283"/>
      <c r="PPB40" s="283"/>
      <c r="PPC40" s="283"/>
      <c r="PPD40" s="283"/>
      <c r="PPE40" s="283"/>
      <c r="PPF40" s="283"/>
      <c r="PPG40" s="283"/>
      <c r="PPH40" s="283"/>
      <c r="PPI40" s="283"/>
      <c r="PPJ40" s="283"/>
      <c r="PPK40" s="283"/>
      <c r="PPL40" s="283"/>
      <c r="PPM40" s="283"/>
      <c r="PPN40" s="283"/>
      <c r="PPO40" s="283"/>
      <c r="PPP40" s="283"/>
      <c r="PPQ40" s="283"/>
      <c r="PPR40" s="283"/>
      <c r="PPS40" s="283"/>
      <c r="PPT40" s="283"/>
      <c r="PPU40" s="283"/>
      <c r="PPV40" s="283"/>
      <c r="PPW40" s="283"/>
      <c r="PPX40" s="283"/>
      <c r="PPY40" s="283"/>
      <c r="PPZ40" s="283"/>
      <c r="PQA40" s="283"/>
      <c r="PQB40" s="283"/>
      <c r="PQC40" s="283"/>
      <c r="PQD40" s="283"/>
      <c r="PQE40" s="283"/>
      <c r="PQF40" s="283"/>
      <c r="PQG40" s="283"/>
      <c r="PQH40" s="283"/>
      <c r="PQI40" s="283"/>
      <c r="PQJ40" s="283"/>
      <c r="PQK40" s="283"/>
      <c r="PQL40" s="283"/>
      <c r="PQM40" s="283"/>
      <c r="PQN40" s="283"/>
      <c r="PQO40" s="283"/>
      <c r="PQP40" s="283"/>
      <c r="PQQ40" s="283"/>
      <c r="PQR40" s="283"/>
      <c r="PQS40" s="283"/>
      <c r="PQT40" s="283"/>
      <c r="PQU40" s="283"/>
      <c r="PQV40" s="283"/>
      <c r="PQW40" s="283"/>
      <c r="PQX40" s="283"/>
      <c r="PQY40" s="283"/>
      <c r="PQZ40" s="283"/>
      <c r="PRA40" s="283"/>
      <c r="PRB40" s="283"/>
      <c r="PRC40" s="283"/>
      <c r="PRD40" s="283"/>
      <c r="PRE40" s="283"/>
      <c r="PRF40" s="283"/>
      <c r="PRG40" s="283"/>
      <c r="PRH40" s="283"/>
      <c r="PRI40" s="283"/>
      <c r="PRJ40" s="283"/>
      <c r="PRK40" s="283"/>
      <c r="PRL40" s="283"/>
      <c r="PRM40" s="283"/>
      <c r="PRN40" s="283"/>
      <c r="PRO40" s="283"/>
      <c r="PRP40" s="283"/>
      <c r="PRQ40" s="283"/>
      <c r="PRR40" s="283"/>
      <c r="PRS40" s="283"/>
      <c r="PRT40" s="283"/>
      <c r="PRU40" s="283"/>
      <c r="PRV40" s="283"/>
      <c r="PRW40" s="283"/>
      <c r="PRX40" s="283"/>
      <c r="PRY40" s="283"/>
      <c r="PRZ40" s="283"/>
      <c r="PSA40" s="283"/>
      <c r="PSB40" s="283"/>
      <c r="PSC40" s="283"/>
      <c r="PSD40" s="283"/>
      <c r="PSE40" s="283"/>
      <c r="PSF40" s="283"/>
      <c r="PSG40" s="283"/>
      <c r="PSH40" s="283"/>
      <c r="PSI40" s="283"/>
      <c r="PSJ40" s="283"/>
      <c r="PSK40" s="283"/>
      <c r="PSL40" s="283"/>
      <c r="PSM40" s="283"/>
      <c r="PSN40" s="283"/>
      <c r="PSO40" s="283"/>
      <c r="PSP40" s="283"/>
      <c r="PSQ40" s="283"/>
      <c r="PSR40" s="283"/>
      <c r="PSS40" s="283"/>
      <c r="PST40" s="283"/>
      <c r="PSU40" s="283"/>
      <c r="PSV40" s="283"/>
      <c r="PSW40" s="283"/>
      <c r="PSX40" s="283"/>
      <c r="PSY40" s="283"/>
      <c r="PSZ40" s="283"/>
      <c r="PTA40" s="283"/>
      <c r="PTB40" s="283"/>
      <c r="PTC40" s="283"/>
      <c r="PTD40" s="283"/>
      <c r="PTE40" s="283"/>
      <c r="PTF40" s="283"/>
      <c r="PTG40" s="283"/>
      <c r="PTH40" s="283"/>
      <c r="PTI40" s="283"/>
      <c r="PTJ40" s="283"/>
      <c r="PTK40" s="283"/>
      <c r="PTL40" s="283"/>
      <c r="PTM40" s="283"/>
      <c r="PTN40" s="283"/>
      <c r="PTO40" s="283"/>
      <c r="PTP40" s="283"/>
      <c r="PTQ40" s="283"/>
      <c r="PTR40" s="283"/>
      <c r="PTS40" s="283"/>
      <c r="PTT40" s="283"/>
      <c r="PTU40" s="283"/>
      <c r="PTV40" s="283"/>
      <c r="PTW40" s="283"/>
      <c r="PTX40" s="283"/>
      <c r="PTY40" s="283"/>
      <c r="PTZ40" s="283"/>
      <c r="PUA40" s="283"/>
      <c r="PUB40" s="283"/>
      <c r="PUC40" s="283"/>
      <c r="PUD40" s="283"/>
      <c r="PUE40" s="283"/>
      <c r="PUF40" s="283"/>
      <c r="PUG40" s="283"/>
      <c r="PUH40" s="283"/>
      <c r="PUI40" s="283"/>
      <c r="PUJ40" s="283"/>
      <c r="PUK40" s="283"/>
      <c r="PUL40" s="283"/>
      <c r="PUM40" s="283"/>
      <c r="PUN40" s="283"/>
      <c r="PUO40" s="283"/>
      <c r="PUP40" s="283"/>
      <c r="PUQ40" s="283"/>
      <c r="PUR40" s="283"/>
      <c r="PUS40" s="283"/>
      <c r="PUT40" s="283"/>
      <c r="PUU40" s="283"/>
      <c r="PUV40" s="283"/>
      <c r="PUW40" s="283"/>
      <c r="PUX40" s="283"/>
      <c r="PUY40" s="283"/>
      <c r="PUZ40" s="283"/>
      <c r="PVA40" s="283"/>
      <c r="PVB40" s="283"/>
      <c r="PVC40" s="283"/>
      <c r="PVD40" s="283"/>
      <c r="PVE40" s="283"/>
      <c r="PVF40" s="283"/>
      <c r="PVG40" s="283"/>
      <c r="PVH40" s="283"/>
      <c r="PVI40" s="283"/>
      <c r="PVJ40" s="283"/>
      <c r="PVK40" s="283"/>
      <c r="PVL40" s="283"/>
      <c r="PVM40" s="283"/>
      <c r="PVN40" s="283"/>
      <c r="PVO40" s="283"/>
      <c r="PVP40" s="283"/>
      <c r="PVQ40" s="283"/>
      <c r="PVR40" s="283"/>
      <c r="PVS40" s="283"/>
      <c r="PVT40" s="283"/>
      <c r="PVU40" s="283"/>
      <c r="PVV40" s="283"/>
      <c r="PVW40" s="283"/>
      <c r="PVX40" s="283"/>
      <c r="PVY40" s="283"/>
      <c r="PVZ40" s="283"/>
      <c r="PWA40" s="283"/>
      <c r="PWB40" s="283"/>
      <c r="PWC40" s="283"/>
      <c r="PWD40" s="283"/>
      <c r="PWE40" s="283"/>
      <c r="PWF40" s="283"/>
      <c r="PWG40" s="283"/>
      <c r="PWH40" s="283"/>
      <c r="PWI40" s="283"/>
      <c r="PWJ40" s="283"/>
      <c r="PWK40" s="283"/>
      <c r="PWL40" s="283"/>
      <c r="PWM40" s="283"/>
      <c r="PWN40" s="283"/>
      <c r="PWO40" s="283"/>
      <c r="PWP40" s="283"/>
      <c r="PWQ40" s="283"/>
      <c r="PWR40" s="283"/>
      <c r="PWS40" s="283"/>
      <c r="PWT40" s="283"/>
      <c r="PWU40" s="283"/>
      <c r="PWV40" s="283"/>
      <c r="PWW40" s="283"/>
      <c r="PWX40" s="283"/>
      <c r="PWY40" s="283"/>
      <c r="PWZ40" s="283"/>
      <c r="PXA40" s="283"/>
      <c r="PXB40" s="283"/>
      <c r="PXC40" s="283"/>
      <c r="PXD40" s="283"/>
      <c r="PXE40" s="283"/>
      <c r="PXF40" s="283"/>
      <c r="PXG40" s="283"/>
      <c r="PXH40" s="283"/>
      <c r="PXI40" s="283"/>
      <c r="PXJ40" s="283"/>
      <c r="PXK40" s="283"/>
      <c r="PXL40" s="283"/>
      <c r="PXM40" s="283"/>
      <c r="PXN40" s="283"/>
      <c r="PXO40" s="283"/>
      <c r="PXP40" s="283"/>
      <c r="PXQ40" s="283"/>
      <c r="PXR40" s="283"/>
      <c r="PXS40" s="283"/>
      <c r="PXT40" s="283"/>
      <c r="PXU40" s="283"/>
      <c r="PXV40" s="283"/>
      <c r="PXW40" s="283"/>
      <c r="PXX40" s="283"/>
      <c r="PXY40" s="283"/>
      <c r="PXZ40" s="283"/>
      <c r="PYA40" s="283"/>
      <c r="PYB40" s="283"/>
      <c r="PYC40" s="283"/>
      <c r="PYD40" s="283"/>
      <c r="PYE40" s="283"/>
      <c r="PYF40" s="283"/>
      <c r="PYG40" s="283"/>
      <c r="PYH40" s="283"/>
      <c r="PYI40" s="283"/>
      <c r="PYJ40" s="283"/>
      <c r="PYK40" s="283"/>
      <c r="PYL40" s="283"/>
      <c r="PYM40" s="283"/>
      <c r="PYN40" s="283"/>
      <c r="PYO40" s="283"/>
      <c r="PYP40" s="283"/>
      <c r="PYQ40" s="283"/>
      <c r="PYR40" s="283"/>
      <c r="PYS40" s="283"/>
      <c r="PYT40" s="283"/>
      <c r="PYU40" s="283"/>
      <c r="PYV40" s="283"/>
      <c r="PYW40" s="283"/>
      <c r="PYX40" s="283"/>
      <c r="PYY40" s="283"/>
      <c r="PYZ40" s="283"/>
      <c r="PZA40" s="283"/>
      <c r="PZB40" s="283"/>
      <c r="PZC40" s="283"/>
      <c r="PZD40" s="283"/>
      <c r="PZE40" s="283"/>
      <c r="PZF40" s="283"/>
      <c r="PZG40" s="283"/>
      <c r="PZH40" s="283"/>
      <c r="PZI40" s="283"/>
      <c r="PZJ40" s="283"/>
      <c r="PZK40" s="283"/>
      <c r="PZL40" s="283"/>
      <c r="PZM40" s="283"/>
      <c r="PZN40" s="283"/>
      <c r="PZO40" s="283"/>
      <c r="PZP40" s="283"/>
      <c r="PZQ40" s="283"/>
      <c r="PZR40" s="283"/>
      <c r="PZS40" s="283"/>
      <c r="PZT40" s="283"/>
      <c r="PZU40" s="283"/>
      <c r="PZV40" s="283"/>
      <c r="PZW40" s="283"/>
      <c r="PZX40" s="283"/>
      <c r="PZY40" s="283"/>
      <c r="PZZ40" s="283"/>
      <c r="QAA40" s="283"/>
      <c r="QAB40" s="283"/>
      <c r="QAC40" s="283"/>
      <c r="QAD40" s="283"/>
      <c r="QAE40" s="283"/>
      <c r="QAF40" s="283"/>
      <c r="QAG40" s="283"/>
      <c r="QAH40" s="283"/>
      <c r="QAI40" s="283"/>
      <c r="QAJ40" s="283"/>
      <c r="QAK40" s="283"/>
      <c r="QAL40" s="283"/>
      <c r="QAM40" s="283"/>
      <c r="QAN40" s="283"/>
      <c r="QAO40" s="283"/>
      <c r="QAP40" s="283"/>
      <c r="QAQ40" s="283"/>
      <c r="QAR40" s="283"/>
      <c r="QAS40" s="283"/>
      <c r="QAT40" s="283"/>
      <c r="QAU40" s="283"/>
      <c r="QAV40" s="283"/>
      <c r="QAW40" s="283"/>
      <c r="QAX40" s="283"/>
      <c r="QAY40" s="283"/>
      <c r="QAZ40" s="283"/>
      <c r="QBA40" s="283"/>
      <c r="QBB40" s="283"/>
      <c r="QBC40" s="283"/>
      <c r="QBD40" s="283"/>
      <c r="QBE40" s="283"/>
      <c r="QBF40" s="283"/>
      <c r="QBG40" s="283"/>
      <c r="QBH40" s="283"/>
      <c r="QBI40" s="283"/>
      <c r="QBJ40" s="283"/>
      <c r="QBK40" s="283"/>
      <c r="QBL40" s="283"/>
      <c r="QBM40" s="283"/>
      <c r="QBN40" s="283"/>
      <c r="QBO40" s="283"/>
      <c r="QBP40" s="283"/>
      <c r="QBQ40" s="283"/>
      <c r="QBR40" s="283"/>
      <c r="QBS40" s="283"/>
      <c r="QBT40" s="283"/>
      <c r="QBU40" s="283"/>
      <c r="QBV40" s="283"/>
      <c r="QBW40" s="283"/>
      <c r="QBX40" s="283"/>
      <c r="QBY40" s="283"/>
      <c r="QBZ40" s="283"/>
      <c r="QCA40" s="283"/>
      <c r="QCB40" s="283"/>
      <c r="QCC40" s="283"/>
      <c r="QCD40" s="283"/>
      <c r="QCE40" s="283"/>
      <c r="QCF40" s="283"/>
      <c r="QCG40" s="283"/>
      <c r="QCH40" s="283"/>
      <c r="QCI40" s="283"/>
      <c r="QCJ40" s="283"/>
      <c r="QCK40" s="283"/>
      <c r="QCL40" s="283"/>
      <c r="QCM40" s="283"/>
      <c r="QCN40" s="283"/>
      <c r="QCO40" s="283"/>
      <c r="QCP40" s="283"/>
      <c r="QCQ40" s="283"/>
      <c r="QCR40" s="283"/>
      <c r="QCS40" s="283"/>
      <c r="QCT40" s="283"/>
      <c r="QCU40" s="283"/>
      <c r="QCV40" s="283"/>
      <c r="QCW40" s="283"/>
      <c r="QCX40" s="283"/>
      <c r="QCY40" s="283"/>
      <c r="QCZ40" s="283"/>
      <c r="QDA40" s="283"/>
      <c r="QDB40" s="283"/>
      <c r="QDC40" s="283"/>
      <c r="QDD40" s="283"/>
      <c r="QDE40" s="283"/>
      <c r="QDF40" s="283"/>
      <c r="QDG40" s="283"/>
      <c r="QDH40" s="283"/>
      <c r="QDI40" s="283"/>
      <c r="QDJ40" s="283"/>
      <c r="QDK40" s="283"/>
      <c r="QDL40" s="283"/>
      <c r="QDM40" s="283"/>
      <c r="QDN40" s="283"/>
      <c r="QDO40" s="283"/>
      <c r="QDP40" s="283"/>
      <c r="QDQ40" s="283"/>
      <c r="QDR40" s="283"/>
      <c r="QDS40" s="283"/>
      <c r="QDT40" s="283"/>
      <c r="QDU40" s="283"/>
      <c r="QDV40" s="283"/>
      <c r="QDW40" s="283"/>
      <c r="QDX40" s="283"/>
      <c r="QDY40" s="283"/>
      <c r="QDZ40" s="283"/>
      <c r="QEA40" s="283"/>
      <c r="QEB40" s="283"/>
      <c r="QEC40" s="283"/>
      <c r="QED40" s="283"/>
      <c r="QEE40" s="283"/>
      <c r="QEF40" s="283"/>
      <c r="QEG40" s="283"/>
      <c r="QEH40" s="283"/>
      <c r="QEI40" s="283"/>
      <c r="QEJ40" s="283"/>
      <c r="QEK40" s="283"/>
      <c r="QEL40" s="283"/>
      <c r="QEM40" s="283"/>
      <c r="QEN40" s="283"/>
      <c r="QEO40" s="283"/>
      <c r="QEP40" s="283"/>
      <c r="QEQ40" s="283"/>
      <c r="QER40" s="283"/>
      <c r="QES40" s="283"/>
      <c r="QET40" s="283"/>
      <c r="QEU40" s="283"/>
      <c r="QEV40" s="283"/>
      <c r="QEW40" s="283"/>
      <c r="QEX40" s="283"/>
      <c r="QEY40" s="283"/>
      <c r="QEZ40" s="283"/>
      <c r="QFA40" s="283"/>
      <c r="QFB40" s="283"/>
      <c r="QFC40" s="283"/>
      <c r="QFD40" s="283"/>
      <c r="QFE40" s="283"/>
      <c r="QFF40" s="283"/>
      <c r="QFG40" s="283"/>
      <c r="QFH40" s="283"/>
      <c r="QFI40" s="283"/>
      <c r="QFJ40" s="283"/>
      <c r="QFK40" s="283"/>
      <c r="QFL40" s="283"/>
      <c r="QFM40" s="283"/>
      <c r="QFN40" s="283"/>
      <c r="QFO40" s="283"/>
      <c r="QFP40" s="283"/>
      <c r="QFQ40" s="283"/>
      <c r="QFR40" s="283"/>
      <c r="QFS40" s="283"/>
      <c r="QFT40" s="283"/>
      <c r="QFU40" s="283"/>
      <c r="QFV40" s="283"/>
      <c r="QFW40" s="283"/>
      <c r="QFX40" s="283"/>
      <c r="QFY40" s="283"/>
      <c r="QFZ40" s="283"/>
      <c r="QGA40" s="283"/>
      <c r="QGB40" s="283"/>
      <c r="QGC40" s="283"/>
      <c r="QGD40" s="283"/>
      <c r="QGE40" s="283"/>
      <c r="QGF40" s="283"/>
      <c r="QGG40" s="283"/>
      <c r="QGH40" s="283"/>
      <c r="QGI40" s="283"/>
      <c r="QGJ40" s="283"/>
      <c r="QGK40" s="283"/>
      <c r="QGL40" s="283"/>
      <c r="QGM40" s="283"/>
      <c r="QGN40" s="283"/>
      <c r="QGO40" s="283"/>
      <c r="QGP40" s="283"/>
      <c r="QGQ40" s="283"/>
      <c r="QGR40" s="283"/>
      <c r="QGS40" s="283"/>
      <c r="QGT40" s="283"/>
      <c r="QGU40" s="283"/>
      <c r="QGV40" s="283"/>
      <c r="QGW40" s="283"/>
      <c r="QGX40" s="283"/>
      <c r="QGY40" s="283"/>
      <c r="QGZ40" s="283"/>
      <c r="QHA40" s="283"/>
      <c r="QHB40" s="283"/>
      <c r="QHC40" s="283"/>
      <c r="QHD40" s="283"/>
      <c r="QHE40" s="283"/>
      <c r="QHF40" s="283"/>
      <c r="QHG40" s="283"/>
      <c r="QHH40" s="283"/>
      <c r="QHI40" s="283"/>
      <c r="QHJ40" s="283"/>
      <c r="QHK40" s="283"/>
      <c r="QHL40" s="283"/>
      <c r="QHM40" s="283"/>
      <c r="QHN40" s="283"/>
      <c r="QHO40" s="283"/>
      <c r="QHP40" s="283"/>
      <c r="QHQ40" s="283"/>
      <c r="QHR40" s="283"/>
      <c r="QHS40" s="283"/>
      <c r="QHT40" s="283"/>
      <c r="QHU40" s="283"/>
      <c r="QHV40" s="283"/>
      <c r="QHW40" s="283"/>
      <c r="QHX40" s="283"/>
      <c r="QHY40" s="283"/>
      <c r="QHZ40" s="283"/>
      <c r="QIA40" s="283"/>
      <c r="QIB40" s="283"/>
      <c r="QIC40" s="283"/>
      <c r="QID40" s="283"/>
      <c r="QIE40" s="283"/>
      <c r="QIF40" s="283"/>
      <c r="QIG40" s="283"/>
      <c r="QIH40" s="283"/>
      <c r="QII40" s="283"/>
      <c r="QIJ40" s="283"/>
      <c r="QIK40" s="283"/>
      <c r="QIL40" s="283"/>
      <c r="QIM40" s="283"/>
      <c r="QIN40" s="283"/>
      <c r="QIO40" s="283"/>
      <c r="QIP40" s="283"/>
      <c r="QIQ40" s="283"/>
      <c r="QIR40" s="283"/>
      <c r="QIS40" s="283"/>
      <c r="QIT40" s="283"/>
      <c r="QIU40" s="283"/>
      <c r="QIV40" s="283"/>
      <c r="QIW40" s="283"/>
      <c r="QIX40" s="283"/>
      <c r="QIY40" s="283"/>
      <c r="QIZ40" s="283"/>
      <c r="QJA40" s="283"/>
      <c r="QJB40" s="283"/>
      <c r="QJC40" s="283"/>
      <c r="QJD40" s="283"/>
      <c r="QJE40" s="283"/>
      <c r="QJF40" s="283"/>
      <c r="QJG40" s="283"/>
      <c r="QJH40" s="283"/>
      <c r="QJI40" s="283"/>
      <c r="QJJ40" s="283"/>
      <c r="QJK40" s="283"/>
      <c r="QJL40" s="283"/>
      <c r="QJM40" s="283"/>
      <c r="QJN40" s="283"/>
      <c r="QJO40" s="283"/>
      <c r="QJP40" s="283"/>
      <c r="QJQ40" s="283"/>
      <c r="QJR40" s="283"/>
      <c r="QJS40" s="283"/>
      <c r="QJT40" s="283"/>
      <c r="QJU40" s="283"/>
      <c r="QJV40" s="283"/>
      <c r="QJW40" s="283"/>
      <c r="QJX40" s="283"/>
      <c r="QJY40" s="283"/>
      <c r="QJZ40" s="283"/>
      <c r="QKA40" s="283"/>
      <c r="QKB40" s="283"/>
      <c r="QKC40" s="283"/>
      <c r="QKD40" s="283"/>
      <c r="QKE40" s="283"/>
      <c r="QKF40" s="283"/>
      <c r="QKG40" s="283"/>
      <c r="QKH40" s="283"/>
      <c r="QKI40" s="283"/>
      <c r="QKJ40" s="283"/>
      <c r="QKK40" s="283"/>
      <c r="QKL40" s="283"/>
      <c r="QKM40" s="283"/>
      <c r="QKN40" s="283"/>
      <c r="QKO40" s="283"/>
      <c r="QKP40" s="283"/>
      <c r="QKQ40" s="283"/>
      <c r="QKR40" s="283"/>
      <c r="QKS40" s="283"/>
      <c r="QKT40" s="283"/>
      <c r="QKU40" s="283"/>
      <c r="QKV40" s="283"/>
      <c r="QKW40" s="283"/>
      <c r="QKX40" s="283"/>
      <c r="QKY40" s="283"/>
      <c r="QKZ40" s="283"/>
      <c r="QLA40" s="283"/>
      <c r="QLB40" s="283"/>
      <c r="QLC40" s="283"/>
      <c r="QLD40" s="283"/>
      <c r="QLE40" s="283"/>
      <c r="QLF40" s="283"/>
      <c r="QLG40" s="283"/>
      <c r="QLH40" s="283"/>
      <c r="QLI40" s="283"/>
      <c r="QLJ40" s="283"/>
      <c r="QLK40" s="283"/>
      <c r="QLL40" s="283"/>
      <c r="QLM40" s="283"/>
      <c r="QLN40" s="283"/>
      <c r="QLO40" s="283"/>
      <c r="QLP40" s="283"/>
      <c r="QLQ40" s="283"/>
      <c r="QLR40" s="283"/>
      <c r="QLS40" s="283"/>
      <c r="QLT40" s="283"/>
      <c r="QLU40" s="283"/>
      <c r="QLV40" s="283"/>
      <c r="QLW40" s="283"/>
      <c r="QLX40" s="283"/>
      <c r="QLY40" s="283"/>
      <c r="QLZ40" s="283"/>
      <c r="QMA40" s="283"/>
      <c r="QMB40" s="283"/>
      <c r="QMC40" s="283"/>
      <c r="QMD40" s="283"/>
      <c r="QME40" s="283"/>
      <c r="QMF40" s="283"/>
      <c r="QMG40" s="283"/>
      <c r="QMH40" s="283"/>
      <c r="QMI40" s="283"/>
      <c r="QMJ40" s="283"/>
      <c r="QMK40" s="283"/>
      <c r="QML40" s="283"/>
      <c r="QMM40" s="283"/>
      <c r="QMN40" s="283"/>
      <c r="QMO40" s="283"/>
      <c r="QMP40" s="283"/>
      <c r="QMQ40" s="283"/>
      <c r="QMR40" s="283"/>
      <c r="QMS40" s="283"/>
      <c r="QMT40" s="283"/>
      <c r="QMU40" s="283"/>
      <c r="QMV40" s="283"/>
      <c r="QMW40" s="283"/>
      <c r="QMX40" s="283"/>
      <c r="QMY40" s="283"/>
      <c r="QMZ40" s="283"/>
      <c r="QNA40" s="283"/>
      <c r="QNB40" s="283"/>
      <c r="QNC40" s="283"/>
      <c r="QND40" s="283"/>
      <c r="QNE40" s="283"/>
      <c r="QNF40" s="283"/>
      <c r="QNG40" s="283"/>
      <c r="QNH40" s="283"/>
      <c r="QNI40" s="283"/>
      <c r="QNJ40" s="283"/>
      <c r="QNK40" s="283"/>
      <c r="QNL40" s="283"/>
      <c r="QNM40" s="283"/>
      <c r="QNN40" s="283"/>
      <c r="QNO40" s="283"/>
      <c r="QNP40" s="283"/>
      <c r="QNQ40" s="283"/>
      <c r="QNR40" s="283"/>
      <c r="QNS40" s="283"/>
      <c r="QNT40" s="283"/>
      <c r="QNU40" s="283"/>
      <c r="QNV40" s="283"/>
      <c r="QNW40" s="283"/>
      <c r="QNX40" s="283"/>
      <c r="QNY40" s="283"/>
      <c r="QNZ40" s="283"/>
      <c r="QOA40" s="283"/>
      <c r="QOB40" s="283"/>
      <c r="QOC40" s="283"/>
      <c r="QOD40" s="283"/>
      <c r="QOE40" s="283"/>
      <c r="QOF40" s="283"/>
      <c r="QOG40" s="283"/>
      <c r="QOH40" s="283"/>
      <c r="QOI40" s="283"/>
      <c r="QOJ40" s="283"/>
      <c r="QOK40" s="283"/>
      <c r="QOL40" s="283"/>
      <c r="QOM40" s="283"/>
      <c r="QON40" s="283"/>
      <c r="QOO40" s="283"/>
      <c r="QOP40" s="283"/>
      <c r="QOQ40" s="283"/>
      <c r="QOR40" s="283"/>
      <c r="QOS40" s="283"/>
      <c r="QOT40" s="283"/>
      <c r="QOU40" s="283"/>
      <c r="QOV40" s="283"/>
      <c r="QOW40" s="283"/>
      <c r="QOX40" s="283"/>
      <c r="QOY40" s="283"/>
      <c r="QOZ40" s="283"/>
      <c r="QPA40" s="283"/>
      <c r="QPB40" s="283"/>
      <c r="QPC40" s="283"/>
      <c r="QPD40" s="283"/>
      <c r="QPE40" s="283"/>
      <c r="QPF40" s="283"/>
      <c r="QPG40" s="283"/>
      <c r="QPH40" s="283"/>
      <c r="QPI40" s="283"/>
      <c r="QPJ40" s="283"/>
      <c r="QPK40" s="283"/>
      <c r="QPL40" s="283"/>
      <c r="QPM40" s="283"/>
      <c r="QPN40" s="283"/>
      <c r="QPO40" s="283"/>
      <c r="QPP40" s="283"/>
      <c r="QPQ40" s="283"/>
      <c r="QPR40" s="283"/>
      <c r="QPS40" s="283"/>
      <c r="QPT40" s="283"/>
      <c r="QPU40" s="283"/>
      <c r="QPV40" s="283"/>
      <c r="QPW40" s="283"/>
      <c r="QPX40" s="283"/>
      <c r="QPY40" s="283"/>
      <c r="QPZ40" s="283"/>
      <c r="QQA40" s="283"/>
      <c r="QQB40" s="283"/>
      <c r="QQC40" s="283"/>
      <c r="QQD40" s="283"/>
      <c r="QQE40" s="283"/>
      <c r="QQF40" s="283"/>
      <c r="QQG40" s="283"/>
      <c r="QQH40" s="283"/>
      <c r="QQI40" s="283"/>
      <c r="QQJ40" s="283"/>
      <c r="QQK40" s="283"/>
      <c r="QQL40" s="283"/>
      <c r="QQM40" s="283"/>
      <c r="QQN40" s="283"/>
      <c r="QQO40" s="283"/>
      <c r="QQP40" s="283"/>
      <c r="QQQ40" s="283"/>
      <c r="QQR40" s="283"/>
      <c r="QQS40" s="283"/>
      <c r="QQT40" s="283"/>
      <c r="QQU40" s="283"/>
      <c r="QQV40" s="283"/>
      <c r="QQW40" s="283"/>
      <c r="QQX40" s="283"/>
      <c r="QQY40" s="283"/>
      <c r="QQZ40" s="283"/>
      <c r="QRA40" s="283"/>
      <c r="QRB40" s="283"/>
      <c r="QRC40" s="283"/>
      <c r="QRD40" s="283"/>
      <c r="QRE40" s="283"/>
      <c r="QRF40" s="283"/>
      <c r="QRG40" s="283"/>
      <c r="QRH40" s="283"/>
      <c r="QRI40" s="283"/>
      <c r="QRJ40" s="283"/>
      <c r="QRK40" s="283"/>
      <c r="QRL40" s="283"/>
      <c r="QRM40" s="283"/>
      <c r="QRN40" s="283"/>
      <c r="QRO40" s="283"/>
      <c r="QRP40" s="283"/>
      <c r="QRQ40" s="283"/>
      <c r="QRR40" s="283"/>
      <c r="QRS40" s="283"/>
      <c r="QRT40" s="283"/>
      <c r="QRU40" s="283"/>
      <c r="QRV40" s="283"/>
      <c r="QRW40" s="283"/>
      <c r="QRX40" s="283"/>
      <c r="QRY40" s="283"/>
      <c r="QRZ40" s="283"/>
      <c r="QSA40" s="283"/>
      <c r="QSB40" s="283"/>
      <c r="QSC40" s="283"/>
      <c r="QSD40" s="283"/>
      <c r="QSE40" s="283"/>
      <c r="QSF40" s="283"/>
      <c r="QSG40" s="283"/>
      <c r="QSH40" s="283"/>
      <c r="QSI40" s="283"/>
      <c r="QSJ40" s="283"/>
      <c r="QSK40" s="283"/>
      <c r="QSL40" s="283"/>
      <c r="QSM40" s="283"/>
      <c r="QSN40" s="283"/>
      <c r="QSO40" s="283"/>
      <c r="QSP40" s="283"/>
      <c r="QSQ40" s="283"/>
      <c r="QSR40" s="283"/>
      <c r="QSS40" s="283"/>
      <c r="QST40" s="283"/>
      <c r="QSU40" s="283"/>
      <c r="QSV40" s="283"/>
      <c r="QSW40" s="283"/>
      <c r="QSX40" s="283"/>
      <c r="QSY40" s="283"/>
      <c r="QSZ40" s="283"/>
      <c r="QTA40" s="283"/>
      <c r="QTB40" s="283"/>
      <c r="QTC40" s="283"/>
      <c r="QTD40" s="283"/>
      <c r="QTE40" s="283"/>
      <c r="QTF40" s="283"/>
      <c r="QTG40" s="283"/>
      <c r="QTH40" s="283"/>
      <c r="QTI40" s="283"/>
      <c r="QTJ40" s="283"/>
      <c r="QTK40" s="283"/>
      <c r="QTL40" s="283"/>
      <c r="QTM40" s="283"/>
      <c r="QTN40" s="283"/>
      <c r="QTO40" s="283"/>
      <c r="QTP40" s="283"/>
      <c r="QTQ40" s="283"/>
      <c r="QTR40" s="283"/>
      <c r="QTS40" s="283"/>
      <c r="QTT40" s="283"/>
      <c r="QTU40" s="283"/>
      <c r="QTV40" s="283"/>
      <c r="QTW40" s="283"/>
      <c r="QTX40" s="283"/>
      <c r="QTY40" s="283"/>
      <c r="QTZ40" s="283"/>
      <c r="QUA40" s="283"/>
      <c r="QUB40" s="283"/>
      <c r="QUC40" s="283"/>
      <c r="QUD40" s="283"/>
      <c r="QUE40" s="283"/>
      <c r="QUF40" s="283"/>
      <c r="QUG40" s="283"/>
      <c r="QUH40" s="283"/>
      <c r="QUI40" s="283"/>
      <c r="QUJ40" s="283"/>
      <c r="QUK40" s="283"/>
      <c r="QUL40" s="283"/>
      <c r="QUM40" s="283"/>
      <c r="QUN40" s="283"/>
      <c r="QUO40" s="283"/>
      <c r="QUP40" s="283"/>
      <c r="QUQ40" s="283"/>
      <c r="QUR40" s="283"/>
      <c r="QUS40" s="283"/>
      <c r="QUT40" s="283"/>
      <c r="QUU40" s="283"/>
      <c r="QUV40" s="283"/>
      <c r="QUW40" s="283"/>
      <c r="QUX40" s="283"/>
      <c r="QUY40" s="283"/>
      <c r="QUZ40" s="283"/>
      <c r="QVA40" s="283"/>
      <c r="QVB40" s="283"/>
      <c r="QVC40" s="283"/>
      <c r="QVD40" s="283"/>
      <c r="QVE40" s="283"/>
      <c r="QVF40" s="283"/>
      <c r="QVG40" s="283"/>
      <c r="QVH40" s="283"/>
      <c r="QVI40" s="283"/>
      <c r="QVJ40" s="283"/>
      <c r="QVK40" s="283"/>
      <c r="QVL40" s="283"/>
      <c r="QVM40" s="283"/>
      <c r="QVN40" s="283"/>
      <c r="QVO40" s="283"/>
      <c r="QVP40" s="283"/>
      <c r="QVQ40" s="283"/>
      <c r="QVR40" s="283"/>
      <c r="QVS40" s="283"/>
      <c r="QVT40" s="283"/>
      <c r="QVU40" s="283"/>
      <c r="QVV40" s="283"/>
      <c r="QVW40" s="283"/>
      <c r="QVX40" s="283"/>
      <c r="QVY40" s="283"/>
      <c r="QVZ40" s="283"/>
      <c r="QWA40" s="283"/>
      <c r="QWB40" s="283"/>
      <c r="QWC40" s="283"/>
      <c r="QWD40" s="283"/>
      <c r="QWE40" s="283"/>
      <c r="QWF40" s="283"/>
      <c r="QWG40" s="283"/>
      <c r="QWH40" s="283"/>
      <c r="QWI40" s="283"/>
      <c r="QWJ40" s="283"/>
      <c r="QWK40" s="283"/>
      <c r="QWL40" s="283"/>
      <c r="QWM40" s="283"/>
      <c r="QWN40" s="283"/>
      <c r="QWO40" s="283"/>
      <c r="QWP40" s="283"/>
      <c r="QWQ40" s="283"/>
      <c r="QWR40" s="283"/>
      <c r="QWS40" s="283"/>
      <c r="QWT40" s="283"/>
      <c r="QWU40" s="283"/>
      <c r="QWV40" s="283"/>
      <c r="QWW40" s="283"/>
      <c r="QWX40" s="283"/>
      <c r="QWY40" s="283"/>
      <c r="QWZ40" s="283"/>
      <c r="QXA40" s="283"/>
      <c r="QXB40" s="283"/>
      <c r="QXC40" s="283"/>
      <c r="QXD40" s="283"/>
      <c r="QXE40" s="283"/>
      <c r="QXF40" s="283"/>
      <c r="QXG40" s="283"/>
      <c r="QXH40" s="283"/>
      <c r="QXI40" s="283"/>
      <c r="QXJ40" s="283"/>
      <c r="QXK40" s="283"/>
      <c r="QXL40" s="283"/>
      <c r="QXM40" s="283"/>
      <c r="QXN40" s="283"/>
      <c r="QXO40" s="283"/>
      <c r="QXP40" s="283"/>
      <c r="QXQ40" s="283"/>
      <c r="QXR40" s="283"/>
      <c r="QXS40" s="283"/>
      <c r="QXT40" s="283"/>
      <c r="QXU40" s="283"/>
      <c r="QXV40" s="283"/>
      <c r="QXW40" s="283"/>
      <c r="QXX40" s="283"/>
      <c r="QXY40" s="283"/>
      <c r="QXZ40" s="283"/>
      <c r="QYA40" s="283"/>
      <c r="QYB40" s="283"/>
      <c r="QYC40" s="283"/>
      <c r="QYD40" s="283"/>
      <c r="QYE40" s="283"/>
      <c r="QYF40" s="283"/>
      <c r="QYG40" s="283"/>
      <c r="QYH40" s="283"/>
      <c r="QYI40" s="283"/>
      <c r="QYJ40" s="283"/>
      <c r="QYK40" s="283"/>
      <c r="QYL40" s="283"/>
      <c r="QYM40" s="283"/>
      <c r="QYN40" s="283"/>
      <c r="QYO40" s="283"/>
      <c r="QYP40" s="283"/>
      <c r="QYQ40" s="283"/>
      <c r="QYR40" s="283"/>
      <c r="QYS40" s="283"/>
      <c r="QYT40" s="283"/>
      <c r="QYU40" s="283"/>
      <c r="QYV40" s="283"/>
      <c r="QYW40" s="283"/>
      <c r="QYX40" s="283"/>
      <c r="QYY40" s="283"/>
      <c r="QYZ40" s="283"/>
      <c r="QZA40" s="283"/>
      <c r="QZB40" s="283"/>
      <c r="QZC40" s="283"/>
      <c r="QZD40" s="283"/>
      <c r="QZE40" s="283"/>
      <c r="QZF40" s="283"/>
      <c r="QZG40" s="283"/>
      <c r="QZH40" s="283"/>
      <c r="QZI40" s="283"/>
      <c r="QZJ40" s="283"/>
      <c r="QZK40" s="283"/>
      <c r="QZL40" s="283"/>
      <c r="QZM40" s="283"/>
      <c r="QZN40" s="283"/>
      <c r="QZO40" s="283"/>
      <c r="QZP40" s="283"/>
      <c r="QZQ40" s="283"/>
      <c r="QZR40" s="283"/>
      <c r="QZS40" s="283"/>
      <c r="QZT40" s="283"/>
      <c r="QZU40" s="283"/>
      <c r="QZV40" s="283"/>
      <c r="QZW40" s="283"/>
      <c r="QZX40" s="283"/>
      <c r="QZY40" s="283"/>
      <c r="QZZ40" s="283"/>
      <c r="RAA40" s="283"/>
      <c r="RAB40" s="283"/>
      <c r="RAC40" s="283"/>
      <c r="RAD40" s="283"/>
      <c r="RAE40" s="283"/>
      <c r="RAF40" s="283"/>
      <c r="RAG40" s="283"/>
      <c r="RAH40" s="283"/>
      <c r="RAI40" s="283"/>
      <c r="RAJ40" s="283"/>
      <c r="RAK40" s="283"/>
      <c r="RAL40" s="283"/>
      <c r="RAM40" s="283"/>
      <c r="RAN40" s="283"/>
      <c r="RAO40" s="283"/>
      <c r="RAP40" s="283"/>
      <c r="RAQ40" s="283"/>
      <c r="RAR40" s="283"/>
      <c r="RAS40" s="283"/>
      <c r="RAT40" s="283"/>
      <c r="RAU40" s="283"/>
      <c r="RAV40" s="283"/>
      <c r="RAW40" s="283"/>
      <c r="RAX40" s="283"/>
      <c r="RAY40" s="283"/>
      <c r="RAZ40" s="283"/>
      <c r="RBA40" s="283"/>
      <c r="RBB40" s="283"/>
      <c r="RBC40" s="283"/>
      <c r="RBD40" s="283"/>
      <c r="RBE40" s="283"/>
      <c r="RBF40" s="283"/>
      <c r="RBG40" s="283"/>
      <c r="RBH40" s="283"/>
      <c r="RBI40" s="283"/>
      <c r="RBJ40" s="283"/>
      <c r="RBK40" s="283"/>
      <c r="RBL40" s="283"/>
      <c r="RBM40" s="283"/>
      <c r="RBN40" s="283"/>
      <c r="RBO40" s="283"/>
      <c r="RBP40" s="283"/>
      <c r="RBQ40" s="283"/>
      <c r="RBR40" s="283"/>
      <c r="RBS40" s="283"/>
      <c r="RBT40" s="283"/>
      <c r="RBU40" s="283"/>
      <c r="RBV40" s="283"/>
      <c r="RBW40" s="283"/>
      <c r="RBX40" s="283"/>
      <c r="RBY40" s="283"/>
      <c r="RBZ40" s="283"/>
      <c r="RCA40" s="283"/>
      <c r="RCB40" s="283"/>
      <c r="RCC40" s="283"/>
      <c r="RCD40" s="283"/>
      <c r="RCE40" s="283"/>
      <c r="RCF40" s="283"/>
      <c r="RCG40" s="283"/>
      <c r="RCH40" s="283"/>
      <c r="RCI40" s="283"/>
      <c r="RCJ40" s="283"/>
      <c r="RCK40" s="283"/>
      <c r="RCL40" s="283"/>
      <c r="RCM40" s="283"/>
      <c r="RCN40" s="283"/>
      <c r="RCO40" s="283"/>
      <c r="RCP40" s="283"/>
      <c r="RCQ40" s="283"/>
      <c r="RCR40" s="283"/>
      <c r="RCS40" s="283"/>
      <c r="RCT40" s="283"/>
      <c r="RCU40" s="283"/>
      <c r="RCV40" s="283"/>
      <c r="RCW40" s="283"/>
      <c r="RCX40" s="283"/>
      <c r="RCY40" s="283"/>
      <c r="RCZ40" s="283"/>
      <c r="RDA40" s="283"/>
      <c r="RDB40" s="283"/>
      <c r="RDC40" s="283"/>
      <c r="RDD40" s="283"/>
      <c r="RDE40" s="283"/>
      <c r="RDF40" s="283"/>
      <c r="RDG40" s="283"/>
      <c r="RDH40" s="283"/>
      <c r="RDI40" s="283"/>
      <c r="RDJ40" s="283"/>
      <c r="RDK40" s="283"/>
      <c r="RDL40" s="283"/>
      <c r="RDM40" s="283"/>
      <c r="RDN40" s="283"/>
      <c r="RDO40" s="283"/>
      <c r="RDP40" s="283"/>
      <c r="RDQ40" s="283"/>
      <c r="RDR40" s="283"/>
      <c r="RDS40" s="283"/>
      <c r="RDT40" s="283"/>
      <c r="RDU40" s="283"/>
      <c r="RDV40" s="283"/>
      <c r="RDW40" s="283"/>
      <c r="RDX40" s="283"/>
      <c r="RDY40" s="283"/>
      <c r="RDZ40" s="283"/>
      <c r="REA40" s="283"/>
      <c r="REB40" s="283"/>
      <c r="REC40" s="283"/>
      <c r="RED40" s="283"/>
      <c r="REE40" s="283"/>
      <c r="REF40" s="283"/>
      <c r="REG40" s="283"/>
      <c r="REH40" s="283"/>
      <c r="REI40" s="283"/>
      <c r="REJ40" s="283"/>
      <c r="REK40" s="283"/>
      <c r="REL40" s="283"/>
      <c r="REM40" s="283"/>
      <c r="REN40" s="283"/>
      <c r="REO40" s="283"/>
      <c r="REP40" s="283"/>
      <c r="REQ40" s="283"/>
      <c r="RER40" s="283"/>
      <c r="RES40" s="283"/>
      <c r="RET40" s="283"/>
      <c r="REU40" s="283"/>
      <c r="REV40" s="283"/>
      <c r="REW40" s="283"/>
      <c r="REX40" s="283"/>
      <c r="REY40" s="283"/>
      <c r="REZ40" s="283"/>
      <c r="RFA40" s="283"/>
      <c r="RFB40" s="283"/>
      <c r="RFC40" s="283"/>
      <c r="RFD40" s="283"/>
      <c r="RFE40" s="283"/>
      <c r="RFF40" s="283"/>
      <c r="RFG40" s="283"/>
      <c r="RFH40" s="283"/>
      <c r="RFI40" s="283"/>
      <c r="RFJ40" s="283"/>
      <c r="RFK40" s="283"/>
      <c r="RFL40" s="283"/>
      <c r="RFM40" s="283"/>
      <c r="RFN40" s="283"/>
      <c r="RFO40" s="283"/>
      <c r="RFP40" s="283"/>
      <c r="RFQ40" s="283"/>
      <c r="RFR40" s="283"/>
      <c r="RFS40" s="283"/>
      <c r="RFT40" s="283"/>
      <c r="RFU40" s="283"/>
      <c r="RFV40" s="283"/>
      <c r="RFW40" s="283"/>
      <c r="RFX40" s="283"/>
      <c r="RFY40" s="283"/>
      <c r="RFZ40" s="283"/>
      <c r="RGA40" s="283"/>
      <c r="RGB40" s="283"/>
      <c r="RGC40" s="283"/>
      <c r="RGD40" s="283"/>
      <c r="RGE40" s="283"/>
      <c r="RGF40" s="283"/>
      <c r="RGG40" s="283"/>
      <c r="RGH40" s="283"/>
      <c r="RGI40" s="283"/>
      <c r="RGJ40" s="283"/>
      <c r="RGK40" s="283"/>
      <c r="RGL40" s="283"/>
      <c r="RGM40" s="283"/>
      <c r="RGN40" s="283"/>
      <c r="RGO40" s="283"/>
      <c r="RGP40" s="283"/>
      <c r="RGQ40" s="283"/>
      <c r="RGR40" s="283"/>
      <c r="RGS40" s="283"/>
      <c r="RGT40" s="283"/>
      <c r="RGU40" s="283"/>
      <c r="RGV40" s="283"/>
      <c r="RGW40" s="283"/>
      <c r="RGX40" s="283"/>
      <c r="RGY40" s="283"/>
      <c r="RGZ40" s="283"/>
      <c r="RHA40" s="283"/>
      <c r="RHB40" s="283"/>
      <c r="RHC40" s="283"/>
      <c r="RHD40" s="283"/>
      <c r="RHE40" s="283"/>
      <c r="RHF40" s="283"/>
      <c r="RHG40" s="283"/>
      <c r="RHH40" s="283"/>
      <c r="RHI40" s="283"/>
      <c r="RHJ40" s="283"/>
      <c r="RHK40" s="283"/>
      <c r="RHL40" s="283"/>
      <c r="RHM40" s="283"/>
      <c r="RHN40" s="283"/>
      <c r="RHO40" s="283"/>
      <c r="RHP40" s="283"/>
      <c r="RHQ40" s="283"/>
      <c r="RHR40" s="283"/>
      <c r="RHS40" s="283"/>
      <c r="RHT40" s="283"/>
      <c r="RHU40" s="283"/>
      <c r="RHV40" s="283"/>
      <c r="RHW40" s="283"/>
      <c r="RHX40" s="283"/>
      <c r="RHY40" s="283"/>
      <c r="RHZ40" s="283"/>
      <c r="RIA40" s="283"/>
      <c r="RIB40" s="283"/>
      <c r="RIC40" s="283"/>
      <c r="RID40" s="283"/>
      <c r="RIE40" s="283"/>
      <c r="RIF40" s="283"/>
      <c r="RIG40" s="283"/>
      <c r="RIH40" s="283"/>
      <c r="RII40" s="283"/>
      <c r="RIJ40" s="283"/>
      <c r="RIK40" s="283"/>
      <c r="RIL40" s="283"/>
      <c r="RIM40" s="283"/>
      <c r="RIN40" s="283"/>
      <c r="RIO40" s="283"/>
      <c r="RIP40" s="283"/>
      <c r="RIQ40" s="283"/>
      <c r="RIR40" s="283"/>
      <c r="RIS40" s="283"/>
      <c r="RIT40" s="283"/>
      <c r="RIU40" s="283"/>
      <c r="RIV40" s="283"/>
      <c r="RIW40" s="283"/>
      <c r="RIX40" s="283"/>
      <c r="RIY40" s="283"/>
      <c r="RIZ40" s="283"/>
      <c r="RJA40" s="283"/>
      <c r="RJB40" s="283"/>
      <c r="RJC40" s="283"/>
      <c r="RJD40" s="283"/>
      <c r="RJE40" s="283"/>
      <c r="RJF40" s="283"/>
      <c r="RJG40" s="283"/>
      <c r="RJH40" s="283"/>
      <c r="RJI40" s="283"/>
      <c r="RJJ40" s="283"/>
      <c r="RJK40" s="283"/>
      <c r="RJL40" s="283"/>
      <c r="RJM40" s="283"/>
      <c r="RJN40" s="283"/>
      <c r="RJO40" s="283"/>
      <c r="RJP40" s="283"/>
      <c r="RJQ40" s="283"/>
      <c r="RJR40" s="283"/>
      <c r="RJS40" s="283"/>
      <c r="RJT40" s="283"/>
      <c r="RJU40" s="283"/>
      <c r="RJV40" s="283"/>
      <c r="RJW40" s="283"/>
      <c r="RJX40" s="283"/>
      <c r="RJY40" s="283"/>
      <c r="RJZ40" s="283"/>
      <c r="RKA40" s="283"/>
      <c r="RKB40" s="283"/>
      <c r="RKC40" s="283"/>
      <c r="RKD40" s="283"/>
      <c r="RKE40" s="283"/>
      <c r="RKF40" s="283"/>
      <c r="RKG40" s="283"/>
      <c r="RKH40" s="283"/>
      <c r="RKI40" s="283"/>
      <c r="RKJ40" s="283"/>
      <c r="RKK40" s="283"/>
      <c r="RKL40" s="283"/>
      <c r="RKM40" s="283"/>
      <c r="RKN40" s="283"/>
      <c r="RKO40" s="283"/>
      <c r="RKP40" s="283"/>
      <c r="RKQ40" s="283"/>
      <c r="RKR40" s="283"/>
      <c r="RKS40" s="283"/>
      <c r="RKT40" s="283"/>
      <c r="RKU40" s="283"/>
      <c r="RKV40" s="283"/>
      <c r="RKW40" s="283"/>
      <c r="RKX40" s="283"/>
      <c r="RKY40" s="283"/>
      <c r="RKZ40" s="283"/>
      <c r="RLA40" s="283"/>
      <c r="RLB40" s="283"/>
      <c r="RLC40" s="283"/>
      <c r="RLD40" s="283"/>
      <c r="RLE40" s="283"/>
      <c r="RLF40" s="283"/>
      <c r="RLG40" s="283"/>
      <c r="RLH40" s="283"/>
      <c r="RLI40" s="283"/>
      <c r="RLJ40" s="283"/>
      <c r="RLK40" s="283"/>
      <c r="RLL40" s="283"/>
      <c r="RLM40" s="283"/>
      <c r="RLN40" s="283"/>
      <c r="RLO40" s="283"/>
      <c r="RLP40" s="283"/>
      <c r="RLQ40" s="283"/>
      <c r="RLR40" s="283"/>
      <c r="RLS40" s="283"/>
      <c r="RLT40" s="283"/>
      <c r="RLU40" s="283"/>
      <c r="RLV40" s="283"/>
      <c r="RLW40" s="283"/>
      <c r="RLX40" s="283"/>
      <c r="RLY40" s="283"/>
      <c r="RLZ40" s="283"/>
      <c r="RMA40" s="283"/>
      <c r="RMB40" s="283"/>
      <c r="RMC40" s="283"/>
      <c r="RMD40" s="283"/>
      <c r="RME40" s="283"/>
      <c r="RMF40" s="283"/>
      <c r="RMG40" s="283"/>
      <c r="RMH40" s="283"/>
      <c r="RMI40" s="283"/>
      <c r="RMJ40" s="283"/>
      <c r="RMK40" s="283"/>
      <c r="RML40" s="283"/>
      <c r="RMM40" s="283"/>
      <c r="RMN40" s="283"/>
      <c r="RMO40" s="283"/>
      <c r="RMP40" s="283"/>
      <c r="RMQ40" s="283"/>
      <c r="RMR40" s="283"/>
      <c r="RMS40" s="283"/>
      <c r="RMT40" s="283"/>
      <c r="RMU40" s="283"/>
      <c r="RMV40" s="283"/>
      <c r="RMW40" s="283"/>
      <c r="RMX40" s="283"/>
      <c r="RMY40" s="283"/>
      <c r="RMZ40" s="283"/>
      <c r="RNA40" s="283"/>
      <c r="RNB40" s="283"/>
      <c r="RNC40" s="283"/>
      <c r="RND40" s="283"/>
      <c r="RNE40" s="283"/>
      <c r="RNF40" s="283"/>
      <c r="RNG40" s="283"/>
      <c r="RNH40" s="283"/>
      <c r="RNI40" s="283"/>
      <c r="RNJ40" s="283"/>
      <c r="RNK40" s="283"/>
      <c r="RNL40" s="283"/>
      <c r="RNM40" s="283"/>
      <c r="RNN40" s="283"/>
      <c r="RNO40" s="283"/>
      <c r="RNP40" s="283"/>
      <c r="RNQ40" s="283"/>
      <c r="RNR40" s="283"/>
      <c r="RNS40" s="283"/>
      <c r="RNT40" s="283"/>
      <c r="RNU40" s="283"/>
      <c r="RNV40" s="283"/>
      <c r="RNW40" s="283"/>
      <c r="RNX40" s="283"/>
      <c r="RNY40" s="283"/>
      <c r="RNZ40" s="283"/>
      <c r="ROA40" s="283"/>
      <c r="ROB40" s="283"/>
      <c r="ROC40" s="283"/>
      <c r="ROD40" s="283"/>
      <c r="ROE40" s="283"/>
      <c r="ROF40" s="283"/>
      <c r="ROG40" s="283"/>
      <c r="ROH40" s="283"/>
      <c r="ROI40" s="283"/>
      <c r="ROJ40" s="283"/>
      <c r="ROK40" s="283"/>
      <c r="ROL40" s="283"/>
      <c r="ROM40" s="283"/>
      <c r="RON40" s="283"/>
      <c r="ROO40" s="283"/>
      <c r="ROP40" s="283"/>
      <c r="ROQ40" s="283"/>
      <c r="ROR40" s="283"/>
      <c r="ROS40" s="283"/>
      <c r="ROT40" s="283"/>
      <c r="ROU40" s="283"/>
      <c r="ROV40" s="283"/>
      <c r="ROW40" s="283"/>
      <c r="ROX40" s="283"/>
      <c r="ROY40" s="283"/>
      <c r="ROZ40" s="283"/>
      <c r="RPA40" s="283"/>
      <c r="RPB40" s="283"/>
      <c r="RPC40" s="283"/>
      <c r="RPD40" s="283"/>
      <c r="RPE40" s="283"/>
      <c r="RPF40" s="283"/>
      <c r="RPG40" s="283"/>
      <c r="RPH40" s="283"/>
      <c r="RPI40" s="283"/>
      <c r="RPJ40" s="283"/>
      <c r="RPK40" s="283"/>
      <c r="RPL40" s="283"/>
      <c r="RPM40" s="283"/>
      <c r="RPN40" s="283"/>
      <c r="RPO40" s="283"/>
      <c r="RPP40" s="283"/>
      <c r="RPQ40" s="283"/>
      <c r="RPR40" s="283"/>
      <c r="RPS40" s="283"/>
      <c r="RPT40" s="283"/>
      <c r="RPU40" s="283"/>
      <c r="RPV40" s="283"/>
      <c r="RPW40" s="283"/>
      <c r="RPX40" s="283"/>
      <c r="RPY40" s="283"/>
      <c r="RPZ40" s="283"/>
      <c r="RQA40" s="283"/>
      <c r="RQB40" s="283"/>
      <c r="RQC40" s="283"/>
      <c r="RQD40" s="283"/>
      <c r="RQE40" s="283"/>
      <c r="RQF40" s="283"/>
      <c r="RQG40" s="283"/>
      <c r="RQH40" s="283"/>
      <c r="RQI40" s="283"/>
      <c r="RQJ40" s="283"/>
      <c r="RQK40" s="283"/>
      <c r="RQL40" s="283"/>
      <c r="RQM40" s="283"/>
      <c r="RQN40" s="283"/>
      <c r="RQO40" s="283"/>
      <c r="RQP40" s="283"/>
      <c r="RQQ40" s="283"/>
      <c r="RQR40" s="283"/>
      <c r="RQS40" s="283"/>
      <c r="RQT40" s="283"/>
      <c r="RQU40" s="283"/>
      <c r="RQV40" s="283"/>
      <c r="RQW40" s="283"/>
      <c r="RQX40" s="283"/>
      <c r="RQY40" s="283"/>
      <c r="RQZ40" s="283"/>
      <c r="RRA40" s="283"/>
      <c r="RRB40" s="283"/>
      <c r="RRC40" s="283"/>
      <c r="RRD40" s="283"/>
      <c r="RRE40" s="283"/>
      <c r="RRF40" s="283"/>
      <c r="RRG40" s="283"/>
      <c r="RRH40" s="283"/>
      <c r="RRI40" s="283"/>
      <c r="RRJ40" s="283"/>
      <c r="RRK40" s="283"/>
      <c r="RRL40" s="283"/>
      <c r="RRM40" s="283"/>
      <c r="RRN40" s="283"/>
      <c r="RRO40" s="283"/>
      <c r="RRP40" s="283"/>
      <c r="RRQ40" s="283"/>
      <c r="RRR40" s="283"/>
      <c r="RRS40" s="283"/>
      <c r="RRT40" s="283"/>
      <c r="RRU40" s="283"/>
      <c r="RRV40" s="283"/>
      <c r="RRW40" s="283"/>
      <c r="RRX40" s="283"/>
      <c r="RRY40" s="283"/>
      <c r="RRZ40" s="283"/>
      <c r="RSA40" s="283"/>
      <c r="RSB40" s="283"/>
      <c r="RSC40" s="283"/>
      <c r="RSD40" s="283"/>
      <c r="RSE40" s="283"/>
      <c r="RSF40" s="283"/>
      <c r="RSG40" s="283"/>
      <c r="RSH40" s="283"/>
      <c r="RSI40" s="283"/>
      <c r="RSJ40" s="283"/>
      <c r="RSK40" s="283"/>
      <c r="RSL40" s="283"/>
      <c r="RSM40" s="283"/>
      <c r="RSN40" s="283"/>
      <c r="RSO40" s="283"/>
      <c r="RSP40" s="283"/>
      <c r="RSQ40" s="283"/>
      <c r="RSR40" s="283"/>
      <c r="RSS40" s="283"/>
      <c r="RST40" s="283"/>
      <c r="RSU40" s="283"/>
      <c r="RSV40" s="283"/>
      <c r="RSW40" s="283"/>
      <c r="RSX40" s="283"/>
      <c r="RSY40" s="283"/>
      <c r="RSZ40" s="283"/>
      <c r="RTA40" s="283"/>
      <c r="RTB40" s="283"/>
      <c r="RTC40" s="283"/>
      <c r="RTD40" s="283"/>
      <c r="RTE40" s="283"/>
      <c r="RTF40" s="283"/>
      <c r="RTG40" s="283"/>
      <c r="RTH40" s="283"/>
      <c r="RTI40" s="283"/>
      <c r="RTJ40" s="283"/>
      <c r="RTK40" s="283"/>
      <c r="RTL40" s="283"/>
      <c r="RTM40" s="283"/>
      <c r="RTN40" s="283"/>
      <c r="RTO40" s="283"/>
      <c r="RTP40" s="283"/>
      <c r="RTQ40" s="283"/>
      <c r="RTR40" s="283"/>
      <c r="RTS40" s="283"/>
      <c r="RTT40" s="283"/>
      <c r="RTU40" s="283"/>
      <c r="RTV40" s="283"/>
      <c r="RTW40" s="283"/>
      <c r="RTX40" s="283"/>
      <c r="RTY40" s="283"/>
      <c r="RTZ40" s="283"/>
      <c r="RUA40" s="283"/>
      <c r="RUB40" s="283"/>
      <c r="RUC40" s="283"/>
      <c r="RUD40" s="283"/>
      <c r="RUE40" s="283"/>
      <c r="RUF40" s="283"/>
      <c r="RUG40" s="283"/>
      <c r="RUH40" s="283"/>
      <c r="RUI40" s="283"/>
      <c r="RUJ40" s="283"/>
      <c r="RUK40" s="283"/>
      <c r="RUL40" s="283"/>
      <c r="RUM40" s="283"/>
      <c r="RUN40" s="283"/>
      <c r="RUO40" s="283"/>
      <c r="RUP40" s="283"/>
      <c r="RUQ40" s="283"/>
      <c r="RUR40" s="283"/>
      <c r="RUS40" s="283"/>
      <c r="RUT40" s="283"/>
      <c r="RUU40" s="283"/>
      <c r="RUV40" s="283"/>
      <c r="RUW40" s="283"/>
      <c r="RUX40" s="283"/>
      <c r="RUY40" s="283"/>
      <c r="RUZ40" s="283"/>
      <c r="RVA40" s="283"/>
      <c r="RVB40" s="283"/>
      <c r="RVC40" s="283"/>
      <c r="RVD40" s="283"/>
      <c r="RVE40" s="283"/>
      <c r="RVF40" s="283"/>
      <c r="RVG40" s="283"/>
      <c r="RVH40" s="283"/>
      <c r="RVI40" s="283"/>
      <c r="RVJ40" s="283"/>
      <c r="RVK40" s="283"/>
      <c r="RVL40" s="283"/>
      <c r="RVM40" s="283"/>
      <c r="RVN40" s="283"/>
      <c r="RVO40" s="283"/>
      <c r="RVP40" s="283"/>
      <c r="RVQ40" s="283"/>
      <c r="RVR40" s="283"/>
      <c r="RVS40" s="283"/>
      <c r="RVT40" s="283"/>
      <c r="RVU40" s="283"/>
      <c r="RVV40" s="283"/>
      <c r="RVW40" s="283"/>
      <c r="RVX40" s="283"/>
      <c r="RVY40" s="283"/>
      <c r="RVZ40" s="283"/>
      <c r="RWA40" s="283"/>
      <c r="RWB40" s="283"/>
      <c r="RWC40" s="283"/>
      <c r="RWD40" s="283"/>
      <c r="RWE40" s="283"/>
      <c r="RWF40" s="283"/>
      <c r="RWG40" s="283"/>
      <c r="RWH40" s="283"/>
      <c r="RWI40" s="283"/>
      <c r="RWJ40" s="283"/>
      <c r="RWK40" s="283"/>
      <c r="RWL40" s="283"/>
      <c r="RWM40" s="283"/>
      <c r="RWN40" s="283"/>
      <c r="RWO40" s="283"/>
      <c r="RWP40" s="283"/>
      <c r="RWQ40" s="283"/>
      <c r="RWR40" s="283"/>
      <c r="RWS40" s="283"/>
      <c r="RWT40" s="283"/>
      <c r="RWU40" s="283"/>
      <c r="RWV40" s="283"/>
      <c r="RWW40" s="283"/>
      <c r="RWX40" s="283"/>
      <c r="RWY40" s="283"/>
      <c r="RWZ40" s="283"/>
      <c r="RXA40" s="283"/>
      <c r="RXB40" s="283"/>
      <c r="RXC40" s="283"/>
      <c r="RXD40" s="283"/>
      <c r="RXE40" s="283"/>
      <c r="RXF40" s="283"/>
      <c r="RXG40" s="283"/>
      <c r="RXH40" s="283"/>
      <c r="RXI40" s="283"/>
      <c r="RXJ40" s="283"/>
      <c r="RXK40" s="283"/>
      <c r="RXL40" s="283"/>
      <c r="RXM40" s="283"/>
      <c r="RXN40" s="283"/>
      <c r="RXO40" s="283"/>
      <c r="RXP40" s="283"/>
      <c r="RXQ40" s="283"/>
      <c r="RXR40" s="283"/>
      <c r="RXS40" s="283"/>
      <c r="RXT40" s="283"/>
      <c r="RXU40" s="283"/>
      <c r="RXV40" s="283"/>
      <c r="RXW40" s="283"/>
      <c r="RXX40" s="283"/>
      <c r="RXY40" s="283"/>
      <c r="RXZ40" s="283"/>
      <c r="RYA40" s="283"/>
      <c r="RYB40" s="283"/>
      <c r="RYC40" s="283"/>
      <c r="RYD40" s="283"/>
      <c r="RYE40" s="283"/>
      <c r="RYF40" s="283"/>
      <c r="RYG40" s="283"/>
      <c r="RYH40" s="283"/>
      <c r="RYI40" s="283"/>
      <c r="RYJ40" s="283"/>
      <c r="RYK40" s="283"/>
      <c r="RYL40" s="283"/>
      <c r="RYM40" s="283"/>
      <c r="RYN40" s="283"/>
      <c r="RYO40" s="283"/>
      <c r="RYP40" s="283"/>
      <c r="RYQ40" s="283"/>
      <c r="RYR40" s="283"/>
      <c r="RYS40" s="283"/>
      <c r="RYT40" s="283"/>
      <c r="RYU40" s="283"/>
      <c r="RYV40" s="283"/>
      <c r="RYW40" s="283"/>
      <c r="RYX40" s="283"/>
      <c r="RYY40" s="283"/>
      <c r="RYZ40" s="283"/>
      <c r="RZA40" s="283"/>
      <c r="RZB40" s="283"/>
      <c r="RZC40" s="283"/>
      <c r="RZD40" s="283"/>
      <c r="RZE40" s="283"/>
      <c r="RZF40" s="283"/>
      <c r="RZG40" s="283"/>
      <c r="RZH40" s="283"/>
      <c r="RZI40" s="283"/>
      <c r="RZJ40" s="283"/>
      <c r="RZK40" s="283"/>
      <c r="RZL40" s="283"/>
      <c r="RZM40" s="283"/>
      <c r="RZN40" s="283"/>
      <c r="RZO40" s="283"/>
      <c r="RZP40" s="283"/>
      <c r="RZQ40" s="283"/>
      <c r="RZR40" s="283"/>
      <c r="RZS40" s="283"/>
      <c r="RZT40" s="283"/>
      <c r="RZU40" s="283"/>
      <c r="RZV40" s="283"/>
      <c r="RZW40" s="283"/>
      <c r="RZX40" s="283"/>
      <c r="RZY40" s="283"/>
      <c r="RZZ40" s="283"/>
      <c r="SAA40" s="283"/>
      <c r="SAB40" s="283"/>
      <c r="SAC40" s="283"/>
      <c r="SAD40" s="283"/>
      <c r="SAE40" s="283"/>
      <c r="SAF40" s="283"/>
      <c r="SAG40" s="283"/>
      <c r="SAH40" s="283"/>
      <c r="SAI40" s="283"/>
      <c r="SAJ40" s="283"/>
      <c r="SAK40" s="283"/>
      <c r="SAL40" s="283"/>
      <c r="SAM40" s="283"/>
      <c r="SAN40" s="283"/>
      <c r="SAO40" s="283"/>
      <c r="SAP40" s="283"/>
      <c r="SAQ40" s="283"/>
      <c r="SAR40" s="283"/>
      <c r="SAS40" s="283"/>
      <c r="SAT40" s="283"/>
      <c r="SAU40" s="283"/>
      <c r="SAV40" s="283"/>
      <c r="SAW40" s="283"/>
      <c r="SAX40" s="283"/>
      <c r="SAY40" s="283"/>
      <c r="SAZ40" s="283"/>
      <c r="SBA40" s="283"/>
      <c r="SBB40" s="283"/>
      <c r="SBC40" s="283"/>
      <c r="SBD40" s="283"/>
      <c r="SBE40" s="283"/>
      <c r="SBF40" s="283"/>
      <c r="SBG40" s="283"/>
      <c r="SBH40" s="283"/>
      <c r="SBI40" s="283"/>
      <c r="SBJ40" s="283"/>
      <c r="SBK40" s="283"/>
      <c r="SBL40" s="283"/>
      <c r="SBM40" s="283"/>
      <c r="SBN40" s="283"/>
      <c r="SBO40" s="283"/>
      <c r="SBP40" s="283"/>
      <c r="SBQ40" s="283"/>
      <c r="SBR40" s="283"/>
      <c r="SBS40" s="283"/>
      <c r="SBT40" s="283"/>
      <c r="SBU40" s="283"/>
      <c r="SBV40" s="283"/>
      <c r="SBW40" s="283"/>
      <c r="SBX40" s="283"/>
      <c r="SBY40" s="283"/>
      <c r="SBZ40" s="283"/>
      <c r="SCA40" s="283"/>
      <c r="SCB40" s="283"/>
      <c r="SCC40" s="283"/>
      <c r="SCD40" s="283"/>
      <c r="SCE40" s="283"/>
      <c r="SCF40" s="283"/>
      <c r="SCG40" s="283"/>
      <c r="SCH40" s="283"/>
      <c r="SCI40" s="283"/>
      <c r="SCJ40" s="283"/>
      <c r="SCK40" s="283"/>
      <c r="SCL40" s="283"/>
      <c r="SCM40" s="283"/>
      <c r="SCN40" s="283"/>
      <c r="SCO40" s="283"/>
      <c r="SCP40" s="283"/>
      <c r="SCQ40" s="283"/>
      <c r="SCR40" s="283"/>
      <c r="SCS40" s="283"/>
      <c r="SCT40" s="283"/>
      <c r="SCU40" s="283"/>
      <c r="SCV40" s="283"/>
      <c r="SCW40" s="283"/>
      <c r="SCX40" s="283"/>
      <c r="SCY40" s="283"/>
      <c r="SCZ40" s="283"/>
      <c r="SDA40" s="283"/>
      <c r="SDB40" s="283"/>
      <c r="SDC40" s="283"/>
      <c r="SDD40" s="283"/>
      <c r="SDE40" s="283"/>
      <c r="SDF40" s="283"/>
      <c r="SDG40" s="283"/>
      <c r="SDH40" s="283"/>
      <c r="SDI40" s="283"/>
      <c r="SDJ40" s="283"/>
      <c r="SDK40" s="283"/>
      <c r="SDL40" s="283"/>
      <c r="SDM40" s="283"/>
      <c r="SDN40" s="283"/>
      <c r="SDO40" s="283"/>
      <c r="SDP40" s="283"/>
      <c r="SDQ40" s="283"/>
      <c r="SDR40" s="283"/>
      <c r="SDS40" s="283"/>
      <c r="SDT40" s="283"/>
      <c r="SDU40" s="283"/>
      <c r="SDV40" s="283"/>
      <c r="SDW40" s="283"/>
      <c r="SDX40" s="283"/>
      <c r="SDY40" s="283"/>
      <c r="SDZ40" s="283"/>
      <c r="SEA40" s="283"/>
      <c r="SEB40" s="283"/>
      <c r="SEC40" s="283"/>
      <c r="SED40" s="283"/>
      <c r="SEE40" s="283"/>
      <c r="SEF40" s="283"/>
      <c r="SEG40" s="283"/>
      <c r="SEH40" s="283"/>
      <c r="SEI40" s="283"/>
      <c r="SEJ40" s="283"/>
      <c r="SEK40" s="283"/>
      <c r="SEL40" s="283"/>
      <c r="SEM40" s="283"/>
      <c r="SEN40" s="283"/>
      <c r="SEO40" s="283"/>
      <c r="SEP40" s="283"/>
      <c r="SEQ40" s="283"/>
      <c r="SER40" s="283"/>
      <c r="SES40" s="283"/>
      <c r="SET40" s="283"/>
      <c r="SEU40" s="283"/>
      <c r="SEV40" s="283"/>
      <c r="SEW40" s="283"/>
      <c r="SEX40" s="283"/>
      <c r="SEY40" s="283"/>
      <c r="SEZ40" s="283"/>
      <c r="SFA40" s="283"/>
      <c r="SFB40" s="283"/>
      <c r="SFC40" s="283"/>
      <c r="SFD40" s="283"/>
      <c r="SFE40" s="283"/>
      <c r="SFF40" s="283"/>
      <c r="SFG40" s="283"/>
      <c r="SFH40" s="283"/>
      <c r="SFI40" s="283"/>
      <c r="SFJ40" s="283"/>
      <c r="SFK40" s="283"/>
      <c r="SFL40" s="283"/>
      <c r="SFM40" s="283"/>
      <c r="SFN40" s="283"/>
      <c r="SFO40" s="283"/>
      <c r="SFP40" s="283"/>
      <c r="SFQ40" s="283"/>
      <c r="SFR40" s="283"/>
      <c r="SFS40" s="283"/>
      <c r="SFT40" s="283"/>
      <c r="SFU40" s="283"/>
      <c r="SFV40" s="283"/>
      <c r="SFW40" s="283"/>
      <c r="SFX40" s="283"/>
      <c r="SFY40" s="283"/>
      <c r="SFZ40" s="283"/>
      <c r="SGA40" s="283"/>
      <c r="SGB40" s="283"/>
      <c r="SGC40" s="283"/>
      <c r="SGD40" s="283"/>
      <c r="SGE40" s="283"/>
      <c r="SGF40" s="283"/>
      <c r="SGG40" s="283"/>
      <c r="SGH40" s="283"/>
      <c r="SGI40" s="283"/>
      <c r="SGJ40" s="283"/>
      <c r="SGK40" s="283"/>
      <c r="SGL40" s="283"/>
      <c r="SGM40" s="283"/>
      <c r="SGN40" s="283"/>
      <c r="SGO40" s="283"/>
      <c r="SGP40" s="283"/>
      <c r="SGQ40" s="283"/>
      <c r="SGR40" s="283"/>
      <c r="SGS40" s="283"/>
      <c r="SGT40" s="283"/>
      <c r="SGU40" s="283"/>
      <c r="SGV40" s="283"/>
      <c r="SGW40" s="283"/>
      <c r="SGX40" s="283"/>
      <c r="SGY40" s="283"/>
      <c r="SGZ40" s="283"/>
      <c r="SHA40" s="283"/>
      <c r="SHB40" s="283"/>
      <c r="SHC40" s="283"/>
      <c r="SHD40" s="283"/>
      <c r="SHE40" s="283"/>
      <c r="SHF40" s="283"/>
      <c r="SHG40" s="283"/>
      <c r="SHH40" s="283"/>
      <c r="SHI40" s="283"/>
      <c r="SHJ40" s="283"/>
      <c r="SHK40" s="283"/>
      <c r="SHL40" s="283"/>
      <c r="SHM40" s="283"/>
      <c r="SHN40" s="283"/>
      <c r="SHO40" s="283"/>
      <c r="SHP40" s="283"/>
      <c r="SHQ40" s="283"/>
      <c r="SHR40" s="283"/>
      <c r="SHS40" s="283"/>
      <c r="SHT40" s="283"/>
      <c r="SHU40" s="283"/>
      <c r="SHV40" s="283"/>
      <c r="SHW40" s="283"/>
      <c r="SHX40" s="283"/>
      <c r="SHY40" s="283"/>
      <c r="SHZ40" s="283"/>
      <c r="SIA40" s="283"/>
      <c r="SIB40" s="283"/>
      <c r="SIC40" s="283"/>
      <c r="SID40" s="283"/>
      <c r="SIE40" s="283"/>
      <c r="SIF40" s="283"/>
      <c r="SIG40" s="283"/>
      <c r="SIH40" s="283"/>
      <c r="SII40" s="283"/>
      <c r="SIJ40" s="283"/>
      <c r="SIK40" s="283"/>
      <c r="SIL40" s="283"/>
      <c r="SIM40" s="283"/>
      <c r="SIN40" s="283"/>
      <c r="SIO40" s="283"/>
      <c r="SIP40" s="283"/>
      <c r="SIQ40" s="283"/>
      <c r="SIR40" s="283"/>
      <c r="SIS40" s="283"/>
      <c r="SIT40" s="283"/>
      <c r="SIU40" s="283"/>
      <c r="SIV40" s="283"/>
      <c r="SIW40" s="283"/>
      <c r="SIX40" s="283"/>
      <c r="SIY40" s="283"/>
      <c r="SIZ40" s="283"/>
      <c r="SJA40" s="283"/>
      <c r="SJB40" s="283"/>
      <c r="SJC40" s="283"/>
      <c r="SJD40" s="283"/>
      <c r="SJE40" s="283"/>
      <c r="SJF40" s="283"/>
      <c r="SJG40" s="283"/>
      <c r="SJH40" s="283"/>
      <c r="SJI40" s="283"/>
      <c r="SJJ40" s="283"/>
      <c r="SJK40" s="283"/>
      <c r="SJL40" s="283"/>
      <c r="SJM40" s="283"/>
      <c r="SJN40" s="283"/>
      <c r="SJO40" s="283"/>
      <c r="SJP40" s="283"/>
      <c r="SJQ40" s="283"/>
      <c r="SJR40" s="283"/>
      <c r="SJS40" s="283"/>
      <c r="SJT40" s="283"/>
      <c r="SJU40" s="283"/>
      <c r="SJV40" s="283"/>
      <c r="SJW40" s="283"/>
      <c r="SJX40" s="283"/>
      <c r="SJY40" s="283"/>
      <c r="SJZ40" s="283"/>
      <c r="SKA40" s="283"/>
      <c r="SKB40" s="283"/>
      <c r="SKC40" s="283"/>
      <c r="SKD40" s="283"/>
      <c r="SKE40" s="283"/>
      <c r="SKF40" s="283"/>
      <c r="SKG40" s="283"/>
      <c r="SKH40" s="283"/>
      <c r="SKI40" s="283"/>
      <c r="SKJ40" s="283"/>
      <c r="SKK40" s="283"/>
      <c r="SKL40" s="283"/>
      <c r="SKM40" s="283"/>
      <c r="SKN40" s="283"/>
      <c r="SKO40" s="283"/>
      <c r="SKP40" s="283"/>
      <c r="SKQ40" s="283"/>
      <c r="SKR40" s="283"/>
      <c r="SKS40" s="283"/>
      <c r="SKT40" s="283"/>
      <c r="SKU40" s="283"/>
      <c r="SKV40" s="283"/>
      <c r="SKW40" s="283"/>
      <c r="SKX40" s="283"/>
      <c r="SKY40" s="283"/>
      <c r="SKZ40" s="283"/>
      <c r="SLA40" s="283"/>
      <c r="SLB40" s="283"/>
      <c r="SLC40" s="283"/>
      <c r="SLD40" s="283"/>
      <c r="SLE40" s="283"/>
      <c r="SLF40" s="283"/>
      <c r="SLG40" s="283"/>
      <c r="SLH40" s="283"/>
      <c r="SLI40" s="283"/>
      <c r="SLJ40" s="283"/>
      <c r="SLK40" s="283"/>
      <c r="SLL40" s="283"/>
      <c r="SLM40" s="283"/>
      <c r="SLN40" s="283"/>
      <c r="SLO40" s="283"/>
      <c r="SLP40" s="283"/>
      <c r="SLQ40" s="283"/>
      <c r="SLR40" s="283"/>
      <c r="SLS40" s="283"/>
      <c r="SLT40" s="283"/>
      <c r="SLU40" s="283"/>
      <c r="SLV40" s="283"/>
      <c r="SLW40" s="283"/>
      <c r="SLX40" s="283"/>
      <c r="SLY40" s="283"/>
      <c r="SLZ40" s="283"/>
      <c r="SMA40" s="283"/>
      <c r="SMB40" s="283"/>
      <c r="SMC40" s="283"/>
      <c r="SMD40" s="283"/>
      <c r="SME40" s="283"/>
      <c r="SMF40" s="283"/>
      <c r="SMG40" s="283"/>
      <c r="SMH40" s="283"/>
      <c r="SMI40" s="283"/>
      <c r="SMJ40" s="283"/>
      <c r="SMK40" s="283"/>
      <c r="SML40" s="283"/>
      <c r="SMM40" s="283"/>
      <c r="SMN40" s="283"/>
      <c r="SMO40" s="283"/>
      <c r="SMP40" s="283"/>
      <c r="SMQ40" s="283"/>
      <c r="SMR40" s="283"/>
      <c r="SMS40" s="283"/>
      <c r="SMT40" s="283"/>
      <c r="SMU40" s="283"/>
      <c r="SMV40" s="283"/>
      <c r="SMW40" s="283"/>
      <c r="SMX40" s="283"/>
      <c r="SMY40" s="283"/>
      <c r="SMZ40" s="283"/>
      <c r="SNA40" s="283"/>
      <c r="SNB40" s="283"/>
      <c r="SNC40" s="283"/>
      <c r="SND40" s="283"/>
      <c r="SNE40" s="283"/>
      <c r="SNF40" s="283"/>
      <c r="SNG40" s="283"/>
      <c r="SNH40" s="283"/>
      <c r="SNI40" s="283"/>
      <c r="SNJ40" s="283"/>
      <c r="SNK40" s="283"/>
      <c r="SNL40" s="283"/>
      <c r="SNM40" s="283"/>
      <c r="SNN40" s="283"/>
      <c r="SNO40" s="283"/>
      <c r="SNP40" s="283"/>
      <c r="SNQ40" s="283"/>
      <c r="SNR40" s="283"/>
      <c r="SNS40" s="283"/>
      <c r="SNT40" s="283"/>
      <c r="SNU40" s="283"/>
      <c r="SNV40" s="283"/>
      <c r="SNW40" s="283"/>
      <c r="SNX40" s="283"/>
      <c r="SNY40" s="283"/>
      <c r="SNZ40" s="283"/>
      <c r="SOA40" s="283"/>
      <c r="SOB40" s="283"/>
      <c r="SOC40" s="283"/>
      <c r="SOD40" s="283"/>
      <c r="SOE40" s="283"/>
      <c r="SOF40" s="283"/>
      <c r="SOG40" s="283"/>
      <c r="SOH40" s="283"/>
      <c r="SOI40" s="283"/>
      <c r="SOJ40" s="283"/>
      <c r="SOK40" s="283"/>
      <c r="SOL40" s="283"/>
      <c r="SOM40" s="283"/>
      <c r="SON40" s="283"/>
      <c r="SOO40" s="283"/>
      <c r="SOP40" s="283"/>
      <c r="SOQ40" s="283"/>
      <c r="SOR40" s="283"/>
      <c r="SOS40" s="283"/>
      <c r="SOT40" s="283"/>
      <c r="SOU40" s="283"/>
      <c r="SOV40" s="283"/>
      <c r="SOW40" s="283"/>
      <c r="SOX40" s="283"/>
      <c r="SOY40" s="283"/>
      <c r="SOZ40" s="283"/>
      <c r="SPA40" s="283"/>
      <c r="SPB40" s="283"/>
      <c r="SPC40" s="283"/>
      <c r="SPD40" s="283"/>
      <c r="SPE40" s="283"/>
      <c r="SPF40" s="283"/>
      <c r="SPG40" s="283"/>
      <c r="SPH40" s="283"/>
      <c r="SPI40" s="283"/>
      <c r="SPJ40" s="283"/>
      <c r="SPK40" s="283"/>
      <c r="SPL40" s="283"/>
      <c r="SPM40" s="283"/>
      <c r="SPN40" s="283"/>
      <c r="SPO40" s="283"/>
      <c r="SPP40" s="283"/>
      <c r="SPQ40" s="283"/>
      <c r="SPR40" s="283"/>
      <c r="SPS40" s="283"/>
      <c r="SPT40" s="283"/>
      <c r="SPU40" s="283"/>
      <c r="SPV40" s="283"/>
      <c r="SPW40" s="283"/>
      <c r="SPX40" s="283"/>
      <c r="SPY40" s="283"/>
      <c r="SPZ40" s="283"/>
      <c r="SQA40" s="283"/>
      <c r="SQB40" s="283"/>
      <c r="SQC40" s="283"/>
      <c r="SQD40" s="283"/>
      <c r="SQE40" s="283"/>
      <c r="SQF40" s="283"/>
      <c r="SQG40" s="283"/>
      <c r="SQH40" s="283"/>
      <c r="SQI40" s="283"/>
      <c r="SQJ40" s="283"/>
      <c r="SQK40" s="283"/>
      <c r="SQL40" s="283"/>
      <c r="SQM40" s="283"/>
      <c r="SQN40" s="283"/>
      <c r="SQO40" s="283"/>
      <c r="SQP40" s="283"/>
      <c r="SQQ40" s="283"/>
      <c r="SQR40" s="283"/>
      <c r="SQS40" s="283"/>
      <c r="SQT40" s="283"/>
      <c r="SQU40" s="283"/>
      <c r="SQV40" s="283"/>
      <c r="SQW40" s="283"/>
      <c r="SQX40" s="283"/>
      <c r="SQY40" s="283"/>
      <c r="SQZ40" s="283"/>
      <c r="SRA40" s="283"/>
      <c r="SRB40" s="283"/>
      <c r="SRC40" s="283"/>
      <c r="SRD40" s="283"/>
      <c r="SRE40" s="283"/>
      <c r="SRF40" s="283"/>
      <c r="SRG40" s="283"/>
      <c r="SRH40" s="283"/>
      <c r="SRI40" s="283"/>
      <c r="SRJ40" s="283"/>
      <c r="SRK40" s="283"/>
      <c r="SRL40" s="283"/>
      <c r="SRM40" s="283"/>
      <c r="SRN40" s="283"/>
      <c r="SRO40" s="283"/>
      <c r="SRP40" s="283"/>
      <c r="SRQ40" s="283"/>
      <c r="SRR40" s="283"/>
      <c r="SRS40" s="283"/>
      <c r="SRT40" s="283"/>
      <c r="SRU40" s="283"/>
      <c r="SRV40" s="283"/>
      <c r="SRW40" s="283"/>
      <c r="SRX40" s="283"/>
      <c r="SRY40" s="283"/>
      <c r="SRZ40" s="283"/>
      <c r="SSA40" s="283"/>
      <c r="SSB40" s="283"/>
      <c r="SSC40" s="283"/>
      <c r="SSD40" s="283"/>
      <c r="SSE40" s="283"/>
      <c r="SSF40" s="283"/>
      <c r="SSG40" s="283"/>
      <c r="SSH40" s="283"/>
      <c r="SSI40" s="283"/>
      <c r="SSJ40" s="283"/>
      <c r="SSK40" s="283"/>
      <c r="SSL40" s="283"/>
      <c r="SSM40" s="283"/>
      <c r="SSN40" s="283"/>
      <c r="SSO40" s="283"/>
      <c r="SSP40" s="283"/>
      <c r="SSQ40" s="283"/>
      <c r="SSR40" s="283"/>
      <c r="SSS40" s="283"/>
      <c r="SST40" s="283"/>
      <c r="SSU40" s="283"/>
      <c r="SSV40" s="283"/>
      <c r="SSW40" s="283"/>
      <c r="SSX40" s="283"/>
      <c r="SSY40" s="283"/>
      <c r="SSZ40" s="283"/>
      <c r="STA40" s="283"/>
      <c r="STB40" s="283"/>
      <c r="STC40" s="283"/>
      <c r="STD40" s="283"/>
      <c r="STE40" s="283"/>
      <c r="STF40" s="283"/>
      <c r="STG40" s="283"/>
      <c r="STH40" s="283"/>
      <c r="STI40" s="283"/>
      <c r="STJ40" s="283"/>
      <c r="STK40" s="283"/>
      <c r="STL40" s="283"/>
      <c r="STM40" s="283"/>
      <c r="STN40" s="283"/>
      <c r="STO40" s="283"/>
      <c r="STP40" s="283"/>
      <c r="STQ40" s="283"/>
      <c r="STR40" s="283"/>
      <c r="STS40" s="283"/>
      <c r="STT40" s="283"/>
      <c r="STU40" s="283"/>
      <c r="STV40" s="283"/>
      <c r="STW40" s="283"/>
      <c r="STX40" s="283"/>
      <c r="STY40" s="283"/>
      <c r="STZ40" s="283"/>
      <c r="SUA40" s="283"/>
      <c r="SUB40" s="283"/>
      <c r="SUC40" s="283"/>
      <c r="SUD40" s="283"/>
      <c r="SUE40" s="283"/>
      <c r="SUF40" s="283"/>
      <c r="SUG40" s="283"/>
      <c r="SUH40" s="283"/>
      <c r="SUI40" s="283"/>
      <c r="SUJ40" s="283"/>
      <c r="SUK40" s="283"/>
      <c r="SUL40" s="283"/>
      <c r="SUM40" s="283"/>
      <c r="SUN40" s="283"/>
      <c r="SUO40" s="283"/>
      <c r="SUP40" s="283"/>
      <c r="SUQ40" s="283"/>
      <c r="SUR40" s="283"/>
      <c r="SUS40" s="283"/>
      <c r="SUT40" s="283"/>
      <c r="SUU40" s="283"/>
      <c r="SUV40" s="283"/>
      <c r="SUW40" s="283"/>
      <c r="SUX40" s="283"/>
      <c r="SUY40" s="283"/>
      <c r="SUZ40" s="283"/>
      <c r="SVA40" s="283"/>
      <c r="SVB40" s="283"/>
      <c r="SVC40" s="283"/>
      <c r="SVD40" s="283"/>
      <c r="SVE40" s="283"/>
      <c r="SVF40" s="283"/>
      <c r="SVG40" s="283"/>
      <c r="SVH40" s="283"/>
      <c r="SVI40" s="283"/>
      <c r="SVJ40" s="283"/>
      <c r="SVK40" s="283"/>
      <c r="SVL40" s="283"/>
      <c r="SVM40" s="283"/>
      <c r="SVN40" s="283"/>
      <c r="SVO40" s="283"/>
      <c r="SVP40" s="283"/>
      <c r="SVQ40" s="283"/>
      <c r="SVR40" s="283"/>
      <c r="SVS40" s="283"/>
      <c r="SVT40" s="283"/>
      <c r="SVU40" s="283"/>
      <c r="SVV40" s="283"/>
      <c r="SVW40" s="283"/>
      <c r="SVX40" s="283"/>
      <c r="SVY40" s="283"/>
      <c r="SVZ40" s="283"/>
      <c r="SWA40" s="283"/>
      <c r="SWB40" s="283"/>
      <c r="SWC40" s="283"/>
      <c r="SWD40" s="283"/>
      <c r="SWE40" s="283"/>
      <c r="SWF40" s="283"/>
      <c r="SWG40" s="283"/>
      <c r="SWH40" s="283"/>
      <c r="SWI40" s="283"/>
      <c r="SWJ40" s="283"/>
      <c r="SWK40" s="283"/>
      <c r="SWL40" s="283"/>
      <c r="SWM40" s="283"/>
      <c r="SWN40" s="283"/>
      <c r="SWO40" s="283"/>
      <c r="SWP40" s="283"/>
      <c r="SWQ40" s="283"/>
      <c r="SWR40" s="283"/>
      <c r="SWS40" s="283"/>
      <c r="SWT40" s="283"/>
      <c r="SWU40" s="283"/>
      <c r="SWV40" s="283"/>
      <c r="SWW40" s="283"/>
      <c r="SWX40" s="283"/>
      <c r="SWY40" s="283"/>
      <c r="SWZ40" s="283"/>
      <c r="SXA40" s="283"/>
      <c r="SXB40" s="283"/>
      <c r="SXC40" s="283"/>
      <c r="SXD40" s="283"/>
      <c r="SXE40" s="283"/>
      <c r="SXF40" s="283"/>
      <c r="SXG40" s="283"/>
      <c r="SXH40" s="283"/>
      <c r="SXI40" s="283"/>
      <c r="SXJ40" s="283"/>
      <c r="SXK40" s="283"/>
      <c r="SXL40" s="283"/>
      <c r="SXM40" s="283"/>
      <c r="SXN40" s="283"/>
      <c r="SXO40" s="283"/>
      <c r="SXP40" s="283"/>
      <c r="SXQ40" s="283"/>
      <c r="SXR40" s="283"/>
      <c r="SXS40" s="283"/>
      <c r="SXT40" s="283"/>
      <c r="SXU40" s="283"/>
      <c r="SXV40" s="283"/>
      <c r="SXW40" s="283"/>
      <c r="SXX40" s="283"/>
      <c r="SXY40" s="283"/>
      <c r="SXZ40" s="283"/>
      <c r="SYA40" s="283"/>
      <c r="SYB40" s="283"/>
      <c r="SYC40" s="283"/>
      <c r="SYD40" s="283"/>
      <c r="SYE40" s="283"/>
      <c r="SYF40" s="283"/>
      <c r="SYG40" s="283"/>
      <c r="SYH40" s="283"/>
      <c r="SYI40" s="283"/>
      <c r="SYJ40" s="283"/>
      <c r="SYK40" s="283"/>
      <c r="SYL40" s="283"/>
      <c r="SYM40" s="283"/>
      <c r="SYN40" s="283"/>
      <c r="SYO40" s="283"/>
      <c r="SYP40" s="283"/>
      <c r="SYQ40" s="283"/>
      <c r="SYR40" s="283"/>
      <c r="SYS40" s="283"/>
      <c r="SYT40" s="283"/>
      <c r="SYU40" s="283"/>
      <c r="SYV40" s="283"/>
      <c r="SYW40" s="283"/>
      <c r="SYX40" s="283"/>
      <c r="SYY40" s="283"/>
      <c r="SYZ40" s="283"/>
      <c r="SZA40" s="283"/>
      <c r="SZB40" s="283"/>
      <c r="SZC40" s="283"/>
      <c r="SZD40" s="283"/>
      <c r="SZE40" s="283"/>
      <c r="SZF40" s="283"/>
      <c r="SZG40" s="283"/>
      <c r="SZH40" s="283"/>
      <c r="SZI40" s="283"/>
      <c r="SZJ40" s="283"/>
      <c r="SZK40" s="283"/>
      <c r="SZL40" s="283"/>
      <c r="SZM40" s="283"/>
      <c r="SZN40" s="283"/>
      <c r="SZO40" s="283"/>
      <c r="SZP40" s="283"/>
      <c r="SZQ40" s="283"/>
      <c r="SZR40" s="283"/>
      <c r="SZS40" s="283"/>
      <c r="SZT40" s="283"/>
      <c r="SZU40" s="283"/>
      <c r="SZV40" s="283"/>
      <c r="SZW40" s="283"/>
      <c r="SZX40" s="283"/>
      <c r="SZY40" s="283"/>
      <c r="SZZ40" s="283"/>
      <c r="TAA40" s="283"/>
      <c r="TAB40" s="283"/>
      <c r="TAC40" s="283"/>
      <c r="TAD40" s="283"/>
      <c r="TAE40" s="283"/>
      <c r="TAF40" s="283"/>
      <c r="TAG40" s="283"/>
      <c r="TAH40" s="283"/>
      <c r="TAI40" s="283"/>
      <c r="TAJ40" s="283"/>
      <c r="TAK40" s="283"/>
      <c r="TAL40" s="283"/>
      <c r="TAM40" s="283"/>
      <c r="TAN40" s="283"/>
      <c r="TAO40" s="283"/>
      <c r="TAP40" s="283"/>
      <c r="TAQ40" s="283"/>
      <c r="TAR40" s="283"/>
      <c r="TAS40" s="283"/>
      <c r="TAT40" s="283"/>
      <c r="TAU40" s="283"/>
      <c r="TAV40" s="283"/>
      <c r="TAW40" s="283"/>
      <c r="TAX40" s="283"/>
      <c r="TAY40" s="283"/>
      <c r="TAZ40" s="283"/>
      <c r="TBA40" s="283"/>
      <c r="TBB40" s="283"/>
      <c r="TBC40" s="283"/>
      <c r="TBD40" s="283"/>
      <c r="TBE40" s="283"/>
      <c r="TBF40" s="283"/>
      <c r="TBG40" s="283"/>
      <c r="TBH40" s="283"/>
      <c r="TBI40" s="283"/>
      <c r="TBJ40" s="283"/>
      <c r="TBK40" s="283"/>
      <c r="TBL40" s="283"/>
      <c r="TBM40" s="283"/>
      <c r="TBN40" s="283"/>
      <c r="TBO40" s="283"/>
      <c r="TBP40" s="283"/>
      <c r="TBQ40" s="283"/>
      <c r="TBR40" s="283"/>
      <c r="TBS40" s="283"/>
      <c r="TBT40" s="283"/>
      <c r="TBU40" s="283"/>
      <c r="TBV40" s="283"/>
      <c r="TBW40" s="283"/>
      <c r="TBX40" s="283"/>
      <c r="TBY40" s="283"/>
      <c r="TBZ40" s="283"/>
      <c r="TCA40" s="283"/>
      <c r="TCB40" s="283"/>
      <c r="TCC40" s="283"/>
      <c r="TCD40" s="283"/>
      <c r="TCE40" s="283"/>
      <c r="TCF40" s="283"/>
      <c r="TCG40" s="283"/>
      <c r="TCH40" s="283"/>
      <c r="TCI40" s="283"/>
      <c r="TCJ40" s="283"/>
      <c r="TCK40" s="283"/>
      <c r="TCL40" s="283"/>
      <c r="TCM40" s="283"/>
      <c r="TCN40" s="283"/>
      <c r="TCO40" s="283"/>
      <c r="TCP40" s="283"/>
      <c r="TCQ40" s="283"/>
      <c r="TCR40" s="283"/>
      <c r="TCS40" s="283"/>
      <c r="TCT40" s="283"/>
      <c r="TCU40" s="283"/>
      <c r="TCV40" s="283"/>
      <c r="TCW40" s="283"/>
      <c r="TCX40" s="283"/>
      <c r="TCY40" s="283"/>
      <c r="TCZ40" s="283"/>
      <c r="TDA40" s="283"/>
      <c r="TDB40" s="283"/>
      <c r="TDC40" s="283"/>
      <c r="TDD40" s="283"/>
      <c r="TDE40" s="283"/>
      <c r="TDF40" s="283"/>
      <c r="TDG40" s="283"/>
      <c r="TDH40" s="283"/>
      <c r="TDI40" s="283"/>
      <c r="TDJ40" s="283"/>
      <c r="TDK40" s="283"/>
      <c r="TDL40" s="283"/>
      <c r="TDM40" s="283"/>
      <c r="TDN40" s="283"/>
      <c r="TDO40" s="283"/>
      <c r="TDP40" s="283"/>
      <c r="TDQ40" s="283"/>
      <c r="TDR40" s="283"/>
      <c r="TDS40" s="283"/>
      <c r="TDT40" s="283"/>
      <c r="TDU40" s="283"/>
      <c r="TDV40" s="283"/>
      <c r="TDW40" s="283"/>
      <c r="TDX40" s="283"/>
      <c r="TDY40" s="283"/>
      <c r="TDZ40" s="283"/>
      <c r="TEA40" s="283"/>
      <c r="TEB40" s="283"/>
      <c r="TEC40" s="283"/>
      <c r="TED40" s="283"/>
      <c r="TEE40" s="283"/>
      <c r="TEF40" s="283"/>
      <c r="TEG40" s="283"/>
      <c r="TEH40" s="283"/>
      <c r="TEI40" s="283"/>
      <c r="TEJ40" s="283"/>
      <c r="TEK40" s="283"/>
      <c r="TEL40" s="283"/>
      <c r="TEM40" s="283"/>
      <c r="TEN40" s="283"/>
      <c r="TEO40" s="283"/>
      <c r="TEP40" s="283"/>
      <c r="TEQ40" s="283"/>
      <c r="TER40" s="283"/>
      <c r="TES40" s="283"/>
      <c r="TET40" s="283"/>
      <c r="TEU40" s="283"/>
      <c r="TEV40" s="283"/>
      <c r="TEW40" s="283"/>
      <c r="TEX40" s="283"/>
      <c r="TEY40" s="283"/>
      <c r="TEZ40" s="283"/>
      <c r="TFA40" s="283"/>
      <c r="TFB40" s="283"/>
      <c r="TFC40" s="283"/>
      <c r="TFD40" s="283"/>
      <c r="TFE40" s="283"/>
      <c r="TFF40" s="283"/>
      <c r="TFG40" s="283"/>
      <c r="TFH40" s="283"/>
      <c r="TFI40" s="283"/>
      <c r="TFJ40" s="283"/>
      <c r="TFK40" s="283"/>
      <c r="TFL40" s="283"/>
      <c r="TFM40" s="283"/>
      <c r="TFN40" s="283"/>
      <c r="TFO40" s="283"/>
      <c r="TFP40" s="283"/>
      <c r="TFQ40" s="283"/>
      <c r="TFR40" s="283"/>
      <c r="TFS40" s="283"/>
      <c r="TFT40" s="283"/>
      <c r="TFU40" s="283"/>
      <c r="TFV40" s="283"/>
      <c r="TFW40" s="283"/>
      <c r="TFX40" s="283"/>
      <c r="TFY40" s="283"/>
      <c r="TFZ40" s="283"/>
      <c r="TGA40" s="283"/>
      <c r="TGB40" s="283"/>
      <c r="TGC40" s="283"/>
      <c r="TGD40" s="283"/>
      <c r="TGE40" s="283"/>
      <c r="TGF40" s="283"/>
      <c r="TGG40" s="283"/>
      <c r="TGH40" s="283"/>
      <c r="TGI40" s="283"/>
      <c r="TGJ40" s="283"/>
      <c r="TGK40" s="283"/>
      <c r="TGL40" s="283"/>
      <c r="TGM40" s="283"/>
      <c r="TGN40" s="283"/>
      <c r="TGO40" s="283"/>
      <c r="TGP40" s="283"/>
      <c r="TGQ40" s="283"/>
      <c r="TGR40" s="283"/>
      <c r="TGS40" s="283"/>
      <c r="TGT40" s="283"/>
      <c r="TGU40" s="283"/>
      <c r="TGV40" s="283"/>
      <c r="TGW40" s="283"/>
      <c r="TGX40" s="283"/>
      <c r="TGY40" s="283"/>
      <c r="TGZ40" s="283"/>
      <c r="THA40" s="283"/>
      <c r="THB40" s="283"/>
      <c r="THC40" s="283"/>
      <c r="THD40" s="283"/>
      <c r="THE40" s="283"/>
      <c r="THF40" s="283"/>
      <c r="THG40" s="283"/>
      <c r="THH40" s="283"/>
      <c r="THI40" s="283"/>
      <c r="THJ40" s="283"/>
      <c r="THK40" s="283"/>
      <c r="THL40" s="283"/>
      <c r="THM40" s="283"/>
      <c r="THN40" s="283"/>
      <c r="THO40" s="283"/>
      <c r="THP40" s="283"/>
      <c r="THQ40" s="283"/>
      <c r="THR40" s="283"/>
      <c r="THS40" s="283"/>
      <c r="THT40" s="283"/>
      <c r="THU40" s="283"/>
      <c r="THV40" s="283"/>
      <c r="THW40" s="283"/>
      <c r="THX40" s="283"/>
      <c r="THY40" s="283"/>
      <c r="THZ40" s="283"/>
      <c r="TIA40" s="283"/>
      <c r="TIB40" s="283"/>
      <c r="TIC40" s="283"/>
      <c r="TID40" s="283"/>
      <c r="TIE40" s="283"/>
      <c r="TIF40" s="283"/>
      <c r="TIG40" s="283"/>
      <c r="TIH40" s="283"/>
      <c r="TII40" s="283"/>
      <c r="TIJ40" s="283"/>
      <c r="TIK40" s="283"/>
      <c r="TIL40" s="283"/>
      <c r="TIM40" s="283"/>
      <c r="TIN40" s="283"/>
      <c r="TIO40" s="283"/>
      <c r="TIP40" s="283"/>
      <c r="TIQ40" s="283"/>
      <c r="TIR40" s="283"/>
      <c r="TIS40" s="283"/>
      <c r="TIT40" s="283"/>
      <c r="TIU40" s="283"/>
      <c r="TIV40" s="283"/>
      <c r="TIW40" s="283"/>
      <c r="TIX40" s="283"/>
      <c r="TIY40" s="283"/>
      <c r="TIZ40" s="283"/>
      <c r="TJA40" s="283"/>
      <c r="TJB40" s="283"/>
      <c r="TJC40" s="283"/>
      <c r="TJD40" s="283"/>
      <c r="TJE40" s="283"/>
      <c r="TJF40" s="283"/>
      <c r="TJG40" s="283"/>
      <c r="TJH40" s="283"/>
      <c r="TJI40" s="283"/>
      <c r="TJJ40" s="283"/>
      <c r="TJK40" s="283"/>
      <c r="TJL40" s="283"/>
      <c r="TJM40" s="283"/>
      <c r="TJN40" s="283"/>
      <c r="TJO40" s="283"/>
      <c r="TJP40" s="283"/>
      <c r="TJQ40" s="283"/>
      <c r="TJR40" s="283"/>
      <c r="TJS40" s="283"/>
      <c r="TJT40" s="283"/>
      <c r="TJU40" s="283"/>
      <c r="TJV40" s="283"/>
      <c r="TJW40" s="283"/>
      <c r="TJX40" s="283"/>
      <c r="TJY40" s="283"/>
      <c r="TJZ40" s="283"/>
      <c r="TKA40" s="283"/>
      <c r="TKB40" s="283"/>
      <c r="TKC40" s="283"/>
      <c r="TKD40" s="283"/>
      <c r="TKE40" s="283"/>
      <c r="TKF40" s="283"/>
      <c r="TKG40" s="283"/>
      <c r="TKH40" s="283"/>
      <c r="TKI40" s="283"/>
      <c r="TKJ40" s="283"/>
      <c r="TKK40" s="283"/>
      <c r="TKL40" s="283"/>
      <c r="TKM40" s="283"/>
      <c r="TKN40" s="283"/>
      <c r="TKO40" s="283"/>
      <c r="TKP40" s="283"/>
      <c r="TKQ40" s="283"/>
      <c r="TKR40" s="283"/>
      <c r="TKS40" s="283"/>
      <c r="TKT40" s="283"/>
      <c r="TKU40" s="283"/>
      <c r="TKV40" s="283"/>
      <c r="TKW40" s="283"/>
      <c r="TKX40" s="283"/>
      <c r="TKY40" s="283"/>
      <c r="TKZ40" s="283"/>
      <c r="TLA40" s="283"/>
      <c r="TLB40" s="283"/>
      <c r="TLC40" s="283"/>
      <c r="TLD40" s="283"/>
      <c r="TLE40" s="283"/>
      <c r="TLF40" s="283"/>
      <c r="TLG40" s="283"/>
      <c r="TLH40" s="283"/>
      <c r="TLI40" s="283"/>
      <c r="TLJ40" s="283"/>
      <c r="TLK40" s="283"/>
      <c r="TLL40" s="283"/>
      <c r="TLM40" s="283"/>
      <c r="TLN40" s="283"/>
      <c r="TLO40" s="283"/>
      <c r="TLP40" s="283"/>
      <c r="TLQ40" s="283"/>
      <c r="TLR40" s="283"/>
      <c r="TLS40" s="283"/>
      <c r="TLT40" s="283"/>
      <c r="TLU40" s="283"/>
      <c r="TLV40" s="283"/>
      <c r="TLW40" s="283"/>
      <c r="TLX40" s="283"/>
      <c r="TLY40" s="283"/>
      <c r="TLZ40" s="283"/>
      <c r="TMA40" s="283"/>
      <c r="TMB40" s="283"/>
      <c r="TMC40" s="283"/>
      <c r="TMD40" s="283"/>
      <c r="TME40" s="283"/>
      <c r="TMF40" s="283"/>
      <c r="TMG40" s="283"/>
      <c r="TMH40" s="283"/>
      <c r="TMI40" s="283"/>
      <c r="TMJ40" s="283"/>
      <c r="TMK40" s="283"/>
      <c r="TML40" s="283"/>
      <c r="TMM40" s="283"/>
      <c r="TMN40" s="283"/>
      <c r="TMO40" s="283"/>
      <c r="TMP40" s="283"/>
      <c r="TMQ40" s="283"/>
      <c r="TMR40" s="283"/>
      <c r="TMS40" s="283"/>
      <c r="TMT40" s="283"/>
      <c r="TMU40" s="283"/>
      <c r="TMV40" s="283"/>
      <c r="TMW40" s="283"/>
      <c r="TMX40" s="283"/>
      <c r="TMY40" s="283"/>
      <c r="TMZ40" s="283"/>
      <c r="TNA40" s="283"/>
      <c r="TNB40" s="283"/>
      <c r="TNC40" s="283"/>
      <c r="TND40" s="283"/>
      <c r="TNE40" s="283"/>
      <c r="TNF40" s="283"/>
      <c r="TNG40" s="283"/>
      <c r="TNH40" s="283"/>
      <c r="TNI40" s="283"/>
      <c r="TNJ40" s="283"/>
      <c r="TNK40" s="283"/>
      <c r="TNL40" s="283"/>
      <c r="TNM40" s="283"/>
      <c r="TNN40" s="283"/>
      <c r="TNO40" s="283"/>
      <c r="TNP40" s="283"/>
      <c r="TNQ40" s="283"/>
      <c r="TNR40" s="283"/>
      <c r="TNS40" s="283"/>
      <c r="TNT40" s="283"/>
      <c r="TNU40" s="283"/>
      <c r="TNV40" s="283"/>
      <c r="TNW40" s="283"/>
      <c r="TNX40" s="283"/>
      <c r="TNY40" s="283"/>
      <c r="TNZ40" s="283"/>
      <c r="TOA40" s="283"/>
      <c r="TOB40" s="283"/>
      <c r="TOC40" s="283"/>
      <c r="TOD40" s="283"/>
      <c r="TOE40" s="283"/>
      <c r="TOF40" s="283"/>
      <c r="TOG40" s="283"/>
      <c r="TOH40" s="283"/>
      <c r="TOI40" s="283"/>
      <c r="TOJ40" s="283"/>
      <c r="TOK40" s="283"/>
      <c r="TOL40" s="283"/>
      <c r="TOM40" s="283"/>
      <c r="TON40" s="283"/>
      <c r="TOO40" s="283"/>
      <c r="TOP40" s="283"/>
      <c r="TOQ40" s="283"/>
      <c r="TOR40" s="283"/>
      <c r="TOS40" s="283"/>
      <c r="TOT40" s="283"/>
      <c r="TOU40" s="283"/>
      <c r="TOV40" s="283"/>
      <c r="TOW40" s="283"/>
      <c r="TOX40" s="283"/>
      <c r="TOY40" s="283"/>
      <c r="TOZ40" s="283"/>
      <c r="TPA40" s="283"/>
      <c r="TPB40" s="283"/>
      <c r="TPC40" s="283"/>
      <c r="TPD40" s="283"/>
      <c r="TPE40" s="283"/>
      <c r="TPF40" s="283"/>
      <c r="TPG40" s="283"/>
      <c r="TPH40" s="283"/>
      <c r="TPI40" s="283"/>
      <c r="TPJ40" s="283"/>
      <c r="TPK40" s="283"/>
      <c r="TPL40" s="283"/>
      <c r="TPM40" s="283"/>
      <c r="TPN40" s="283"/>
      <c r="TPO40" s="283"/>
      <c r="TPP40" s="283"/>
      <c r="TPQ40" s="283"/>
      <c r="TPR40" s="283"/>
      <c r="TPS40" s="283"/>
      <c r="TPT40" s="283"/>
      <c r="TPU40" s="283"/>
      <c r="TPV40" s="283"/>
      <c r="TPW40" s="283"/>
      <c r="TPX40" s="283"/>
      <c r="TPY40" s="283"/>
      <c r="TPZ40" s="283"/>
      <c r="TQA40" s="283"/>
      <c r="TQB40" s="283"/>
      <c r="TQC40" s="283"/>
      <c r="TQD40" s="283"/>
      <c r="TQE40" s="283"/>
      <c r="TQF40" s="283"/>
      <c r="TQG40" s="283"/>
      <c r="TQH40" s="283"/>
      <c r="TQI40" s="283"/>
      <c r="TQJ40" s="283"/>
      <c r="TQK40" s="283"/>
      <c r="TQL40" s="283"/>
      <c r="TQM40" s="283"/>
      <c r="TQN40" s="283"/>
      <c r="TQO40" s="283"/>
      <c r="TQP40" s="283"/>
      <c r="TQQ40" s="283"/>
      <c r="TQR40" s="283"/>
      <c r="TQS40" s="283"/>
      <c r="TQT40" s="283"/>
      <c r="TQU40" s="283"/>
      <c r="TQV40" s="283"/>
      <c r="TQW40" s="283"/>
      <c r="TQX40" s="283"/>
      <c r="TQY40" s="283"/>
      <c r="TQZ40" s="283"/>
      <c r="TRA40" s="283"/>
      <c r="TRB40" s="283"/>
      <c r="TRC40" s="283"/>
      <c r="TRD40" s="283"/>
      <c r="TRE40" s="283"/>
      <c r="TRF40" s="283"/>
      <c r="TRG40" s="283"/>
      <c r="TRH40" s="283"/>
      <c r="TRI40" s="283"/>
      <c r="TRJ40" s="283"/>
      <c r="TRK40" s="283"/>
      <c r="TRL40" s="283"/>
      <c r="TRM40" s="283"/>
      <c r="TRN40" s="283"/>
      <c r="TRO40" s="283"/>
      <c r="TRP40" s="283"/>
      <c r="TRQ40" s="283"/>
      <c r="TRR40" s="283"/>
      <c r="TRS40" s="283"/>
      <c r="TRT40" s="283"/>
      <c r="TRU40" s="283"/>
      <c r="TRV40" s="283"/>
      <c r="TRW40" s="283"/>
      <c r="TRX40" s="283"/>
      <c r="TRY40" s="283"/>
      <c r="TRZ40" s="283"/>
      <c r="TSA40" s="283"/>
      <c r="TSB40" s="283"/>
      <c r="TSC40" s="283"/>
      <c r="TSD40" s="283"/>
      <c r="TSE40" s="283"/>
      <c r="TSF40" s="283"/>
      <c r="TSG40" s="283"/>
      <c r="TSH40" s="283"/>
      <c r="TSI40" s="283"/>
      <c r="TSJ40" s="283"/>
      <c r="TSK40" s="283"/>
      <c r="TSL40" s="283"/>
      <c r="TSM40" s="283"/>
      <c r="TSN40" s="283"/>
      <c r="TSO40" s="283"/>
      <c r="TSP40" s="283"/>
      <c r="TSQ40" s="283"/>
      <c r="TSR40" s="283"/>
      <c r="TSS40" s="283"/>
      <c r="TST40" s="283"/>
      <c r="TSU40" s="283"/>
      <c r="TSV40" s="283"/>
      <c r="TSW40" s="283"/>
      <c r="TSX40" s="283"/>
      <c r="TSY40" s="283"/>
      <c r="TSZ40" s="283"/>
      <c r="TTA40" s="283"/>
      <c r="TTB40" s="283"/>
      <c r="TTC40" s="283"/>
      <c r="TTD40" s="283"/>
      <c r="TTE40" s="283"/>
      <c r="TTF40" s="283"/>
      <c r="TTG40" s="283"/>
      <c r="TTH40" s="283"/>
      <c r="TTI40" s="283"/>
      <c r="TTJ40" s="283"/>
      <c r="TTK40" s="283"/>
      <c r="TTL40" s="283"/>
      <c r="TTM40" s="283"/>
      <c r="TTN40" s="283"/>
      <c r="TTO40" s="283"/>
      <c r="TTP40" s="283"/>
      <c r="TTQ40" s="283"/>
      <c r="TTR40" s="283"/>
      <c r="TTS40" s="283"/>
      <c r="TTT40" s="283"/>
      <c r="TTU40" s="283"/>
      <c r="TTV40" s="283"/>
      <c r="TTW40" s="283"/>
      <c r="TTX40" s="283"/>
      <c r="TTY40" s="283"/>
      <c r="TTZ40" s="283"/>
      <c r="TUA40" s="283"/>
      <c r="TUB40" s="283"/>
      <c r="TUC40" s="283"/>
      <c r="TUD40" s="283"/>
      <c r="TUE40" s="283"/>
      <c r="TUF40" s="283"/>
      <c r="TUG40" s="283"/>
      <c r="TUH40" s="283"/>
      <c r="TUI40" s="283"/>
      <c r="TUJ40" s="283"/>
      <c r="TUK40" s="283"/>
      <c r="TUL40" s="283"/>
      <c r="TUM40" s="283"/>
      <c r="TUN40" s="283"/>
      <c r="TUO40" s="283"/>
      <c r="TUP40" s="283"/>
      <c r="TUQ40" s="283"/>
      <c r="TUR40" s="283"/>
      <c r="TUS40" s="283"/>
      <c r="TUT40" s="283"/>
      <c r="TUU40" s="283"/>
      <c r="TUV40" s="283"/>
      <c r="TUW40" s="283"/>
      <c r="TUX40" s="283"/>
      <c r="TUY40" s="283"/>
      <c r="TUZ40" s="283"/>
      <c r="TVA40" s="283"/>
      <c r="TVB40" s="283"/>
      <c r="TVC40" s="283"/>
      <c r="TVD40" s="283"/>
      <c r="TVE40" s="283"/>
      <c r="TVF40" s="283"/>
      <c r="TVG40" s="283"/>
      <c r="TVH40" s="283"/>
      <c r="TVI40" s="283"/>
      <c r="TVJ40" s="283"/>
      <c r="TVK40" s="283"/>
      <c r="TVL40" s="283"/>
      <c r="TVM40" s="283"/>
      <c r="TVN40" s="283"/>
      <c r="TVO40" s="283"/>
      <c r="TVP40" s="283"/>
      <c r="TVQ40" s="283"/>
      <c r="TVR40" s="283"/>
      <c r="TVS40" s="283"/>
      <c r="TVT40" s="283"/>
      <c r="TVU40" s="283"/>
      <c r="TVV40" s="283"/>
      <c r="TVW40" s="283"/>
      <c r="TVX40" s="283"/>
      <c r="TVY40" s="283"/>
      <c r="TVZ40" s="283"/>
      <c r="TWA40" s="283"/>
      <c r="TWB40" s="283"/>
      <c r="TWC40" s="283"/>
      <c r="TWD40" s="283"/>
      <c r="TWE40" s="283"/>
      <c r="TWF40" s="283"/>
      <c r="TWG40" s="283"/>
      <c r="TWH40" s="283"/>
      <c r="TWI40" s="283"/>
      <c r="TWJ40" s="283"/>
      <c r="TWK40" s="283"/>
      <c r="TWL40" s="283"/>
      <c r="TWM40" s="283"/>
      <c r="TWN40" s="283"/>
      <c r="TWO40" s="283"/>
      <c r="TWP40" s="283"/>
      <c r="TWQ40" s="283"/>
      <c r="TWR40" s="283"/>
      <c r="TWS40" s="283"/>
      <c r="TWT40" s="283"/>
      <c r="TWU40" s="283"/>
      <c r="TWV40" s="283"/>
      <c r="TWW40" s="283"/>
      <c r="TWX40" s="283"/>
      <c r="TWY40" s="283"/>
      <c r="TWZ40" s="283"/>
      <c r="TXA40" s="283"/>
      <c r="TXB40" s="283"/>
      <c r="TXC40" s="283"/>
      <c r="TXD40" s="283"/>
      <c r="TXE40" s="283"/>
      <c r="TXF40" s="283"/>
      <c r="TXG40" s="283"/>
      <c r="TXH40" s="283"/>
      <c r="TXI40" s="283"/>
      <c r="TXJ40" s="283"/>
      <c r="TXK40" s="283"/>
      <c r="TXL40" s="283"/>
      <c r="TXM40" s="283"/>
      <c r="TXN40" s="283"/>
      <c r="TXO40" s="283"/>
      <c r="TXP40" s="283"/>
      <c r="TXQ40" s="283"/>
      <c r="TXR40" s="283"/>
      <c r="TXS40" s="283"/>
      <c r="TXT40" s="283"/>
      <c r="TXU40" s="283"/>
      <c r="TXV40" s="283"/>
      <c r="TXW40" s="283"/>
      <c r="TXX40" s="283"/>
      <c r="TXY40" s="283"/>
      <c r="TXZ40" s="283"/>
      <c r="TYA40" s="283"/>
      <c r="TYB40" s="283"/>
      <c r="TYC40" s="283"/>
      <c r="TYD40" s="283"/>
      <c r="TYE40" s="283"/>
      <c r="TYF40" s="283"/>
      <c r="TYG40" s="283"/>
      <c r="TYH40" s="283"/>
      <c r="TYI40" s="283"/>
      <c r="TYJ40" s="283"/>
      <c r="TYK40" s="283"/>
      <c r="TYL40" s="283"/>
      <c r="TYM40" s="283"/>
      <c r="TYN40" s="283"/>
      <c r="TYO40" s="283"/>
      <c r="TYP40" s="283"/>
      <c r="TYQ40" s="283"/>
      <c r="TYR40" s="283"/>
      <c r="TYS40" s="283"/>
      <c r="TYT40" s="283"/>
      <c r="TYU40" s="283"/>
      <c r="TYV40" s="283"/>
      <c r="TYW40" s="283"/>
      <c r="TYX40" s="283"/>
      <c r="TYY40" s="283"/>
      <c r="TYZ40" s="283"/>
      <c r="TZA40" s="283"/>
      <c r="TZB40" s="283"/>
      <c r="TZC40" s="283"/>
      <c r="TZD40" s="283"/>
      <c r="TZE40" s="283"/>
      <c r="TZF40" s="283"/>
      <c r="TZG40" s="283"/>
      <c r="TZH40" s="283"/>
      <c r="TZI40" s="283"/>
      <c r="TZJ40" s="283"/>
      <c r="TZK40" s="283"/>
      <c r="TZL40" s="283"/>
      <c r="TZM40" s="283"/>
      <c r="TZN40" s="283"/>
      <c r="TZO40" s="283"/>
      <c r="TZP40" s="283"/>
      <c r="TZQ40" s="283"/>
      <c r="TZR40" s="283"/>
      <c r="TZS40" s="283"/>
      <c r="TZT40" s="283"/>
      <c r="TZU40" s="283"/>
      <c r="TZV40" s="283"/>
      <c r="TZW40" s="283"/>
      <c r="TZX40" s="283"/>
      <c r="TZY40" s="283"/>
      <c r="TZZ40" s="283"/>
      <c r="UAA40" s="283"/>
      <c r="UAB40" s="283"/>
      <c r="UAC40" s="283"/>
      <c r="UAD40" s="283"/>
      <c r="UAE40" s="283"/>
      <c r="UAF40" s="283"/>
      <c r="UAG40" s="283"/>
      <c r="UAH40" s="283"/>
      <c r="UAI40" s="283"/>
      <c r="UAJ40" s="283"/>
      <c r="UAK40" s="283"/>
      <c r="UAL40" s="283"/>
      <c r="UAM40" s="283"/>
      <c r="UAN40" s="283"/>
      <c r="UAO40" s="283"/>
      <c r="UAP40" s="283"/>
      <c r="UAQ40" s="283"/>
      <c r="UAR40" s="283"/>
      <c r="UAS40" s="283"/>
      <c r="UAT40" s="283"/>
      <c r="UAU40" s="283"/>
      <c r="UAV40" s="283"/>
      <c r="UAW40" s="283"/>
      <c r="UAX40" s="283"/>
      <c r="UAY40" s="283"/>
      <c r="UAZ40" s="283"/>
      <c r="UBA40" s="283"/>
      <c r="UBB40" s="283"/>
      <c r="UBC40" s="283"/>
      <c r="UBD40" s="283"/>
      <c r="UBE40" s="283"/>
      <c r="UBF40" s="283"/>
      <c r="UBG40" s="283"/>
      <c r="UBH40" s="283"/>
      <c r="UBI40" s="283"/>
      <c r="UBJ40" s="283"/>
      <c r="UBK40" s="283"/>
      <c r="UBL40" s="283"/>
      <c r="UBM40" s="283"/>
      <c r="UBN40" s="283"/>
      <c r="UBO40" s="283"/>
      <c r="UBP40" s="283"/>
      <c r="UBQ40" s="283"/>
      <c r="UBR40" s="283"/>
      <c r="UBS40" s="283"/>
      <c r="UBT40" s="283"/>
      <c r="UBU40" s="283"/>
      <c r="UBV40" s="283"/>
      <c r="UBW40" s="283"/>
      <c r="UBX40" s="283"/>
      <c r="UBY40" s="283"/>
      <c r="UBZ40" s="283"/>
      <c r="UCA40" s="283"/>
      <c r="UCB40" s="283"/>
      <c r="UCC40" s="283"/>
      <c r="UCD40" s="283"/>
      <c r="UCE40" s="283"/>
      <c r="UCF40" s="283"/>
      <c r="UCG40" s="283"/>
      <c r="UCH40" s="283"/>
      <c r="UCI40" s="283"/>
      <c r="UCJ40" s="283"/>
      <c r="UCK40" s="283"/>
      <c r="UCL40" s="283"/>
      <c r="UCM40" s="283"/>
      <c r="UCN40" s="283"/>
      <c r="UCO40" s="283"/>
      <c r="UCP40" s="283"/>
      <c r="UCQ40" s="283"/>
      <c r="UCR40" s="283"/>
      <c r="UCS40" s="283"/>
      <c r="UCT40" s="283"/>
      <c r="UCU40" s="283"/>
      <c r="UCV40" s="283"/>
      <c r="UCW40" s="283"/>
      <c r="UCX40" s="283"/>
      <c r="UCY40" s="283"/>
      <c r="UCZ40" s="283"/>
      <c r="UDA40" s="283"/>
      <c r="UDB40" s="283"/>
      <c r="UDC40" s="283"/>
      <c r="UDD40" s="283"/>
      <c r="UDE40" s="283"/>
      <c r="UDF40" s="283"/>
      <c r="UDG40" s="283"/>
      <c r="UDH40" s="283"/>
      <c r="UDI40" s="283"/>
      <c r="UDJ40" s="283"/>
      <c r="UDK40" s="283"/>
      <c r="UDL40" s="283"/>
      <c r="UDM40" s="283"/>
      <c r="UDN40" s="283"/>
      <c r="UDO40" s="283"/>
      <c r="UDP40" s="283"/>
      <c r="UDQ40" s="283"/>
      <c r="UDR40" s="283"/>
      <c r="UDS40" s="283"/>
      <c r="UDT40" s="283"/>
      <c r="UDU40" s="283"/>
      <c r="UDV40" s="283"/>
      <c r="UDW40" s="283"/>
      <c r="UDX40" s="283"/>
      <c r="UDY40" s="283"/>
      <c r="UDZ40" s="283"/>
      <c r="UEA40" s="283"/>
      <c r="UEB40" s="283"/>
      <c r="UEC40" s="283"/>
      <c r="UED40" s="283"/>
      <c r="UEE40" s="283"/>
      <c r="UEF40" s="283"/>
      <c r="UEG40" s="283"/>
      <c r="UEH40" s="283"/>
      <c r="UEI40" s="283"/>
      <c r="UEJ40" s="283"/>
      <c r="UEK40" s="283"/>
      <c r="UEL40" s="283"/>
      <c r="UEM40" s="283"/>
      <c r="UEN40" s="283"/>
      <c r="UEO40" s="283"/>
      <c r="UEP40" s="283"/>
      <c r="UEQ40" s="283"/>
      <c r="UER40" s="283"/>
      <c r="UES40" s="283"/>
      <c r="UET40" s="283"/>
      <c r="UEU40" s="283"/>
      <c r="UEV40" s="283"/>
      <c r="UEW40" s="283"/>
      <c r="UEX40" s="283"/>
      <c r="UEY40" s="283"/>
      <c r="UEZ40" s="283"/>
      <c r="UFA40" s="283"/>
      <c r="UFB40" s="283"/>
      <c r="UFC40" s="283"/>
      <c r="UFD40" s="283"/>
      <c r="UFE40" s="283"/>
      <c r="UFF40" s="283"/>
      <c r="UFG40" s="283"/>
      <c r="UFH40" s="283"/>
      <c r="UFI40" s="283"/>
      <c r="UFJ40" s="283"/>
      <c r="UFK40" s="283"/>
      <c r="UFL40" s="283"/>
      <c r="UFM40" s="283"/>
      <c r="UFN40" s="283"/>
      <c r="UFO40" s="283"/>
      <c r="UFP40" s="283"/>
      <c r="UFQ40" s="283"/>
      <c r="UFR40" s="283"/>
      <c r="UFS40" s="283"/>
      <c r="UFT40" s="283"/>
      <c r="UFU40" s="283"/>
      <c r="UFV40" s="283"/>
      <c r="UFW40" s="283"/>
      <c r="UFX40" s="283"/>
      <c r="UFY40" s="283"/>
      <c r="UFZ40" s="283"/>
      <c r="UGA40" s="283"/>
      <c r="UGB40" s="283"/>
      <c r="UGC40" s="283"/>
      <c r="UGD40" s="283"/>
      <c r="UGE40" s="283"/>
      <c r="UGF40" s="283"/>
      <c r="UGG40" s="283"/>
      <c r="UGH40" s="283"/>
      <c r="UGI40" s="283"/>
      <c r="UGJ40" s="283"/>
      <c r="UGK40" s="283"/>
      <c r="UGL40" s="283"/>
      <c r="UGM40" s="283"/>
      <c r="UGN40" s="283"/>
      <c r="UGO40" s="283"/>
      <c r="UGP40" s="283"/>
      <c r="UGQ40" s="283"/>
      <c r="UGR40" s="283"/>
      <c r="UGS40" s="283"/>
      <c r="UGT40" s="283"/>
      <c r="UGU40" s="283"/>
      <c r="UGV40" s="283"/>
      <c r="UGW40" s="283"/>
      <c r="UGX40" s="283"/>
      <c r="UGY40" s="283"/>
      <c r="UGZ40" s="283"/>
      <c r="UHA40" s="283"/>
      <c r="UHB40" s="283"/>
      <c r="UHC40" s="283"/>
      <c r="UHD40" s="283"/>
      <c r="UHE40" s="283"/>
      <c r="UHF40" s="283"/>
      <c r="UHG40" s="283"/>
      <c r="UHH40" s="283"/>
      <c r="UHI40" s="283"/>
      <c r="UHJ40" s="283"/>
      <c r="UHK40" s="283"/>
      <c r="UHL40" s="283"/>
      <c r="UHM40" s="283"/>
      <c r="UHN40" s="283"/>
      <c r="UHO40" s="283"/>
      <c r="UHP40" s="283"/>
      <c r="UHQ40" s="283"/>
      <c r="UHR40" s="283"/>
      <c r="UHS40" s="283"/>
      <c r="UHT40" s="283"/>
      <c r="UHU40" s="283"/>
      <c r="UHV40" s="283"/>
      <c r="UHW40" s="283"/>
      <c r="UHX40" s="283"/>
      <c r="UHY40" s="283"/>
      <c r="UHZ40" s="283"/>
      <c r="UIA40" s="283"/>
      <c r="UIB40" s="283"/>
      <c r="UIC40" s="283"/>
      <c r="UID40" s="283"/>
      <c r="UIE40" s="283"/>
      <c r="UIF40" s="283"/>
      <c r="UIG40" s="283"/>
      <c r="UIH40" s="283"/>
      <c r="UII40" s="283"/>
      <c r="UIJ40" s="283"/>
      <c r="UIK40" s="283"/>
      <c r="UIL40" s="283"/>
      <c r="UIM40" s="283"/>
      <c r="UIN40" s="283"/>
      <c r="UIO40" s="283"/>
      <c r="UIP40" s="283"/>
      <c r="UIQ40" s="283"/>
      <c r="UIR40" s="283"/>
      <c r="UIS40" s="283"/>
      <c r="UIT40" s="283"/>
      <c r="UIU40" s="283"/>
      <c r="UIV40" s="283"/>
      <c r="UIW40" s="283"/>
      <c r="UIX40" s="283"/>
      <c r="UIY40" s="283"/>
      <c r="UIZ40" s="283"/>
      <c r="UJA40" s="283"/>
      <c r="UJB40" s="283"/>
      <c r="UJC40" s="283"/>
      <c r="UJD40" s="283"/>
      <c r="UJE40" s="283"/>
      <c r="UJF40" s="283"/>
      <c r="UJG40" s="283"/>
      <c r="UJH40" s="283"/>
      <c r="UJI40" s="283"/>
      <c r="UJJ40" s="283"/>
      <c r="UJK40" s="283"/>
      <c r="UJL40" s="283"/>
      <c r="UJM40" s="283"/>
      <c r="UJN40" s="283"/>
      <c r="UJO40" s="283"/>
      <c r="UJP40" s="283"/>
      <c r="UJQ40" s="283"/>
      <c r="UJR40" s="283"/>
      <c r="UJS40" s="283"/>
      <c r="UJT40" s="283"/>
      <c r="UJU40" s="283"/>
      <c r="UJV40" s="283"/>
      <c r="UJW40" s="283"/>
      <c r="UJX40" s="283"/>
      <c r="UJY40" s="283"/>
      <c r="UJZ40" s="283"/>
      <c r="UKA40" s="283"/>
      <c r="UKB40" s="283"/>
      <c r="UKC40" s="283"/>
      <c r="UKD40" s="283"/>
      <c r="UKE40" s="283"/>
      <c r="UKF40" s="283"/>
      <c r="UKG40" s="283"/>
      <c r="UKH40" s="283"/>
      <c r="UKI40" s="283"/>
      <c r="UKJ40" s="283"/>
      <c r="UKK40" s="283"/>
      <c r="UKL40" s="283"/>
      <c r="UKM40" s="283"/>
      <c r="UKN40" s="283"/>
      <c r="UKO40" s="283"/>
      <c r="UKP40" s="283"/>
      <c r="UKQ40" s="283"/>
      <c r="UKR40" s="283"/>
      <c r="UKS40" s="283"/>
      <c r="UKT40" s="283"/>
      <c r="UKU40" s="283"/>
      <c r="UKV40" s="283"/>
      <c r="UKW40" s="283"/>
      <c r="UKX40" s="283"/>
      <c r="UKY40" s="283"/>
      <c r="UKZ40" s="283"/>
      <c r="ULA40" s="283"/>
      <c r="ULB40" s="283"/>
      <c r="ULC40" s="283"/>
      <c r="ULD40" s="283"/>
      <c r="ULE40" s="283"/>
      <c r="ULF40" s="283"/>
      <c r="ULG40" s="283"/>
      <c r="ULH40" s="283"/>
      <c r="ULI40" s="283"/>
      <c r="ULJ40" s="283"/>
      <c r="ULK40" s="283"/>
      <c r="ULL40" s="283"/>
      <c r="ULM40" s="283"/>
      <c r="ULN40" s="283"/>
      <c r="ULO40" s="283"/>
      <c r="ULP40" s="283"/>
      <c r="ULQ40" s="283"/>
      <c r="ULR40" s="283"/>
      <c r="ULS40" s="283"/>
      <c r="ULT40" s="283"/>
      <c r="ULU40" s="283"/>
      <c r="ULV40" s="283"/>
      <c r="ULW40" s="283"/>
      <c r="ULX40" s="283"/>
      <c r="ULY40" s="283"/>
      <c r="ULZ40" s="283"/>
      <c r="UMA40" s="283"/>
      <c r="UMB40" s="283"/>
      <c r="UMC40" s="283"/>
      <c r="UMD40" s="283"/>
      <c r="UME40" s="283"/>
      <c r="UMF40" s="283"/>
      <c r="UMG40" s="283"/>
      <c r="UMH40" s="283"/>
      <c r="UMI40" s="283"/>
      <c r="UMJ40" s="283"/>
      <c r="UMK40" s="283"/>
      <c r="UML40" s="283"/>
      <c r="UMM40" s="283"/>
      <c r="UMN40" s="283"/>
      <c r="UMO40" s="283"/>
      <c r="UMP40" s="283"/>
      <c r="UMQ40" s="283"/>
      <c r="UMR40" s="283"/>
      <c r="UMS40" s="283"/>
      <c r="UMT40" s="283"/>
      <c r="UMU40" s="283"/>
      <c r="UMV40" s="283"/>
      <c r="UMW40" s="283"/>
      <c r="UMX40" s="283"/>
      <c r="UMY40" s="283"/>
      <c r="UMZ40" s="283"/>
      <c r="UNA40" s="283"/>
      <c r="UNB40" s="283"/>
      <c r="UNC40" s="283"/>
      <c r="UND40" s="283"/>
      <c r="UNE40" s="283"/>
      <c r="UNF40" s="283"/>
      <c r="UNG40" s="283"/>
      <c r="UNH40" s="283"/>
      <c r="UNI40" s="283"/>
      <c r="UNJ40" s="283"/>
      <c r="UNK40" s="283"/>
      <c r="UNL40" s="283"/>
      <c r="UNM40" s="283"/>
      <c r="UNN40" s="283"/>
      <c r="UNO40" s="283"/>
      <c r="UNP40" s="283"/>
      <c r="UNQ40" s="283"/>
      <c r="UNR40" s="283"/>
      <c r="UNS40" s="283"/>
      <c r="UNT40" s="283"/>
      <c r="UNU40" s="283"/>
      <c r="UNV40" s="283"/>
      <c r="UNW40" s="283"/>
      <c r="UNX40" s="283"/>
      <c r="UNY40" s="283"/>
      <c r="UNZ40" s="283"/>
      <c r="UOA40" s="283"/>
      <c r="UOB40" s="283"/>
      <c r="UOC40" s="283"/>
      <c r="UOD40" s="283"/>
      <c r="UOE40" s="283"/>
      <c r="UOF40" s="283"/>
      <c r="UOG40" s="283"/>
      <c r="UOH40" s="283"/>
      <c r="UOI40" s="283"/>
      <c r="UOJ40" s="283"/>
      <c r="UOK40" s="283"/>
      <c r="UOL40" s="283"/>
      <c r="UOM40" s="283"/>
      <c r="UON40" s="283"/>
      <c r="UOO40" s="283"/>
      <c r="UOP40" s="283"/>
      <c r="UOQ40" s="283"/>
      <c r="UOR40" s="283"/>
      <c r="UOS40" s="283"/>
      <c r="UOT40" s="283"/>
      <c r="UOU40" s="283"/>
      <c r="UOV40" s="283"/>
      <c r="UOW40" s="283"/>
      <c r="UOX40" s="283"/>
      <c r="UOY40" s="283"/>
      <c r="UOZ40" s="283"/>
      <c r="UPA40" s="283"/>
      <c r="UPB40" s="283"/>
      <c r="UPC40" s="283"/>
      <c r="UPD40" s="283"/>
      <c r="UPE40" s="283"/>
      <c r="UPF40" s="283"/>
      <c r="UPG40" s="283"/>
      <c r="UPH40" s="283"/>
      <c r="UPI40" s="283"/>
      <c r="UPJ40" s="283"/>
      <c r="UPK40" s="283"/>
      <c r="UPL40" s="283"/>
      <c r="UPM40" s="283"/>
      <c r="UPN40" s="283"/>
      <c r="UPO40" s="283"/>
      <c r="UPP40" s="283"/>
      <c r="UPQ40" s="283"/>
      <c r="UPR40" s="283"/>
      <c r="UPS40" s="283"/>
      <c r="UPT40" s="283"/>
      <c r="UPU40" s="283"/>
      <c r="UPV40" s="283"/>
      <c r="UPW40" s="283"/>
      <c r="UPX40" s="283"/>
      <c r="UPY40" s="283"/>
      <c r="UPZ40" s="283"/>
      <c r="UQA40" s="283"/>
      <c r="UQB40" s="283"/>
      <c r="UQC40" s="283"/>
      <c r="UQD40" s="283"/>
      <c r="UQE40" s="283"/>
      <c r="UQF40" s="283"/>
      <c r="UQG40" s="283"/>
      <c r="UQH40" s="283"/>
      <c r="UQI40" s="283"/>
      <c r="UQJ40" s="283"/>
      <c r="UQK40" s="283"/>
      <c r="UQL40" s="283"/>
      <c r="UQM40" s="283"/>
      <c r="UQN40" s="283"/>
      <c r="UQO40" s="283"/>
      <c r="UQP40" s="283"/>
      <c r="UQQ40" s="283"/>
      <c r="UQR40" s="283"/>
      <c r="UQS40" s="283"/>
      <c r="UQT40" s="283"/>
      <c r="UQU40" s="283"/>
      <c r="UQV40" s="283"/>
      <c r="UQW40" s="283"/>
      <c r="UQX40" s="283"/>
      <c r="UQY40" s="283"/>
      <c r="UQZ40" s="283"/>
      <c r="URA40" s="283"/>
      <c r="URB40" s="283"/>
      <c r="URC40" s="283"/>
      <c r="URD40" s="283"/>
      <c r="URE40" s="283"/>
      <c r="URF40" s="283"/>
      <c r="URG40" s="283"/>
      <c r="URH40" s="283"/>
      <c r="URI40" s="283"/>
      <c r="URJ40" s="283"/>
      <c r="URK40" s="283"/>
      <c r="URL40" s="283"/>
      <c r="URM40" s="283"/>
      <c r="URN40" s="283"/>
      <c r="URO40" s="283"/>
      <c r="URP40" s="283"/>
      <c r="URQ40" s="283"/>
      <c r="URR40" s="283"/>
      <c r="URS40" s="283"/>
      <c r="URT40" s="283"/>
      <c r="URU40" s="283"/>
      <c r="URV40" s="283"/>
      <c r="URW40" s="283"/>
      <c r="URX40" s="283"/>
      <c r="URY40" s="283"/>
      <c r="URZ40" s="283"/>
      <c r="USA40" s="283"/>
      <c r="USB40" s="283"/>
      <c r="USC40" s="283"/>
      <c r="USD40" s="283"/>
      <c r="USE40" s="283"/>
      <c r="USF40" s="283"/>
      <c r="USG40" s="283"/>
      <c r="USH40" s="283"/>
      <c r="USI40" s="283"/>
      <c r="USJ40" s="283"/>
      <c r="USK40" s="283"/>
      <c r="USL40" s="283"/>
      <c r="USM40" s="283"/>
      <c r="USN40" s="283"/>
      <c r="USO40" s="283"/>
      <c r="USP40" s="283"/>
      <c r="USQ40" s="283"/>
      <c r="USR40" s="283"/>
      <c r="USS40" s="283"/>
      <c r="UST40" s="283"/>
      <c r="USU40" s="283"/>
      <c r="USV40" s="283"/>
      <c r="USW40" s="283"/>
      <c r="USX40" s="283"/>
      <c r="USY40" s="283"/>
      <c r="USZ40" s="283"/>
      <c r="UTA40" s="283"/>
      <c r="UTB40" s="283"/>
      <c r="UTC40" s="283"/>
      <c r="UTD40" s="283"/>
      <c r="UTE40" s="283"/>
      <c r="UTF40" s="283"/>
      <c r="UTG40" s="283"/>
      <c r="UTH40" s="283"/>
      <c r="UTI40" s="283"/>
      <c r="UTJ40" s="283"/>
      <c r="UTK40" s="283"/>
      <c r="UTL40" s="283"/>
      <c r="UTM40" s="283"/>
      <c r="UTN40" s="283"/>
      <c r="UTO40" s="283"/>
      <c r="UTP40" s="283"/>
      <c r="UTQ40" s="283"/>
      <c r="UTR40" s="283"/>
      <c r="UTS40" s="283"/>
      <c r="UTT40" s="283"/>
      <c r="UTU40" s="283"/>
      <c r="UTV40" s="283"/>
      <c r="UTW40" s="283"/>
      <c r="UTX40" s="283"/>
      <c r="UTY40" s="283"/>
      <c r="UTZ40" s="283"/>
      <c r="UUA40" s="283"/>
      <c r="UUB40" s="283"/>
      <c r="UUC40" s="283"/>
      <c r="UUD40" s="283"/>
      <c r="UUE40" s="283"/>
      <c r="UUF40" s="283"/>
      <c r="UUG40" s="283"/>
      <c r="UUH40" s="283"/>
      <c r="UUI40" s="283"/>
      <c r="UUJ40" s="283"/>
      <c r="UUK40" s="283"/>
      <c r="UUL40" s="283"/>
      <c r="UUM40" s="283"/>
      <c r="UUN40" s="283"/>
      <c r="UUO40" s="283"/>
      <c r="UUP40" s="283"/>
      <c r="UUQ40" s="283"/>
      <c r="UUR40" s="283"/>
      <c r="UUS40" s="283"/>
      <c r="UUT40" s="283"/>
      <c r="UUU40" s="283"/>
      <c r="UUV40" s="283"/>
      <c r="UUW40" s="283"/>
      <c r="UUX40" s="283"/>
      <c r="UUY40" s="283"/>
      <c r="UUZ40" s="283"/>
      <c r="UVA40" s="283"/>
      <c r="UVB40" s="283"/>
      <c r="UVC40" s="283"/>
      <c r="UVD40" s="283"/>
      <c r="UVE40" s="283"/>
      <c r="UVF40" s="283"/>
      <c r="UVG40" s="283"/>
      <c r="UVH40" s="283"/>
      <c r="UVI40" s="283"/>
      <c r="UVJ40" s="283"/>
      <c r="UVK40" s="283"/>
      <c r="UVL40" s="283"/>
      <c r="UVM40" s="283"/>
      <c r="UVN40" s="283"/>
      <c r="UVO40" s="283"/>
      <c r="UVP40" s="283"/>
      <c r="UVQ40" s="283"/>
      <c r="UVR40" s="283"/>
      <c r="UVS40" s="283"/>
      <c r="UVT40" s="283"/>
      <c r="UVU40" s="283"/>
      <c r="UVV40" s="283"/>
      <c r="UVW40" s="283"/>
      <c r="UVX40" s="283"/>
      <c r="UVY40" s="283"/>
      <c r="UVZ40" s="283"/>
      <c r="UWA40" s="283"/>
      <c r="UWB40" s="283"/>
      <c r="UWC40" s="283"/>
      <c r="UWD40" s="283"/>
      <c r="UWE40" s="283"/>
      <c r="UWF40" s="283"/>
      <c r="UWG40" s="283"/>
      <c r="UWH40" s="283"/>
      <c r="UWI40" s="283"/>
      <c r="UWJ40" s="283"/>
      <c r="UWK40" s="283"/>
      <c r="UWL40" s="283"/>
      <c r="UWM40" s="283"/>
      <c r="UWN40" s="283"/>
      <c r="UWO40" s="283"/>
      <c r="UWP40" s="283"/>
      <c r="UWQ40" s="283"/>
      <c r="UWR40" s="283"/>
      <c r="UWS40" s="283"/>
      <c r="UWT40" s="283"/>
      <c r="UWU40" s="283"/>
      <c r="UWV40" s="283"/>
      <c r="UWW40" s="283"/>
      <c r="UWX40" s="283"/>
      <c r="UWY40" s="283"/>
      <c r="UWZ40" s="283"/>
      <c r="UXA40" s="283"/>
      <c r="UXB40" s="283"/>
      <c r="UXC40" s="283"/>
      <c r="UXD40" s="283"/>
      <c r="UXE40" s="283"/>
      <c r="UXF40" s="283"/>
      <c r="UXG40" s="283"/>
      <c r="UXH40" s="283"/>
      <c r="UXI40" s="283"/>
      <c r="UXJ40" s="283"/>
      <c r="UXK40" s="283"/>
      <c r="UXL40" s="283"/>
      <c r="UXM40" s="283"/>
      <c r="UXN40" s="283"/>
      <c r="UXO40" s="283"/>
      <c r="UXP40" s="283"/>
      <c r="UXQ40" s="283"/>
      <c r="UXR40" s="283"/>
      <c r="UXS40" s="283"/>
      <c r="UXT40" s="283"/>
      <c r="UXU40" s="283"/>
      <c r="UXV40" s="283"/>
      <c r="UXW40" s="283"/>
      <c r="UXX40" s="283"/>
      <c r="UXY40" s="283"/>
      <c r="UXZ40" s="283"/>
      <c r="UYA40" s="283"/>
      <c r="UYB40" s="283"/>
      <c r="UYC40" s="283"/>
      <c r="UYD40" s="283"/>
      <c r="UYE40" s="283"/>
      <c r="UYF40" s="283"/>
      <c r="UYG40" s="283"/>
      <c r="UYH40" s="283"/>
      <c r="UYI40" s="283"/>
      <c r="UYJ40" s="283"/>
      <c r="UYK40" s="283"/>
      <c r="UYL40" s="283"/>
      <c r="UYM40" s="283"/>
      <c r="UYN40" s="283"/>
      <c r="UYO40" s="283"/>
      <c r="UYP40" s="283"/>
      <c r="UYQ40" s="283"/>
      <c r="UYR40" s="283"/>
      <c r="UYS40" s="283"/>
      <c r="UYT40" s="283"/>
      <c r="UYU40" s="283"/>
      <c r="UYV40" s="283"/>
      <c r="UYW40" s="283"/>
      <c r="UYX40" s="283"/>
      <c r="UYY40" s="283"/>
      <c r="UYZ40" s="283"/>
      <c r="UZA40" s="283"/>
      <c r="UZB40" s="283"/>
      <c r="UZC40" s="283"/>
      <c r="UZD40" s="283"/>
      <c r="UZE40" s="283"/>
      <c r="UZF40" s="283"/>
      <c r="UZG40" s="283"/>
      <c r="UZH40" s="283"/>
      <c r="UZI40" s="283"/>
      <c r="UZJ40" s="283"/>
      <c r="UZK40" s="283"/>
      <c r="UZL40" s="283"/>
      <c r="UZM40" s="283"/>
      <c r="UZN40" s="283"/>
      <c r="UZO40" s="283"/>
      <c r="UZP40" s="283"/>
      <c r="UZQ40" s="283"/>
      <c r="UZR40" s="283"/>
      <c r="UZS40" s="283"/>
      <c r="UZT40" s="283"/>
      <c r="UZU40" s="283"/>
      <c r="UZV40" s="283"/>
      <c r="UZW40" s="283"/>
      <c r="UZX40" s="283"/>
      <c r="UZY40" s="283"/>
      <c r="UZZ40" s="283"/>
      <c r="VAA40" s="283"/>
      <c r="VAB40" s="283"/>
      <c r="VAC40" s="283"/>
      <c r="VAD40" s="283"/>
      <c r="VAE40" s="283"/>
      <c r="VAF40" s="283"/>
      <c r="VAG40" s="283"/>
      <c r="VAH40" s="283"/>
      <c r="VAI40" s="283"/>
      <c r="VAJ40" s="283"/>
      <c r="VAK40" s="283"/>
      <c r="VAL40" s="283"/>
      <c r="VAM40" s="283"/>
      <c r="VAN40" s="283"/>
      <c r="VAO40" s="283"/>
      <c r="VAP40" s="283"/>
      <c r="VAQ40" s="283"/>
      <c r="VAR40" s="283"/>
      <c r="VAS40" s="283"/>
      <c r="VAT40" s="283"/>
      <c r="VAU40" s="283"/>
      <c r="VAV40" s="283"/>
      <c r="VAW40" s="283"/>
      <c r="VAX40" s="283"/>
      <c r="VAY40" s="283"/>
      <c r="VAZ40" s="283"/>
      <c r="VBA40" s="283"/>
      <c r="VBB40" s="283"/>
      <c r="VBC40" s="283"/>
      <c r="VBD40" s="283"/>
      <c r="VBE40" s="283"/>
      <c r="VBF40" s="283"/>
      <c r="VBG40" s="283"/>
      <c r="VBH40" s="283"/>
      <c r="VBI40" s="283"/>
      <c r="VBJ40" s="283"/>
      <c r="VBK40" s="283"/>
      <c r="VBL40" s="283"/>
      <c r="VBM40" s="283"/>
      <c r="VBN40" s="283"/>
      <c r="VBO40" s="283"/>
      <c r="VBP40" s="283"/>
      <c r="VBQ40" s="283"/>
      <c r="VBR40" s="283"/>
      <c r="VBS40" s="283"/>
      <c r="VBT40" s="283"/>
      <c r="VBU40" s="283"/>
      <c r="VBV40" s="283"/>
      <c r="VBW40" s="283"/>
      <c r="VBX40" s="283"/>
      <c r="VBY40" s="283"/>
      <c r="VBZ40" s="283"/>
      <c r="VCA40" s="283"/>
      <c r="VCB40" s="283"/>
      <c r="VCC40" s="283"/>
      <c r="VCD40" s="283"/>
      <c r="VCE40" s="283"/>
      <c r="VCF40" s="283"/>
      <c r="VCG40" s="283"/>
      <c r="VCH40" s="283"/>
      <c r="VCI40" s="283"/>
      <c r="VCJ40" s="283"/>
      <c r="VCK40" s="283"/>
      <c r="VCL40" s="283"/>
      <c r="VCM40" s="283"/>
      <c r="VCN40" s="283"/>
      <c r="VCO40" s="283"/>
      <c r="VCP40" s="283"/>
      <c r="VCQ40" s="283"/>
      <c r="VCR40" s="283"/>
      <c r="VCS40" s="283"/>
      <c r="VCT40" s="283"/>
      <c r="VCU40" s="283"/>
      <c r="VCV40" s="283"/>
      <c r="VCW40" s="283"/>
      <c r="VCX40" s="283"/>
      <c r="VCY40" s="283"/>
      <c r="VCZ40" s="283"/>
      <c r="VDA40" s="283"/>
      <c r="VDB40" s="283"/>
      <c r="VDC40" s="283"/>
      <c r="VDD40" s="283"/>
      <c r="VDE40" s="283"/>
      <c r="VDF40" s="283"/>
      <c r="VDG40" s="283"/>
      <c r="VDH40" s="283"/>
      <c r="VDI40" s="283"/>
      <c r="VDJ40" s="283"/>
      <c r="VDK40" s="283"/>
      <c r="VDL40" s="283"/>
      <c r="VDM40" s="283"/>
      <c r="VDN40" s="283"/>
      <c r="VDO40" s="283"/>
      <c r="VDP40" s="283"/>
      <c r="VDQ40" s="283"/>
      <c r="VDR40" s="283"/>
      <c r="VDS40" s="283"/>
      <c r="VDT40" s="283"/>
      <c r="VDU40" s="283"/>
      <c r="VDV40" s="283"/>
      <c r="VDW40" s="283"/>
      <c r="VDX40" s="283"/>
      <c r="VDY40" s="283"/>
      <c r="VDZ40" s="283"/>
      <c r="VEA40" s="283"/>
      <c r="VEB40" s="283"/>
      <c r="VEC40" s="283"/>
      <c r="VED40" s="283"/>
      <c r="VEE40" s="283"/>
      <c r="VEF40" s="283"/>
      <c r="VEG40" s="283"/>
      <c r="VEH40" s="283"/>
      <c r="VEI40" s="283"/>
      <c r="VEJ40" s="283"/>
      <c r="VEK40" s="283"/>
      <c r="VEL40" s="283"/>
      <c r="VEM40" s="283"/>
      <c r="VEN40" s="283"/>
      <c r="VEO40" s="283"/>
      <c r="VEP40" s="283"/>
      <c r="VEQ40" s="283"/>
      <c r="VER40" s="283"/>
      <c r="VES40" s="283"/>
      <c r="VET40" s="283"/>
      <c r="VEU40" s="283"/>
      <c r="VEV40" s="283"/>
      <c r="VEW40" s="283"/>
      <c r="VEX40" s="283"/>
      <c r="VEY40" s="283"/>
      <c r="VEZ40" s="283"/>
      <c r="VFA40" s="283"/>
      <c r="VFB40" s="283"/>
      <c r="VFC40" s="283"/>
      <c r="VFD40" s="283"/>
      <c r="VFE40" s="283"/>
      <c r="VFF40" s="283"/>
      <c r="VFG40" s="283"/>
      <c r="VFH40" s="283"/>
      <c r="VFI40" s="283"/>
      <c r="VFJ40" s="283"/>
      <c r="VFK40" s="283"/>
      <c r="VFL40" s="283"/>
      <c r="VFM40" s="283"/>
      <c r="VFN40" s="283"/>
      <c r="VFO40" s="283"/>
      <c r="VFP40" s="283"/>
      <c r="VFQ40" s="283"/>
      <c r="VFR40" s="283"/>
      <c r="VFS40" s="283"/>
      <c r="VFT40" s="283"/>
      <c r="VFU40" s="283"/>
      <c r="VFV40" s="283"/>
      <c r="VFW40" s="283"/>
      <c r="VFX40" s="283"/>
      <c r="VFY40" s="283"/>
      <c r="VFZ40" s="283"/>
      <c r="VGA40" s="283"/>
      <c r="VGB40" s="283"/>
      <c r="VGC40" s="283"/>
      <c r="VGD40" s="283"/>
      <c r="VGE40" s="283"/>
      <c r="VGF40" s="283"/>
      <c r="VGG40" s="283"/>
      <c r="VGH40" s="283"/>
      <c r="VGI40" s="283"/>
      <c r="VGJ40" s="283"/>
      <c r="VGK40" s="283"/>
      <c r="VGL40" s="283"/>
      <c r="VGM40" s="283"/>
      <c r="VGN40" s="283"/>
      <c r="VGO40" s="283"/>
      <c r="VGP40" s="283"/>
      <c r="VGQ40" s="283"/>
      <c r="VGR40" s="283"/>
      <c r="VGS40" s="283"/>
      <c r="VGT40" s="283"/>
      <c r="VGU40" s="283"/>
      <c r="VGV40" s="283"/>
      <c r="VGW40" s="283"/>
      <c r="VGX40" s="283"/>
      <c r="VGY40" s="283"/>
      <c r="VGZ40" s="283"/>
      <c r="VHA40" s="283"/>
      <c r="VHB40" s="283"/>
      <c r="VHC40" s="283"/>
      <c r="VHD40" s="283"/>
      <c r="VHE40" s="283"/>
      <c r="VHF40" s="283"/>
      <c r="VHG40" s="283"/>
      <c r="VHH40" s="283"/>
      <c r="VHI40" s="283"/>
      <c r="VHJ40" s="283"/>
      <c r="VHK40" s="283"/>
      <c r="VHL40" s="283"/>
      <c r="VHM40" s="283"/>
      <c r="VHN40" s="283"/>
      <c r="VHO40" s="283"/>
      <c r="VHP40" s="283"/>
      <c r="VHQ40" s="283"/>
      <c r="VHR40" s="283"/>
      <c r="VHS40" s="283"/>
      <c r="VHT40" s="283"/>
      <c r="VHU40" s="283"/>
      <c r="VHV40" s="283"/>
      <c r="VHW40" s="283"/>
      <c r="VHX40" s="283"/>
      <c r="VHY40" s="283"/>
      <c r="VHZ40" s="283"/>
      <c r="VIA40" s="283"/>
      <c r="VIB40" s="283"/>
      <c r="VIC40" s="283"/>
      <c r="VID40" s="283"/>
      <c r="VIE40" s="283"/>
      <c r="VIF40" s="283"/>
      <c r="VIG40" s="283"/>
      <c r="VIH40" s="283"/>
      <c r="VII40" s="283"/>
      <c r="VIJ40" s="283"/>
      <c r="VIK40" s="283"/>
      <c r="VIL40" s="283"/>
      <c r="VIM40" s="283"/>
      <c r="VIN40" s="283"/>
      <c r="VIO40" s="283"/>
      <c r="VIP40" s="283"/>
      <c r="VIQ40" s="283"/>
      <c r="VIR40" s="283"/>
      <c r="VIS40" s="283"/>
      <c r="VIT40" s="283"/>
      <c r="VIU40" s="283"/>
      <c r="VIV40" s="283"/>
      <c r="VIW40" s="283"/>
      <c r="VIX40" s="283"/>
      <c r="VIY40" s="283"/>
      <c r="VIZ40" s="283"/>
      <c r="VJA40" s="283"/>
      <c r="VJB40" s="283"/>
      <c r="VJC40" s="283"/>
      <c r="VJD40" s="283"/>
      <c r="VJE40" s="283"/>
      <c r="VJF40" s="283"/>
      <c r="VJG40" s="283"/>
      <c r="VJH40" s="283"/>
      <c r="VJI40" s="283"/>
      <c r="VJJ40" s="283"/>
      <c r="VJK40" s="283"/>
      <c r="VJL40" s="283"/>
      <c r="VJM40" s="283"/>
      <c r="VJN40" s="283"/>
      <c r="VJO40" s="283"/>
      <c r="VJP40" s="283"/>
      <c r="VJQ40" s="283"/>
      <c r="VJR40" s="283"/>
      <c r="VJS40" s="283"/>
      <c r="VJT40" s="283"/>
      <c r="VJU40" s="283"/>
      <c r="VJV40" s="283"/>
      <c r="VJW40" s="283"/>
      <c r="VJX40" s="283"/>
      <c r="VJY40" s="283"/>
      <c r="VJZ40" s="283"/>
      <c r="VKA40" s="283"/>
      <c r="VKB40" s="283"/>
      <c r="VKC40" s="283"/>
      <c r="VKD40" s="283"/>
      <c r="VKE40" s="283"/>
      <c r="VKF40" s="283"/>
      <c r="VKG40" s="283"/>
      <c r="VKH40" s="283"/>
      <c r="VKI40" s="283"/>
      <c r="VKJ40" s="283"/>
      <c r="VKK40" s="283"/>
      <c r="VKL40" s="283"/>
      <c r="VKM40" s="283"/>
      <c r="VKN40" s="283"/>
      <c r="VKO40" s="283"/>
      <c r="VKP40" s="283"/>
      <c r="VKQ40" s="283"/>
      <c r="VKR40" s="283"/>
      <c r="VKS40" s="283"/>
      <c r="VKT40" s="283"/>
      <c r="VKU40" s="283"/>
      <c r="VKV40" s="283"/>
      <c r="VKW40" s="283"/>
      <c r="VKX40" s="283"/>
      <c r="VKY40" s="283"/>
      <c r="VKZ40" s="283"/>
      <c r="VLA40" s="283"/>
      <c r="VLB40" s="283"/>
      <c r="VLC40" s="283"/>
      <c r="VLD40" s="283"/>
      <c r="VLE40" s="283"/>
      <c r="VLF40" s="283"/>
      <c r="VLG40" s="283"/>
      <c r="VLH40" s="283"/>
      <c r="VLI40" s="283"/>
      <c r="VLJ40" s="283"/>
      <c r="VLK40" s="283"/>
      <c r="VLL40" s="283"/>
      <c r="VLM40" s="283"/>
      <c r="VLN40" s="283"/>
      <c r="VLO40" s="283"/>
      <c r="VLP40" s="283"/>
      <c r="VLQ40" s="283"/>
      <c r="VLR40" s="283"/>
      <c r="VLS40" s="283"/>
      <c r="VLT40" s="283"/>
      <c r="VLU40" s="283"/>
      <c r="VLV40" s="283"/>
      <c r="VLW40" s="283"/>
      <c r="VLX40" s="283"/>
      <c r="VLY40" s="283"/>
      <c r="VLZ40" s="283"/>
      <c r="VMA40" s="283"/>
      <c r="VMB40" s="283"/>
      <c r="VMC40" s="283"/>
      <c r="VMD40" s="283"/>
      <c r="VME40" s="283"/>
      <c r="VMF40" s="283"/>
      <c r="VMG40" s="283"/>
      <c r="VMH40" s="283"/>
      <c r="VMI40" s="283"/>
      <c r="VMJ40" s="283"/>
      <c r="VMK40" s="283"/>
      <c r="VML40" s="283"/>
      <c r="VMM40" s="283"/>
      <c r="VMN40" s="283"/>
      <c r="VMO40" s="283"/>
      <c r="VMP40" s="283"/>
      <c r="VMQ40" s="283"/>
      <c r="VMR40" s="283"/>
      <c r="VMS40" s="283"/>
      <c r="VMT40" s="283"/>
      <c r="VMU40" s="283"/>
      <c r="VMV40" s="283"/>
      <c r="VMW40" s="283"/>
      <c r="VMX40" s="283"/>
      <c r="VMY40" s="283"/>
      <c r="VMZ40" s="283"/>
      <c r="VNA40" s="283"/>
      <c r="VNB40" s="283"/>
      <c r="VNC40" s="283"/>
      <c r="VND40" s="283"/>
      <c r="VNE40" s="283"/>
      <c r="VNF40" s="283"/>
      <c r="VNG40" s="283"/>
      <c r="VNH40" s="283"/>
      <c r="VNI40" s="283"/>
      <c r="VNJ40" s="283"/>
      <c r="VNK40" s="283"/>
      <c r="VNL40" s="283"/>
      <c r="VNM40" s="283"/>
      <c r="VNN40" s="283"/>
      <c r="VNO40" s="283"/>
      <c r="VNP40" s="283"/>
      <c r="VNQ40" s="283"/>
      <c r="VNR40" s="283"/>
      <c r="VNS40" s="283"/>
      <c r="VNT40" s="283"/>
      <c r="VNU40" s="283"/>
      <c r="VNV40" s="283"/>
      <c r="VNW40" s="283"/>
      <c r="VNX40" s="283"/>
      <c r="VNY40" s="283"/>
      <c r="VNZ40" s="283"/>
      <c r="VOA40" s="283"/>
      <c r="VOB40" s="283"/>
      <c r="VOC40" s="283"/>
      <c r="VOD40" s="283"/>
      <c r="VOE40" s="283"/>
      <c r="VOF40" s="283"/>
      <c r="VOG40" s="283"/>
      <c r="VOH40" s="283"/>
      <c r="VOI40" s="283"/>
      <c r="VOJ40" s="283"/>
      <c r="VOK40" s="283"/>
      <c r="VOL40" s="283"/>
      <c r="VOM40" s="283"/>
      <c r="VON40" s="283"/>
      <c r="VOO40" s="283"/>
      <c r="VOP40" s="283"/>
      <c r="VOQ40" s="283"/>
      <c r="VOR40" s="283"/>
      <c r="VOS40" s="283"/>
      <c r="VOT40" s="283"/>
      <c r="VOU40" s="283"/>
      <c r="VOV40" s="283"/>
      <c r="VOW40" s="283"/>
      <c r="VOX40" s="283"/>
      <c r="VOY40" s="283"/>
      <c r="VOZ40" s="283"/>
      <c r="VPA40" s="283"/>
      <c r="VPB40" s="283"/>
      <c r="VPC40" s="283"/>
      <c r="VPD40" s="283"/>
      <c r="VPE40" s="283"/>
      <c r="VPF40" s="283"/>
      <c r="VPG40" s="283"/>
      <c r="VPH40" s="283"/>
      <c r="VPI40" s="283"/>
      <c r="VPJ40" s="283"/>
      <c r="VPK40" s="283"/>
      <c r="VPL40" s="283"/>
      <c r="VPM40" s="283"/>
      <c r="VPN40" s="283"/>
      <c r="VPO40" s="283"/>
      <c r="VPP40" s="283"/>
      <c r="VPQ40" s="283"/>
      <c r="VPR40" s="283"/>
      <c r="VPS40" s="283"/>
      <c r="VPT40" s="283"/>
      <c r="VPU40" s="283"/>
      <c r="VPV40" s="283"/>
      <c r="VPW40" s="283"/>
      <c r="VPX40" s="283"/>
      <c r="VPY40" s="283"/>
      <c r="VPZ40" s="283"/>
      <c r="VQA40" s="283"/>
      <c r="VQB40" s="283"/>
      <c r="VQC40" s="283"/>
      <c r="VQD40" s="283"/>
      <c r="VQE40" s="283"/>
      <c r="VQF40" s="283"/>
      <c r="VQG40" s="283"/>
      <c r="VQH40" s="283"/>
      <c r="VQI40" s="283"/>
      <c r="VQJ40" s="283"/>
      <c r="VQK40" s="283"/>
      <c r="VQL40" s="283"/>
      <c r="VQM40" s="283"/>
      <c r="VQN40" s="283"/>
      <c r="VQO40" s="283"/>
      <c r="VQP40" s="283"/>
      <c r="VQQ40" s="283"/>
      <c r="VQR40" s="283"/>
      <c r="VQS40" s="283"/>
      <c r="VQT40" s="283"/>
      <c r="VQU40" s="283"/>
      <c r="VQV40" s="283"/>
      <c r="VQW40" s="283"/>
      <c r="VQX40" s="283"/>
      <c r="VQY40" s="283"/>
      <c r="VQZ40" s="283"/>
      <c r="VRA40" s="283"/>
      <c r="VRB40" s="283"/>
      <c r="VRC40" s="283"/>
      <c r="VRD40" s="283"/>
      <c r="VRE40" s="283"/>
      <c r="VRF40" s="283"/>
      <c r="VRG40" s="283"/>
      <c r="VRH40" s="283"/>
      <c r="VRI40" s="283"/>
      <c r="VRJ40" s="283"/>
      <c r="VRK40" s="283"/>
      <c r="VRL40" s="283"/>
      <c r="VRM40" s="283"/>
      <c r="VRN40" s="283"/>
      <c r="VRO40" s="283"/>
      <c r="VRP40" s="283"/>
      <c r="VRQ40" s="283"/>
      <c r="VRR40" s="283"/>
      <c r="VRS40" s="283"/>
      <c r="VRT40" s="283"/>
      <c r="VRU40" s="283"/>
      <c r="VRV40" s="283"/>
      <c r="VRW40" s="283"/>
      <c r="VRX40" s="283"/>
      <c r="VRY40" s="283"/>
      <c r="VRZ40" s="283"/>
      <c r="VSA40" s="283"/>
      <c r="VSB40" s="283"/>
      <c r="VSC40" s="283"/>
      <c r="VSD40" s="283"/>
      <c r="VSE40" s="283"/>
      <c r="VSF40" s="283"/>
      <c r="VSG40" s="283"/>
      <c r="VSH40" s="283"/>
      <c r="VSI40" s="283"/>
      <c r="VSJ40" s="283"/>
      <c r="VSK40" s="283"/>
      <c r="VSL40" s="283"/>
      <c r="VSM40" s="283"/>
      <c r="VSN40" s="283"/>
      <c r="VSO40" s="283"/>
      <c r="VSP40" s="283"/>
      <c r="VSQ40" s="283"/>
      <c r="VSR40" s="283"/>
      <c r="VSS40" s="283"/>
      <c r="VST40" s="283"/>
      <c r="VSU40" s="283"/>
      <c r="VSV40" s="283"/>
      <c r="VSW40" s="283"/>
      <c r="VSX40" s="283"/>
      <c r="VSY40" s="283"/>
      <c r="VSZ40" s="283"/>
      <c r="VTA40" s="283"/>
      <c r="VTB40" s="283"/>
      <c r="VTC40" s="283"/>
      <c r="VTD40" s="283"/>
      <c r="VTE40" s="283"/>
      <c r="VTF40" s="283"/>
      <c r="VTG40" s="283"/>
      <c r="VTH40" s="283"/>
      <c r="VTI40" s="283"/>
      <c r="VTJ40" s="283"/>
      <c r="VTK40" s="283"/>
      <c r="VTL40" s="283"/>
      <c r="VTM40" s="283"/>
      <c r="VTN40" s="283"/>
      <c r="VTO40" s="283"/>
      <c r="VTP40" s="283"/>
      <c r="VTQ40" s="283"/>
      <c r="VTR40" s="283"/>
      <c r="VTS40" s="283"/>
      <c r="VTT40" s="283"/>
      <c r="VTU40" s="283"/>
      <c r="VTV40" s="283"/>
      <c r="VTW40" s="283"/>
      <c r="VTX40" s="283"/>
      <c r="VTY40" s="283"/>
      <c r="VTZ40" s="283"/>
      <c r="VUA40" s="283"/>
      <c r="VUB40" s="283"/>
      <c r="VUC40" s="283"/>
      <c r="VUD40" s="283"/>
      <c r="VUE40" s="283"/>
      <c r="VUF40" s="283"/>
      <c r="VUG40" s="283"/>
      <c r="VUH40" s="283"/>
      <c r="VUI40" s="283"/>
      <c r="VUJ40" s="283"/>
      <c r="VUK40" s="283"/>
      <c r="VUL40" s="283"/>
      <c r="VUM40" s="283"/>
      <c r="VUN40" s="283"/>
      <c r="VUO40" s="283"/>
      <c r="VUP40" s="283"/>
      <c r="VUQ40" s="283"/>
      <c r="VUR40" s="283"/>
      <c r="VUS40" s="283"/>
      <c r="VUT40" s="283"/>
      <c r="VUU40" s="283"/>
      <c r="VUV40" s="283"/>
      <c r="VUW40" s="283"/>
      <c r="VUX40" s="283"/>
      <c r="VUY40" s="283"/>
      <c r="VUZ40" s="283"/>
      <c r="VVA40" s="283"/>
      <c r="VVB40" s="283"/>
      <c r="VVC40" s="283"/>
      <c r="VVD40" s="283"/>
      <c r="VVE40" s="283"/>
      <c r="VVF40" s="283"/>
      <c r="VVG40" s="283"/>
      <c r="VVH40" s="283"/>
      <c r="VVI40" s="283"/>
      <c r="VVJ40" s="283"/>
      <c r="VVK40" s="283"/>
      <c r="VVL40" s="283"/>
      <c r="VVM40" s="283"/>
      <c r="VVN40" s="283"/>
      <c r="VVO40" s="283"/>
      <c r="VVP40" s="283"/>
      <c r="VVQ40" s="283"/>
      <c r="VVR40" s="283"/>
      <c r="VVS40" s="283"/>
      <c r="VVT40" s="283"/>
      <c r="VVU40" s="283"/>
      <c r="VVV40" s="283"/>
      <c r="VVW40" s="283"/>
      <c r="VVX40" s="283"/>
      <c r="VVY40" s="283"/>
      <c r="VVZ40" s="283"/>
      <c r="VWA40" s="283"/>
      <c r="VWB40" s="283"/>
      <c r="VWC40" s="283"/>
      <c r="VWD40" s="283"/>
      <c r="VWE40" s="283"/>
      <c r="VWF40" s="283"/>
      <c r="VWG40" s="283"/>
      <c r="VWH40" s="283"/>
      <c r="VWI40" s="283"/>
      <c r="VWJ40" s="283"/>
      <c r="VWK40" s="283"/>
      <c r="VWL40" s="283"/>
      <c r="VWM40" s="283"/>
      <c r="VWN40" s="283"/>
      <c r="VWO40" s="283"/>
      <c r="VWP40" s="283"/>
      <c r="VWQ40" s="283"/>
      <c r="VWR40" s="283"/>
      <c r="VWS40" s="283"/>
      <c r="VWT40" s="283"/>
      <c r="VWU40" s="283"/>
      <c r="VWV40" s="283"/>
      <c r="VWW40" s="283"/>
      <c r="VWX40" s="283"/>
      <c r="VWY40" s="283"/>
      <c r="VWZ40" s="283"/>
      <c r="VXA40" s="283"/>
      <c r="VXB40" s="283"/>
      <c r="VXC40" s="283"/>
      <c r="VXD40" s="283"/>
      <c r="VXE40" s="283"/>
      <c r="VXF40" s="283"/>
      <c r="VXG40" s="283"/>
      <c r="VXH40" s="283"/>
      <c r="VXI40" s="283"/>
      <c r="VXJ40" s="283"/>
      <c r="VXK40" s="283"/>
      <c r="VXL40" s="283"/>
      <c r="VXM40" s="283"/>
      <c r="VXN40" s="283"/>
      <c r="VXO40" s="283"/>
      <c r="VXP40" s="283"/>
      <c r="VXQ40" s="283"/>
      <c r="VXR40" s="283"/>
      <c r="VXS40" s="283"/>
      <c r="VXT40" s="283"/>
      <c r="VXU40" s="283"/>
      <c r="VXV40" s="283"/>
      <c r="VXW40" s="283"/>
      <c r="VXX40" s="283"/>
      <c r="VXY40" s="283"/>
      <c r="VXZ40" s="283"/>
      <c r="VYA40" s="283"/>
      <c r="VYB40" s="283"/>
      <c r="VYC40" s="283"/>
      <c r="VYD40" s="283"/>
      <c r="VYE40" s="283"/>
      <c r="VYF40" s="283"/>
      <c r="VYG40" s="283"/>
      <c r="VYH40" s="283"/>
      <c r="VYI40" s="283"/>
      <c r="VYJ40" s="283"/>
      <c r="VYK40" s="283"/>
      <c r="VYL40" s="283"/>
      <c r="VYM40" s="283"/>
      <c r="VYN40" s="283"/>
      <c r="VYO40" s="283"/>
      <c r="VYP40" s="283"/>
      <c r="VYQ40" s="283"/>
      <c r="VYR40" s="283"/>
      <c r="VYS40" s="283"/>
      <c r="VYT40" s="283"/>
      <c r="VYU40" s="283"/>
      <c r="VYV40" s="283"/>
      <c r="VYW40" s="283"/>
      <c r="VYX40" s="283"/>
      <c r="VYY40" s="283"/>
      <c r="VYZ40" s="283"/>
      <c r="VZA40" s="283"/>
      <c r="VZB40" s="283"/>
      <c r="VZC40" s="283"/>
      <c r="VZD40" s="283"/>
      <c r="VZE40" s="283"/>
      <c r="VZF40" s="283"/>
      <c r="VZG40" s="283"/>
      <c r="VZH40" s="283"/>
      <c r="VZI40" s="283"/>
      <c r="VZJ40" s="283"/>
      <c r="VZK40" s="283"/>
      <c r="VZL40" s="283"/>
      <c r="VZM40" s="283"/>
      <c r="VZN40" s="283"/>
      <c r="VZO40" s="283"/>
      <c r="VZP40" s="283"/>
      <c r="VZQ40" s="283"/>
      <c r="VZR40" s="283"/>
      <c r="VZS40" s="283"/>
      <c r="VZT40" s="283"/>
      <c r="VZU40" s="283"/>
      <c r="VZV40" s="283"/>
      <c r="VZW40" s="283"/>
      <c r="VZX40" s="283"/>
      <c r="VZY40" s="283"/>
      <c r="VZZ40" s="283"/>
      <c r="WAA40" s="283"/>
      <c r="WAB40" s="283"/>
      <c r="WAC40" s="283"/>
      <c r="WAD40" s="283"/>
      <c r="WAE40" s="283"/>
      <c r="WAF40" s="283"/>
      <c r="WAG40" s="283"/>
      <c r="WAH40" s="283"/>
      <c r="WAI40" s="283"/>
      <c r="WAJ40" s="283"/>
      <c r="WAK40" s="283"/>
      <c r="WAL40" s="283"/>
      <c r="WAM40" s="283"/>
      <c r="WAN40" s="283"/>
      <c r="WAO40" s="283"/>
      <c r="WAP40" s="283"/>
      <c r="WAQ40" s="283"/>
      <c r="WAR40" s="283"/>
      <c r="WAS40" s="283"/>
      <c r="WAT40" s="283"/>
      <c r="WAU40" s="283"/>
      <c r="WAV40" s="283"/>
      <c r="WAW40" s="283"/>
      <c r="WAX40" s="283"/>
      <c r="WAY40" s="283"/>
      <c r="WAZ40" s="283"/>
      <c r="WBA40" s="283"/>
      <c r="WBB40" s="283"/>
      <c r="WBC40" s="283"/>
      <c r="WBD40" s="283"/>
      <c r="WBE40" s="283"/>
      <c r="WBF40" s="283"/>
      <c r="WBG40" s="283"/>
      <c r="WBH40" s="283"/>
      <c r="WBI40" s="283"/>
      <c r="WBJ40" s="283"/>
      <c r="WBK40" s="283"/>
      <c r="WBL40" s="283"/>
      <c r="WBM40" s="283"/>
      <c r="WBN40" s="283"/>
      <c r="WBO40" s="283"/>
      <c r="WBP40" s="283"/>
      <c r="WBQ40" s="283"/>
      <c r="WBR40" s="283"/>
      <c r="WBS40" s="283"/>
      <c r="WBT40" s="283"/>
      <c r="WBU40" s="283"/>
      <c r="WBV40" s="283"/>
      <c r="WBW40" s="283"/>
      <c r="WBX40" s="283"/>
      <c r="WBY40" s="283"/>
      <c r="WBZ40" s="283"/>
      <c r="WCA40" s="283"/>
      <c r="WCB40" s="283"/>
      <c r="WCC40" s="283"/>
      <c r="WCD40" s="283"/>
      <c r="WCE40" s="283"/>
      <c r="WCF40" s="283"/>
      <c r="WCG40" s="283"/>
      <c r="WCH40" s="283"/>
      <c r="WCI40" s="283"/>
      <c r="WCJ40" s="283"/>
      <c r="WCK40" s="283"/>
      <c r="WCL40" s="283"/>
      <c r="WCM40" s="283"/>
      <c r="WCN40" s="283"/>
      <c r="WCO40" s="283"/>
      <c r="WCP40" s="283"/>
      <c r="WCQ40" s="283"/>
      <c r="WCR40" s="283"/>
      <c r="WCS40" s="283"/>
      <c r="WCT40" s="283"/>
      <c r="WCU40" s="283"/>
      <c r="WCV40" s="283"/>
      <c r="WCW40" s="283"/>
      <c r="WCX40" s="283"/>
      <c r="WCY40" s="283"/>
      <c r="WCZ40" s="283"/>
      <c r="WDA40" s="283"/>
      <c r="WDB40" s="283"/>
      <c r="WDC40" s="283"/>
      <c r="WDD40" s="283"/>
      <c r="WDE40" s="283"/>
      <c r="WDF40" s="283"/>
      <c r="WDG40" s="283"/>
      <c r="WDH40" s="283"/>
      <c r="WDI40" s="283"/>
      <c r="WDJ40" s="283"/>
      <c r="WDK40" s="283"/>
      <c r="WDL40" s="283"/>
      <c r="WDM40" s="283"/>
      <c r="WDN40" s="283"/>
      <c r="WDO40" s="283"/>
      <c r="WDP40" s="283"/>
      <c r="WDQ40" s="283"/>
      <c r="WDR40" s="283"/>
      <c r="WDS40" s="283"/>
      <c r="WDT40" s="283"/>
      <c r="WDU40" s="283"/>
      <c r="WDV40" s="283"/>
      <c r="WDW40" s="283"/>
      <c r="WDX40" s="283"/>
      <c r="WDY40" s="283"/>
      <c r="WDZ40" s="283"/>
      <c r="WEA40" s="283"/>
      <c r="WEB40" s="283"/>
      <c r="WEC40" s="283"/>
      <c r="WED40" s="283"/>
      <c r="WEE40" s="283"/>
      <c r="WEF40" s="283"/>
      <c r="WEG40" s="283"/>
      <c r="WEH40" s="283"/>
      <c r="WEI40" s="283"/>
      <c r="WEJ40" s="283"/>
      <c r="WEK40" s="283"/>
      <c r="WEL40" s="283"/>
      <c r="WEM40" s="283"/>
      <c r="WEN40" s="283"/>
      <c r="WEO40" s="283"/>
      <c r="WEP40" s="283"/>
      <c r="WEQ40" s="283"/>
      <c r="WER40" s="283"/>
      <c r="WES40" s="283"/>
      <c r="WET40" s="283"/>
      <c r="WEU40" s="283"/>
      <c r="WEV40" s="283"/>
      <c r="WEW40" s="283"/>
      <c r="WEX40" s="283"/>
      <c r="WEY40" s="283"/>
      <c r="WEZ40" s="283"/>
      <c r="WFA40" s="283"/>
      <c r="WFB40" s="283"/>
      <c r="WFC40" s="283"/>
      <c r="WFD40" s="283"/>
      <c r="WFE40" s="283"/>
      <c r="WFF40" s="283"/>
      <c r="WFG40" s="283"/>
      <c r="WFH40" s="283"/>
      <c r="WFI40" s="283"/>
      <c r="WFJ40" s="283"/>
      <c r="WFK40" s="283"/>
      <c r="WFL40" s="283"/>
      <c r="WFM40" s="283"/>
      <c r="WFN40" s="283"/>
      <c r="WFO40" s="283"/>
      <c r="WFP40" s="283"/>
      <c r="WFQ40" s="283"/>
      <c r="WFR40" s="283"/>
      <c r="WFS40" s="283"/>
      <c r="WFT40" s="283"/>
      <c r="WFU40" s="283"/>
      <c r="WFV40" s="283"/>
      <c r="WFW40" s="283"/>
      <c r="WFX40" s="283"/>
      <c r="WFY40" s="283"/>
      <c r="WFZ40" s="283"/>
      <c r="WGA40" s="283"/>
      <c r="WGB40" s="283"/>
      <c r="WGC40" s="283"/>
      <c r="WGD40" s="283"/>
      <c r="WGE40" s="283"/>
      <c r="WGF40" s="283"/>
      <c r="WGG40" s="283"/>
      <c r="WGH40" s="283"/>
      <c r="WGI40" s="283"/>
      <c r="WGJ40" s="283"/>
      <c r="WGK40" s="283"/>
      <c r="WGL40" s="283"/>
      <c r="WGM40" s="283"/>
      <c r="WGN40" s="283"/>
      <c r="WGO40" s="283"/>
      <c r="WGP40" s="283"/>
      <c r="WGQ40" s="283"/>
      <c r="WGR40" s="283"/>
      <c r="WGS40" s="283"/>
      <c r="WGT40" s="283"/>
      <c r="WGU40" s="283"/>
      <c r="WGV40" s="283"/>
      <c r="WGW40" s="283"/>
      <c r="WGX40" s="283"/>
      <c r="WGY40" s="283"/>
      <c r="WGZ40" s="283"/>
      <c r="WHA40" s="283"/>
      <c r="WHB40" s="283"/>
      <c r="WHC40" s="283"/>
      <c r="WHD40" s="283"/>
      <c r="WHE40" s="283"/>
      <c r="WHF40" s="283"/>
      <c r="WHG40" s="283"/>
      <c r="WHH40" s="283"/>
      <c r="WHI40" s="283"/>
      <c r="WHJ40" s="283"/>
      <c r="WHK40" s="283"/>
      <c r="WHL40" s="283"/>
      <c r="WHM40" s="283"/>
      <c r="WHN40" s="283"/>
      <c r="WHO40" s="283"/>
      <c r="WHP40" s="283"/>
      <c r="WHQ40" s="283"/>
      <c r="WHR40" s="283"/>
      <c r="WHS40" s="283"/>
      <c r="WHT40" s="283"/>
      <c r="WHU40" s="283"/>
      <c r="WHV40" s="283"/>
      <c r="WHW40" s="283"/>
      <c r="WHX40" s="283"/>
      <c r="WHY40" s="283"/>
      <c r="WHZ40" s="283"/>
      <c r="WIA40" s="283"/>
      <c r="WIB40" s="283"/>
      <c r="WIC40" s="283"/>
      <c r="WID40" s="283"/>
      <c r="WIE40" s="283"/>
      <c r="WIF40" s="283"/>
      <c r="WIG40" s="283"/>
      <c r="WIH40" s="283"/>
      <c r="WII40" s="283"/>
      <c r="WIJ40" s="283"/>
      <c r="WIK40" s="283"/>
      <c r="WIL40" s="283"/>
      <c r="WIM40" s="283"/>
      <c r="WIN40" s="283"/>
      <c r="WIO40" s="283"/>
      <c r="WIP40" s="283"/>
      <c r="WIQ40" s="283"/>
      <c r="WIR40" s="283"/>
      <c r="WIS40" s="283"/>
      <c r="WIT40" s="283"/>
      <c r="WIU40" s="283"/>
      <c r="WIV40" s="283"/>
      <c r="WIW40" s="283"/>
      <c r="WIX40" s="283"/>
      <c r="WIY40" s="283"/>
      <c r="WIZ40" s="283"/>
      <c r="WJA40" s="283"/>
      <c r="WJB40" s="283"/>
      <c r="WJC40" s="283"/>
      <c r="WJD40" s="283"/>
      <c r="WJE40" s="283"/>
      <c r="WJF40" s="283"/>
      <c r="WJG40" s="283"/>
      <c r="WJH40" s="283"/>
      <c r="WJI40" s="283"/>
      <c r="WJJ40" s="283"/>
      <c r="WJK40" s="283"/>
      <c r="WJL40" s="283"/>
      <c r="WJM40" s="283"/>
      <c r="WJN40" s="283"/>
      <c r="WJO40" s="283"/>
      <c r="WJP40" s="283"/>
      <c r="WJQ40" s="283"/>
      <c r="WJR40" s="283"/>
      <c r="WJS40" s="283"/>
      <c r="WJT40" s="283"/>
      <c r="WJU40" s="283"/>
      <c r="WJV40" s="283"/>
      <c r="WJW40" s="283"/>
      <c r="WJX40" s="283"/>
      <c r="WJY40" s="283"/>
      <c r="WJZ40" s="283"/>
      <c r="WKA40" s="283"/>
      <c r="WKB40" s="283"/>
      <c r="WKC40" s="283"/>
      <c r="WKD40" s="283"/>
      <c r="WKE40" s="283"/>
      <c r="WKF40" s="283"/>
      <c r="WKG40" s="283"/>
      <c r="WKH40" s="283"/>
      <c r="WKI40" s="283"/>
      <c r="WKJ40" s="283"/>
      <c r="WKK40" s="283"/>
      <c r="WKL40" s="283"/>
      <c r="WKM40" s="283"/>
      <c r="WKN40" s="283"/>
      <c r="WKO40" s="283"/>
      <c r="WKP40" s="283"/>
      <c r="WKQ40" s="283"/>
      <c r="WKR40" s="283"/>
      <c r="WKS40" s="283"/>
      <c r="WKT40" s="283"/>
      <c r="WKU40" s="283"/>
      <c r="WKV40" s="283"/>
      <c r="WKW40" s="283"/>
      <c r="WKX40" s="283"/>
      <c r="WKY40" s="283"/>
      <c r="WKZ40" s="283"/>
      <c r="WLA40" s="283"/>
      <c r="WLB40" s="283"/>
      <c r="WLC40" s="283"/>
      <c r="WLD40" s="283"/>
      <c r="WLE40" s="283"/>
      <c r="WLF40" s="283"/>
      <c r="WLG40" s="283"/>
      <c r="WLH40" s="283"/>
      <c r="WLI40" s="283"/>
      <c r="WLJ40" s="283"/>
      <c r="WLK40" s="283"/>
      <c r="WLL40" s="283"/>
      <c r="WLM40" s="283"/>
      <c r="WLN40" s="283"/>
      <c r="WLO40" s="283"/>
      <c r="WLP40" s="283"/>
      <c r="WLQ40" s="283"/>
      <c r="WLR40" s="283"/>
      <c r="WLS40" s="283"/>
      <c r="WLT40" s="283"/>
      <c r="WLU40" s="283"/>
      <c r="WLV40" s="283"/>
      <c r="WLW40" s="283"/>
      <c r="WLX40" s="283"/>
      <c r="WLY40" s="283"/>
      <c r="WLZ40" s="283"/>
      <c r="WMA40" s="283"/>
      <c r="WMB40" s="283"/>
      <c r="WMC40" s="283"/>
      <c r="WMD40" s="283"/>
      <c r="WME40" s="283"/>
      <c r="WMF40" s="283"/>
      <c r="WMG40" s="283"/>
      <c r="WMH40" s="283"/>
      <c r="WMI40" s="283"/>
      <c r="WMJ40" s="283"/>
      <c r="WMK40" s="283"/>
      <c r="WML40" s="283"/>
      <c r="WMM40" s="283"/>
      <c r="WMN40" s="283"/>
      <c r="WMO40" s="283"/>
      <c r="WMP40" s="283"/>
      <c r="WMQ40" s="283"/>
      <c r="WMR40" s="283"/>
      <c r="WMS40" s="283"/>
      <c r="WMT40" s="283"/>
      <c r="WMU40" s="283"/>
      <c r="WMV40" s="283"/>
      <c r="WMW40" s="283"/>
      <c r="WMX40" s="283"/>
      <c r="WMY40" s="283"/>
      <c r="WMZ40" s="283"/>
      <c r="WNA40" s="283"/>
      <c r="WNB40" s="283"/>
      <c r="WNC40" s="283"/>
      <c r="WND40" s="283"/>
      <c r="WNE40" s="283"/>
      <c r="WNF40" s="283"/>
      <c r="WNG40" s="283"/>
      <c r="WNH40" s="283"/>
      <c r="WNI40" s="283"/>
      <c r="WNJ40" s="283"/>
      <c r="WNK40" s="283"/>
      <c r="WNL40" s="283"/>
      <c r="WNM40" s="283"/>
      <c r="WNN40" s="283"/>
      <c r="WNO40" s="283"/>
      <c r="WNP40" s="283"/>
      <c r="WNQ40" s="283"/>
      <c r="WNR40" s="283"/>
      <c r="WNS40" s="283"/>
      <c r="WNT40" s="283"/>
      <c r="WNU40" s="283"/>
      <c r="WNV40" s="283"/>
      <c r="WNW40" s="283"/>
      <c r="WNX40" s="283"/>
      <c r="WNY40" s="283"/>
      <c r="WNZ40" s="283"/>
      <c r="WOA40" s="283"/>
      <c r="WOB40" s="283"/>
      <c r="WOC40" s="283"/>
      <c r="WOD40" s="283"/>
      <c r="WOE40" s="283"/>
      <c r="WOF40" s="283"/>
      <c r="WOG40" s="283"/>
      <c r="WOH40" s="283"/>
      <c r="WOI40" s="283"/>
      <c r="WOJ40" s="283"/>
      <c r="WOK40" s="283"/>
      <c r="WOL40" s="283"/>
      <c r="WOM40" s="283"/>
      <c r="WON40" s="283"/>
      <c r="WOO40" s="283"/>
      <c r="WOP40" s="283"/>
      <c r="WOQ40" s="283"/>
      <c r="WOR40" s="283"/>
      <c r="WOS40" s="283"/>
      <c r="WOT40" s="283"/>
      <c r="WOU40" s="283"/>
      <c r="WOV40" s="283"/>
      <c r="WOW40" s="283"/>
      <c r="WOX40" s="283"/>
      <c r="WOY40" s="283"/>
      <c r="WOZ40" s="283"/>
      <c r="WPA40" s="283"/>
      <c r="WPB40" s="283"/>
      <c r="WPC40" s="283"/>
      <c r="WPD40" s="283"/>
      <c r="WPE40" s="283"/>
      <c r="WPF40" s="283"/>
      <c r="WPG40" s="283"/>
      <c r="WPH40" s="283"/>
      <c r="WPI40" s="283"/>
      <c r="WPJ40" s="283"/>
      <c r="WPK40" s="283"/>
      <c r="WPL40" s="283"/>
      <c r="WPM40" s="283"/>
      <c r="WPN40" s="283"/>
      <c r="WPO40" s="283"/>
      <c r="WPP40" s="283"/>
      <c r="WPQ40" s="283"/>
      <c r="WPR40" s="283"/>
      <c r="WPS40" s="283"/>
      <c r="WPT40" s="283"/>
      <c r="WPU40" s="283"/>
      <c r="WPV40" s="283"/>
      <c r="WPW40" s="283"/>
      <c r="WPX40" s="283"/>
      <c r="WPY40" s="283"/>
      <c r="WPZ40" s="283"/>
      <c r="WQA40" s="283"/>
      <c r="WQB40" s="283"/>
      <c r="WQC40" s="283"/>
      <c r="WQD40" s="283"/>
      <c r="WQE40" s="283"/>
      <c r="WQF40" s="283"/>
      <c r="WQG40" s="283"/>
      <c r="WQH40" s="283"/>
      <c r="WQI40" s="283"/>
      <c r="WQJ40" s="283"/>
      <c r="WQK40" s="283"/>
      <c r="WQL40" s="283"/>
      <c r="WQM40" s="283"/>
      <c r="WQN40" s="283"/>
      <c r="WQO40" s="283"/>
      <c r="WQP40" s="283"/>
      <c r="WQQ40" s="283"/>
      <c r="WQR40" s="283"/>
      <c r="WQS40" s="283"/>
      <c r="WQT40" s="283"/>
      <c r="WQU40" s="283"/>
      <c r="WQV40" s="283"/>
      <c r="WQW40" s="283"/>
      <c r="WQX40" s="283"/>
      <c r="WQY40" s="283"/>
      <c r="WQZ40" s="283"/>
      <c r="WRA40" s="283"/>
      <c r="WRB40" s="283"/>
      <c r="WRC40" s="283"/>
      <c r="WRD40" s="283"/>
      <c r="WRE40" s="283"/>
      <c r="WRF40" s="283"/>
      <c r="WRG40" s="283"/>
      <c r="WRH40" s="283"/>
      <c r="WRI40" s="283"/>
      <c r="WRJ40" s="283"/>
      <c r="WRK40" s="283"/>
      <c r="WRL40" s="283"/>
      <c r="WRM40" s="283"/>
      <c r="WRN40" s="283"/>
      <c r="WRO40" s="283"/>
      <c r="WRP40" s="283"/>
      <c r="WRQ40" s="283"/>
      <c r="WRR40" s="283"/>
      <c r="WRS40" s="283"/>
      <c r="WRT40" s="283"/>
      <c r="WRU40" s="283"/>
      <c r="WRV40" s="283"/>
      <c r="WRW40" s="283"/>
      <c r="WRX40" s="283"/>
      <c r="WRY40" s="283"/>
      <c r="WRZ40" s="283"/>
      <c r="WSA40" s="283"/>
      <c r="WSB40" s="283"/>
      <c r="WSC40" s="283"/>
      <c r="WSD40" s="283"/>
      <c r="WSE40" s="283"/>
      <c r="WSF40" s="283"/>
      <c r="WSG40" s="283"/>
      <c r="WSH40" s="283"/>
      <c r="WSI40" s="283"/>
      <c r="WSJ40" s="283"/>
      <c r="WSK40" s="283"/>
      <c r="WSL40" s="283"/>
      <c r="WSM40" s="283"/>
      <c r="WSN40" s="283"/>
      <c r="WSO40" s="283"/>
      <c r="WSP40" s="283"/>
      <c r="WSQ40" s="283"/>
      <c r="WSR40" s="283"/>
      <c r="WSS40" s="283"/>
      <c r="WST40" s="283"/>
      <c r="WSU40" s="283"/>
      <c r="WSV40" s="283"/>
      <c r="WSW40" s="283"/>
      <c r="WSX40" s="283"/>
      <c r="WSY40" s="283"/>
      <c r="WSZ40" s="283"/>
      <c r="WTA40" s="283"/>
      <c r="WTB40" s="283"/>
      <c r="WTC40" s="283"/>
      <c r="WTD40" s="283"/>
      <c r="WTE40" s="283"/>
      <c r="WTF40" s="283"/>
      <c r="WTG40" s="283"/>
      <c r="WTH40" s="283"/>
      <c r="WTI40" s="283"/>
      <c r="WTJ40" s="283"/>
      <c r="WTK40" s="283"/>
      <c r="WTL40" s="283"/>
      <c r="WTM40" s="283"/>
      <c r="WTN40" s="283"/>
      <c r="WTO40" s="283"/>
      <c r="WTP40" s="283"/>
      <c r="WTQ40" s="283"/>
      <c r="WTR40" s="283"/>
      <c r="WTS40" s="283"/>
      <c r="WTT40" s="283"/>
      <c r="WTU40" s="283"/>
      <c r="WTV40" s="283"/>
      <c r="WTW40" s="283"/>
      <c r="WTX40" s="283"/>
      <c r="WTY40" s="283"/>
      <c r="WTZ40" s="283"/>
      <c r="WUA40" s="283"/>
      <c r="WUB40" s="283"/>
      <c r="WUC40" s="283"/>
      <c r="WUD40" s="283"/>
      <c r="WUE40" s="283"/>
      <c r="WUF40" s="283"/>
      <c r="WUG40" s="283"/>
      <c r="WUH40" s="283"/>
      <c r="WUI40" s="283"/>
      <c r="WUJ40" s="283"/>
      <c r="WUK40" s="283"/>
      <c r="WUL40" s="283"/>
      <c r="WUM40" s="283"/>
      <c r="WUN40" s="283"/>
      <c r="WUO40" s="283"/>
      <c r="WUP40" s="283"/>
      <c r="WUQ40" s="283"/>
      <c r="WUR40" s="283"/>
      <c r="WUS40" s="283"/>
      <c r="WUT40" s="283"/>
      <c r="WUU40" s="283"/>
      <c r="WUV40" s="283"/>
      <c r="WUW40" s="283"/>
      <c r="WUX40" s="283"/>
      <c r="WUY40" s="283"/>
      <c r="WUZ40" s="283"/>
      <c r="WVA40" s="283"/>
      <c r="WVB40" s="283"/>
      <c r="WVC40" s="283"/>
      <c r="WVD40" s="283"/>
      <c r="WVE40" s="283"/>
      <c r="WVF40" s="283"/>
      <c r="WVG40" s="283"/>
      <c r="WVH40" s="283"/>
      <c r="WVI40" s="283"/>
      <c r="WVJ40" s="283"/>
      <c r="WVK40" s="283"/>
      <c r="WVL40" s="283"/>
      <c r="WVM40" s="283"/>
      <c r="WVN40" s="283"/>
      <c r="WVO40" s="283"/>
      <c r="WVP40" s="283"/>
      <c r="WVQ40" s="283"/>
      <c r="WVR40" s="283"/>
      <c r="WVS40" s="283"/>
      <c r="WVT40" s="283"/>
      <c r="WVU40" s="283"/>
      <c r="WVV40" s="283"/>
      <c r="WVW40" s="283"/>
      <c r="WVX40" s="283"/>
      <c r="WVY40" s="283"/>
      <c r="WVZ40" s="283"/>
      <c r="WWA40" s="283"/>
      <c r="WWB40" s="283"/>
      <c r="WWC40" s="283"/>
      <c r="WWD40" s="283"/>
      <c r="WWE40" s="283"/>
      <c r="WWF40" s="283"/>
      <c r="WWG40" s="283"/>
      <c r="WWH40" s="283"/>
      <c r="WWI40" s="283"/>
      <c r="WWJ40" s="283"/>
      <c r="WWK40" s="283"/>
      <c r="WWL40" s="283"/>
      <c r="WWM40" s="283"/>
      <c r="WWN40" s="283"/>
      <c r="WWO40" s="283"/>
      <c r="WWP40" s="283"/>
      <c r="WWQ40" s="283"/>
      <c r="WWR40" s="283"/>
      <c r="WWS40" s="283"/>
      <c r="WWT40" s="283"/>
      <c r="WWU40" s="283"/>
      <c r="WWV40" s="283"/>
      <c r="WWW40" s="283"/>
      <c r="WWX40" s="283"/>
      <c r="WWY40" s="283"/>
      <c r="WWZ40" s="283"/>
      <c r="WXA40" s="283"/>
      <c r="WXB40" s="283"/>
      <c r="WXC40" s="283"/>
      <c r="WXD40" s="283"/>
      <c r="WXE40" s="283"/>
      <c r="WXF40" s="283"/>
      <c r="WXG40" s="283"/>
      <c r="WXH40" s="283"/>
      <c r="WXI40" s="283"/>
      <c r="WXJ40" s="283"/>
      <c r="WXK40" s="283"/>
      <c r="WXL40" s="283"/>
      <c r="WXM40" s="283"/>
      <c r="WXN40" s="283"/>
      <c r="WXO40" s="283"/>
      <c r="WXP40" s="283"/>
      <c r="WXQ40" s="283"/>
      <c r="WXR40" s="283"/>
      <c r="WXS40" s="283"/>
      <c r="WXT40" s="283"/>
      <c r="WXU40" s="283"/>
      <c r="WXV40" s="283"/>
      <c r="WXW40" s="283"/>
      <c r="WXX40" s="283"/>
      <c r="WXY40" s="283"/>
      <c r="WXZ40" s="283"/>
      <c r="WYA40" s="283"/>
      <c r="WYB40" s="283"/>
      <c r="WYC40" s="283"/>
      <c r="WYD40" s="283"/>
      <c r="WYE40" s="283"/>
      <c r="WYF40" s="283"/>
      <c r="WYG40" s="283"/>
      <c r="WYH40" s="283"/>
      <c r="WYI40" s="283"/>
      <c r="WYJ40" s="283"/>
      <c r="WYK40" s="283"/>
      <c r="WYL40" s="283"/>
      <c r="WYM40" s="283"/>
      <c r="WYN40" s="283"/>
      <c r="WYO40" s="283"/>
      <c r="WYP40" s="283"/>
      <c r="WYQ40" s="283"/>
      <c r="WYR40" s="283"/>
      <c r="WYS40" s="283"/>
      <c r="WYT40" s="283"/>
      <c r="WYU40" s="283"/>
      <c r="WYV40" s="283"/>
      <c r="WYW40" s="283"/>
      <c r="WYX40" s="283"/>
      <c r="WYY40" s="283"/>
      <c r="WYZ40" s="283"/>
      <c r="WZA40" s="283"/>
      <c r="WZB40" s="283"/>
      <c r="WZC40" s="283"/>
      <c r="WZD40" s="283"/>
      <c r="WZE40" s="283"/>
      <c r="WZF40" s="283"/>
      <c r="WZG40" s="283"/>
      <c r="WZH40" s="283"/>
      <c r="WZI40" s="283"/>
      <c r="WZJ40" s="283"/>
      <c r="WZK40" s="283"/>
      <c r="WZL40" s="283"/>
      <c r="WZM40" s="283"/>
      <c r="WZN40" s="283"/>
      <c r="WZO40" s="283"/>
      <c r="WZP40" s="283"/>
      <c r="WZQ40" s="283"/>
      <c r="WZR40" s="283"/>
      <c r="WZS40" s="283"/>
      <c r="WZT40" s="283"/>
      <c r="WZU40" s="283"/>
      <c r="WZV40" s="283"/>
      <c r="WZW40" s="283"/>
      <c r="WZX40" s="283"/>
      <c r="WZY40" s="283"/>
      <c r="WZZ40" s="283"/>
      <c r="XAA40" s="283"/>
      <c r="XAB40" s="283"/>
      <c r="XAC40" s="283"/>
      <c r="XAD40" s="283"/>
      <c r="XAE40" s="283"/>
      <c r="XAF40" s="283"/>
      <c r="XAG40" s="283"/>
      <c r="XAH40" s="283"/>
      <c r="XAI40" s="283"/>
      <c r="XAJ40" s="283"/>
      <c r="XAK40" s="283"/>
      <c r="XAL40" s="283"/>
      <c r="XAM40" s="283"/>
      <c r="XAN40" s="283"/>
      <c r="XAO40" s="283"/>
      <c r="XAP40" s="283"/>
      <c r="XAQ40" s="283"/>
      <c r="XAR40" s="283"/>
      <c r="XAS40" s="283"/>
      <c r="XAT40" s="283"/>
      <c r="XAU40" s="283"/>
      <c r="XAV40" s="283"/>
      <c r="XAW40" s="283"/>
      <c r="XAX40" s="283"/>
      <c r="XAY40" s="283"/>
      <c r="XAZ40" s="283"/>
      <c r="XBA40" s="283"/>
      <c r="XBB40" s="283"/>
      <c r="XBC40" s="283"/>
      <c r="XBD40" s="283"/>
      <c r="XBE40" s="283"/>
      <c r="XBF40" s="283"/>
      <c r="XBG40" s="283"/>
      <c r="XBH40" s="283"/>
      <c r="XBI40" s="283"/>
      <c r="XBJ40" s="283"/>
      <c r="XBK40" s="283"/>
      <c r="XBL40" s="283"/>
      <c r="XBM40" s="283"/>
      <c r="XBN40" s="283"/>
      <c r="XBO40" s="283"/>
      <c r="XBP40" s="283"/>
      <c r="XBQ40" s="283"/>
      <c r="XBR40" s="283"/>
      <c r="XBS40" s="283"/>
      <c r="XBT40" s="283"/>
      <c r="XBU40" s="283"/>
      <c r="XBV40" s="283"/>
      <c r="XBW40" s="283"/>
      <c r="XBX40" s="283"/>
      <c r="XBY40" s="283"/>
      <c r="XBZ40" s="283"/>
      <c r="XCA40" s="283"/>
      <c r="XCB40" s="283"/>
      <c r="XCC40" s="283"/>
      <c r="XCD40" s="283"/>
      <c r="XCE40" s="283"/>
      <c r="XCF40" s="283"/>
      <c r="XCG40" s="283"/>
      <c r="XCH40" s="283"/>
      <c r="XCI40" s="283"/>
      <c r="XCJ40" s="283"/>
      <c r="XCK40" s="283"/>
      <c r="XCL40" s="283"/>
      <c r="XCM40" s="283"/>
      <c r="XCN40" s="283"/>
      <c r="XCO40" s="283"/>
      <c r="XCP40" s="283"/>
      <c r="XCQ40" s="283"/>
      <c r="XCR40" s="283"/>
      <c r="XCS40" s="283"/>
      <c r="XCT40" s="283"/>
      <c r="XCU40" s="283"/>
      <c r="XCV40" s="283"/>
      <c r="XCW40" s="283"/>
      <c r="XCX40" s="283"/>
      <c r="XCY40" s="283"/>
      <c r="XCZ40" s="283"/>
      <c r="XDA40" s="283"/>
      <c r="XDB40" s="283"/>
      <c r="XDC40" s="283"/>
      <c r="XDD40" s="283"/>
      <c r="XDE40" s="283"/>
      <c r="XDF40" s="283"/>
      <c r="XDG40" s="283"/>
      <c r="XDH40" s="283"/>
      <c r="XDI40" s="283"/>
      <c r="XDJ40" s="283"/>
      <c r="XDK40" s="283"/>
      <c r="XDL40" s="283"/>
      <c r="XDM40" s="283"/>
      <c r="XDN40" s="283"/>
      <c r="XDO40" s="283"/>
      <c r="XDP40" s="283"/>
      <c r="XDQ40" s="283"/>
      <c r="XDR40" s="283"/>
      <c r="XDS40" s="283"/>
      <c r="XDT40" s="283"/>
      <c r="XDU40" s="283"/>
      <c r="XDV40" s="283"/>
      <c r="XDW40" s="283"/>
      <c r="XDX40" s="283"/>
      <c r="XDY40" s="283"/>
      <c r="XDZ40" s="283"/>
      <c r="XEA40" s="283"/>
      <c r="XEB40" s="283"/>
      <c r="XEC40" s="283"/>
      <c r="XED40" s="283"/>
      <c r="XEE40" s="283"/>
      <c r="XEF40" s="283"/>
      <c r="XEG40" s="283"/>
      <c r="XEH40" s="283"/>
      <c r="XEI40" s="283"/>
      <c r="XEJ40" s="283"/>
      <c r="XEK40" s="283"/>
      <c r="XEL40" s="283"/>
      <c r="XEM40" s="283"/>
      <c r="XEN40" s="283"/>
      <c r="XEO40" s="283"/>
      <c r="XEP40" s="283"/>
      <c r="XEQ40" s="283"/>
      <c r="XER40" s="283"/>
      <c r="XES40" s="283"/>
      <c r="XET40" s="283"/>
      <c r="XEU40" s="283"/>
      <c r="XEV40" s="283"/>
      <c r="XEW40" s="283"/>
      <c r="XEX40" s="283"/>
      <c r="XEY40" s="283"/>
      <c r="XEZ40" s="283"/>
      <c r="XFA40" s="283"/>
      <c r="XFB40" s="283"/>
      <c r="XFC40" s="283"/>
      <c r="XFD40" s="283"/>
    </row>
    <row r="41" spans="1:16384" s="4" customFormat="1" ht="13.2" x14ac:dyDescent="0.25">
      <c r="A41" s="55"/>
      <c r="K41" s="50"/>
    </row>
    <row r="42" spans="1:16384" customFormat="1" ht="68.25" customHeight="1" x14ac:dyDescent="0.3">
      <c r="A42" s="55" t="str">
        <f>'Customers Financials, Usages'!A59</f>
        <v>May, 2019</v>
      </c>
      <c r="B42" s="3" t="s">
        <v>15</v>
      </c>
      <c r="C42" s="3" t="s">
        <v>16</v>
      </c>
      <c r="D42" s="3" t="s">
        <v>104</v>
      </c>
      <c r="E42" s="3" t="s">
        <v>17</v>
      </c>
      <c r="F42" s="2" t="s">
        <v>18</v>
      </c>
      <c r="G42" s="2" t="s">
        <v>19</v>
      </c>
      <c r="H42" s="2" t="s">
        <v>20</v>
      </c>
      <c r="I42" s="2" t="s">
        <v>103</v>
      </c>
      <c r="J42" s="71"/>
      <c r="K42" s="49" t="s">
        <v>135</v>
      </c>
      <c r="L42" s="91" t="s">
        <v>136</v>
      </c>
      <c r="M42" s="97" t="s">
        <v>137</v>
      </c>
      <c r="N42" s="71"/>
      <c r="O42" s="285" t="s">
        <v>152</v>
      </c>
      <c r="P42" s="286"/>
      <c r="Q42" s="286"/>
      <c r="R42" s="287"/>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5"/>
      <c r="B43" s="11"/>
      <c r="C43" s="11" t="s">
        <v>190</v>
      </c>
      <c r="D43" s="11"/>
      <c r="E43" s="156">
        <v>0</v>
      </c>
      <c r="F43" s="11">
        <v>2</v>
      </c>
      <c r="G43" s="11">
        <v>0</v>
      </c>
      <c r="H43" s="11">
        <v>0</v>
      </c>
      <c r="I43" s="11">
        <v>0</v>
      </c>
      <c r="J43" s="4"/>
      <c r="K43" s="11" t="s">
        <v>189</v>
      </c>
      <c r="L43" s="11" t="s">
        <v>189</v>
      </c>
      <c r="M43" s="11" t="s">
        <v>189</v>
      </c>
      <c r="N43" s="4"/>
      <c r="O43" s="11" t="s">
        <v>189</v>
      </c>
      <c r="P43" s="173"/>
      <c r="Q43" s="173"/>
      <c r="R43" s="134"/>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5"/>
      <c r="B44" s="11"/>
      <c r="C44" s="11" t="s">
        <v>190</v>
      </c>
      <c r="D44" s="11"/>
      <c r="E44" s="156" t="s">
        <v>250</v>
      </c>
      <c r="F44" s="11">
        <v>37</v>
      </c>
      <c r="G44" s="11">
        <v>0</v>
      </c>
      <c r="H44" s="11">
        <v>0</v>
      </c>
      <c r="I44" s="11">
        <v>0</v>
      </c>
      <c r="J44" s="4"/>
      <c r="K44" s="11" t="s">
        <v>189</v>
      </c>
      <c r="L44" s="11" t="s">
        <v>189</v>
      </c>
      <c r="M44" s="11" t="s">
        <v>189</v>
      </c>
      <c r="N44" s="4"/>
      <c r="O44" s="11" t="s">
        <v>189</v>
      </c>
      <c r="P44" s="173"/>
      <c r="Q44" s="173"/>
      <c r="R44" s="134"/>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5"/>
      <c r="B45" s="11"/>
      <c r="C45" s="11" t="s">
        <v>190</v>
      </c>
      <c r="D45" s="11"/>
      <c r="E45" s="156" t="s">
        <v>251</v>
      </c>
      <c r="F45" s="11">
        <v>0</v>
      </c>
      <c r="G45" s="11">
        <v>1</v>
      </c>
      <c r="H45" s="11">
        <v>1</v>
      </c>
      <c r="I45" s="11">
        <v>2</v>
      </c>
      <c r="J45" s="4"/>
      <c r="K45" s="11" t="s">
        <v>189</v>
      </c>
      <c r="L45" s="11" t="s">
        <v>189</v>
      </c>
      <c r="M45" s="11" t="s">
        <v>189</v>
      </c>
      <c r="N45" s="4"/>
      <c r="O45" s="11" t="s">
        <v>189</v>
      </c>
      <c r="P45" s="173"/>
      <c r="Q45" s="173"/>
      <c r="R45" s="134"/>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5"/>
      <c r="B46" s="11"/>
      <c r="C46" s="11" t="s">
        <v>190</v>
      </c>
      <c r="D46" s="11"/>
      <c r="E46" s="156" t="s">
        <v>253</v>
      </c>
      <c r="F46" s="11">
        <v>1</v>
      </c>
      <c r="G46" s="11">
        <v>0</v>
      </c>
      <c r="H46" s="11">
        <v>0</v>
      </c>
      <c r="I46" s="11">
        <v>0</v>
      </c>
      <c r="J46" s="4"/>
      <c r="K46" s="11" t="s">
        <v>189</v>
      </c>
      <c r="L46" s="11" t="s">
        <v>189</v>
      </c>
      <c r="M46" s="11" t="s">
        <v>189</v>
      </c>
      <c r="N46" s="4"/>
      <c r="O46" s="11" t="s">
        <v>189</v>
      </c>
      <c r="P46" s="173"/>
      <c r="Q46" s="173"/>
      <c r="R46" s="134"/>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5"/>
      <c r="B47" s="11"/>
      <c r="C47" s="11" t="s">
        <v>190</v>
      </c>
      <c r="D47" s="11"/>
      <c r="E47" s="156" t="s">
        <v>254</v>
      </c>
      <c r="F47" s="11">
        <v>676</v>
      </c>
      <c r="G47" s="11">
        <v>43</v>
      </c>
      <c r="H47" s="11">
        <v>43</v>
      </c>
      <c r="I47" s="11">
        <v>7</v>
      </c>
      <c r="J47" s="4"/>
      <c r="K47" s="11" t="s">
        <v>189</v>
      </c>
      <c r="L47" s="11" t="s">
        <v>189</v>
      </c>
      <c r="M47" s="11" t="s">
        <v>189</v>
      </c>
      <c r="N47" s="4"/>
      <c r="O47" s="11" t="s">
        <v>189</v>
      </c>
      <c r="P47" s="173"/>
      <c r="Q47" s="173"/>
      <c r="R47" s="134"/>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5"/>
      <c r="B48" s="11"/>
      <c r="C48" s="11" t="s">
        <v>190</v>
      </c>
      <c r="D48" s="11"/>
      <c r="E48" s="156" t="s">
        <v>255</v>
      </c>
      <c r="F48" s="11">
        <v>3</v>
      </c>
      <c r="G48" s="11">
        <v>0</v>
      </c>
      <c r="H48" s="11">
        <v>0</v>
      </c>
      <c r="I48" s="11">
        <v>0</v>
      </c>
      <c r="J48" s="4"/>
      <c r="K48" s="11" t="s">
        <v>189</v>
      </c>
      <c r="L48" s="11" t="s">
        <v>189</v>
      </c>
      <c r="M48" s="11" t="s">
        <v>189</v>
      </c>
      <c r="N48" s="4"/>
      <c r="O48" s="11" t="s">
        <v>189</v>
      </c>
      <c r="P48" s="173"/>
      <c r="Q48" s="173"/>
      <c r="R48" s="134"/>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5"/>
      <c r="B49" s="11"/>
      <c r="C49" s="11"/>
      <c r="D49" s="11"/>
      <c r="E49" s="11"/>
      <c r="F49" s="220"/>
      <c r="G49" s="220"/>
      <c r="H49" s="220"/>
      <c r="I49" s="220"/>
      <c r="K49" s="220"/>
      <c r="L49" s="220"/>
      <c r="M49" s="220"/>
      <c r="O49" s="92"/>
      <c r="P49" s="174"/>
      <c r="Q49" s="174"/>
      <c r="R49" s="175"/>
      <c r="U49" s="4"/>
      <c r="V49" s="4"/>
    </row>
    <row r="50" spans="1:22" ht="15" thickBot="1" x14ac:dyDescent="0.35">
      <c r="A50" s="55"/>
      <c r="B50" s="93" t="s">
        <v>124</v>
      </c>
      <c r="C50" s="94"/>
      <c r="D50" s="94"/>
      <c r="E50" s="94"/>
      <c r="F50" s="157">
        <f>SUM(F43:F49)</f>
        <v>719</v>
      </c>
      <c r="G50" s="172">
        <f>SUM(G43:G49)</f>
        <v>44</v>
      </c>
      <c r="H50" s="172">
        <f>SUM(H43:H49)</f>
        <v>44</v>
      </c>
      <c r="I50" s="207">
        <f>ROUND(IFERROR(AVERAGEIF(I43:I49,"&gt;0"),0),0)</f>
        <v>5</v>
      </c>
      <c r="K50" s="172" t="s">
        <v>189</v>
      </c>
      <c r="L50" s="172" t="s">
        <v>189</v>
      </c>
      <c r="M50" s="172" t="s">
        <v>189</v>
      </c>
      <c r="O50" s="172" t="s">
        <v>189</v>
      </c>
      <c r="P50" s="177"/>
      <c r="Q50" s="177"/>
      <c r="R50" s="178"/>
      <c r="U50" s="4"/>
      <c r="V50" s="4"/>
    </row>
    <row r="51" spans="1:22" s="4" customFormat="1" ht="13.8" thickBot="1" x14ac:dyDescent="0.3">
      <c r="A51" s="55"/>
      <c r="K51" s="50"/>
    </row>
    <row r="52" spans="1:22" ht="66" x14ac:dyDescent="0.3">
      <c r="A52" s="55" t="str">
        <f>A16</f>
        <v>May, 2024</v>
      </c>
      <c r="B52" s="56" t="s">
        <v>142</v>
      </c>
      <c r="C52" s="56" t="s">
        <v>16</v>
      </c>
      <c r="D52" s="56" t="s">
        <v>104</v>
      </c>
      <c r="E52" s="56" t="s">
        <v>17</v>
      </c>
      <c r="F52" s="57" t="s">
        <v>18</v>
      </c>
      <c r="G52" s="57" t="s">
        <v>19</v>
      </c>
      <c r="H52" s="57" t="s">
        <v>20</v>
      </c>
      <c r="I52" s="57" t="s">
        <v>103</v>
      </c>
      <c r="J52" s="72"/>
      <c r="K52" s="57" t="s">
        <v>135</v>
      </c>
      <c r="L52" s="57" t="s">
        <v>136</v>
      </c>
      <c r="M52" s="57" t="s">
        <v>137</v>
      </c>
      <c r="N52" s="72"/>
      <c r="O52" s="291" t="s">
        <v>152</v>
      </c>
      <c r="P52" s="292"/>
      <c r="Q52" s="292"/>
      <c r="R52" s="292"/>
      <c r="U52" s="4"/>
      <c r="V52" s="4"/>
    </row>
    <row r="53" spans="1:22" x14ac:dyDescent="0.3">
      <c r="A53" s="55"/>
      <c r="B53" s="11"/>
      <c r="C53" s="11" t="s">
        <v>190</v>
      </c>
      <c r="D53" s="11"/>
      <c r="E53" s="156">
        <v>0</v>
      </c>
      <c r="F53" s="11">
        <v>0</v>
      </c>
      <c r="G53" s="11" t="s">
        <v>189</v>
      </c>
      <c r="H53" s="11" t="s">
        <v>189</v>
      </c>
      <c r="I53" s="11" t="s">
        <v>189</v>
      </c>
      <c r="K53" s="11" t="s">
        <v>189</v>
      </c>
      <c r="L53" s="11" t="s">
        <v>189</v>
      </c>
      <c r="M53" s="11" t="s">
        <v>189</v>
      </c>
      <c r="O53" s="11">
        <f>F53</f>
        <v>0</v>
      </c>
      <c r="P53" s="173"/>
      <c r="Q53" s="173"/>
      <c r="R53" s="134"/>
      <c r="U53" s="4"/>
      <c r="V53" s="4"/>
    </row>
    <row r="54" spans="1:22" x14ac:dyDescent="0.3">
      <c r="A54" s="55"/>
      <c r="B54" s="11"/>
      <c r="C54" s="11" t="s">
        <v>190</v>
      </c>
      <c r="D54" s="11"/>
      <c r="E54" s="11" t="s">
        <v>245</v>
      </c>
      <c r="F54" s="11">
        <v>1</v>
      </c>
      <c r="G54" s="11" t="s">
        <v>189</v>
      </c>
      <c r="H54" s="11" t="s">
        <v>189</v>
      </c>
      <c r="I54" s="11" t="s">
        <v>189</v>
      </c>
      <c r="K54" s="11" t="s">
        <v>189</v>
      </c>
      <c r="L54" s="11" t="s">
        <v>189</v>
      </c>
      <c r="M54" s="11" t="s">
        <v>189</v>
      </c>
      <c r="O54" s="11">
        <f t="shared" ref="O54" si="5">F54</f>
        <v>1</v>
      </c>
      <c r="P54" s="165"/>
      <c r="Q54" s="165"/>
      <c r="R54" s="166"/>
      <c r="U54" s="4"/>
      <c r="V54" s="4"/>
    </row>
    <row r="55" spans="1:22" x14ac:dyDescent="0.3">
      <c r="A55" s="55"/>
      <c r="B55" s="11"/>
      <c r="C55" s="11" t="s">
        <v>190</v>
      </c>
      <c r="D55" s="11"/>
      <c r="E55" s="11" t="s">
        <v>247</v>
      </c>
      <c r="F55" s="11">
        <v>0</v>
      </c>
      <c r="G55" s="11" t="s">
        <v>189</v>
      </c>
      <c r="H55" s="11" t="s">
        <v>189</v>
      </c>
      <c r="I55" s="11" t="s">
        <v>189</v>
      </c>
      <c r="K55" s="11" t="s">
        <v>189</v>
      </c>
      <c r="L55" s="11" t="s">
        <v>189</v>
      </c>
      <c r="M55" s="11" t="s">
        <v>189</v>
      </c>
      <c r="O55" s="11">
        <f t="shared" ref="O55:O59" si="6">F55</f>
        <v>0</v>
      </c>
      <c r="P55" s="165"/>
      <c r="Q55" s="165"/>
      <c r="R55" s="166"/>
      <c r="U55" s="4"/>
      <c r="V55" s="4"/>
    </row>
    <row r="56" spans="1:22" x14ac:dyDescent="0.3">
      <c r="A56" s="55"/>
      <c r="B56" s="11"/>
      <c r="C56" s="11" t="s">
        <v>190</v>
      </c>
      <c r="D56" s="11"/>
      <c r="E56" s="11" t="s">
        <v>249</v>
      </c>
      <c r="F56" s="11">
        <v>0</v>
      </c>
      <c r="G56" s="11" t="s">
        <v>189</v>
      </c>
      <c r="H56" s="11" t="s">
        <v>189</v>
      </c>
      <c r="I56" s="11" t="s">
        <v>189</v>
      </c>
      <c r="K56" s="11" t="s">
        <v>189</v>
      </c>
      <c r="L56" s="11" t="s">
        <v>189</v>
      </c>
      <c r="M56" s="11" t="s">
        <v>189</v>
      </c>
      <c r="O56" s="11">
        <f t="shared" si="6"/>
        <v>0</v>
      </c>
      <c r="P56" s="165"/>
      <c r="Q56" s="165"/>
      <c r="R56" s="166"/>
      <c r="U56" s="4"/>
      <c r="V56" s="4"/>
    </row>
    <row r="57" spans="1:22" x14ac:dyDescent="0.3">
      <c r="A57" s="55"/>
      <c r="B57" s="11"/>
      <c r="C57" s="11" t="s">
        <v>190</v>
      </c>
      <c r="D57" s="11"/>
      <c r="E57" s="11" t="s">
        <v>250</v>
      </c>
      <c r="F57" s="11">
        <v>2</v>
      </c>
      <c r="G57" s="11" t="s">
        <v>189</v>
      </c>
      <c r="H57" s="11" t="s">
        <v>189</v>
      </c>
      <c r="I57" s="11" t="s">
        <v>189</v>
      </c>
      <c r="K57" s="11" t="s">
        <v>189</v>
      </c>
      <c r="L57" s="11" t="s">
        <v>189</v>
      </c>
      <c r="M57" s="11" t="s">
        <v>189</v>
      </c>
      <c r="O57" s="11">
        <f t="shared" si="6"/>
        <v>2</v>
      </c>
      <c r="P57" s="165"/>
      <c r="Q57" s="165"/>
      <c r="R57" s="166"/>
      <c r="U57" s="4"/>
      <c r="V57" s="4"/>
    </row>
    <row r="58" spans="1:22" x14ac:dyDescent="0.3">
      <c r="A58" s="55"/>
      <c r="B58" s="11"/>
      <c r="C58" s="11" t="s">
        <v>190</v>
      </c>
      <c r="D58" s="11"/>
      <c r="E58" s="11" t="s">
        <v>251</v>
      </c>
      <c r="F58" s="11">
        <v>0</v>
      </c>
      <c r="G58" s="11" t="s">
        <v>189</v>
      </c>
      <c r="H58" s="11" t="s">
        <v>189</v>
      </c>
      <c r="I58" s="11" t="s">
        <v>189</v>
      </c>
      <c r="K58" s="11" t="s">
        <v>189</v>
      </c>
      <c r="L58" s="11" t="s">
        <v>189</v>
      </c>
      <c r="M58" s="11" t="s">
        <v>189</v>
      </c>
      <c r="O58" s="11">
        <f t="shared" si="6"/>
        <v>0</v>
      </c>
      <c r="P58" s="165"/>
      <c r="Q58" s="165"/>
      <c r="R58" s="166"/>
      <c r="U58" s="4"/>
      <c r="V58" s="4"/>
    </row>
    <row r="59" spans="1:22" x14ac:dyDescent="0.3">
      <c r="A59" s="55"/>
      <c r="B59" s="11"/>
      <c r="C59" s="11" t="s">
        <v>190</v>
      </c>
      <c r="D59" s="11"/>
      <c r="E59" s="11" t="s">
        <v>253</v>
      </c>
      <c r="F59" s="11">
        <v>2</v>
      </c>
      <c r="G59" s="11" t="s">
        <v>189</v>
      </c>
      <c r="H59" s="11" t="s">
        <v>189</v>
      </c>
      <c r="I59" s="11" t="s">
        <v>189</v>
      </c>
      <c r="K59" s="11" t="s">
        <v>189</v>
      </c>
      <c r="L59" s="11" t="s">
        <v>189</v>
      </c>
      <c r="M59" s="11" t="s">
        <v>189</v>
      </c>
      <c r="O59" s="11">
        <f t="shared" si="6"/>
        <v>2</v>
      </c>
      <c r="P59" s="165"/>
      <c r="Q59" s="165"/>
      <c r="R59" s="166"/>
      <c r="U59" s="4"/>
      <c r="V59" s="4"/>
    </row>
    <row r="60" spans="1:22" x14ac:dyDescent="0.3">
      <c r="A60" s="55"/>
      <c r="B60" s="11"/>
      <c r="C60" s="11" t="s">
        <v>190</v>
      </c>
      <c r="D60" s="11"/>
      <c r="E60" s="11" t="s">
        <v>254</v>
      </c>
      <c r="F60" s="11">
        <v>41</v>
      </c>
      <c r="G60" s="11" t="s">
        <v>189</v>
      </c>
      <c r="H60" s="11" t="s">
        <v>189</v>
      </c>
      <c r="I60" s="11" t="s">
        <v>189</v>
      </c>
      <c r="K60" s="11" t="s">
        <v>189</v>
      </c>
      <c r="L60" s="11" t="s">
        <v>189</v>
      </c>
      <c r="M60" s="11" t="s">
        <v>189</v>
      </c>
      <c r="O60" s="11">
        <f t="shared" ref="O60:O61" si="7">F60</f>
        <v>41</v>
      </c>
      <c r="P60" s="165"/>
      <c r="Q60" s="165"/>
      <c r="R60" s="166"/>
      <c r="U60" s="4"/>
      <c r="V60" s="4"/>
    </row>
    <row r="61" spans="1:22" x14ac:dyDescent="0.3">
      <c r="A61" s="55"/>
      <c r="B61" s="11"/>
      <c r="C61" s="11" t="s">
        <v>190</v>
      </c>
      <c r="D61" s="11"/>
      <c r="E61" s="11" t="s">
        <v>255</v>
      </c>
      <c r="F61" s="11">
        <v>1</v>
      </c>
      <c r="G61" s="11" t="s">
        <v>189</v>
      </c>
      <c r="H61" s="11" t="s">
        <v>189</v>
      </c>
      <c r="I61" s="11" t="s">
        <v>189</v>
      </c>
      <c r="K61" s="11" t="s">
        <v>189</v>
      </c>
      <c r="L61" s="11" t="s">
        <v>189</v>
      </c>
      <c r="M61" s="11" t="s">
        <v>189</v>
      </c>
      <c r="O61" s="11">
        <f t="shared" si="7"/>
        <v>1</v>
      </c>
      <c r="P61" s="165"/>
      <c r="Q61" s="165"/>
      <c r="R61" s="166"/>
      <c r="U61" s="4"/>
      <c r="V61" s="4"/>
    </row>
    <row r="62" spans="1:22" ht="15" thickBot="1" x14ac:dyDescent="0.35">
      <c r="A62" s="55"/>
      <c r="B62" s="92"/>
      <c r="C62" s="92"/>
      <c r="D62" s="92"/>
      <c r="E62" s="92"/>
      <c r="F62" s="92"/>
      <c r="G62" s="92"/>
      <c r="H62" s="92"/>
      <c r="I62" s="92"/>
      <c r="K62" s="92"/>
      <c r="L62" s="92"/>
      <c r="M62" s="92"/>
      <c r="O62" s="92"/>
      <c r="P62" s="174"/>
      <c r="Q62" s="174"/>
      <c r="R62" s="175"/>
      <c r="U62" s="4"/>
      <c r="V62" s="4"/>
    </row>
    <row r="63" spans="1:22" ht="15" thickBot="1" x14ac:dyDescent="0.35">
      <c r="A63" s="55"/>
      <c r="B63" s="93" t="s">
        <v>124</v>
      </c>
      <c r="C63" s="94"/>
      <c r="D63" s="94"/>
      <c r="E63" s="94"/>
      <c r="F63" s="172">
        <f>SUM(F53:F62)</f>
        <v>47</v>
      </c>
      <c r="G63" s="172" t="s">
        <v>189</v>
      </c>
      <c r="H63" s="172" t="s">
        <v>189</v>
      </c>
      <c r="I63" s="207" t="s">
        <v>189</v>
      </c>
      <c r="K63" s="172" t="s">
        <v>189</v>
      </c>
      <c r="L63" s="172" t="s">
        <v>189</v>
      </c>
      <c r="M63" s="172" t="s">
        <v>189</v>
      </c>
      <c r="O63" s="157">
        <f>SUM(O53:O62)</f>
        <v>47</v>
      </c>
      <c r="P63" s="177"/>
      <c r="Q63" s="177"/>
      <c r="R63" s="178"/>
      <c r="U63" s="4"/>
      <c r="V63" s="4"/>
    </row>
    <row r="64" spans="1:22" s="4" customFormat="1" ht="13.2" x14ac:dyDescent="0.25">
      <c r="A64" s="55"/>
      <c r="K64" s="50"/>
    </row>
    <row r="65" spans="1:22" ht="66" x14ac:dyDescent="0.3">
      <c r="A65" s="55" t="str">
        <f>A29</f>
        <v>May, 2023</v>
      </c>
      <c r="B65" s="56" t="s">
        <v>142</v>
      </c>
      <c r="C65" s="56" t="s">
        <v>16</v>
      </c>
      <c r="D65" s="56" t="s">
        <v>104</v>
      </c>
      <c r="E65" s="56" t="s">
        <v>17</v>
      </c>
      <c r="F65" s="57" t="s">
        <v>18</v>
      </c>
      <c r="G65" s="57" t="s">
        <v>19</v>
      </c>
      <c r="H65" s="57" t="s">
        <v>20</v>
      </c>
      <c r="I65" s="57" t="s">
        <v>103</v>
      </c>
      <c r="J65" s="72"/>
      <c r="K65" s="57" t="s">
        <v>135</v>
      </c>
      <c r="L65" s="57" t="s">
        <v>136</v>
      </c>
      <c r="M65" s="57" t="s">
        <v>137</v>
      </c>
      <c r="N65" s="72"/>
      <c r="O65" s="288" t="s">
        <v>152</v>
      </c>
      <c r="P65" s="289"/>
      <c r="Q65" s="289"/>
      <c r="R65" s="290"/>
      <c r="U65" s="4"/>
      <c r="V65" s="4"/>
    </row>
    <row r="66" spans="1:22" x14ac:dyDescent="0.3">
      <c r="A66" s="55"/>
      <c r="B66" s="11"/>
      <c r="C66" s="11" t="s">
        <v>190</v>
      </c>
      <c r="D66" s="11"/>
      <c r="E66" s="156">
        <v>0</v>
      </c>
      <c r="F66" s="11">
        <v>0</v>
      </c>
      <c r="G66" s="11" t="s">
        <v>189</v>
      </c>
      <c r="H66" s="11" t="s">
        <v>189</v>
      </c>
      <c r="I66" s="11" t="s">
        <v>189</v>
      </c>
      <c r="K66" s="11" t="s">
        <v>189</v>
      </c>
      <c r="L66" s="11" t="s">
        <v>189</v>
      </c>
      <c r="M66" s="11" t="s">
        <v>189</v>
      </c>
      <c r="O66" s="11">
        <f>F66</f>
        <v>0</v>
      </c>
      <c r="P66" s="173"/>
      <c r="Q66" s="173"/>
      <c r="R66" s="134"/>
      <c r="U66" s="4"/>
      <c r="V66" s="4"/>
    </row>
    <row r="67" spans="1:22" x14ac:dyDescent="0.3">
      <c r="A67" s="55"/>
      <c r="B67" s="11"/>
      <c r="C67" s="11" t="s">
        <v>190</v>
      </c>
      <c r="D67" s="11"/>
      <c r="E67" s="156" t="s">
        <v>247</v>
      </c>
      <c r="F67" s="11">
        <v>0</v>
      </c>
      <c r="G67" s="11" t="s">
        <v>189</v>
      </c>
      <c r="H67" s="11" t="s">
        <v>189</v>
      </c>
      <c r="I67" s="11" t="s">
        <v>189</v>
      </c>
      <c r="K67" s="11" t="s">
        <v>189</v>
      </c>
      <c r="L67" s="11" t="s">
        <v>189</v>
      </c>
      <c r="M67" s="11" t="s">
        <v>189</v>
      </c>
      <c r="O67" s="11">
        <f t="shared" ref="O67:O74" si="8">F67</f>
        <v>0</v>
      </c>
      <c r="P67" s="173"/>
      <c r="Q67" s="173"/>
      <c r="R67" s="134"/>
      <c r="U67" s="4"/>
      <c r="V67" s="4"/>
    </row>
    <row r="68" spans="1:22" x14ac:dyDescent="0.3">
      <c r="A68" s="55"/>
      <c r="B68" s="11"/>
      <c r="C68" s="11" t="s">
        <v>190</v>
      </c>
      <c r="D68" s="11"/>
      <c r="E68" s="156" t="s">
        <v>248</v>
      </c>
      <c r="F68" s="11">
        <v>0</v>
      </c>
      <c r="G68" s="11" t="s">
        <v>189</v>
      </c>
      <c r="H68" s="11" t="s">
        <v>189</v>
      </c>
      <c r="I68" s="11" t="s">
        <v>189</v>
      </c>
      <c r="K68" s="11" t="s">
        <v>189</v>
      </c>
      <c r="L68" s="11" t="s">
        <v>189</v>
      </c>
      <c r="M68" s="11" t="s">
        <v>189</v>
      </c>
      <c r="O68" s="11">
        <f t="shared" ref="O68" si="9">F68</f>
        <v>0</v>
      </c>
      <c r="P68" s="173"/>
      <c r="Q68" s="173"/>
      <c r="R68" s="134"/>
      <c r="U68" s="4"/>
      <c r="V68" s="4"/>
    </row>
    <row r="69" spans="1:22" x14ac:dyDescent="0.3">
      <c r="A69" s="55"/>
      <c r="B69" s="11"/>
      <c r="C69" s="11" t="s">
        <v>190</v>
      </c>
      <c r="D69" s="11"/>
      <c r="E69" s="156" t="s">
        <v>250</v>
      </c>
      <c r="F69" s="11">
        <v>6</v>
      </c>
      <c r="G69" s="11" t="s">
        <v>189</v>
      </c>
      <c r="H69" s="11" t="s">
        <v>189</v>
      </c>
      <c r="I69" s="11" t="s">
        <v>189</v>
      </c>
      <c r="K69" s="11" t="s">
        <v>189</v>
      </c>
      <c r="L69" s="11" t="s">
        <v>189</v>
      </c>
      <c r="M69" s="11" t="s">
        <v>189</v>
      </c>
      <c r="O69" s="11">
        <f t="shared" ref="O69:O72" si="10">F69</f>
        <v>6</v>
      </c>
      <c r="P69" s="173"/>
      <c r="Q69" s="173"/>
      <c r="R69" s="134"/>
      <c r="U69" s="4"/>
      <c r="V69" s="4"/>
    </row>
    <row r="70" spans="1:22" x14ac:dyDescent="0.3">
      <c r="A70" s="55"/>
      <c r="B70" s="11"/>
      <c r="C70" s="11" t="s">
        <v>190</v>
      </c>
      <c r="D70" s="11"/>
      <c r="E70" s="156" t="s">
        <v>251</v>
      </c>
      <c r="F70" s="11">
        <v>1</v>
      </c>
      <c r="G70" s="11" t="s">
        <v>189</v>
      </c>
      <c r="H70" s="11" t="s">
        <v>189</v>
      </c>
      <c r="I70" s="11" t="s">
        <v>189</v>
      </c>
      <c r="K70" s="11" t="s">
        <v>189</v>
      </c>
      <c r="L70" s="11" t="s">
        <v>189</v>
      </c>
      <c r="M70" s="11" t="s">
        <v>189</v>
      </c>
      <c r="O70" s="11">
        <f t="shared" ref="O70:O71" si="11">F70</f>
        <v>1</v>
      </c>
      <c r="P70" s="173"/>
      <c r="Q70" s="173"/>
      <c r="R70" s="134"/>
      <c r="U70" s="4"/>
      <c r="V70" s="4"/>
    </row>
    <row r="71" spans="1:22" x14ac:dyDescent="0.3">
      <c r="A71" s="55"/>
      <c r="B71" s="11"/>
      <c r="C71" s="11" t="s">
        <v>190</v>
      </c>
      <c r="D71" s="11"/>
      <c r="E71" s="156" t="s">
        <v>252</v>
      </c>
      <c r="F71" s="11">
        <v>1</v>
      </c>
      <c r="G71" s="11" t="s">
        <v>189</v>
      </c>
      <c r="H71" s="11" t="s">
        <v>189</v>
      </c>
      <c r="I71" s="11" t="s">
        <v>189</v>
      </c>
      <c r="K71" s="11" t="s">
        <v>189</v>
      </c>
      <c r="L71" s="11" t="s">
        <v>189</v>
      </c>
      <c r="M71" s="11" t="s">
        <v>189</v>
      </c>
      <c r="O71" s="11">
        <f t="shared" si="11"/>
        <v>1</v>
      </c>
      <c r="P71" s="173"/>
      <c r="Q71" s="173"/>
      <c r="R71" s="134"/>
      <c r="U71" s="4"/>
      <c r="V71" s="4"/>
    </row>
    <row r="72" spans="1:22" x14ac:dyDescent="0.3">
      <c r="A72" s="55"/>
      <c r="B72" s="11"/>
      <c r="C72" s="11" t="s">
        <v>190</v>
      </c>
      <c r="D72" s="11"/>
      <c r="E72" s="156" t="s">
        <v>253</v>
      </c>
      <c r="F72" s="11">
        <v>0</v>
      </c>
      <c r="G72" s="11" t="s">
        <v>189</v>
      </c>
      <c r="H72" s="11" t="s">
        <v>189</v>
      </c>
      <c r="I72" s="11" t="s">
        <v>189</v>
      </c>
      <c r="K72" s="11" t="s">
        <v>189</v>
      </c>
      <c r="L72" s="11" t="s">
        <v>189</v>
      </c>
      <c r="M72" s="11" t="s">
        <v>189</v>
      </c>
      <c r="O72" s="11">
        <f t="shared" si="10"/>
        <v>0</v>
      </c>
      <c r="P72" s="173"/>
      <c r="Q72" s="173"/>
      <c r="R72" s="134"/>
      <c r="U72" s="4"/>
      <c r="V72" s="4"/>
    </row>
    <row r="73" spans="1:22" x14ac:dyDescent="0.3">
      <c r="A73" s="55"/>
      <c r="B73" s="11"/>
      <c r="C73" s="11" t="s">
        <v>190</v>
      </c>
      <c r="D73" s="11"/>
      <c r="E73" s="156" t="s">
        <v>254</v>
      </c>
      <c r="F73" s="11">
        <v>36</v>
      </c>
      <c r="G73" s="11" t="s">
        <v>189</v>
      </c>
      <c r="H73" s="11" t="s">
        <v>189</v>
      </c>
      <c r="I73" s="11" t="s">
        <v>189</v>
      </c>
      <c r="K73" s="11" t="s">
        <v>189</v>
      </c>
      <c r="L73" s="11" t="s">
        <v>189</v>
      </c>
      <c r="M73" s="11" t="s">
        <v>189</v>
      </c>
      <c r="O73" s="11">
        <f t="shared" si="8"/>
        <v>36</v>
      </c>
      <c r="P73" s="173"/>
      <c r="Q73" s="173"/>
      <c r="R73" s="134"/>
      <c r="U73" s="4"/>
      <c r="V73" s="4"/>
    </row>
    <row r="74" spans="1:22" x14ac:dyDescent="0.3">
      <c r="A74" s="55"/>
      <c r="B74" s="11"/>
      <c r="C74" s="11" t="s">
        <v>190</v>
      </c>
      <c r="D74" s="11"/>
      <c r="E74" s="156" t="s">
        <v>255</v>
      </c>
      <c r="F74" s="11">
        <v>2</v>
      </c>
      <c r="G74" s="11" t="s">
        <v>189</v>
      </c>
      <c r="H74" s="11" t="s">
        <v>189</v>
      </c>
      <c r="I74" s="11" t="s">
        <v>189</v>
      </c>
      <c r="K74" s="11" t="s">
        <v>189</v>
      </c>
      <c r="L74" s="11" t="s">
        <v>189</v>
      </c>
      <c r="M74" s="11" t="s">
        <v>189</v>
      </c>
      <c r="O74" s="11">
        <f t="shared" si="8"/>
        <v>2</v>
      </c>
      <c r="P74" s="173"/>
      <c r="Q74" s="173"/>
      <c r="R74" s="134"/>
      <c r="U74" s="4"/>
      <c r="V74" s="4"/>
    </row>
    <row r="75" spans="1:22" ht="15" thickBot="1" x14ac:dyDescent="0.35">
      <c r="A75" s="55"/>
      <c r="B75" s="92"/>
      <c r="C75" s="92"/>
      <c r="D75" s="92"/>
      <c r="E75" s="92"/>
      <c r="F75" s="92"/>
      <c r="G75" s="92"/>
      <c r="H75" s="92"/>
      <c r="I75" s="92"/>
      <c r="K75" s="92"/>
      <c r="L75" s="92"/>
      <c r="M75" s="92"/>
      <c r="O75" s="92"/>
      <c r="P75" s="174"/>
      <c r="Q75" s="174"/>
      <c r="R75" s="175"/>
      <c r="U75" s="4"/>
      <c r="V75" s="4"/>
    </row>
    <row r="76" spans="1:22" ht="15" thickBot="1" x14ac:dyDescent="0.35">
      <c r="A76" s="55"/>
      <c r="B76" s="93" t="s">
        <v>124</v>
      </c>
      <c r="C76" s="94"/>
      <c r="D76" s="94"/>
      <c r="E76" s="94"/>
      <c r="F76" s="172">
        <f>SUM(F66:F75)</f>
        <v>46</v>
      </c>
      <c r="G76" s="172" t="s">
        <v>189</v>
      </c>
      <c r="H76" s="172" t="s">
        <v>189</v>
      </c>
      <c r="I76" s="207" t="s">
        <v>189</v>
      </c>
      <c r="K76" s="172" t="s">
        <v>189</v>
      </c>
      <c r="L76" s="172" t="s">
        <v>189</v>
      </c>
      <c r="M76" s="172" t="s">
        <v>189</v>
      </c>
      <c r="O76" s="157">
        <f>SUM(O66:O75)</f>
        <v>46</v>
      </c>
      <c r="P76" s="177"/>
      <c r="Q76" s="177"/>
      <c r="R76" s="178"/>
      <c r="U76" s="4"/>
      <c r="V76" s="4"/>
    </row>
    <row r="77" spans="1:22" s="4" customFormat="1" ht="13.2" x14ac:dyDescent="0.25">
      <c r="A77" s="55"/>
      <c r="K77" s="50"/>
    </row>
    <row r="78" spans="1:22" ht="66" x14ac:dyDescent="0.3">
      <c r="A78" s="55" t="str">
        <f>A42</f>
        <v>May, 2019</v>
      </c>
      <c r="B78" s="56" t="s">
        <v>142</v>
      </c>
      <c r="C78" s="56" t="s">
        <v>16</v>
      </c>
      <c r="D78" s="56" t="s">
        <v>104</v>
      </c>
      <c r="E78" s="56" t="s">
        <v>17</v>
      </c>
      <c r="F78" s="57" t="s">
        <v>18</v>
      </c>
      <c r="G78" s="57" t="s">
        <v>19</v>
      </c>
      <c r="H78" s="57" t="s">
        <v>20</v>
      </c>
      <c r="I78" s="57" t="s">
        <v>103</v>
      </c>
      <c r="J78" s="72"/>
      <c r="K78" s="57" t="s">
        <v>135</v>
      </c>
      <c r="L78" s="57" t="s">
        <v>136</v>
      </c>
      <c r="M78" s="57" t="s">
        <v>137</v>
      </c>
      <c r="N78" s="72"/>
      <c r="O78" s="288" t="s">
        <v>152</v>
      </c>
      <c r="P78" s="289"/>
      <c r="Q78" s="289"/>
      <c r="R78" s="290"/>
      <c r="U78" s="4"/>
      <c r="V78" s="4"/>
    </row>
    <row r="79" spans="1:22" x14ac:dyDescent="0.3">
      <c r="A79" s="55"/>
      <c r="B79" s="11"/>
      <c r="C79" s="11" t="s">
        <v>190</v>
      </c>
      <c r="D79" s="11"/>
      <c r="E79" s="156">
        <v>0</v>
      </c>
      <c r="F79" s="11">
        <v>0</v>
      </c>
      <c r="G79" s="11">
        <v>0</v>
      </c>
      <c r="H79" s="11">
        <v>0</v>
      </c>
      <c r="I79" s="11">
        <v>0</v>
      </c>
      <c r="K79" s="11" t="s">
        <v>189</v>
      </c>
      <c r="L79" s="11" t="s">
        <v>189</v>
      </c>
      <c r="M79" s="11" t="s">
        <v>189</v>
      </c>
      <c r="O79" s="11" t="s">
        <v>189</v>
      </c>
      <c r="P79" s="173"/>
      <c r="Q79" s="173"/>
      <c r="R79" s="134"/>
      <c r="U79" s="4"/>
      <c r="V79" s="4"/>
    </row>
    <row r="80" spans="1:22" x14ac:dyDescent="0.3">
      <c r="A80" s="55"/>
      <c r="B80" s="11"/>
      <c r="C80" s="11" t="s">
        <v>190</v>
      </c>
      <c r="D80" s="11"/>
      <c r="E80" s="156" t="s">
        <v>250</v>
      </c>
      <c r="F80" s="11">
        <v>1</v>
      </c>
      <c r="G80" s="11">
        <v>0</v>
      </c>
      <c r="H80" s="11">
        <v>0</v>
      </c>
      <c r="I80" s="11">
        <v>0</v>
      </c>
      <c r="K80" s="11" t="s">
        <v>189</v>
      </c>
      <c r="L80" s="11" t="s">
        <v>189</v>
      </c>
      <c r="M80" s="11" t="s">
        <v>189</v>
      </c>
      <c r="O80" s="11" t="s">
        <v>189</v>
      </c>
      <c r="P80" s="173"/>
      <c r="Q80" s="173"/>
      <c r="R80" s="134"/>
      <c r="U80" s="4"/>
      <c r="V80" s="4"/>
    </row>
    <row r="81" spans="1:22" x14ac:dyDescent="0.3">
      <c r="A81" s="55"/>
      <c r="B81" s="11"/>
      <c r="C81" s="11" t="s">
        <v>190</v>
      </c>
      <c r="D81" s="11"/>
      <c r="E81" s="156" t="s">
        <v>251</v>
      </c>
      <c r="F81" s="11">
        <v>0</v>
      </c>
      <c r="G81" s="11">
        <v>0</v>
      </c>
      <c r="H81" s="11">
        <v>0</v>
      </c>
      <c r="I81" s="11">
        <v>0</v>
      </c>
      <c r="K81" s="11" t="s">
        <v>189</v>
      </c>
      <c r="L81" s="11" t="s">
        <v>189</v>
      </c>
      <c r="M81" s="11" t="s">
        <v>189</v>
      </c>
      <c r="O81" s="11" t="s">
        <v>189</v>
      </c>
      <c r="P81" s="173"/>
      <c r="Q81" s="173"/>
      <c r="R81" s="134"/>
      <c r="U81" s="4"/>
      <c r="V81" s="4"/>
    </row>
    <row r="82" spans="1:22" x14ac:dyDescent="0.3">
      <c r="A82" s="55"/>
      <c r="B82" s="11"/>
      <c r="C82" s="11" t="s">
        <v>190</v>
      </c>
      <c r="D82" s="11"/>
      <c r="E82" s="156" t="s">
        <v>253</v>
      </c>
      <c r="F82" s="11">
        <v>0</v>
      </c>
      <c r="G82" s="11">
        <v>0</v>
      </c>
      <c r="H82" s="11">
        <v>0</v>
      </c>
      <c r="I82" s="11">
        <v>0</v>
      </c>
      <c r="K82" s="11" t="s">
        <v>189</v>
      </c>
      <c r="L82" s="11" t="s">
        <v>189</v>
      </c>
      <c r="M82" s="11" t="s">
        <v>189</v>
      </c>
      <c r="O82" s="11" t="s">
        <v>189</v>
      </c>
      <c r="P82" s="173"/>
      <c r="Q82" s="173"/>
      <c r="R82" s="134"/>
      <c r="U82" s="4"/>
      <c r="V82" s="4"/>
    </row>
    <row r="83" spans="1:22" x14ac:dyDescent="0.3">
      <c r="A83" s="55"/>
      <c r="B83" s="11"/>
      <c r="C83" s="11" t="s">
        <v>190</v>
      </c>
      <c r="D83" s="11"/>
      <c r="E83" s="156" t="s">
        <v>254</v>
      </c>
      <c r="F83" s="11">
        <v>31</v>
      </c>
      <c r="G83" s="11">
        <v>0</v>
      </c>
      <c r="H83" s="11">
        <v>0</v>
      </c>
      <c r="I83" s="11">
        <v>0</v>
      </c>
      <c r="K83" s="11" t="s">
        <v>189</v>
      </c>
      <c r="L83" s="11" t="s">
        <v>189</v>
      </c>
      <c r="M83" s="11" t="s">
        <v>189</v>
      </c>
      <c r="O83" s="11" t="s">
        <v>189</v>
      </c>
      <c r="P83" s="173"/>
      <c r="Q83" s="173"/>
      <c r="R83" s="134"/>
      <c r="U83" s="4"/>
      <c r="V83" s="4"/>
    </row>
    <row r="84" spans="1:22" x14ac:dyDescent="0.3">
      <c r="A84" s="55"/>
      <c r="B84" s="11"/>
      <c r="C84" s="11" t="s">
        <v>190</v>
      </c>
      <c r="D84" s="11"/>
      <c r="E84" s="156" t="s">
        <v>255</v>
      </c>
      <c r="F84" s="11">
        <v>0</v>
      </c>
      <c r="G84" s="11">
        <v>0</v>
      </c>
      <c r="H84" s="11">
        <v>0</v>
      </c>
      <c r="I84" s="11">
        <v>0</v>
      </c>
      <c r="K84" s="11" t="s">
        <v>189</v>
      </c>
      <c r="L84" s="11" t="s">
        <v>189</v>
      </c>
      <c r="M84" s="11" t="s">
        <v>189</v>
      </c>
      <c r="O84" s="11" t="s">
        <v>189</v>
      </c>
      <c r="P84" s="173"/>
      <c r="Q84" s="173"/>
      <c r="R84" s="134"/>
      <c r="U84" s="4"/>
      <c r="V84" s="4"/>
    </row>
    <row r="85" spans="1:22" ht="15" thickBot="1" x14ac:dyDescent="0.35">
      <c r="A85" s="55"/>
      <c r="B85" s="92"/>
      <c r="C85" s="92"/>
      <c r="D85" s="92"/>
      <c r="E85" s="92"/>
      <c r="F85" s="92"/>
      <c r="G85" s="92"/>
      <c r="H85" s="92"/>
      <c r="I85" s="92"/>
      <c r="K85" s="92"/>
      <c r="L85" s="92"/>
      <c r="M85" s="92"/>
      <c r="O85" s="92"/>
      <c r="P85" s="174"/>
      <c r="Q85" s="174"/>
      <c r="R85" s="175"/>
      <c r="U85" s="4"/>
      <c r="V85" s="4"/>
    </row>
    <row r="86" spans="1:22" ht="15" thickBot="1" x14ac:dyDescent="0.35">
      <c r="A86" s="55"/>
      <c r="B86" s="93" t="s">
        <v>124</v>
      </c>
      <c r="C86" s="94"/>
      <c r="D86" s="94"/>
      <c r="E86" s="94"/>
      <c r="F86" s="172">
        <f>SUM(F79:F85)</f>
        <v>32</v>
      </c>
      <c r="G86" s="172">
        <f>SUM(G79:G85)</f>
        <v>0</v>
      </c>
      <c r="H86" s="172">
        <f>SUM(H79:H85)</f>
        <v>0</v>
      </c>
      <c r="I86" s="207">
        <f>IFERROR(AVERAGEIF(I79:I85,"&gt;0"),0)</f>
        <v>0</v>
      </c>
      <c r="K86" s="208" t="s">
        <v>189</v>
      </c>
      <c r="L86" s="172" t="s">
        <v>189</v>
      </c>
      <c r="M86" s="240" t="s">
        <v>189</v>
      </c>
      <c r="O86" s="172" t="s">
        <v>189</v>
      </c>
      <c r="P86" s="177"/>
      <c r="Q86" s="177"/>
      <c r="R86" s="178"/>
      <c r="U86" s="4"/>
      <c r="V86" s="4"/>
    </row>
    <row r="87" spans="1:22" s="4" customFormat="1" ht="13.2" x14ac:dyDescent="0.25">
      <c r="A87" s="55"/>
    </row>
    <row r="88" spans="1:22" s="4" customFormat="1" ht="13.2" x14ac:dyDescent="0.25"/>
    <row r="89" spans="1:22" s="4" customFormat="1" ht="13.2" hidden="1" x14ac:dyDescent="0.25">
      <c r="K89" s="50"/>
      <c r="O89" s="50"/>
    </row>
    <row r="90" spans="1:22" s="4" customFormat="1" ht="13.2" hidden="1" x14ac:dyDescent="0.25">
      <c r="K90" s="50"/>
      <c r="O90" s="50"/>
    </row>
    <row r="91" spans="1:22" s="4" customFormat="1" ht="13.2" hidden="1" x14ac:dyDescent="0.25">
      <c r="K91" s="50"/>
      <c r="O91" s="50"/>
    </row>
    <row r="92" spans="1:22" s="4" customFormat="1" ht="13.2" hidden="1" x14ac:dyDescent="0.25">
      <c r="K92" s="50"/>
      <c r="O92" s="50"/>
    </row>
    <row r="93" spans="1:22" s="4" customFormat="1" ht="13.2" hidden="1" x14ac:dyDescent="0.25">
      <c r="K93" s="50"/>
      <c r="O93" s="50"/>
    </row>
    <row r="94" spans="1:22" x14ac:dyDescent="0.3"/>
    <row r="95" spans="1:22" x14ac:dyDescent="0.3"/>
    <row r="96" spans="1:22"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sheetData>
  <mergeCells count="12285">
    <mergeCell ref="WZK40:WZN40"/>
    <mergeCell ref="WZO40:WZR40"/>
    <mergeCell ref="WZS40:WZV40"/>
    <mergeCell ref="WZW40:WZZ40"/>
    <mergeCell ref="XAA40:XAD40"/>
    <mergeCell ref="WYQ40:WYT40"/>
    <mergeCell ref="WYU40:WYX40"/>
    <mergeCell ref="WYY40:WZB40"/>
    <mergeCell ref="WZC40:WZF40"/>
    <mergeCell ref="WZG40:WZJ40"/>
    <mergeCell ref="WXW40:WXZ40"/>
    <mergeCell ref="WYA40:WYD40"/>
    <mergeCell ref="WYE40:WYH40"/>
    <mergeCell ref="WYI40:WYL40"/>
    <mergeCell ref="WYM40:WYP40"/>
    <mergeCell ref="WXC40:WXF40"/>
    <mergeCell ref="WXG40:WXJ40"/>
    <mergeCell ref="WXK40:WXN40"/>
    <mergeCell ref="WXO40:WXR40"/>
    <mergeCell ref="WXS40:WXV40"/>
    <mergeCell ref="WWI40:WWL40"/>
    <mergeCell ref="WWM40:WWP40"/>
    <mergeCell ref="WWQ40:WWT40"/>
    <mergeCell ref="WWU40:WWX40"/>
    <mergeCell ref="WWY40:WXB40"/>
    <mergeCell ref="WVO40:WVR40"/>
    <mergeCell ref="WVS40:WVV40"/>
    <mergeCell ref="WVW40:WVZ40"/>
    <mergeCell ref="WWA40:WWD40"/>
    <mergeCell ref="O78:R78"/>
    <mergeCell ref="O65:R65"/>
    <mergeCell ref="O42:R42"/>
    <mergeCell ref="O52:R52"/>
    <mergeCell ref="WWE40:WWH40"/>
    <mergeCell ref="WUU40:WUX40"/>
    <mergeCell ref="WUY40:WVB40"/>
    <mergeCell ref="WVC40:WVF40"/>
    <mergeCell ref="WVG40:WVJ40"/>
    <mergeCell ref="WVK40:WVN40"/>
    <mergeCell ref="WUA40:WUD40"/>
    <mergeCell ref="WUE40:WUH40"/>
    <mergeCell ref="WUI40:WUL40"/>
    <mergeCell ref="WUM40:WUP40"/>
    <mergeCell ref="WUQ40:WUT40"/>
    <mergeCell ref="WTG40:WTJ40"/>
    <mergeCell ref="WTK40:WTN40"/>
    <mergeCell ref="WTO40:WTR40"/>
    <mergeCell ref="WTS40:WTV40"/>
    <mergeCell ref="WTW40:WTZ40"/>
    <mergeCell ref="WSM40:WSP40"/>
    <mergeCell ref="WSQ40:WST40"/>
    <mergeCell ref="WSU40:WSX40"/>
    <mergeCell ref="WSY40:WTB40"/>
    <mergeCell ref="WTC40:WTF40"/>
    <mergeCell ref="WRS40:WRV40"/>
    <mergeCell ref="WRW40:WRZ40"/>
    <mergeCell ref="WSA40:WSD40"/>
    <mergeCell ref="WSE40:WSH40"/>
    <mergeCell ref="WSI40:WSL40"/>
    <mergeCell ref="WQY40:WRB40"/>
    <mergeCell ref="WRC40:WRF40"/>
    <mergeCell ref="WRG40:WRJ40"/>
    <mergeCell ref="WRK40:WRN40"/>
    <mergeCell ref="WRO40:WRR40"/>
    <mergeCell ref="XEU40:XEX40"/>
    <mergeCell ref="XEY40:XFB40"/>
    <mergeCell ref="XFC40:XFD40"/>
    <mergeCell ref="XEA40:XED40"/>
    <mergeCell ref="XEE40:XEH40"/>
    <mergeCell ref="XEI40:XEL40"/>
    <mergeCell ref="XEM40:XEP40"/>
    <mergeCell ref="XEQ40:XET40"/>
    <mergeCell ref="XDG40:XDJ40"/>
    <mergeCell ref="XDK40:XDN40"/>
    <mergeCell ref="XDO40:XDR40"/>
    <mergeCell ref="XDS40:XDV40"/>
    <mergeCell ref="XDW40:XDZ40"/>
    <mergeCell ref="XCM40:XCP40"/>
    <mergeCell ref="XCQ40:XCT40"/>
    <mergeCell ref="XCU40:XCX40"/>
    <mergeCell ref="XCY40:XDB40"/>
    <mergeCell ref="XDC40:XDF40"/>
    <mergeCell ref="XBS40:XBV40"/>
    <mergeCell ref="XBW40:XBZ40"/>
    <mergeCell ref="XCA40:XCD40"/>
    <mergeCell ref="XCE40:XCH40"/>
    <mergeCell ref="XCI40:XCL40"/>
    <mergeCell ref="XAY40:XBB40"/>
    <mergeCell ref="XBC40:XBF40"/>
    <mergeCell ref="XBG40:XBJ40"/>
    <mergeCell ref="XBK40:XBN40"/>
    <mergeCell ref="XBO40:XBR40"/>
    <mergeCell ref="XAE40:XAH40"/>
    <mergeCell ref="XAI40:XAL40"/>
    <mergeCell ref="XAM40:XAP40"/>
    <mergeCell ref="XAQ40:XAT40"/>
    <mergeCell ref="XAU40:XAX40"/>
    <mergeCell ref="WQE40:WQH40"/>
    <mergeCell ref="WQI40:WQL40"/>
    <mergeCell ref="WQM40:WQP40"/>
    <mergeCell ref="WQQ40:WQT40"/>
    <mergeCell ref="WQU40:WQX40"/>
    <mergeCell ref="WPK40:WPN40"/>
    <mergeCell ref="WPO40:WPR40"/>
    <mergeCell ref="WPS40:WPV40"/>
    <mergeCell ref="WPW40:WPZ40"/>
    <mergeCell ref="WQA40:WQD40"/>
    <mergeCell ref="WOQ40:WOT40"/>
    <mergeCell ref="WOU40:WOX40"/>
    <mergeCell ref="WOY40:WPB40"/>
    <mergeCell ref="WPC40:WPF40"/>
    <mergeCell ref="WPG40:WPJ40"/>
    <mergeCell ref="WNW40:WNZ40"/>
    <mergeCell ref="WOA40:WOD40"/>
    <mergeCell ref="WOE40:WOH40"/>
    <mergeCell ref="WOI40:WOL40"/>
    <mergeCell ref="WOM40:WOP40"/>
    <mergeCell ref="WNC40:WNF40"/>
    <mergeCell ref="WNG40:WNJ40"/>
    <mergeCell ref="WNK40:WNN40"/>
    <mergeCell ref="WNO40:WNR40"/>
    <mergeCell ref="WNS40:WNV40"/>
    <mergeCell ref="WMI40:WML40"/>
    <mergeCell ref="WMM40:WMP40"/>
    <mergeCell ref="WMQ40:WMT40"/>
    <mergeCell ref="WMU40:WMX40"/>
    <mergeCell ref="WMY40:WNB40"/>
    <mergeCell ref="WLO40:WLR40"/>
    <mergeCell ref="WLS40:WLV40"/>
    <mergeCell ref="WLW40:WLZ40"/>
    <mergeCell ref="WMA40:WMD40"/>
    <mergeCell ref="WME40:WMH40"/>
    <mergeCell ref="WKU40:WKX40"/>
    <mergeCell ref="WKY40:WLB40"/>
    <mergeCell ref="WLC40:WLF40"/>
    <mergeCell ref="WLG40:WLJ40"/>
    <mergeCell ref="WLK40:WLN40"/>
    <mergeCell ref="WKA40:WKD40"/>
    <mergeCell ref="WKE40:WKH40"/>
    <mergeCell ref="WKI40:WKL40"/>
    <mergeCell ref="WKM40:WKP40"/>
    <mergeCell ref="WKQ40:WKT40"/>
    <mergeCell ref="WJG40:WJJ40"/>
    <mergeCell ref="WJK40:WJN40"/>
    <mergeCell ref="WJO40:WJR40"/>
    <mergeCell ref="WJS40:WJV40"/>
    <mergeCell ref="WJW40:WJZ40"/>
    <mergeCell ref="WIM40:WIP40"/>
    <mergeCell ref="WIQ40:WIT40"/>
    <mergeCell ref="WIU40:WIX40"/>
    <mergeCell ref="WIY40:WJB40"/>
    <mergeCell ref="WJC40:WJF40"/>
    <mergeCell ref="WHS40:WHV40"/>
    <mergeCell ref="WHW40:WHZ40"/>
    <mergeCell ref="WIA40:WID40"/>
    <mergeCell ref="WIE40:WIH40"/>
    <mergeCell ref="WII40:WIL40"/>
    <mergeCell ref="WGY40:WHB40"/>
    <mergeCell ref="WHC40:WHF40"/>
    <mergeCell ref="WHG40:WHJ40"/>
    <mergeCell ref="WHK40:WHN40"/>
    <mergeCell ref="WHO40:WHR40"/>
    <mergeCell ref="WGE40:WGH40"/>
    <mergeCell ref="WGI40:WGL40"/>
    <mergeCell ref="WGM40:WGP40"/>
    <mergeCell ref="WGQ40:WGT40"/>
    <mergeCell ref="WGU40:WGX40"/>
    <mergeCell ref="WFK40:WFN40"/>
    <mergeCell ref="WFO40:WFR40"/>
    <mergeCell ref="WFS40:WFV40"/>
    <mergeCell ref="WFW40:WFZ40"/>
    <mergeCell ref="WGA40:WGD40"/>
    <mergeCell ref="WEQ40:WET40"/>
    <mergeCell ref="WEU40:WEX40"/>
    <mergeCell ref="WEY40:WFB40"/>
    <mergeCell ref="WFC40:WFF40"/>
    <mergeCell ref="WFG40:WFJ40"/>
    <mergeCell ref="WDW40:WDZ40"/>
    <mergeCell ref="WEA40:WED40"/>
    <mergeCell ref="WEE40:WEH40"/>
    <mergeCell ref="WEI40:WEL40"/>
    <mergeCell ref="WEM40:WEP40"/>
    <mergeCell ref="WDC40:WDF40"/>
    <mergeCell ref="WDG40:WDJ40"/>
    <mergeCell ref="WDK40:WDN40"/>
    <mergeCell ref="WDO40:WDR40"/>
    <mergeCell ref="WDS40:WDV40"/>
    <mergeCell ref="WCI40:WCL40"/>
    <mergeCell ref="WCM40:WCP40"/>
    <mergeCell ref="WCQ40:WCT40"/>
    <mergeCell ref="WCU40:WCX40"/>
    <mergeCell ref="WCY40:WDB40"/>
    <mergeCell ref="WBO40:WBR40"/>
    <mergeCell ref="WBS40:WBV40"/>
    <mergeCell ref="WBW40:WBZ40"/>
    <mergeCell ref="WCA40:WCD40"/>
    <mergeCell ref="WCE40:WCH40"/>
    <mergeCell ref="WAU40:WAX40"/>
    <mergeCell ref="WAY40:WBB40"/>
    <mergeCell ref="WBC40:WBF40"/>
    <mergeCell ref="WBG40:WBJ40"/>
    <mergeCell ref="WBK40:WBN40"/>
    <mergeCell ref="WAA40:WAD40"/>
    <mergeCell ref="WAE40:WAH40"/>
    <mergeCell ref="WAI40:WAL40"/>
    <mergeCell ref="WAM40:WAP40"/>
    <mergeCell ref="WAQ40:WAT40"/>
    <mergeCell ref="VZG40:VZJ40"/>
    <mergeCell ref="VZK40:VZN40"/>
    <mergeCell ref="VZO40:VZR40"/>
    <mergeCell ref="VZS40:VZV40"/>
    <mergeCell ref="VZW40:VZZ40"/>
    <mergeCell ref="VYM40:VYP40"/>
    <mergeCell ref="VYQ40:VYT40"/>
    <mergeCell ref="VYU40:VYX40"/>
    <mergeCell ref="VYY40:VZB40"/>
    <mergeCell ref="VZC40:VZF40"/>
    <mergeCell ref="VXS40:VXV40"/>
    <mergeCell ref="VXW40:VXZ40"/>
    <mergeCell ref="VYA40:VYD40"/>
    <mergeCell ref="VYE40:VYH40"/>
    <mergeCell ref="VYI40:VYL40"/>
    <mergeCell ref="VWY40:VXB40"/>
    <mergeCell ref="VXC40:VXF40"/>
    <mergeCell ref="VXG40:VXJ40"/>
    <mergeCell ref="VXK40:VXN40"/>
    <mergeCell ref="VXO40:VXR40"/>
    <mergeCell ref="VWE40:VWH40"/>
    <mergeCell ref="VWI40:VWL40"/>
    <mergeCell ref="VWM40:VWP40"/>
    <mergeCell ref="VWQ40:VWT40"/>
    <mergeCell ref="VWU40:VWX40"/>
    <mergeCell ref="VVK40:VVN40"/>
    <mergeCell ref="VVO40:VVR40"/>
    <mergeCell ref="VVS40:VVV40"/>
    <mergeCell ref="VVW40:VVZ40"/>
    <mergeCell ref="VWA40:VWD40"/>
    <mergeCell ref="VUQ40:VUT40"/>
    <mergeCell ref="VUU40:VUX40"/>
    <mergeCell ref="VUY40:VVB40"/>
    <mergeCell ref="VVC40:VVF40"/>
    <mergeCell ref="VVG40:VVJ40"/>
    <mergeCell ref="VTW40:VTZ40"/>
    <mergeCell ref="VUA40:VUD40"/>
    <mergeCell ref="VUE40:VUH40"/>
    <mergeCell ref="VUI40:VUL40"/>
    <mergeCell ref="VUM40:VUP40"/>
    <mergeCell ref="VTC40:VTF40"/>
    <mergeCell ref="VTG40:VTJ40"/>
    <mergeCell ref="VTK40:VTN40"/>
    <mergeCell ref="VTO40:VTR40"/>
    <mergeCell ref="VTS40:VTV40"/>
    <mergeCell ref="VSI40:VSL40"/>
    <mergeCell ref="VSM40:VSP40"/>
    <mergeCell ref="VSQ40:VST40"/>
    <mergeCell ref="VSU40:VSX40"/>
    <mergeCell ref="VSY40:VTB40"/>
    <mergeCell ref="VRO40:VRR40"/>
    <mergeCell ref="VRS40:VRV40"/>
    <mergeCell ref="VRW40:VRZ40"/>
    <mergeCell ref="VSA40:VSD40"/>
    <mergeCell ref="VSE40:VSH40"/>
    <mergeCell ref="VQU40:VQX40"/>
    <mergeCell ref="VQY40:VRB40"/>
    <mergeCell ref="VRC40:VRF40"/>
    <mergeCell ref="VRG40:VRJ40"/>
    <mergeCell ref="VRK40:VRN40"/>
    <mergeCell ref="VQA40:VQD40"/>
    <mergeCell ref="VQE40:VQH40"/>
    <mergeCell ref="VQI40:VQL40"/>
    <mergeCell ref="VQM40:VQP40"/>
    <mergeCell ref="VQQ40:VQT40"/>
    <mergeCell ref="VPG40:VPJ40"/>
    <mergeCell ref="VPK40:VPN40"/>
    <mergeCell ref="VPO40:VPR40"/>
    <mergeCell ref="VPS40:VPV40"/>
    <mergeCell ref="VPW40:VPZ40"/>
    <mergeCell ref="VOM40:VOP40"/>
    <mergeCell ref="VOQ40:VOT40"/>
    <mergeCell ref="VOU40:VOX40"/>
    <mergeCell ref="VOY40:VPB40"/>
    <mergeCell ref="VPC40:VPF40"/>
    <mergeCell ref="VNS40:VNV40"/>
    <mergeCell ref="VNW40:VNZ40"/>
    <mergeCell ref="VOA40:VOD40"/>
    <mergeCell ref="VOE40:VOH40"/>
    <mergeCell ref="VOI40:VOL40"/>
    <mergeCell ref="VMY40:VNB40"/>
    <mergeCell ref="VNC40:VNF40"/>
    <mergeCell ref="VNG40:VNJ40"/>
    <mergeCell ref="VNK40:VNN40"/>
    <mergeCell ref="VNO40:VNR40"/>
    <mergeCell ref="VME40:VMH40"/>
    <mergeCell ref="VMI40:VML40"/>
    <mergeCell ref="VMM40:VMP40"/>
    <mergeCell ref="VMQ40:VMT40"/>
    <mergeCell ref="VMU40:VMX40"/>
    <mergeCell ref="VLK40:VLN40"/>
    <mergeCell ref="VLO40:VLR40"/>
    <mergeCell ref="VLS40:VLV40"/>
    <mergeCell ref="VLW40:VLZ40"/>
    <mergeCell ref="VMA40:VMD40"/>
    <mergeCell ref="VKQ40:VKT40"/>
    <mergeCell ref="VKU40:VKX40"/>
    <mergeCell ref="VKY40:VLB40"/>
    <mergeCell ref="VLC40:VLF40"/>
    <mergeCell ref="VLG40:VLJ40"/>
    <mergeCell ref="VJW40:VJZ40"/>
    <mergeCell ref="VKA40:VKD40"/>
    <mergeCell ref="VKE40:VKH40"/>
    <mergeCell ref="VKI40:VKL40"/>
    <mergeCell ref="VKM40:VKP40"/>
    <mergeCell ref="VJC40:VJF40"/>
    <mergeCell ref="VJG40:VJJ40"/>
    <mergeCell ref="VJK40:VJN40"/>
    <mergeCell ref="VJO40:VJR40"/>
    <mergeCell ref="VJS40:VJV40"/>
    <mergeCell ref="VII40:VIL40"/>
    <mergeCell ref="VIM40:VIP40"/>
    <mergeCell ref="VIQ40:VIT40"/>
    <mergeCell ref="VIU40:VIX40"/>
    <mergeCell ref="VIY40:VJB40"/>
    <mergeCell ref="VHO40:VHR40"/>
    <mergeCell ref="VHS40:VHV40"/>
    <mergeCell ref="VHW40:VHZ40"/>
    <mergeCell ref="VIA40:VID40"/>
    <mergeCell ref="VIE40:VIH40"/>
    <mergeCell ref="VGU40:VGX40"/>
    <mergeCell ref="VGY40:VHB40"/>
    <mergeCell ref="VHC40:VHF40"/>
    <mergeCell ref="VHG40:VHJ40"/>
    <mergeCell ref="VHK40:VHN40"/>
    <mergeCell ref="VGA40:VGD40"/>
    <mergeCell ref="VGE40:VGH40"/>
    <mergeCell ref="VGI40:VGL40"/>
    <mergeCell ref="VGM40:VGP40"/>
    <mergeCell ref="VGQ40:VGT40"/>
    <mergeCell ref="VFG40:VFJ40"/>
    <mergeCell ref="VFK40:VFN40"/>
    <mergeCell ref="VFO40:VFR40"/>
    <mergeCell ref="VFS40:VFV40"/>
    <mergeCell ref="VFW40:VFZ40"/>
    <mergeCell ref="VEM40:VEP40"/>
    <mergeCell ref="VEQ40:VET40"/>
    <mergeCell ref="VEU40:VEX40"/>
    <mergeCell ref="VEY40:VFB40"/>
    <mergeCell ref="VFC40:VFF40"/>
    <mergeCell ref="VDS40:VDV40"/>
    <mergeCell ref="VDW40:VDZ40"/>
    <mergeCell ref="VEA40:VED40"/>
    <mergeCell ref="VEE40:VEH40"/>
    <mergeCell ref="VEI40:VEL40"/>
    <mergeCell ref="VCY40:VDB40"/>
    <mergeCell ref="VDC40:VDF40"/>
    <mergeCell ref="VDG40:VDJ40"/>
    <mergeCell ref="VDK40:VDN40"/>
    <mergeCell ref="VDO40:VDR40"/>
    <mergeCell ref="VCE40:VCH40"/>
    <mergeCell ref="VCI40:VCL40"/>
    <mergeCell ref="VCM40:VCP40"/>
    <mergeCell ref="VCQ40:VCT40"/>
    <mergeCell ref="VCU40:VCX40"/>
    <mergeCell ref="VBK40:VBN40"/>
    <mergeCell ref="VBO40:VBR40"/>
    <mergeCell ref="VBS40:VBV40"/>
    <mergeCell ref="VBW40:VBZ40"/>
    <mergeCell ref="VCA40:VCD40"/>
    <mergeCell ref="VAQ40:VAT40"/>
    <mergeCell ref="VAU40:VAX40"/>
    <mergeCell ref="VAY40:VBB40"/>
    <mergeCell ref="VBC40:VBF40"/>
    <mergeCell ref="VBG40:VBJ40"/>
    <mergeCell ref="UZW40:UZZ40"/>
    <mergeCell ref="VAA40:VAD40"/>
    <mergeCell ref="VAE40:VAH40"/>
    <mergeCell ref="VAI40:VAL40"/>
    <mergeCell ref="VAM40:VAP40"/>
    <mergeCell ref="UZC40:UZF40"/>
    <mergeCell ref="UZG40:UZJ40"/>
    <mergeCell ref="UZK40:UZN40"/>
    <mergeCell ref="UZO40:UZR40"/>
    <mergeCell ref="UZS40:UZV40"/>
    <mergeCell ref="UYI40:UYL40"/>
    <mergeCell ref="UYM40:UYP40"/>
    <mergeCell ref="UYQ40:UYT40"/>
    <mergeCell ref="UYU40:UYX40"/>
    <mergeCell ref="UYY40:UZB40"/>
    <mergeCell ref="UXO40:UXR40"/>
    <mergeCell ref="UXS40:UXV40"/>
    <mergeCell ref="UXW40:UXZ40"/>
    <mergeCell ref="UYA40:UYD40"/>
    <mergeCell ref="UYE40:UYH40"/>
    <mergeCell ref="UWU40:UWX40"/>
    <mergeCell ref="UWY40:UXB40"/>
    <mergeCell ref="UXC40:UXF40"/>
    <mergeCell ref="UXG40:UXJ40"/>
    <mergeCell ref="UXK40:UXN40"/>
    <mergeCell ref="UWA40:UWD40"/>
    <mergeCell ref="UWE40:UWH40"/>
    <mergeCell ref="UWI40:UWL40"/>
    <mergeCell ref="UWM40:UWP40"/>
    <mergeCell ref="UWQ40:UWT40"/>
    <mergeCell ref="UVG40:UVJ40"/>
    <mergeCell ref="UVK40:UVN40"/>
    <mergeCell ref="UVO40:UVR40"/>
    <mergeCell ref="UVS40:UVV40"/>
    <mergeCell ref="UVW40:UVZ40"/>
    <mergeCell ref="UUM40:UUP40"/>
    <mergeCell ref="UUQ40:UUT40"/>
    <mergeCell ref="UUU40:UUX40"/>
    <mergeCell ref="UUY40:UVB40"/>
    <mergeCell ref="UVC40:UVF40"/>
    <mergeCell ref="UTS40:UTV40"/>
    <mergeCell ref="UTW40:UTZ40"/>
    <mergeCell ref="UUA40:UUD40"/>
    <mergeCell ref="UUE40:UUH40"/>
    <mergeCell ref="UUI40:UUL40"/>
    <mergeCell ref="USY40:UTB40"/>
    <mergeCell ref="UTC40:UTF40"/>
    <mergeCell ref="UTG40:UTJ40"/>
    <mergeCell ref="UTK40:UTN40"/>
    <mergeCell ref="UTO40:UTR40"/>
    <mergeCell ref="USE40:USH40"/>
    <mergeCell ref="USI40:USL40"/>
    <mergeCell ref="USM40:USP40"/>
    <mergeCell ref="USQ40:UST40"/>
    <mergeCell ref="USU40:USX40"/>
    <mergeCell ref="URK40:URN40"/>
    <mergeCell ref="URO40:URR40"/>
    <mergeCell ref="URS40:URV40"/>
    <mergeCell ref="URW40:URZ40"/>
    <mergeCell ref="USA40:USD40"/>
    <mergeCell ref="UQQ40:UQT40"/>
    <mergeCell ref="UQU40:UQX40"/>
    <mergeCell ref="UQY40:URB40"/>
    <mergeCell ref="URC40:URF40"/>
    <mergeCell ref="URG40:URJ40"/>
    <mergeCell ref="UPW40:UPZ40"/>
    <mergeCell ref="UQA40:UQD40"/>
    <mergeCell ref="UQE40:UQH40"/>
    <mergeCell ref="UQI40:UQL40"/>
    <mergeCell ref="UQM40:UQP40"/>
    <mergeCell ref="UPC40:UPF40"/>
    <mergeCell ref="UPG40:UPJ40"/>
    <mergeCell ref="UPK40:UPN40"/>
    <mergeCell ref="UPO40:UPR40"/>
    <mergeCell ref="UPS40:UPV40"/>
    <mergeCell ref="UOI40:UOL40"/>
    <mergeCell ref="UOM40:UOP40"/>
    <mergeCell ref="UOQ40:UOT40"/>
    <mergeCell ref="UOU40:UOX40"/>
    <mergeCell ref="UOY40:UPB40"/>
    <mergeCell ref="UNO40:UNR40"/>
    <mergeCell ref="UNS40:UNV40"/>
    <mergeCell ref="UNW40:UNZ40"/>
    <mergeCell ref="UOA40:UOD40"/>
    <mergeCell ref="UOE40:UOH40"/>
    <mergeCell ref="UMU40:UMX40"/>
    <mergeCell ref="UMY40:UNB40"/>
    <mergeCell ref="UNC40:UNF40"/>
    <mergeCell ref="UNG40:UNJ40"/>
    <mergeCell ref="UNK40:UNN40"/>
    <mergeCell ref="UMA40:UMD40"/>
    <mergeCell ref="UME40:UMH40"/>
    <mergeCell ref="UMI40:UML40"/>
    <mergeCell ref="UMM40:UMP40"/>
    <mergeCell ref="UMQ40:UMT40"/>
    <mergeCell ref="ULG40:ULJ40"/>
    <mergeCell ref="ULK40:ULN40"/>
    <mergeCell ref="ULO40:ULR40"/>
    <mergeCell ref="ULS40:ULV40"/>
    <mergeCell ref="ULW40:ULZ40"/>
    <mergeCell ref="UKM40:UKP40"/>
    <mergeCell ref="UKQ40:UKT40"/>
    <mergeCell ref="UKU40:UKX40"/>
    <mergeCell ref="UKY40:ULB40"/>
    <mergeCell ref="ULC40:ULF40"/>
    <mergeCell ref="UJS40:UJV40"/>
    <mergeCell ref="UJW40:UJZ40"/>
    <mergeCell ref="UKA40:UKD40"/>
    <mergeCell ref="UKE40:UKH40"/>
    <mergeCell ref="UKI40:UKL40"/>
    <mergeCell ref="UIY40:UJB40"/>
    <mergeCell ref="UJC40:UJF40"/>
    <mergeCell ref="UJG40:UJJ40"/>
    <mergeCell ref="UJK40:UJN40"/>
    <mergeCell ref="UJO40:UJR40"/>
    <mergeCell ref="UIE40:UIH40"/>
    <mergeCell ref="UII40:UIL40"/>
    <mergeCell ref="UIM40:UIP40"/>
    <mergeCell ref="UIQ40:UIT40"/>
    <mergeCell ref="UIU40:UIX40"/>
    <mergeCell ref="UHK40:UHN40"/>
    <mergeCell ref="UHO40:UHR40"/>
    <mergeCell ref="UHS40:UHV40"/>
    <mergeCell ref="UHW40:UHZ40"/>
    <mergeCell ref="UIA40:UID40"/>
    <mergeCell ref="UGQ40:UGT40"/>
    <mergeCell ref="UGU40:UGX40"/>
    <mergeCell ref="UGY40:UHB40"/>
    <mergeCell ref="UHC40:UHF40"/>
    <mergeCell ref="UHG40:UHJ40"/>
    <mergeCell ref="UFW40:UFZ40"/>
    <mergeCell ref="UGA40:UGD40"/>
    <mergeCell ref="UGE40:UGH40"/>
    <mergeCell ref="UGI40:UGL40"/>
    <mergeCell ref="UGM40:UGP40"/>
    <mergeCell ref="UFC40:UFF40"/>
    <mergeCell ref="UFG40:UFJ40"/>
    <mergeCell ref="UFK40:UFN40"/>
    <mergeCell ref="UFO40:UFR40"/>
    <mergeCell ref="UFS40:UFV40"/>
    <mergeCell ref="UEI40:UEL40"/>
    <mergeCell ref="UEM40:UEP40"/>
    <mergeCell ref="UEQ40:UET40"/>
    <mergeCell ref="UEU40:UEX40"/>
    <mergeCell ref="UEY40:UFB40"/>
    <mergeCell ref="UDO40:UDR40"/>
    <mergeCell ref="UDS40:UDV40"/>
    <mergeCell ref="UDW40:UDZ40"/>
    <mergeCell ref="UEA40:UED40"/>
    <mergeCell ref="UEE40:UEH40"/>
    <mergeCell ref="UCU40:UCX40"/>
    <mergeCell ref="UCY40:UDB40"/>
    <mergeCell ref="UDC40:UDF40"/>
    <mergeCell ref="UDG40:UDJ40"/>
    <mergeCell ref="UDK40:UDN40"/>
    <mergeCell ref="UCA40:UCD40"/>
    <mergeCell ref="UCE40:UCH40"/>
    <mergeCell ref="UCI40:UCL40"/>
    <mergeCell ref="UCM40:UCP40"/>
    <mergeCell ref="UCQ40:UCT40"/>
    <mergeCell ref="UBG40:UBJ40"/>
    <mergeCell ref="UBK40:UBN40"/>
    <mergeCell ref="UBO40:UBR40"/>
    <mergeCell ref="UBS40:UBV40"/>
    <mergeCell ref="UBW40:UBZ40"/>
    <mergeCell ref="UAM40:UAP40"/>
    <mergeCell ref="UAQ40:UAT40"/>
    <mergeCell ref="UAU40:UAX40"/>
    <mergeCell ref="UAY40:UBB40"/>
    <mergeCell ref="UBC40:UBF40"/>
    <mergeCell ref="TZS40:TZV40"/>
    <mergeCell ref="TZW40:TZZ40"/>
    <mergeCell ref="UAA40:UAD40"/>
    <mergeCell ref="UAE40:UAH40"/>
    <mergeCell ref="UAI40:UAL40"/>
    <mergeCell ref="TYY40:TZB40"/>
    <mergeCell ref="TZC40:TZF40"/>
    <mergeCell ref="TZG40:TZJ40"/>
    <mergeCell ref="TZK40:TZN40"/>
    <mergeCell ref="TZO40:TZR40"/>
    <mergeCell ref="TYE40:TYH40"/>
    <mergeCell ref="TYI40:TYL40"/>
    <mergeCell ref="TYM40:TYP40"/>
    <mergeCell ref="TYQ40:TYT40"/>
    <mergeCell ref="TYU40:TYX40"/>
    <mergeCell ref="TXK40:TXN40"/>
    <mergeCell ref="TXO40:TXR40"/>
    <mergeCell ref="TXS40:TXV40"/>
    <mergeCell ref="TXW40:TXZ40"/>
    <mergeCell ref="TYA40:TYD40"/>
    <mergeCell ref="TWQ40:TWT40"/>
    <mergeCell ref="TWU40:TWX40"/>
    <mergeCell ref="TWY40:TXB40"/>
    <mergeCell ref="TXC40:TXF40"/>
    <mergeCell ref="TXG40:TXJ40"/>
    <mergeCell ref="TVW40:TVZ40"/>
    <mergeCell ref="TWA40:TWD40"/>
    <mergeCell ref="TWE40:TWH40"/>
    <mergeCell ref="TWI40:TWL40"/>
    <mergeCell ref="TWM40:TWP40"/>
    <mergeCell ref="TVC40:TVF40"/>
    <mergeCell ref="TVG40:TVJ40"/>
    <mergeCell ref="TVK40:TVN40"/>
    <mergeCell ref="TVO40:TVR40"/>
    <mergeCell ref="TVS40:TVV40"/>
    <mergeCell ref="TUI40:TUL40"/>
    <mergeCell ref="TUM40:TUP40"/>
    <mergeCell ref="TUQ40:TUT40"/>
    <mergeCell ref="TUU40:TUX40"/>
    <mergeCell ref="TUY40:TVB40"/>
    <mergeCell ref="TTO40:TTR40"/>
    <mergeCell ref="TTS40:TTV40"/>
    <mergeCell ref="TTW40:TTZ40"/>
    <mergeCell ref="TUA40:TUD40"/>
    <mergeCell ref="TUE40:TUH40"/>
    <mergeCell ref="TSU40:TSX40"/>
    <mergeCell ref="TSY40:TTB40"/>
    <mergeCell ref="TTC40:TTF40"/>
    <mergeCell ref="TTG40:TTJ40"/>
    <mergeCell ref="TTK40:TTN40"/>
    <mergeCell ref="TSA40:TSD40"/>
    <mergeCell ref="TSE40:TSH40"/>
    <mergeCell ref="TSI40:TSL40"/>
    <mergeCell ref="TSM40:TSP40"/>
    <mergeCell ref="TSQ40:TST40"/>
    <mergeCell ref="TRG40:TRJ40"/>
    <mergeCell ref="TRK40:TRN40"/>
    <mergeCell ref="TRO40:TRR40"/>
    <mergeCell ref="TRS40:TRV40"/>
    <mergeCell ref="TRW40:TRZ40"/>
    <mergeCell ref="TQM40:TQP40"/>
    <mergeCell ref="TQQ40:TQT40"/>
    <mergeCell ref="TQU40:TQX40"/>
    <mergeCell ref="TQY40:TRB40"/>
    <mergeCell ref="TRC40:TRF40"/>
    <mergeCell ref="TPS40:TPV40"/>
    <mergeCell ref="TPW40:TPZ40"/>
    <mergeCell ref="TQA40:TQD40"/>
    <mergeCell ref="TQE40:TQH40"/>
    <mergeCell ref="TQI40:TQL40"/>
    <mergeCell ref="TOY40:TPB40"/>
    <mergeCell ref="TPC40:TPF40"/>
    <mergeCell ref="TPG40:TPJ40"/>
    <mergeCell ref="TPK40:TPN40"/>
    <mergeCell ref="TPO40:TPR40"/>
    <mergeCell ref="TOE40:TOH40"/>
    <mergeCell ref="TOI40:TOL40"/>
    <mergeCell ref="TOM40:TOP40"/>
    <mergeCell ref="TOQ40:TOT40"/>
    <mergeCell ref="TOU40:TOX40"/>
    <mergeCell ref="TNK40:TNN40"/>
    <mergeCell ref="TNO40:TNR40"/>
    <mergeCell ref="TNS40:TNV40"/>
    <mergeCell ref="TNW40:TNZ40"/>
    <mergeCell ref="TOA40:TOD40"/>
    <mergeCell ref="TMQ40:TMT40"/>
    <mergeCell ref="TMU40:TMX40"/>
    <mergeCell ref="TMY40:TNB40"/>
    <mergeCell ref="TNC40:TNF40"/>
    <mergeCell ref="TNG40:TNJ40"/>
    <mergeCell ref="TLW40:TLZ40"/>
    <mergeCell ref="TMA40:TMD40"/>
    <mergeCell ref="TME40:TMH40"/>
    <mergeCell ref="TMI40:TML40"/>
    <mergeCell ref="TMM40:TMP40"/>
    <mergeCell ref="TLC40:TLF40"/>
    <mergeCell ref="TLG40:TLJ40"/>
    <mergeCell ref="TLK40:TLN40"/>
    <mergeCell ref="TLO40:TLR40"/>
    <mergeCell ref="TLS40:TLV40"/>
    <mergeCell ref="TKI40:TKL40"/>
    <mergeCell ref="TKM40:TKP40"/>
    <mergeCell ref="TKQ40:TKT40"/>
    <mergeCell ref="TKU40:TKX40"/>
    <mergeCell ref="TKY40:TLB40"/>
    <mergeCell ref="TJO40:TJR40"/>
    <mergeCell ref="TJS40:TJV40"/>
    <mergeCell ref="TJW40:TJZ40"/>
    <mergeCell ref="TKA40:TKD40"/>
    <mergeCell ref="TKE40:TKH40"/>
    <mergeCell ref="TIU40:TIX40"/>
    <mergeCell ref="TIY40:TJB40"/>
    <mergeCell ref="TJC40:TJF40"/>
    <mergeCell ref="TJG40:TJJ40"/>
    <mergeCell ref="TJK40:TJN40"/>
    <mergeCell ref="TIA40:TID40"/>
    <mergeCell ref="TIE40:TIH40"/>
    <mergeCell ref="TII40:TIL40"/>
    <mergeCell ref="TIM40:TIP40"/>
    <mergeCell ref="TIQ40:TIT40"/>
    <mergeCell ref="THG40:THJ40"/>
    <mergeCell ref="THK40:THN40"/>
    <mergeCell ref="THO40:THR40"/>
    <mergeCell ref="THS40:THV40"/>
    <mergeCell ref="THW40:THZ40"/>
    <mergeCell ref="TGM40:TGP40"/>
    <mergeCell ref="TGQ40:TGT40"/>
    <mergeCell ref="TGU40:TGX40"/>
    <mergeCell ref="TGY40:THB40"/>
    <mergeCell ref="THC40:THF40"/>
    <mergeCell ref="TFS40:TFV40"/>
    <mergeCell ref="TFW40:TFZ40"/>
    <mergeCell ref="TGA40:TGD40"/>
    <mergeCell ref="TGE40:TGH40"/>
    <mergeCell ref="TGI40:TGL40"/>
    <mergeCell ref="TEY40:TFB40"/>
    <mergeCell ref="TFC40:TFF40"/>
    <mergeCell ref="TFG40:TFJ40"/>
    <mergeCell ref="TFK40:TFN40"/>
    <mergeCell ref="TFO40:TFR40"/>
    <mergeCell ref="TEE40:TEH40"/>
    <mergeCell ref="TEI40:TEL40"/>
    <mergeCell ref="TEM40:TEP40"/>
    <mergeCell ref="TEQ40:TET40"/>
    <mergeCell ref="TEU40:TEX40"/>
    <mergeCell ref="TDK40:TDN40"/>
    <mergeCell ref="TDO40:TDR40"/>
    <mergeCell ref="TDS40:TDV40"/>
    <mergeCell ref="TDW40:TDZ40"/>
    <mergeCell ref="TEA40:TED40"/>
    <mergeCell ref="TCQ40:TCT40"/>
    <mergeCell ref="TCU40:TCX40"/>
    <mergeCell ref="TCY40:TDB40"/>
    <mergeCell ref="TDC40:TDF40"/>
    <mergeCell ref="TDG40:TDJ40"/>
    <mergeCell ref="TBW40:TBZ40"/>
    <mergeCell ref="TCA40:TCD40"/>
    <mergeCell ref="TCE40:TCH40"/>
    <mergeCell ref="TCI40:TCL40"/>
    <mergeCell ref="TCM40:TCP40"/>
    <mergeCell ref="TBC40:TBF40"/>
    <mergeCell ref="TBG40:TBJ40"/>
    <mergeCell ref="TBK40:TBN40"/>
    <mergeCell ref="TBO40:TBR40"/>
    <mergeCell ref="TBS40:TBV40"/>
    <mergeCell ref="TAI40:TAL40"/>
    <mergeCell ref="TAM40:TAP40"/>
    <mergeCell ref="TAQ40:TAT40"/>
    <mergeCell ref="TAU40:TAX40"/>
    <mergeCell ref="TAY40:TBB40"/>
    <mergeCell ref="SZO40:SZR40"/>
    <mergeCell ref="SZS40:SZV40"/>
    <mergeCell ref="SZW40:SZZ40"/>
    <mergeCell ref="TAA40:TAD40"/>
    <mergeCell ref="TAE40:TAH40"/>
    <mergeCell ref="SYU40:SYX40"/>
    <mergeCell ref="SYY40:SZB40"/>
    <mergeCell ref="SZC40:SZF40"/>
    <mergeCell ref="SZG40:SZJ40"/>
    <mergeCell ref="SZK40:SZN40"/>
    <mergeCell ref="SYA40:SYD40"/>
    <mergeCell ref="SYE40:SYH40"/>
    <mergeCell ref="SYI40:SYL40"/>
    <mergeCell ref="SYM40:SYP40"/>
    <mergeCell ref="SYQ40:SYT40"/>
    <mergeCell ref="SXG40:SXJ40"/>
    <mergeCell ref="SXK40:SXN40"/>
    <mergeCell ref="SXO40:SXR40"/>
    <mergeCell ref="SXS40:SXV40"/>
    <mergeCell ref="SXW40:SXZ40"/>
    <mergeCell ref="SWM40:SWP40"/>
    <mergeCell ref="SWQ40:SWT40"/>
    <mergeCell ref="SWU40:SWX40"/>
    <mergeCell ref="SWY40:SXB40"/>
    <mergeCell ref="SXC40:SXF40"/>
    <mergeCell ref="SVS40:SVV40"/>
    <mergeCell ref="SVW40:SVZ40"/>
    <mergeCell ref="SWA40:SWD40"/>
    <mergeCell ref="SWE40:SWH40"/>
    <mergeCell ref="SWI40:SWL40"/>
    <mergeCell ref="SUY40:SVB40"/>
    <mergeCell ref="SVC40:SVF40"/>
    <mergeCell ref="SVG40:SVJ40"/>
    <mergeCell ref="SVK40:SVN40"/>
    <mergeCell ref="SVO40:SVR40"/>
    <mergeCell ref="SUE40:SUH40"/>
    <mergeCell ref="SUI40:SUL40"/>
    <mergeCell ref="SUM40:SUP40"/>
    <mergeCell ref="SUQ40:SUT40"/>
    <mergeCell ref="SUU40:SUX40"/>
    <mergeCell ref="STK40:STN40"/>
    <mergeCell ref="STO40:STR40"/>
    <mergeCell ref="STS40:STV40"/>
    <mergeCell ref="STW40:STZ40"/>
    <mergeCell ref="SUA40:SUD40"/>
    <mergeCell ref="SSQ40:SST40"/>
    <mergeCell ref="SSU40:SSX40"/>
    <mergeCell ref="SSY40:STB40"/>
    <mergeCell ref="STC40:STF40"/>
    <mergeCell ref="STG40:STJ40"/>
    <mergeCell ref="SRW40:SRZ40"/>
    <mergeCell ref="SSA40:SSD40"/>
    <mergeCell ref="SSE40:SSH40"/>
    <mergeCell ref="SSI40:SSL40"/>
    <mergeCell ref="SSM40:SSP40"/>
    <mergeCell ref="SRC40:SRF40"/>
    <mergeCell ref="SRG40:SRJ40"/>
    <mergeCell ref="SRK40:SRN40"/>
    <mergeCell ref="SRO40:SRR40"/>
    <mergeCell ref="SRS40:SRV40"/>
    <mergeCell ref="SQI40:SQL40"/>
    <mergeCell ref="SQM40:SQP40"/>
    <mergeCell ref="SQQ40:SQT40"/>
    <mergeCell ref="SQU40:SQX40"/>
    <mergeCell ref="SQY40:SRB40"/>
    <mergeCell ref="SPO40:SPR40"/>
    <mergeCell ref="SPS40:SPV40"/>
    <mergeCell ref="SPW40:SPZ40"/>
    <mergeCell ref="SQA40:SQD40"/>
    <mergeCell ref="SQE40:SQH40"/>
    <mergeCell ref="SOU40:SOX40"/>
    <mergeCell ref="SOY40:SPB40"/>
    <mergeCell ref="SPC40:SPF40"/>
    <mergeCell ref="SPG40:SPJ40"/>
    <mergeCell ref="SPK40:SPN40"/>
    <mergeCell ref="SOA40:SOD40"/>
    <mergeCell ref="SOE40:SOH40"/>
    <mergeCell ref="SOI40:SOL40"/>
    <mergeCell ref="SOM40:SOP40"/>
    <mergeCell ref="SOQ40:SOT40"/>
    <mergeCell ref="SNG40:SNJ40"/>
    <mergeCell ref="SNK40:SNN40"/>
    <mergeCell ref="SNO40:SNR40"/>
    <mergeCell ref="SNS40:SNV40"/>
    <mergeCell ref="SNW40:SNZ40"/>
    <mergeCell ref="SMM40:SMP40"/>
    <mergeCell ref="SMQ40:SMT40"/>
    <mergeCell ref="SMU40:SMX40"/>
    <mergeCell ref="SMY40:SNB40"/>
    <mergeCell ref="SNC40:SNF40"/>
    <mergeCell ref="SLS40:SLV40"/>
    <mergeCell ref="SLW40:SLZ40"/>
    <mergeCell ref="SMA40:SMD40"/>
    <mergeCell ref="SME40:SMH40"/>
    <mergeCell ref="SMI40:SML40"/>
    <mergeCell ref="SKY40:SLB40"/>
    <mergeCell ref="SLC40:SLF40"/>
    <mergeCell ref="SLG40:SLJ40"/>
    <mergeCell ref="SLK40:SLN40"/>
    <mergeCell ref="SLO40:SLR40"/>
    <mergeCell ref="SKE40:SKH40"/>
    <mergeCell ref="SKI40:SKL40"/>
    <mergeCell ref="SKM40:SKP40"/>
    <mergeCell ref="SKQ40:SKT40"/>
    <mergeCell ref="SKU40:SKX40"/>
    <mergeCell ref="SJK40:SJN40"/>
    <mergeCell ref="SJO40:SJR40"/>
    <mergeCell ref="SJS40:SJV40"/>
    <mergeCell ref="SJW40:SJZ40"/>
    <mergeCell ref="SKA40:SKD40"/>
    <mergeCell ref="SIQ40:SIT40"/>
    <mergeCell ref="SIU40:SIX40"/>
    <mergeCell ref="SIY40:SJB40"/>
    <mergeCell ref="SJC40:SJF40"/>
    <mergeCell ref="SJG40:SJJ40"/>
    <mergeCell ref="SHW40:SHZ40"/>
    <mergeCell ref="SIA40:SID40"/>
    <mergeCell ref="SIE40:SIH40"/>
    <mergeCell ref="SII40:SIL40"/>
    <mergeCell ref="SIM40:SIP40"/>
    <mergeCell ref="SHC40:SHF40"/>
    <mergeCell ref="SHG40:SHJ40"/>
    <mergeCell ref="SHK40:SHN40"/>
    <mergeCell ref="SHO40:SHR40"/>
    <mergeCell ref="SHS40:SHV40"/>
    <mergeCell ref="SGI40:SGL40"/>
    <mergeCell ref="SGM40:SGP40"/>
    <mergeCell ref="SGQ40:SGT40"/>
    <mergeCell ref="SGU40:SGX40"/>
    <mergeCell ref="SGY40:SHB40"/>
    <mergeCell ref="SFO40:SFR40"/>
    <mergeCell ref="SFS40:SFV40"/>
    <mergeCell ref="SFW40:SFZ40"/>
    <mergeCell ref="SGA40:SGD40"/>
    <mergeCell ref="SGE40:SGH40"/>
    <mergeCell ref="SEU40:SEX40"/>
    <mergeCell ref="SEY40:SFB40"/>
    <mergeCell ref="SFC40:SFF40"/>
    <mergeCell ref="SFG40:SFJ40"/>
    <mergeCell ref="SFK40:SFN40"/>
    <mergeCell ref="SEA40:SED40"/>
    <mergeCell ref="SEE40:SEH40"/>
    <mergeCell ref="SEI40:SEL40"/>
    <mergeCell ref="SEM40:SEP40"/>
    <mergeCell ref="SEQ40:SET40"/>
    <mergeCell ref="SDG40:SDJ40"/>
    <mergeCell ref="SDK40:SDN40"/>
    <mergeCell ref="SDO40:SDR40"/>
    <mergeCell ref="SDS40:SDV40"/>
    <mergeCell ref="SDW40:SDZ40"/>
    <mergeCell ref="SCM40:SCP40"/>
    <mergeCell ref="SCQ40:SCT40"/>
    <mergeCell ref="SCU40:SCX40"/>
    <mergeCell ref="SCY40:SDB40"/>
    <mergeCell ref="SDC40:SDF40"/>
    <mergeCell ref="SBS40:SBV40"/>
    <mergeCell ref="SBW40:SBZ40"/>
    <mergeCell ref="SCA40:SCD40"/>
    <mergeCell ref="SCE40:SCH40"/>
    <mergeCell ref="SCI40:SCL40"/>
    <mergeCell ref="SAY40:SBB40"/>
    <mergeCell ref="SBC40:SBF40"/>
    <mergeCell ref="SBG40:SBJ40"/>
    <mergeCell ref="SBK40:SBN40"/>
    <mergeCell ref="SBO40:SBR40"/>
    <mergeCell ref="SAE40:SAH40"/>
    <mergeCell ref="SAI40:SAL40"/>
    <mergeCell ref="SAM40:SAP40"/>
    <mergeCell ref="SAQ40:SAT40"/>
    <mergeCell ref="SAU40:SAX40"/>
    <mergeCell ref="RZK40:RZN40"/>
    <mergeCell ref="RZO40:RZR40"/>
    <mergeCell ref="RZS40:RZV40"/>
    <mergeCell ref="RZW40:RZZ40"/>
    <mergeCell ref="SAA40:SAD40"/>
    <mergeCell ref="RYQ40:RYT40"/>
    <mergeCell ref="RYU40:RYX40"/>
    <mergeCell ref="RYY40:RZB40"/>
    <mergeCell ref="RZC40:RZF40"/>
    <mergeCell ref="RZG40:RZJ40"/>
    <mergeCell ref="RXW40:RXZ40"/>
    <mergeCell ref="RYA40:RYD40"/>
    <mergeCell ref="RYE40:RYH40"/>
    <mergeCell ref="RYI40:RYL40"/>
    <mergeCell ref="RYM40:RYP40"/>
    <mergeCell ref="RXC40:RXF40"/>
    <mergeCell ref="RXG40:RXJ40"/>
    <mergeCell ref="RXK40:RXN40"/>
    <mergeCell ref="RXO40:RXR40"/>
    <mergeCell ref="RXS40:RXV40"/>
    <mergeCell ref="RWI40:RWL40"/>
    <mergeCell ref="RWM40:RWP40"/>
    <mergeCell ref="RWQ40:RWT40"/>
    <mergeCell ref="RWU40:RWX40"/>
    <mergeCell ref="RWY40:RXB40"/>
    <mergeCell ref="RVO40:RVR40"/>
    <mergeCell ref="RVS40:RVV40"/>
    <mergeCell ref="RVW40:RVZ40"/>
    <mergeCell ref="RWA40:RWD40"/>
    <mergeCell ref="RWE40:RWH40"/>
    <mergeCell ref="RUU40:RUX40"/>
    <mergeCell ref="RUY40:RVB40"/>
    <mergeCell ref="RVC40:RVF40"/>
    <mergeCell ref="RVG40:RVJ40"/>
    <mergeCell ref="RVK40:RVN40"/>
    <mergeCell ref="RUA40:RUD40"/>
    <mergeCell ref="RUE40:RUH40"/>
    <mergeCell ref="RUI40:RUL40"/>
    <mergeCell ref="RUM40:RUP40"/>
    <mergeCell ref="RUQ40:RUT40"/>
    <mergeCell ref="RTG40:RTJ40"/>
    <mergeCell ref="RTK40:RTN40"/>
    <mergeCell ref="RTO40:RTR40"/>
    <mergeCell ref="RTS40:RTV40"/>
    <mergeCell ref="RTW40:RTZ40"/>
    <mergeCell ref="RSM40:RSP40"/>
    <mergeCell ref="RSQ40:RST40"/>
    <mergeCell ref="RSU40:RSX40"/>
    <mergeCell ref="RSY40:RTB40"/>
    <mergeCell ref="RTC40:RTF40"/>
    <mergeCell ref="RRS40:RRV40"/>
    <mergeCell ref="RRW40:RRZ40"/>
    <mergeCell ref="RSA40:RSD40"/>
    <mergeCell ref="RSE40:RSH40"/>
    <mergeCell ref="RSI40:RSL40"/>
    <mergeCell ref="RQY40:RRB40"/>
    <mergeCell ref="RRC40:RRF40"/>
    <mergeCell ref="RRG40:RRJ40"/>
    <mergeCell ref="RRK40:RRN40"/>
    <mergeCell ref="RRO40:RRR40"/>
    <mergeCell ref="RQE40:RQH40"/>
    <mergeCell ref="RQI40:RQL40"/>
    <mergeCell ref="RQM40:RQP40"/>
    <mergeCell ref="RQQ40:RQT40"/>
    <mergeCell ref="RQU40:RQX40"/>
    <mergeCell ref="RPK40:RPN40"/>
    <mergeCell ref="RPO40:RPR40"/>
    <mergeCell ref="RPS40:RPV40"/>
    <mergeCell ref="RPW40:RPZ40"/>
    <mergeCell ref="RQA40:RQD40"/>
    <mergeCell ref="ROQ40:ROT40"/>
    <mergeCell ref="ROU40:ROX40"/>
    <mergeCell ref="ROY40:RPB40"/>
    <mergeCell ref="RPC40:RPF40"/>
    <mergeCell ref="RPG40:RPJ40"/>
    <mergeCell ref="RNW40:RNZ40"/>
    <mergeCell ref="ROA40:ROD40"/>
    <mergeCell ref="ROE40:ROH40"/>
    <mergeCell ref="ROI40:ROL40"/>
    <mergeCell ref="ROM40:ROP40"/>
    <mergeCell ref="RNC40:RNF40"/>
    <mergeCell ref="RNG40:RNJ40"/>
    <mergeCell ref="RNK40:RNN40"/>
    <mergeCell ref="RNO40:RNR40"/>
    <mergeCell ref="RNS40:RNV40"/>
    <mergeCell ref="RMI40:RML40"/>
    <mergeCell ref="RMM40:RMP40"/>
    <mergeCell ref="RMQ40:RMT40"/>
    <mergeCell ref="RMU40:RMX40"/>
    <mergeCell ref="RMY40:RNB40"/>
    <mergeCell ref="RLO40:RLR40"/>
    <mergeCell ref="RLS40:RLV40"/>
    <mergeCell ref="RLW40:RLZ40"/>
    <mergeCell ref="RMA40:RMD40"/>
    <mergeCell ref="RME40:RMH40"/>
    <mergeCell ref="RKU40:RKX40"/>
    <mergeCell ref="RKY40:RLB40"/>
    <mergeCell ref="RLC40:RLF40"/>
    <mergeCell ref="RLG40:RLJ40"/>
    <mergeCell ref="RLK40:RLN40"/>
    <mergeCell ref="RKA40:RKD40"/>
    <mergeCell ref="RKE40:RKH40"/>
    <mergeCell ref="RKI40:RKL40"/>
    <mergeCell ref="RKM40:RKP40"/>
    <mergeCell ref="RKQ40:RKT40"/>
    <mergeCell ref="RJG40:RJJ40"/>
    <mergeCell ref="RJK40:RJN40"/>
    <mergeCell ref="RJO40:RJR40"/>
    <mergeCell ref="RJS40:RJV40"/>
    <mergeCell ref="RJW40:RJZ40"/>
    <mergeCell ref="RIM40:RIP40"/>
    <mergeCell ref="RIQ40:RIT40"/>
    <mergeCell ref="RIU40:RIX40"/>
    <mergeCell ref="RIY40:RJB40"/>
    <mergeCell ref="RJC40:RJF40"/>
    <mergeCell ref="RHS40:RHV40"/>
    <mergeCell ref="RHW40:RHZ40"/>
    <mergeCell ref="RIA40:RID40"/>
    <mergeCell ref="RIE40:RIH40"/>
    <mergeCell ref="RII40:RIL40"/>
    <mergeCell ref="RGY40:RHB40"/>
    <mergeCell ref="RHC40:RHF40"/>
    <mergeCell ref="RHG40:RHJ40"/>
    <mergeCell ref="RHK40:RHN40"/>
    <mergeCell ref="RHO40:RHR40"/>
    <mergeCell ref="RGE40:RGH40"/>
    <mergeCell ref="RGI40:RGL40"/>
    <mergeCell ref="RGM40:RGP40"/>
    <mergeCell ref="RGQ40:RGT40"/>
    <mergeCell ref="RGU40:RGX40"/>
    <mergeCell ref="RFK40:RFN40"/>
    <mergeCell ref="RFO40:RFR40"/>
    <mergeCell ref="RFS40:RFV40"/>
    <mergeCell ref="RFW40:RFZ40"/>
    <mergeCell ref="RGA40:RGD40"/>
    <mergeCell ref="REQ40:RET40"/>
    <mergeCell ref="REU40:REX40"/>
    <mergeCell ref="REY40:RFB40"/>
    <mergeCell ref="RFC40:RFF40"/>
    <mergeCell ref="RFG40:RFJ40"/>
    <mergeCell ref="RDW40:RDZ40"/>
    <mergeCell ref="REA40:RED40"/>
    <mergeCell ref="REE40:REH40"/>
    <mergeCell ref="REI40:REL40"/>
    <mergeCell ref="REM40:REP40"/>
    <mergeCell ref="RDC40:RDF40"/>
    <mergeCell ref="RDG40:RDJ40"/>
    <mergeCell ref="RDK40:RDN40"/>
    <mergeCell ref="RDO40:RDR40"/>
    <mergeCell ref="RDS40:RDV40"/>
    <mergeCell ref="RCI40:RCL40"/>
    <mergeCell ref="RCM40:RCP40"/>
    <mergeCell ref="RCQ40:RCT40"/>
    <mergeCell ref="RCU40:RCX40"/>
    <mergeCell ref="RCY40:RDB40"/>
    <mergeCell ref="RBO40:RBR40"/>
    <mergeCell ref="RBS40:RBV40"/>
    <mergeCell ref="RBW40:RBZ40"/>
    <mergeCell ref="RCA40:RCD40"/>
    <mergeCell ref="RCE40:RCH40"/>
    <mergeCell ref="RAU40:RAX40"/>
    <mergeCell ref="RAY40:RBB40"/>
    <mergeCell ref="RBC40:RBF40"/>
    <mergeCell ref="RBG40:RBJ40"/>
    <mergeCell ref="RBK40:RBN40"/>
    <mergeCell ref="RAA40:RAD40"/>
    <mergeCell ref="RAE40:RAH40"/>
    <mergeCell ref="RAI40:RAL40"/>
    <mergeCell ref="RAM40:RAP40"/>
    <mergeCell ref="RAQ40:RAT40"/>
    <mergeCell ref="QZG40:QZJ40"/>
    <mergeCell ref="QZK40:QZN40"/>
    <mergeCell ref="QZO40:QZR40"/>
    <mergeCell ref="QZS40:QZV40"/>
    <mergeCell ref="QZW40:QZZ40"/>
    <mergeCell ref="QYM40:QYP40"/>
    <mergeCell ref="QYQ40:QYT40"/>
    <mergeCell ref="QYU40:QYX40"/>
    <mergeCell ref="QYY40:QZB40"/>
    <mergeCell ref="QZC40:QZF40"/>
    <mergeCell ref="QXS40:QXV40"/>
    <mergeCell ref="QXW40:QXZ40"/>
    <mergeCell ref="QYA40:QYD40"/>
    <mergeCell ref="QYE40:QYH40"/>
    <mergeCell ref="QYI40:QYL40"/>
    <mergeCell ref="QWY40:QXB40"/>
    <mergeCell ref="QXC40:QXF40"/>
    <mergeCell ref="QXG40:QXJ40"/>
    <mergeCell ref="QXK40:QXN40"/>
    <mergeCell ref="QXO40:QXR40"/>
    <mergeCell ref="QWE40:QWH40"/>
    <mergeCell ref="QWI40:QWL40"/>
    <mergeCell ref="QWM40:QWP40"/>
    <mergeCell ref="QWQ40:QWT40"/>
    <mergeCell ref="QWU40:QWX40"/>
    <mergeCell ref="QVK40:QVN40"/>
    <mergeCell ref="QVO40:QVR40"/>
    <mergeCell ref="QVS40:QVV40"/>
    <mergeCell ref="QVW40:QVZ40"/>
    <mergeCell ref="QWA40:QWD40"/>
    <mergeCell ref="QUQ40:QUT40"/>
    <mergeCell ref="QUU40:QUX40"/>
    <mergeCell ref="QUY40:QVB40"/>
    <mergeCell ref="QVC40:QVF40"/>
    <mergeCell ref="QVG40:QVJ40"/>
    <mergeCell ref="QTW40:QTZ40"/>
    <mergeCell ref="QUA40:QUD40"/>
    <mergeCell ref="QUE40:QUH40"/>
    <mergeCell ref="QUI40:QUL40"/>
    <mergeCell ref="QUM40:QUP40"/>
    <mergeCell ref="QTC40:QTF40"/>
    <mergeCell ref="QTG40:QTJ40"/>
    <mergeCell ref="QTK40:QTN40"/>
    <mergeCell ref="QTO40:QTR40"/>
    <mergeCell ref="QTS40:QTV40"/>
    <mergeCell ref="QSI40:QSL40"/>
    <mergeCell ref="QSM40:QSP40"/>
    <mergeCell ref="QSQ40:QST40"/>
    <mergeCell ref="QSU40:QSX40"/>
    <mergeCell ref="QSY40:QTB40"/>
    <mergeCell ref="QRO40:QRR40"/>
    <mergeCell ref="QRS40:QRV40"/>
    <mergeCell ref="QRW40:QRZ40"/>
    <mergeCell ref="QSA40:QSD40"/>
    <mergeCell ref="QSE40:QSH40"/>
    <mergeCell ref="QQU40:QQX40"/>
    <mergeCell ref="QQY40:QRB40"/>
    <mergeCell ref="QRC40:QRF40"/>
    <mergeCell ref="QRG40:QRJ40"/>
    <mergeCell ref="QRK40:QRN40"/>
    <mergeCell ref="QQA40:QQD40"/>
    <mergeCell ref="QQE40:QQH40"/>
    <mergeCell ref="QQI40:QQL40"/>
    <mergeCell ref="QQM40:QQP40"/>
    <mergeCell ref="QQQ40:QQT40"/>
    <mergeCell ref="QPG40:QPJ40"/>
    <mergeCell ref="QPK40:QPN40"/>
    <mergeCell ref="QPO40:QPR40"/>
    <mergeCell ref="QPS40:QPV40"/>
    <mergeCell ref="QPW40:QPZ40"/>
    <mergeCell ref="QOM40:QOP40"/>
    <mergeCell ref="QOQ40:QOT40"/>
    <mergeCell ref="QOU40:QOX40"/>
    <mergeCell ref="QOY40:QPB40"/>
    <mergeCell ref="QPC40:QPF40"/>
    <mergeCell ref="QNS40:QNV40"/>
    <mergeCell ref="QNW40:QNZ40"/>
    <mergeCell ref="QOA40:QOD40"/>
    <mergeCell ref="QOE40:QOH40"/>
    <mergeCell ref="QOI40:QOL40"/>
    <mergeCell ref="QMY40:QNB40"/>
    <mergeCell ref="QNC40:QNF40"/>
    <mergeCell ref="QNG40:QNJ40"/>
    <mergeCell ref="QNK40:QNN40"/>
    <mergeCell ref="QNO40:QNR40"/>
    <mergeCell ref="QME40:QMH40"/>
    <mergeCell ref="QMI40:QML40"/>
    <mergeCell ref="QMM40:QMP40"/>
    <mergeCell ref="QMQ40:QMT40"/>
    <mergeCell ref="QMU40:QMX40"/>
    <mergeCell ref="QLK40:QLN40"/>
    <mergeCell ref="QLO40:QLR40"/>
    <mergeCell ref="QLS40:QLV40"/>
    <mergeCell ref="QLW40:QLZ40"/>
    <mergeCell ref="QMA40:QMD40"/>
    <mergeCell ref="QKQ40:QKT40"/>
    <mergeCell ref="QKU40:QKX40"/>
    <mergeCell ref="QKY40:QLB40"/>
    <mergeCell ref="QLC40:QLF40"/>
    <mergeCell ref="QLG40:QLJ40"/>
    <mergeCell ref="QJW40:QJZ40"/>
    <mergeCell ref="QKA40:QKD40"/>
    <mergeCell ref="QKE40:QKH40"/>
    <mergeCell ref="QKI40:QKL40"/>
    <mergeCell ref="QKM40:QKP40"/>
    <mergeCell ref="QJC40:QJF40"/>
    <mergeCell ref="QJG40:QJJ40"/>
    <mergeCell ref="QJK40:QJN40"/>
    <mergeCell ref="QJO40:QJR40"/>
    <mergeCell ref="QJS40:QJV40"/>
    <mergeCell ref="QII40:QIL40"/>
    <mergeCell ref="QIM40:QIP40"/>
    <mergeCell ref="QIQ40:QIT40"/>
    <mergeCell ref="QIU40:QIX40"/>
    <mergeCell ref="QIY40:QJB40"/>
    <mergeCell ref="QHO40:QHR40"/>
    <mergeCell ref="QHS40:QHV40"/>
    <mergeCell ref="QHW40:QHZ40"/>
    <mergeCell ref="QIA40:QID40"/>
    <mergeCell ref="QIE40:QIH40"/>
    <mergeCell ref="QGU40:QGX40"/>
    <mergeCell ref="QGY40:QHB40"/>
    <mergeCell ref="QHC40:QHF40"/>
    <mergeCell ref="QHG40:QHJ40"/>
    <mergeCell ref="QHK40:QHN40"/>
    <mergeCell ref="QGA40:QGD40"/>
    <mergeCell ref="QGE40:QGH40"/>
    <mergeCell ref="QGI40:QGL40"/>
    <mergeCell ref="QGM40:QGP40"/>
    <mergeCell ref="QGQ40:QGT40"/>
    <mergeCell ref="QFG40:QFJ40"/>
    <mergeCell ref="QFK40:QFN40"/>
    <mergeCell ref="QFO40:QFR40"/>
    <mergeCell ref="QFS40:QFV40"/>
    <mergeCell ref="QFW40:QFZ40"/>
    <mergeCell ref="QEM40:QEP40"/>
    <mergeCell ref="QEQ40:QET40"/>
    <mergeCell ref="QEU40:QEX40"/>
    <mergeCell ref="QEY40:QFB40"/>
    <mergeCell ref="QFC40:QFF40"/>
    <mergeCell ref="QDS40:QDV40"/>
    <mergeCell ref="QDW40:QDZ40"/>
    <mergeCell ref="QEA40:QED40"/>
    <mergeCell ref="QEE40:QEH40"/>
    <mergeCell ref="QEI40:QEL40"/>
    <mergeCell ref="QCY40:QDB40"/>
    <mergeCell ref="QDC40:QDF40"/>
    <mergeCell ref="QDG40:QDJ40"/>
    <mergeCell ref="QDK40:QDN40"/>
    <mergeCell ref="QDO40:QDR40"/>
    <mergeCell ref="QCE40:QCH40"/>
    <mergeCell ref="QCI40:QCL40"/>
    <mergeCell ref="QCM40:QCP40"/>
    <mergeCell ref="QCQ40:QCT40"/>
    <mergeCell ref="QCU40:QCX40"/>
    <mergeCell ref="QBK40:QBN40"/>
    <mergeCell ref="QBO40:QBR40"/>
    <mergeCell ref="QBS40:QBV40"/>
    <mergeCell ref="QBW40:QBZ40"/>
    <mergeCell ref="QCA40:QCD40"/>
    <mergeCell ref="QAQ40:QAT40"/>
    <mergeCell ref="QAU40:QAX40"/>
    <mergeCell ref="QAY40:QBB40"/>
    <mergeCell ref="QBC40:QBF40"/>
    <mergeCell ref="QBG40:QBJ40"/>
    <mergeCell ref="PZW40:PZZ40"/>
    <mergeCell ref="QAA40:QAD40"/>
    <mergeCell ref="QAE40:QAH40"/>
    <mergeCell ref="QAI40:QAL40"/>
    <mergeCell ref="QAM40:QAP40"/>
    <mergeCell ref="PZC40:PZF40"/>
    <mergeCell ref="PZG40:PZJ40"/>
    <mergeCell ref="PZK40:PZN40"/>
    <mergeCell ref="PZO40:PZR40"/>
    <mergeCell ref="PZS40:PZV40"/>
    <mergeCell ref="PYI40:PYL40"/>
    <mergeCell ref="PYM40:PYP40"/>
    <mergeCell ref="PYQ40:PYT40"/>
    <mergeCell ref="PYU40:PYX40"/>
    <mergeCell ref="PYY40:PZB40"/>
    <mergeCell ref="PXO40:PXR40"/>
    <mergeCell ref="PXS40:PXV40"/>
    <mergeCell ref="PXW40:PXZ40"/>
    <mergeCell ref="PYA40:PYD40"/>
    <mergeCell ref="PYE40:PYH40"/>
    <mergeCell ref="PWU40:PWX40"/>
    <mergeCell ref="PWY40:PXB40"/>
    <mergeCell ref="PXC40:PXF40"/>
    <mergeCell ref="PXG40:PXJ40"/>
    <mergeCell ref="PXK40:PXN40"/>
    <mergeCell ref="PWA40:PWD40"/>
    <mergeCell ref="PWE40:PWH40"/>
    <mergeCell ref="PWI40:PWL40"/>
    <mergeCell ref="PWM40:PWP40"/>
    <mergeCell ref="PWQ40:PWT40"/>
    <mergeCell ref="PVG40:PVJ40"/>
    <mergeCell ref="PVK40:PVN40"/>
    <mergeCell ref="PVO40:PVR40"/>
    <mergeCell ref="PVS40:PVV40"/>
    <mergeCell ref="PVW40:PVZ40"/>
    <mergeCell ref="PUM40:PUP40"/>
    <mergeCell ref="PUQ40:PUT40"/>
    <mergeCell ref="PUU40:PUX40"/>
    <mergeCell ref="PUY40:PVB40"/>
    <mergeCell ref="PVC40:PVF40"/>
    <mergeCell ref="PTS40:PTV40"/>
    <mergeCell ref="PTW40:PTZ40"/>
    <mergeCell ref="PUA40:PUD40"/>
    <mergeCell ref="PUE40:PUH40"/>
    <mergeCell ref="PUI40:PUL40"/>
    <mergeCell ref="PSY40:PTB40"/>
    <mergeCell ref="PTC40:PTF40"/>
    <mergeCell ref="PTG40:PTJ40"/>
    <mergeCell ref="PTK40:PTN40"/>
    <mergeCell ref="PTO40:PTR40"/>
    <mergeCell ref="PSE40:PSH40"/>
    <mergeCell ref="PSI40:PSL40"/>
    <mergeCell ref="PSM40:PSP40"/>
    <mergeCell ref="PSQ40:PST40"/>
    <mergeCell ref="PSU40:PSX40"/>
    <mergeCell ref="PRK40:PRN40"/>
    <mergeCell ref="PRO40:PRR40"/>
    <mergeCell ref="PRS40:PRV40"/>
    <mergeCell ref="PRW40:PRZ40"/>
    <mergeCell ref="PSA40:PSD40"/>
    <mergeCell ref="PQQ40:PQT40"/>
    <mergeCell ref="PQU40:PQX40"/>
    <mergeCell ref="PQY40:PRB40"/>
    <mergeCell ref="PRC40:PRF40"/>
    <mergeCell ref="PRG40:PRJ40"/>
    <mergeCell ref="PPW40:PPZ40"/>
    <mergeCell ref="PQA40:PQD40"/>
    <mergeCell ref="PQE40:PQH40"/>
    <mergeCell ref="PQI40:PQL40"/>
    <mergeCell ref="PQM40:PQP40"/>
    <mergeCell ref="PPC40:PPF40"/>
    <mergeCell ref="PPG40:PPJ40"/>
    <mergeCell ref="PPK40:PPN40"/>
    <mergeCell ref="PPO40:PPR40"/>
    <mergeCell ref="PPS40:PPV40"/>
    <mergeCell ref="POI40:POL40"/>
    <mergeCell ref="POM40:POP40"/>
    <mergeCell ref="POQ40:POT40"/>
    <mergeCell ref="POU40:POX40"/>
    <mergeCell ref="POY40:PPB40"/>
    <mergeCell ref="PNO40:PNR40"/>
    <mergeCell ref="PNS40:PNV40"/>
    <mergeCell ref="PNW40:PNZ40"/>
    <mergeCell ref="POA40:POD40"/>
    <mergeCell ref="POE40:POH40"/>
    <mergeCell ref="PMU40:PMX40"/>
    <mergeCell ref="PMY40:PNB40"/>
    <mergeCell ref="PNC40:PNF40"/>
    <mergeCell ref="PNG40:PNJ40"/>
    <mergeCell ref="PNK40:PNN40"/>
    <mergeCell ref="PMA40:PMD40"/>
    <mergeCell ref="PME40:PMH40"/>
    <mergeCell ref="PMI40:PML40"/>
    <mergeCell ref="PMM40:PMP40"/>
    <mergeCell ref="PMQ40:PMT40"/>
    <mergeCell ref="PLG40:PLJ40"/>
    <mergeCell ref="PLK40:PLN40"/>
    <mergeCell ref="PLO40:PLR40"/>
    <mergeCell ref="PLS40:PLV40"/>
    <mergeCell ref="PLW40:PLZ40"/>
    <mergeCell ref="PKM40:PKP40"/>
    <mergeCell ref="PKQ40:PKT40"/>
    <mergeCell ref="PKU40:PKX40"/>
    <mergeCell ref="PKY40:PLB40"/>
    <mergeCell ref="PLC40:PLF40"/>
    <mergeCell ref="PJS40:PJV40"/>
    <mergeCell ref="PJW40:PJZ40"/>
    <mergeCell ref="PKA40:PKD40"/>
    <mergeCell ref="PKE40:PKH40"/>
    <mergeCell ref="PKI40:PKL40"/>
    <mergeCell ref="PIY40:PJB40"/>
    <mergeCell ref="PJC40:PJF40"/>
    <mergeCell ref="PJG40:PJJ40"/>
    <mergeCell ref="PJK40:PJN40"/>
    <mergeCell ref="PJO40:PJR40"/>
    <mergeCell ref="PIE40:PIH40"/>
    <mergeCell ref="PII40:PIL40"/>
    <mergeCell ref="PIM40:PIP40"/>
    <mergeCell ref="PIQ40:PIT40"/>
    <mergeCell ref="PIU40:PIX40"/>
    <mergeCell ref="PHK40:PHN40"/>
    <mergeCell ref="PHO40:PHR40"/>
    <mergeCell ref="PHS40:PHV40"/>
    <mergeCell ref="PHW40:PHZ40"/>
    <mergeCell ref="PIA40:PID40"/>
    <mergeCell ref="PGQ40:PGT40"/>
    <mergeCell ref="PGU40:PGX40"/>
    <mergeCell ref="PGY40:PHB40"/>
    <mergeCell ref="PHC40:PHF40"/>
    <mergeCell ref="PHG40:PHJ40"/>
    <mergeCell ref="PFW40:PFZ40"/>
    <mergeCell ref="PGA40:PGD40"/>
    <mergeCell ref="PGE40:PGH40"/>
    <mergeCell ref="PGI40:PGL40"/>
    <mergeCell ref="PGM40:PGP40"/>
    <mergeCell ref="PFC40:PFF40"/>
    <mergeCell ref="PFG40:PFJ40"/>
    <mergeCell ref="PFK40:PFN40"/>
    <mergeCell ref="PFO40:PFR40"/>
    <mergeCell ref="PFS40:PFV40"/>
    <mergeCell ref="PEI40:PEL40"/>
    <mergeCell ref="PEM40:PEP40"/>
    <mergeCell ref="PEQ40:PET40"/>
    <mergeCell ref="PEU40:PEX40"/>
    <mergeCell ref="PEY40:PFB40"/>
    <mergeCell ref="PDO40:PDR40"/>
    <mergeCell ref="PDS40:PDV40"/>
    <mergeCell ref="PDW40:PDZ40"/>
    <mergeCell ref="PEA40:PED40"/>
    <mergeCell ref="PEE40:PEH40"/>
    <mergeCell ref="PCU40:PCX40"/>
    <mergeCell ref="PCY40:PDB40"/>
    <mergeCell ref="PDC40:PDF40"/>
    <mergeCell ref="PDG40:PDJ40"/>
    <mergeCell ref="PDK40:PDN40"/>
    <mergeCell ref="PCA40:PCD40"/>
    <mergeCell ref="PCE40:PCH40"/>
    <mergeCell ref="PCI40:PCL40"/>
    <mergeCell ref="PCM40:PCP40"/>
    <mergeCell ref="PCQ40:PCT40"/>
    <mergeCell ref="PBG40:PBJ40"/>
    <mergeCell ref="PBK40:PBN40"/>
    <mergeCell ref="PBO40:PBR40"/>
    <mergeCell ref="PBS40:PBV40"/>
    <mergeCell ref="PBW40:PBZ40"/>
    <mergeCell ref="PAM40:PAP40"/>
    <mergeCell ref="PAQ40:PAT40"/>
    <mergeCell ref="PAU40:PAX40"/>
    <mergeCell ref="PAY40:PBB40"/>
    <mergeCell ref="PBC40:PBF40"/>
    <mergeCell ref="OZS40:OZV40"/>
    <mergeCell ref="OZW40:OZZ40"/>
    <mergeCell ref="PAA40:PAD40"/>
    <mergeCell ref="PAE40:PAH40"/>
    <mergeCell ref="PAI40:PAL40"/>
    <mergeCell ref="OYY40:OZB40"/>
    <mergeCell ref="OZC40:OZF40"/>
    <mergeCell ref="OZG40:OZJ40"/>
    <mergeCell ref="OZK40:OZN40"/>
    <mergeCell ref="OZO40:OZR40"/>
    <mergeCell ref="OYE40:OYH40"/>
    <mergeCell ref="OYI40:OYL40"/>
    <mergeCell ref="OYM40:OYP40"/>
    <mergeCell ref="OYQ40:OYT40"/>
    <mergeCell ref="OYU40:OYX40"/>
    <mergeCell ref="OXK40:OXN40"/>
    <mergeCell ref="OXO40:OXR40"/>
    <mergeCell ref="OXS40:OXV40"/>
    <mergeCell ref="OXW40:OXZ40"/>
    <mergeCell ref="OYA40:OYD40"/>
    <mergeCell ref="OWQ40:OWT40"/>
    <mergeCell ref="OWU40:OWX40"/>
    <mergeCell ref="OWY40:OXB40"/>
    <mergeCell ref="OXC40:OXF40"/>
    <mergeCell ref="OXG40:OXJ40"/>
    <mergeCell ref="OVW40:OVZ40"/>
    <mergeCell ref="OWA40:OWD40"/>
    <mergeCell ref="OWE40:OWH40"/>
    <mergeCell ref="OWI40:OWL40"/>
    <mergeCell ref="OWM40:OWP40"/>
    <mergeCell ref="OVC40:OVF40"/>
    <mergeCell ref="OVG40:OVJ40"/>
    <mergeCell ref="OVK40:OVN40"/>
    <mergeCell ref="OVO40:OVR40"/>
    <mergeCell ref="OVS40:OVV40"/>
    <mergeCell ref="OUI40:OUL40"/>
    <mergeCell ref="OUM40:OUP40"/>
    <mergeCell ref="OUQ40:OUT40"/>
    <mergeCell ref="OUU40:OUX40"/>
    <mergeCell ref="OUY40:OVB40"/>
    <mergeCell ref="OTO40:OTR40"/>
    <mergeCell ref="OTS40:OTV40"/>
    <mergeCell ref="OTW40:OTZ40"/>
    <mergeCell ref="OUA40:OUD40"/>
    <mergeCell ref="OUE40:OUH40"/>
    <mergeCell ref="OSU40:OSX40"/>
    <mergeCell ref="OSY40:OTB40"/>
    <mergeCell ref="OTC40:OTF40"/>
    <mergeCell ref="OTG40:OTJ40"/>
    <mergeCell ref="OTK40:OTN40"/>
    <mergeCell ref="OSA40:OSD40"/>
    <mergeCell ref="OSE40:OSH40"/>
    <mergeCell ref="OSI40:OSL40"/>
    <mergeCell ref="OSM40:OSP40"/>
    <mergeCell ref="OSQ40:OST40"/>
    <mergeCell ref="ORG40:ORJ40"/>
    <mergeCell ref="ORK40:ORN40"/>
    <mergeCell ref="ORO40:ORR40"/>
    <mergeCell ref="ORS40:ORV40"/>
    <mergeCell ref="ORW40:ORZ40"/>
    <mergeCell ref="OQM40:OQP40"/>
    <mergeCell ref="OQQ40:OQT40"/>
    <mergeCell ref="OQU40:OQX40"/>
    <mergeCell ref="OQY40:ORB40"/>
    <mergeCell ref="ORC40:ORF40"/>
    <mergeCell ref="OPS40:OPV40"/>
    <mergeCell ref="OPW40:OPZ40"/>
    <mergeCell ref="OQA40:OQD40"/>
    <mergeCell ref="OQE40:OQH40"/>
    <mergeCell ref="OQI40:OQL40"/>
    <mergeCell ref="OOY40:OPB40"/>
    <mergeCell ref="OPC40:OPF40"/>
    <mergeCell ref="OPG40:OPJ40"/>
    <mergeCell ref="OPK40:OPN40"/>
    <mergeCell ref="OPO40:OPR40"/>
    <mergeCell ref="OOE40:OOH40"/>
    <mergeCell ref="OOI40:OOL40"/>
    <mergeCell ref="OOM40:OOP40"/>
    <mergeCell ref="OOQ40:OOT40"/>
    <mergeCell ref="OOU40:OOX40"/>
    <mergeCell ref="ONK40:ONN40"/>
    <mergeCell ref="ONO40:ONR40"/>
    <mergeCell ref="ONS40:ONV40"/>
    <mergeCell ref="ONW40:ONZ40"/>
    <mergeCell ref="OOA40:OOD40"/>
    <mergeCell ref="OMQ40:OMT40"/>
    <mergeCell ref="OMU40:OMX40"/>
    <mergeCell ref="OMY40:ONB40"/>
    <mergeCell ref="ONC40:ONF40"/>
    <mergeCell ref="ONG40:ONJ40"/>
    <mergeCell ref="OLW40:OLZ40"/>
    <mergeCell ref="OMA40:OMD40"/>
    <mergeCell ref="OME40:OMH40"/>
    <mergeCell ref="OMI40:OML40"/>
    <mergeCell ref="OMM40:OMP40"/>
    <mergeCell ref="OLC40:OLF40"/>
    <mergeCell ref="OLG40:OLJ40"/>
    <mergeCell ref="OLK40:OLN40"/>
    <mergeCell ref="OLO40:OLR40"/>
    <mergeCell ref="OLS40:OLV40"/>
    <mergeCell ref="OKI40:OKL40"/>
    <mergeCell ref="OKM40:OKP40"/>
    <mergeCell ref="OKQ40:OKT40"/>
    <mergeCell ref="OKU40:OKX40"/>
    <mergeCell ref="OKY40:OLB40"/>
    <mergeCell ref="OJO40:OJR40"/>
    <mergeCell ref="OJS40:OJV40"/>
    <mergeCell ref="OJW40:OJZ40"/>
    <mergeCell ref="OKA40:OKD40"/>
    <mergeCell ref="OKE40:OKH40"/>
    <mergeCell ref="OIU40:OIX40"/>
    <mergeCell ref="OIY40:OJB40"/>
    <mergeCell ref="OJC40:OJF40"/>
    <mergeCell ref="OJG40:OJJ40"/>
    <mergeCell ref="OJK40:OJN40"/>
    <mergeCell ref="OIA40:OID40"/>
    <mergeCell ref="OIE40:OIH40"/>
    <mergeCell ref="OII40:OIL40"/>
    <mergeCell ref="OIM40:OIP40"/>
    <mergeCell ref="OIQ40:OIT40"/>
    <mergeCell ref="OHG40:OHJ40"/>
    <mergeCell ref="OHK40:OHN40"/>
    <mergeCell ref="OHO40:OHR40"/>
    <mergeCell ref="OHS40:OHV40"/>
    <mergeCell ref="OHW40:OHZ40"/>
    <mergeCell ref="OGM40:OGP40"/>
    <mergeCell ref="OGQ40:OGT40"/>
    <mergeCell ref="OGU40:OGX40"/>
    <mergeCell ref="OGY40:OHB40"/>
    <mergeCell ref="OHC40:OHF40"/>
    <mergeCell ref="OFS40:OFV40"/>
    <mergeCell ref="OFW40:OFZ40"/>
    <mergeCell ref="OGA40:OGD40"/>
    <mergeCell ref="OGE40:OGH40"/>
    <mergeCell ref="OGI40:OGL40"/>
    <mergeCell ref="OEY40:OFB40"/>
    <mergeCell ref="OFC40:OFF40"/>
    <mergeCell ref="OFG40:OFJ40"/>
    <mergeCell ref="OFK40:OFN40"/>
    <mergeCell ref="OFO40:OFR40"/>
    <mergeCell ref="OEE40:OEH40"/>
    <mergeCell ref="OEI40:OEL40"/>
    <mergeCell ref="OEM40:OEP40"/>
    <mergeCell ref="OEQ40:OET40"/>
    <mergeCell ref="OEU40:OEX40"/>
    <mergeCell ref="ODK40:ODN40"/>
    <mergeCell ref="ODO40:ODR40"/>
    <mergeCell ref="ODS40:ODV40"/>
    <mergeCell ref="ODW40:ODZ40"/>
    <mergeCell ref="OEA40:OED40"/>
    <mergeCell ref="OCQ40:OCT40"/>
    <mergeCell ref="OCU40:OCX40"/>
    <mergeCell ref="OCY40:ODB40"/>
    <mergeCell ref="ODC40:ODF40"/>
    <mergeCell ref="ODG40:ODJ40"/>
    <mergeCell ref="OBW40:OBZ40"/>
    <mergeCell ref="OCA40:OCD40"/>
    <mergeCell ref="OCE40:OCH40"/>
    <mergeCell ref="OCI40:OCL40"/>
    <mergeCell ref="OCM40:OCP40"/>
    <mergeCell ref="OBC40:OBF40"/>
    <mergeCell ref="OBG40:OBJ40"/>
    <mergeCell ref="OBK40:OBN40"/>
    <mergeCell ref="OBO40:OBR40"/>
    <mergeCell ref="OBS40:OBV40"/>
    <mergeCell ref="OAI40:OAL40"/>
    <mergeCell ref="OAM40:OAP40"/>
    <mergeCell ref="OAQ40:OAT40"/>
    <mergeCell ref="OAU40:OAX40"/>
    <mergeCell ref="OAY40:OBB40"/>
    <mergeCell ref="NZO40:NZR40"/>
    <mergeCell ref="NZS40:NZV40"/>
    <mergeCell ref="NZW40:NZZ40"/>
    <mergeCell ref="OAA40:OAD40"/>
    <mergeCell ref="OAE40:OAH40"/>
    <mergeCell ref="NYU40:NYX40"/>
    <mergeCell ref="NYY40:NZB40"/>
    <mergeCell ref="NZC40:NZF40"/>
    <mergeCell ref="NZG40:NZJ40"/>
    <mergeCell ref="NZK40:NZN40"/>
    <mergeCell ref="NYA40:NYD40"/>
    <mergeCell ref="NYE40:NYH40"/>
    <mergeCell ref="NYI40:NYL40"/>
    <mergeCell ref="NYM40:NYP40"/>
    <mergeCell ref="NYQ40:NYT40"/>
    <mergeCell ref="NXG40:NXJ40"/>
    <mergeCell ref="NXK40:NXN40"/>
    <mergeCell ref="NXO40:NXR40"/>
    <mergeCell ref="NXS40:NXV40"/>
    <mergeCell ref="NXW40:NXZ40"/>
    <mergeCell ref="NWM40:NWP40"/>
    <mergeCell ref="NWQ40:NWT40"/>
    <mergeCell ref="NWU40:NWX40"/>
    <mergeCell ref="NWY40:NXB40"/>
    <mergeCell ref="NXC40:NXF40"/>
    <mergeCell ref="NVS40:NVV40"/>
    <mergeCell ref="NVW40:NVZ40"/>
    <mergeCell ref="NWA40:NWD40"/>
    <mergeCell ref="NWE40:NWH40"/>
    <mergeCell ref="NWI40:NWL40"/>
    <mergeCell ref="NUY40:NVB40"/>
    <mergeCell ref="NVC40:NVF40"/>
    <mergeCell ref="NVG40:NVJ40"/>
    <mergeCell ref="NVK40:NVN40"/>
    <mergeCell ref="NVO40:NVR40"/>
    <mergeCell ref="NUE40:NUH40"/>
    <mergeCell ref="NUI40:NUL40"/>
    <mergeCell ref="NUM40:NUP40"/>
    <mergeCell ref="NUQ40:NUT40"/>
    <mergeCell ref="NUU40:NUX40"/>
    <mergeCell ref="NTK40:NTN40"/>
    <mergeCell ref="NTO40:NTR40"/>
    <mergeCell ref="NTS40:NTV40"/>
    <mergeCell ref="NTW40:NTZ40"/>
    <mergeCell ref="NUA40:NUD40"/>
    <mergeCell ref="NSQ40:NST40"/>
    <mergeCell ref="NSU40:NSX40"/>
    <mergeCell ref="NSY40:NTB40"/>
    <mergeCell ref="NTC40:NTF40"/>
    <mergeCell ref="NTG40:NTJ40"/>
    <mergeCell ref="NRW40:NRZ40"/>
    <mergeCell ref="NSA40:NSD40"/>
    <mergeCell ref="NSE40:NSH40"/>
    <mergeCell ref="NSI40:NSL40"/>
    <mergeCell ref="NSM40:NSP40"/>
    <mergeCell ref="NRC40:NRF40"/>
    <mergeCell ref="NRG40:NRJ40"/>
    <mergeCell ref="NRK40:NRN40"/>
    <mergeCell ref="NRO40:NRR40"/>
    <mergeCell ref="NRS40:NRV40"/>
    <mergeCell ref="NQI40:NQL40"/>
    <mergeCell ref="NQM40:NQP40"/>
    <mergeCell ref="NQQ40:NQT40"/>
    <mergeCell ref="NQU40:NQX40"/>
    <mergeCell ref="NQY40:NRB40"/>
    <mergeCell ref="NPO40:NPR40"/>
    <mergeCell ref="NPS40:NPV40"/>
    <mergeCell ref="NPW40:NPZ40"/>
    <mergeCell ref="NQA40:NQD40"/>
    <mergeCell ref="NQE40:NQH40"/>
    <mergeCell ref="NOU40:NOX40"/>
    <mergeCell ref="NOY40:NPB40"/>
    <mergeCell ref="NPC40:NPF40"/>
    <mergeCell ref="NPG40:NPJ40"/>
    <mergeCell ref="NPK40:NPN40"/>
    <mergeCell ref="NOA40:NOD40"/>
    <mergeCell ref="NOE40:NOH40"/>
    <mergeCell ref="NOI40:NOL40"/>
    <mergeCell ref="NOM40:NOP40"/>
    <mergeCell ref="NOQ40:NOT40"/>
    <mergeCell ref="NNG40:NNJ40"/>
    <mergeCell ref="NNK40:NNN40"/>
    <mergeCell ref="NNO40:NNR40"/>
    <mergeCell ref="NNS40:NNV40"/>
    <mergeCell ref="NNW40:NNZ40"/>
    <mergeCell ref="NMM40:NMP40"/>
    <mergeCell ref="NMQ40:NMT40"/>
    <mergeCell ref="NMU40:NMX40"/>
    <mergeCell ref="NMY40:NNB40"/>
    <mergeCell ref="NNC40:NNF40"/>
    <mergeCell ref="NLS40:NLV40"/>
    <mergeCell ref="NLW40:NLZ40"/>
    <mergeCell ref="NMA40:NMD40"/>
    <mergeCell ref="NME40:NMH40"/>
    <mergeCell ref="NMI40:NML40"/>
    <mergeCell ref="NKY40:NLB40"/>
    <mergeCell ref="NLC40:NLF40"/>
    <mergeCell ref="NLG40:NLJ40"/>
    <mergeCell ref="NLK40:NLN40"/>
    <mergeCell ref="NLO40:NLR40"/>
    <mergeCell ref="NKE40:NKH40"/>
    <mergeCell ref="NKI40:NKL40"/>
    <mergeCell ref="NKM40:NKP40"/>
    <mergeCell ref="NKQ40:NKT40"/>
    <mergeCell ref="NKU40:NKX40"/>
    <mergeCell ref="NJK40:NJN40"/>
    <mergeCell ref="NJO40:NJR40"/>
    <mergeCell ref="NJS40:NJV40"/>
    <mergeCell ref="NJW40:NJZ40"/>
    <mergeCell ref="NKA40:NKD40"/>
    <mergeCell ref="NIQ40:NIT40"/>
    <mergeCell ref="NIU40:NIX40"/>
    <mergeCell ref="NIY40:NJB40"/>
    <mergeCell ref="NJC40:NJF40"/>
    <mergeCell ref="NJG40:NJJ40"/>
    <mergeCell ref="NHW40:NHZ40"/>
    <mergeCell ref="NIA40:NID40"/>
    <mergeCell ref="NIE40:NIH40"/>
    <mergeCell ref="NII40:NIL40"/>
    <mergeCell ref="NIM40:NIP40"/>
    <mergeCell ref="NHC40:NHF40"/>
    <mergeCell ref="NHG40:NHJ40"/>
    <mergeCell ref="NHK40:NHN40"/>
    <mergeCell ref="NHO40:NHR40"/>
    <mergeCell ref="NHS40:NHV40"/>
    <mergeCell ref="NGI40:NGL40"/>
    <mergeCell ref="NGM40:NGP40"/>
    <mergeCell ref="NGQ40:NGT40"/>
    <mergeCell ref="NGU40:NGX40"/>
    <mergeCell ref="NGY40:NHB40"/>
    <mergeCell ref="NFO40:NFR40"/>
    <mergeCell ref="NFS40:NFV40"/>
    <mergeCell ref="NFW40:NFZ40"/>
    <mergeCell ref="NGA40:NGD40"/>
    <mergeCell ref="NGE40:NGH40"/>
    <mergeCell ref="NEU40:NEX40"/>
    <mergeCell ref="NEY40:NFB40"/>
    <mergeCell ref="NFC40:NFF40"/>
    <mergeCell ref="NFG40:NFJ40"/>
    <mergeCell ref="NFK40:NFN40"/>
    <mergeCell ref="NEA40:NED40"/>
    <mergeCell ref="NEE40:NEH40"/>
    <mergeCell ref="NEI40:NEL40"/>
    <mergeCell ref="NEM40:NEP40"/>
    <mergeCell ref="NEQ40:NET40"/>
    <mergeCell ref="NDG40:NDJ40"/>
    <mergeCell ref="NDK40:NDN40"/>
    <mergeCell ref="NDO40:NDR40"/>
    <mergeCell ref="NDS40:NDV40"/>
    <mergeCell ref="NDW40:NDZ40"/>
    <mergeCell ref="NCM40:NCP40"/>
    <mergeCell ref="NCQ40:NCT40"/>
    <mergeCell ref="NCU40:NCX40"/>
    <mergeCell ref="NCY40:NDB40"/>
    <mergeCell ref="NDC40:NDF40"/>
    <mergeCell ref="NBS40:NBV40"/>
    <mergeCell ref="NBW40:NBZ40"/>
    <mergeCell ref="NCA40:NCD40"/>
    <mergeCell ref="NCE40:NCH40"/>
    <mergeCell ref="NCI40:NCL40"/>
    <mergeCell ref="NAY40:NBB40"/>
    <mergeCell ref="NBC40:NBF40"/>
    <mergeCell ref="NBG40:NBJ40"/>
    <mergeCell ref="NBK40:NBN40"/>
    <mergeCell ref="NBO40:NBR40"/>
    <mergeCell ref="NAE40:NAH40"/>
    <mergeCell ref="NAI40:NAL40"/>
    <mergeCell ref="NAM40:NAP40"/>
    <mergeCell ref="NAQ40:NAT40"/>
    <mergeCell ref="NAU40:NAX40"/>
    <mergeCell ref="MZK40:MZN40"/>
    <mergeCell ref="MZO40:MZR40"/>
    <mergeCell ref="MZS40:MZV40"/>
    <mergeCell ref="MZW40:MZZ40"/>
    <mergeCell ref="NAA40:NAD40"/>
    <mergeCell ref="MYQ40:MYT40"/>
    <mergeCell ref="MYU40:MYX40"/>
    <mergeCell ref="MYY40:MZB40"/>
    <mergeCell ref="MZC40:MZF40"/>
    <mergeCell ref="MZG40:MZJ40"/>
    <mergeCell ref="MXW40:MXZ40"/>
    <mergeCell ref="MYA40:MYD40"/>
    <mergeCell ref="MYE40:MYH40"/>
    <mergeCell ref="MYI40:MYL40"/>
    <mergeCell ref="MYM40:MYP40"/>
    <mergeCell ref="MXC40:MXF40"/>
    <mergeCell ref="MXG40:MXJ40"/>
    <mergeCell ref="MXK40:MXN40"/>
    <mergeCell ref="MXO40:MXR40"/>
    <mergeCell ref="MXS40:MXV40"/>
    <mergeCell ref="MWI40:MWL40"/>
    <mergeCell ref="MWM40:MWP40"/>
    <mergeCell ref="MWQ40:MWT40"/>
    <mergeCell ref="MWU40:MWX40"/>
    <mergeCell ref="MWY40:MXB40"/>
    <mergeCell ref="MVO40:MVR40"/>
    <mergeCell ref="MVS40:MVV40"/>
    <mergeCell ref="MVW40:MVZ40"/>
    <mergeCell ref="MWA40:MWD40"/>
    <mergeCell ref="MWE40:MWH40"/>
    <mergeCell ref="MUU40:MUX40"/>
    <mergeCell ref="MUY40:MVB40"/>
    <mergeCell ref="MVC40:MVF40"/>
    <mergeCell ref="MVG40:MVJ40"/>
    <mergeCell ref="MVK40:MVN40"/>
    <mergeCell ref="MUA40:MUD40"/>
    <mergeCell ref="MUE40:MUH40"/>
    <mergeCell ref="MUI40:MUL40"/>
    <mergeCell ref="MUM40:MUP40"/>
    <mergeCell ref="MUQ40:MUT40"/>
    <mergeCell ref="MTG40:MTJ40"/>
    <mergeCell ref="MTK40:MTN40"/>
    <mergeCell ref="MTO40:MTR40"/>
    <mergeCell ref="MTS40:MTV40"/>
    <mergeCell ref="MTW40:MTZ40"/>
    <mergeCell ref="MSM40:MSP40"/>
    <mergeCell ref="MSQ40:MST40"/>
    <mergeCell ref="MSU40:MSX40"/>
    <mergeCell ref="MSY40:MTB40"/>
    <mergeCell ref="MTC40:MTF40"/>
    <mergeCell ref="MRS40:MRV40"/>
    <mergeCell ref="MRW40:MRZ40"/>
    <mergeCell ref="MSA40:MSD40"/>
    <mergeCell ref="MSE40:MSH40"/>
    <mergeCell ref="MSI40:MSL40"/>
    <mergeCell ref="MQY40:MRB40"/>
    <mergeCell ref="MRC40:MRF40"/>
    <mergeCell ref="MRG40:MRJ40"/>
    <mergeCell ref="MRK40:MRN40"/>
    <mergeCell ref="MRO40:MRR40"/>
    <mergeCell ref="MQE40:MQH40"/>
    <mergeCell ref="MQI40:MQL40"/>
    <mergeCell ref="MQM40:MQP40"/>
    <mergeCell ref="MQQ40:MQT40"/>
    <mergeCell ref="MQU40:MQX40"/>
    <mergeCell ref="MPK40:MPN40"/>
    <mergeCell ref="MPO40:MPR40"/>
    <mergeCell ref="MPS40:MPV40"/>
    <mergeCell ref="MPW40:MPZ40"/>
    <mergeCell ref="MQA40:MQD40"/>
    <mergeCell ref="MOQ40:MOT40"/>
    <mergeCell ref="MOU40:MOX40"/>
    <mergeCell ref="MOY40:MPB40"/>
    <mergeCell ref="MPC40:MPF40"/>
    <mergeCell ref="MPG40:MPJ40"/>
    <mergeCell ref="MNW40:MNZ40"/>
    <mergeCell ref="MOA40:MOD40"/>
    <mergeCell ref="MOE40:MOH40"/>
    <mergeCell ref="MOI40:MOL40"/>
    <mergeCell ref="MOM40:MOP40"/>
    <mergeCell ref="MNC40:MNF40"/>
    <mergeCell ref="MNG40:MNJ40"/>
    <mergeCell ref="MNK40:MNN40"/>
    <mergeCell ref="MNO40:MNR40"/>
    <mergeCell ref="MNS40:MNV40"/>
    <mergeCell ref="MMI40:MML40"/>
    <mergeCell ref="MMM40:MMP40"/>
    <mergeCell ref="MMQ40:MMT40"/>
    <mergeCell ref="MMU40:MMX40"/>
    <mergeCell ref="MMY40:MNB40"/>
    <mergeCell ref="MLO40:MLR40"/>
    <mergeCell ref="MLS40:MLV40"/>
    <mergeCell ref="MLW40:MLZ40"/>
    <mergeCell ref="MMA40:MMD40"/>
    <mergeCell ref="MME40:MMH40"/>
    <mergeCell ref="MKU40:MKX40"/>
    <mergeCell ref="MKY40:MLB40"/>
    <mergeCell ref="MLC40:MLF40"/>
    <mergeCell ref="MLG40:MLJ40"/>
    <mergeCell ref="MLK40:MLN40"/>
    <mergeCell ref="MKA40:MKD40"/>
    <mergeCell ref="MKE40:MKH40"/>
    <mergeCell ref="MKI40:MKL40"/>
    <mergeCell ref="MKM40:MKP40"/>
    <mergeCell ref="MKQ40:MKT40"/>
    <mergeCell ref="MJG40:MJJ40"/>
    <mergeCell ref="MJK40:MJN40"/>
    <mergeCell ref="MJO40:MJR40"/>
    <mergeCell ref="MJS40:MJV40"/>
    <mergeCell ref="MJW40:MJZ40"/>
    <mergeCell ref="MIM40:MIP40"/>
    <mergeCell ref="MIQ40:MIT40"/>
    <mergeCell ref="MIU40:MIX40"/>
    <mergeCell ref="MIY40:MJB40"/>
    <mergeCell ref="MJC40:MJF40"/>
    <mergeCell ref="MHS40:MHV40"/>
    <mergeCell ref="MHW40:MHZ40"/>
    <mergeCell ref="MIA40:MID40"/>
    <mergeCell ref="MIE40:MIH40"/>
    <mergeCell ref="MII40:MIL40"/>
    <mergeCell ref="MGY40:MHB40"/>
    <mergeCell ref="MHC40:MHF40"/>
    <mergeCell ref="MHG40:MHJ40"/>
    <mergeCell ref="MHK40:MHN40"/>
    <mergeCell ref="MHO40:MHR40"/>
    <mergeCell ref="MGE40:MGH40"/>
    <mergeCell ref="MGI40:MGL40"/>
    <mergeCell ref="MGM40:MGP40"/>
    <mergeCell ref="MGQ40:MGT40"/>
    <mergeCell ref="MGU40:MGX40"/>
    <mergeCell ref="MFK40:MFN40"/>
    <mergeCell ref="MFO40:MFR40"/>
    <mergeCell ref="MFS40:MFV40"/>
    <mergeCell ref="MFW40:MFZ40"/>
    <mergeCell ref="MGA40:MGD40"/>
    <mergeCell ref="MEQ40:MET40"/>
    <mergeCell ref="MEU40:MEX40"/>
    <mergeCell ref="MEY40:MFB40"/>
    <mergeCell ref="MFC40:MFF40"/>
    <mergeCell ref="MFG40:MFJ40"/>
    <mergeCell ref="MDW40:MDZ40"/>
    <mergeCell ref="MEA40:MED40"/>
    <mergeCell ref="MEE40:MEH40"/>
    <mergeCell ref="MEI40:MEL40"/>
    <mergeCell ref="MEM40:MEP40"/>
    <mergeCell ref="MDC40:MDF40"/>
    <mergeCell ref="MDG40:MDJ40"/>
    <mergeCell ref="MDK40:MDN40"/>
    <mergeCell ref="MDO40:MDR40"/>
    <mergeCell ref="MDS40:MDV40"/>
    <mergeCell ref="MCI40:MCL40"/>
    <mergeCell ref="MCM40:MCP40"/>
    <mergeCell ref="MCQ40:MCT40"/>
    <mergeCell ref="MCU40:MCX40"/>
    <mergeCell ref="MCY40:MDB40"/>
    <mergeCell ref="MBO40:MBR40"/>
    <mergeCell ref="MBS40:MBV40"/>
    <mergeCell ref="MBW40:MBZ40"/>
    <mergeCell ref="MCA40:MCD40"/>
    <mergeCell ref="MCE40:MCH40"/>
    <mergeCell ref="MAU40:MAX40"/>
    <mergeCell ref="MAY40:MBB40"/>
    <mergeCell ref="MBC40:MBF40"/>
    <mergeCell ref="MBG40:MBJ40"/>
    <mergeCell ref="MBK40:MBN40"/>
    <mergeCell ref="MAA40:MAD40"/>
    <mergeCell ref="MAE40:MAH40"/>
    <mergeCell ref="MAI40:MAL40"/>
    <mergeCell ref="MAM40:MAP40"/>
    <mergeCell ref="MAQ40:MAT40"/>
    <mergeCell ref="LZG40:LZJ40"/>
    <mergeCell ref="LZK40:LZN40"/>
    <mergeCell ref="LZO40:LZR40"/>
    <mergeCell ref="LZS40:LZV40"/>
    <mergeCell ref="LZW40:LZZ40"/>
    <mergeCell ref="LYM40:LYP40"/>
    <mergeCell ref="LYQ40:LYT40"/>
    <mergeCell ref="LYU40:LYX40"/>
    <mergeCell ref="LYY40:LZB40"/>
    <mergeCell ref="LZC40:LZF40"/>
    <mergeCell ref="LXS40:LXV40"/>
    <mergeCell ref="LXW40:LXZ40"/>
    <mergeCell ref="LYA40:LYD40"/>
    <mergeCell ref="LYE40:LYH40"/>
    <mergeCell ref="LYI40:LYL40"/>
    <mergeCell ref="LWY40:LXB40"/>
    <mergeCell ref="LXC40:LXF40"/>
    <mergeCell ref="LXG40:LXJ40"/>
    <mergeCell ref="LXK40:LXN40"/>
    <mergeCell ref="LXO40:LXR40"/>
    <mergeCell ref="LWE40:LWH40"/>
    <mergeCell ref="LWI40:LWL40"/>
    <mergeCell ref="LWM40:LWP40"/>
    <mergeCell ref="LWQ40:LWT40"/>
    <mergeCell ref="LWU40:LWX40"/>
    <mergeCell ref="LVK40:LVN40"/>
    <mergeCell ref="LVO40:LVR40"/>
    <mergeCell ref="LVS40:LVV40"/>
    <mergeCell ref="LVW40:LVZ40"/>
    <mergeCell ref="LWA40:LWD40"/>
    <mergeCell ref="LUQ40:LUT40"/>
    <mergeCell ref="LUU40:LUX40"/>
    <mergeCell ref="LUY40:LVB40"/>
    <mergeCell ref="LVC40:LVF40"/>
    <mergeCell ref="LVG40:LVJ40"/>
    <mergeCell ref="LTW40:LTZ40"/>
    <mergeCell ref="LUA40:LUD40"/>
    <mergeCell ref="LUE40:LUH40"/>
    <mergeCell ref="LUI40:LUL40"/>
    <mergeCell ref="LUM40:LUP40"/>
    <mergeCell ref="LTC40:LTF40"/>
    <mergeCell ref="LTG40:LTJ40"/>
    <mergeCell ref="LTK40:LTN40"/>
    <mergeCell ref="LTO40:LTR40"/>
    <mergeCell ref="LTS40:LTV40"/>
    <mergeCell ref="LSI40:LSL40"/>
    <mergeCell ref="LSM40:LSP40"/>
    <mergeCell ref="LSQ40:LST40"/>
    <mergeCell ref="LSU40:LSX40"/>
    <mergeCell ref="LSY40:LTB40"/>
    <mergeCell ref="LRO40:LRR40"/>
    <mergeCell ref="LRS40:LRV40"/>
    <mergeCell ref="LRW40:LRZ40"/>
    <mergeCell ref="LSA40:LSD40"/>
    <mergeCell ref="LSE40:LSH40"/>
    <mergeCell ref="LQU40:LQX40"/>
    <mergeCell ref="LQY40:LRB40"/>
    <mergeCell ref="LRC40:LRF40"/>
    <mergeCell ref="LRG40:LRJ40"/>
    <mergeCell ref="LRK40:LRN40"/>
    <mergeCell ref="LQA40:LQD40"/>
    <mergeCell ref="LQE40:LQH40"/>
    <mergeCell ref="LQI40:LQL40"/>
    <mergeCell ref="LQM40:LQP40"/>
    <mergeCell ref="LQQ40:LQT40"/>
    <mergeCell ref="LPG40:LPJ40"/>
    <mergeCell ref="LPK40:LPN40"/>
    <mergeCell ref="LPO40:LPR40"/>
    <mergeCell ref="LPS40:LPV40"/>
    <mergeCell ref="LPW40:LPZ40"/>
    <mergeCell ref="LOM40:LOP40"/>
    <mergeCell ref="LOQ40:LOT40"/>
    <mergeCell ref="LOU40:LOX40"/>
    <mergeCell ref="LOY40:LPB40"/>
    <mergeCell ref="LPC40:LPF40"/>
    <mergeCell ref="LNS40:LNV40"/>
    <mergeCell ref="LNW40:LNZ40"/>
    <mergeCell ref="LOA40:LOD40"/>
    <mergeCell ref="LOE40:LOH40"/>
    <mergeCell ref="LOI40:LOL40"/>
    <mergeCell ref="LMY40:LNB40"/>
    <mergeCell ref="LNC40:LNF40"/>
    <mergeCell ref="LNG40:LNJ40"/>
    <mergeCell ref="LNK40:LNN40"/>
    <mergeCell ref="LNO40:LNR40"/>
    <mergeCell ref="LME40:LMH40"/>
    <mergeCell ref="LMI40:LML40"/>
    <mergeCell ref="LMM40:LMP40"/>
    <mergeCell ref="LMQ40:LMT40"/>
    <mergeCell ref="LMU40:LMX40"/>
    <mergeCell ref="LLK40:LLN40"/>
    <mergeCell ref="LLO40:LLR40"/>
    <mergeCell ref="LLS40:LLV40"/>
    <mergeCell ref="LLW40:LLZ40"/>
    <mergeCell ref="LMA40:LMD40"/>
    <mergeCell ref="LKQ40:LKT40"/>
    <mergeCell ref="LKU40:LKX40"/>
    <mergeCell ref="LKY40:LLB40"/>
    <mergeCell ref="LLC40:LLF40"/>
    <mergeCell ref="LLG40:LLJ40"/>
    <mergeCell ref="LJW40:LJZ40"/>
    <mergeCell ref="LKA40:LKD40"/>
    <mergeCell ref="LKE40:LKH40"/>
    <mergeCell ref="LKI40:LKL40"/>
    <mergeCell ref="LKM40:LKP40"/>
    <mergeCell ref="LJC40:LJF40"/>
    <mergeCell ref="LJG40:LJJ40"/>
    <mergeCell ref="LJK40:LJN40"/>
    <mergeCell ref="LJO40:LJR40"/>
    <mergeCell ref="LJS40:LJV40"/>
    <mergeCell ref="LII40:LIL40"/>
    <mergeCell ref="LIM40:LIP40"/>
    <mergeCell ref="LIQ40:LIT40"/>
    <mergeCell ref="LIU40:LIX40"/>
    <mergeCell ref="LIY40:LJB40"/>
    <mergeCell ref="LHO40:LHR40"/>
    <mergeCell ref="LHS40:LHV40"/>
    <mergeCell ref="LHW40:LHZ40"/>
    <mergeCell ref="LIA40:LID40"/>
    <mergeCell ref="LIE40:LIH40"/>
    <mergeCell ref="LGU40:LGX40"/>
    <mergeCell ref="LGY40:LHB40"/>
    <mergeCell ref="LHC40:LHF40"/>
    <mergeCell ref="LHG40:LHJ40"/>
    <mergeCell ref="LHK40:LHN40"/>
    <mergeCell ref="LGA40:LGD40"/>
    <mergeCell ref="LGE40:LGH40"/>
    <mergeCell ref="LGI40:LGL40"/>
    <mergeCell ref="LGM40:LGP40"/>
    <mergeCell ref="LGQ40:LGT40"/>
    <mergeCell ref="LFG40:LFJ40"/>
    <mergeCell ref="LFK40:LFN40"/>
    <mergeCell ref="LFO40:LFR40"/>
    <mergeCell ref="LFS40:LFV40"/>
    <mergeCell ref="LFW40:LFZ40"/>
    <mergeCell ref="LEM40:LEP40"/>
    <mergeCell ref="LEQ40:LET40"/>
    <mergeCell ref="LEU40:LEX40"/>
    <mergeCell ref="LEY40:LFB40"/>
    <mergeCell ref="LFC40:LFF40"/>
    <mergeCell ref="LDS40:LDV40"/>
    <mergeCell ref="LDW40:LDZ40"/>
    <mergeCell ref="LEA40:LED40"/>
    <mergeCell ref="LEE40:LEH40"/>
    <mergeCell ref="LEI40:LEL40"/>
    <mergeCell ref="LCY40:LDB40"/>
    <mergeCell ref="LDC40:LDF40"/>
    <mergeCell ref="LDG40:LDJ40"/>
    <mergeCell ref="LDK40:LDN40"/>
    <mergeCell ref="LDO40:LDR40"/>
    <mergeCell ref="LCE40:LCH40"/>
    <mergeCell ref="LCI40:LCL40"/>
    <mergeCell ref="LCM40:LCP40"/>
    <mergeCell ref="LCQ40:LCT40"/>
    <mergeCell ref="LCU40:LCX40"/>
    <mergeCell ref="LBK40:LBN40"/>
    <mergeCell ref="LBO40:LBR40"/>
    <mergeCell ref="LBS40:LBV40"/>
    <mergeCell ref="LBW40:LBZ40"/>
    <mergeCell ref="LCA40:LCD40"/>
    <mergeCell ref="LAQ40:LAT40"/>
    <mergeCell ref="LAU40:LAX40"/>
    <mergeCell ref="LAY40:LBB40"/>
    <mergeCell ref="LBC40:LBF40"/>
    <mergeCell ref="LBG40:LBJ40"/>
    <mergeCell ref="KZW40:KZZ40"/>
    <mergeCell ref="LAA40:LAD40"/>
    <mergeCell ref="LAE40:LAH40"/>
    <mergeCell ref="LAI40:LAL40"/>
    <mergeCell ref="LAM40:LAP40"/>
    <mergeCell ref="KZC40:KZF40"/>
    <mergeCell ref="KZG40:KZJ40"/>
    <mergeCell ref="KZK40:KZN40"/>
    <mergeCell ref="KZO40:KZR40"/>
    <mergeCell ref="KZS40:KZV40"/>
    <mergeCell ref="KYI40:KYL40"/>
    <mergeCell ref="KYM40:KYP40"/>
    <mergeCell ref="KYQ40:KYT40"/>
    <mergeCell ref="KYU40:KYX40"/>
    <mergeCell ref="KYY40:KZB40"/>
    <mergeCell ref="KXO40:KXR40"/>
    <mergeCell ref="KXS40:KXV40"/>
    <mergeCell ref="KXW40:KXZ40"/>
    <mergeCell ref="KYA40:KYD40"/>
    <mergeCell ref="KYE40:KYH40"/>
    <mergeCell ref="KWU40:KWX40"/>
    <mergeCell ref="KWY40:KXB40"/>
    <mergeCell ref="KXC40:KXF40"/>
    <mergeCell ref="KXG40:KXJ40"/>
    <mergeCell ref="KXK40:KXN40"/>
    <mergeCell ref="KWA40:KWD40"/>
    <mergeCell ref="KWE40:KWH40"/>
    <mergeCell ref="KWI40:KWL40"/>
    <mergeCell ref="KWM40:KWP40"/>
    <mergeCell ref="KWQ40:KWT40"/>
    <mergeCell ref="KVG40:KVJ40"/>
    <mergeCell ref="KVK40:KVN40"/>
    <mergeCell ref="KVO40:KVR40"/>
    <mergeCell ref="KVS40:KVV40"/>
    <mergeCell ref="KVW40:KVZ40"/>
    <mergeCell ref="KUM40:KUP40"/>
    <mergeCell ref="KUQ40:KUT40"/>
    <mergeCell ref="KUU40:KUX40"/>
    <mergeCell ref="KUY40:KVB40"/>
    <mergeCell ref="KVC40:KVF40"/>
    <mergeCell ref="KTS40:KTV40"/>
    <mergeCell ref="KTW40:KTZ40"/>
    <mergeCell ref="KUA40:KUD40"/>
    <mergeCell ref="KUE40:KUH40"/>
    <mergeCell ref="KUI40:KUL40"/>
    <mergeCell ref="KSY40:KTB40"/>
    <mergeCell ref="KTC40:KTF40"/>
    <mergeCell ref="KTG40:KTJ40"/>
    <mergeCell ref="KTK40:KTN40"/>
    <mergeCell ref="KTO40:KTR40"/>
    <mergeCell ref="KSE40:KSH40"/>
    <mergeCell ref="KSI40:KSL40"/>
    <mergeCell ref="KSM40:KSP40"/>
    <mergeCell ref="KSQ40:KST40"/>
    <mergeCell ref="KSU40:KSX40"/>
    <mergeCell ref="KRK40:KRN40"/>
    <mergeCell ref="KRO40:KRR40"/>
    <mergeCell ref="KRS40:KRV40"/>
    <mergeCell ref="KRW40:KRZ40"/>
    <mergeCell ref="KSA40:KSD40"/>
    <mergeCell ref="KQQ40:KQT40"/>
    <mergeCell ref="KQU40:KQX40"/>
    <mergeCell ref="KQY40:KRB40"/>
    <mergeCell ref="KRC40:KRF40"/>
    <mergeCell ref="KRG40:KRJ40"/>
    <mergeCell ref="KPW40:KPZ40"/>
    <mergeCell ref="KQA40:KQD40"/>
    <mergeCell ref="KQE40:KQH40"/>
    <mergeCell ref="KQI40:KQL40"/>
    <mergeCell ref="KQM40:KQP40"/>
    <mergeCell ref="KPC40:KPF40"/>
    <mergeCell ref="KPG40:KPJ40"/>
    <mergeCell ref="KPK40:KPN40"/>
    <mergeCell ref="KPO40:KPR40"/>
    <mergeCell ref="KPS40:KPV40"/>
    <mergeCell ref="KOI40:KOL40"/>
    <mergeCell ref="KOM40:KOP40"/>
    <mergeCell ref="KOQ40:KOT40"/>
    <mergeCell ref="KOU40:KOX40"/>
    <mergeCell ref="KOY40:KPB40"/>
    <mergeCell ref="KNO40:KNR40"/>
    <mergeCell ref="KNS40:KNV40"/>
    <mergeCell ref="KNW40:KNZ40"/>
    <mergeCell ref="KOA40:KOD40"/>
    <mergeCell ref="KOE40:KOH40"/>
    <mergeCell ref="KMU40:KMX40"/>
    <mergeCell ref="KMY40:KNB40"/>
    <mergeCell ref="KNC40:KNF40"/>
    <mergeCell ref="KNG40:KNJ40"/>
    <mergeCell ref="KNK40:KNN40"/>
    <mergeCell ref="KMA40:KMD40"/>
    <mergeCell ref="KME40:KMH40"/>
    <mergeCell ref="KMI40:KML40"/>
    <mergeCell ref="KMM40:KMP40"/>
    <mergeCell ref="KMQ40:KMT40"/>
    <mergeCell ref="KLG40:KLJ40"/>
    <mergeCell ref="KLK40:KLN40"/>
    <mergeCell ref="KLO40:KLR40"/>
    <mergeCell ref="KLS40:KLV40"/>
    <mergeCell ref="KLW40:KLZ40"/>
    <mergeCell ref="KKM40:KKP40"/>
    <mergeCell ref="KKQ40:KKT40"/>
    <mergeCell ref="KKU40:KKX40"/>
    <mergeCell ref="KKY40:KLB40"/>
    <mergeCell ref="KLC40:KLF40"/>
    <mergeCell ref="KJS40:KJV40"/>
    <mergeCell ref="KJW40:KJZ40"/>
    <mergeCell ref="KKA40:KKD40"/>
    <mergeCell ref="KKE40:KKH40"/>
    <mergeCell ref="KKI40:KKL40"/>
    <mergeCell ref="KIY40:KJB40"/>
    <mergeCell ref="KJC40:KJF40"/>
    <mergeCell ref="KJG40:KJJ40"/>
    <mergeCell ref="KJK40:KJN40"/>
    <mergeCell ref="KJO40:KJR40"/>
    <mergeCell ref="KIE40:KIH40"/>
    <mergeCell ref="KII40:KIL40"/>
    <mergeCell ref="KIM40:KIP40"/>
    <mergeCell ref="KIQ40:KIT40"/>
    <mergeCell ref="KIU40:KIX40"/>
    <mergeCell ref="KHK40:KHN40"/>
    <mergeCell ref="KHO40:KHR40"/>
    <mergeCell ref="KHS40:KHV40"/>
    <mergeCell ref="KHW40:KHZ40"/>
    <mergeCell ref="KIA40:KID40"/>
    <mergeCell ref="KGQ40:KGT40"/>
    <mergeCell ref="KGU40:KGX40"/>
    <mergeCell ref="KGY40:KHB40"/>
    <mergeCell ref="KHC40:KHF40"/>
    <mergeCell ref="KHG40:KHJ40"/>
    <mergeCell ref="KFW40:KFZ40"/>
    <mergeCell ref="KGA40:KGD40"/>
    <mergeCell ref="KGE40:KGH40"/>
    <mergeCell ref="KGI40:KGL40"/>
    <mergeCell ref="KGM40:KGP40"/>
    <mergeCell ref="KFC40:KFF40"/>
    <mergeCell ref="KFG40:KFJ40"/>
    <mergeCell ref="KFK40:KFN40"/>
    <mergeCell ref="KFO40:KFR40"/>
    <mergeCell ref="KFS40:KFV40"/>
    <mergeCell ref="KEI40:KEL40"/>
    <mergeCell ref="KEM40:KEP40"/>
    <mergeCell ref="KEQ40:KET40"/>
    <mergeCell ref="KEU40:KEX40"/>
    <mergeCell ref="KEY40:KFB40"/>
    <mergeCell ref="KDO40:KDR40"/>
    <mergeCell ref="KDS40:KDV40"/>
    <mergeCell ref="KDW40:KDZ40"/>
    <mergeCell ref="KEA40:KED40"/>
    <mergeCell ref="KEE40:KEH40"/>
    <mergeCell ref="KCU40:KCX40"/>
    <mergeCell ref="KCY40:KDB40"/>
    <mergeCell ref="KDC40:KDF40"/>
    <mergeCell ref="KDG40:KDJ40"/>
    <mergeCell ref="KDK40:KDN40"/>
    <mergeCell ref="KCA40:KCD40"/>
    <mergeCell ref="KCE40:KCH40"/>
    <mergeCell ref="KCI40:KCL40"/>
    <mergeCell ref="KCM40:KCP40"/>
    <mergeCell ref="KCQ40:KCT40"/>
    <mergeCell ref="KBG40:KBJ40"/>
    <mergeCell ref="KBK40:KBN40"/>
    <mergeCell ref="KBO40:KBR40"/>
    <mergeCell ref="KBS40:KBV40"/>
    <mergeCell ref="KBW40:KBZ40"/>
    <mergeCell ref="KAM40:KAP40"/>
    <mergeCell ref="KAQ40:KAT40"/>
    <mergeCell ref="KAU40:KAX40"/>
    <mergeCell ref="KAY40:KBB40"/>
    <mergeCell ref="KBC40:KBF40"/>
    <mergeCell ref="JZS40:JZV40"/>
    <mergeCell ref="JZW40:JZZ40"/>
    <mergeCell ref="KAA40:KAD40"/>
    <mergeCell ref="KAE40:KAH40"/>
    <mergeCell ref="KAI40:KAL40"/>
    <mergeCell ref="JYY40:JZB40"/>
    <mergeCell ref="JZC40:JZF40"/>
    <mergeCell ref="JZG40:JZJ40"/>
    <mergeCell ref="JZK40:JZN40"/>
    <mergeCell ref="JZO40:JZR40"/>
    <mergeCell ref="JYE40:JYH40"/>
    <mergeCell ref="JYI40:JYL40"/>
    <mergeCell ref="JYM40:JYP40"/>
    <mergeCell ref="JYQ40:JYT40"/>
    <mergeCell ref="JYU40:JYX40"/>
    <mergeCell ref="JXK40:JXN40"/>
    <mergeCell ref="JXO40:JXR40"/>
    <mergeCell ref="JXS40:JXV40"/>
    <mergeCell ref="JXW40:JXZ40"/>
    <mergeCell ref="JYA40:JYD40"/>
    <mergeCell ref="JWQ40:JWT40"/>
    <mergeCell ref="JWU40:JWX40"/>
    <mergeCell ref="JWY40:JXB40"/>
    <mergeCell ref="JXC40:JXF40"/>
    <mergeCell ref="JXG40:JXJ40"/>
    <mergeCell ref="JVW40:JVZ40"/>
    <mergeCell ref="JWA40:JWD40"/>
    <mergeCell ref="JWE40:JWH40"/>
    <mergeCell ref="JWI40:JWL40"/>
    <mergeCell ref="JWM40:JWP40"/>
    <mergeCell ref="JVC40:JVF40"/>
    <mergeCell ref="JVG40:JVJ40"/>
    <mergeCell ref="JVK40:JVN40"/>
    <mergeCell ref="JVO40:JVR40"/>
    <mergeCell ref="JVS40:JVV40"/>
    <mergeCell ref="JUI40:JUL40"/>
    <mergeCell ref="JUM40:JUP40"/>
    <mergeCell ref="JUQ40:JUT40"/>
    <mergeCell ref="JUU40:JUX40"/>
    <mergeCell ref="JUY40:JVB40"/>
    <mergeCell ref="JTO40:JTR40"/>
    <mergeCell ref="JTS40:JTV40"/>
    <mergeCell ref="JTW40:JTZ40"/>
    <mergeCell ref="JUA40:JUD40"/>
    <mergeCell ref="JUE40:JUH40"/>
    <mergeCell ref="JSU40:JSX40"/>
    <mergeCell ref="JSY40:JTB40"/>
    <mergeCell ref="JTC40:JTF40"/>
    <mergeCell ref="JTG40:JTJ40"/>
    <mergeCell ref="JTK40:JTN40"/>
    <mergeCell ref="JSA40:JSD40"/>
    <mergeCell ref="JSE40:JSH40"/>
    <mergeCell ref="JSI40:JSL40"/>
    <mergeCell ref="JSM40:JSP40"/>
    <mergeCell ref="JSQ40:JST40"/>
    <mergeCell ref="JRG40:JRJ40"/>
    <mergeCell ref="JRK40:JRN40"/>
    <mergeCell ref="JRO40:JRR40"/>
    <mergeCell ref="JRS40:JRV40"/>
    <mergeCell ref="JRW40:JRZ40"/>
    <mergeCell ref="JQM40:JQP40"/>
    <mergeCell ref="JQQ40:JQT40"/>
    <mergeCell ref="JQU40:JQX40"/>
    <mergeCell ref="JQY40:JRB40"/>
    <mergeCell ref="JRC40:JRF40"/>
    <mergeCell ref="JPS40:JPV40"/>
    <mergeCell ref="JPW40:JPZ40"/>
    <mergeCell ref="JQA40:JQD40"/>
    <mergeCell ref="JQE40:JQH40"/>
    <mergeCell ref="JQI40:JQL40"/>
    <mergeCell ref="JOY40:JPB40"/>
    <mergeCell ref="JPC40:JPF40"/>
    <mergeCell ref="JPG40:JPJ40"/>
    <mergeCell ref="JPK40:JPN40"/>
    <mergeCell ref="JPO40:JPR40"/>
    <mergeCell ref="JOE40:JOH40"/>
    <mergeCell ref="JOI40:JOL40"/>
    <mergeCell ref="JOM40:JOP40"/>
    <mergeCell ref="JOQ40:JOT40"/>
    <mergeCell ref="JOU40:JOX40"/>
    <mergeCell ref="JNK40:JNN40"/>
    <mergeCell ref="JNO40:JNR40"/>
    <mergeCell ref="JNS40:JNV40"/>
    <mergeCell ref="JNW40:JNZ40"/>
    <mergeCell ref="JOA40:JOD40"/>
    <mergeCell ref="JMQ40:JMT40"/>
    <mergeCell ref="JMU40:JMX40"/>
    <mergeCell ref="JMY40:JNB40"/>
    <mergeCell ref="JNC40:JNF40"/>
    <mergeCell ref="JNG40:JNJ40"/>
    <mergeCell ref="JLW40:JLZ40"/>
    <mergeCell ref="JMA40:JMD40"/>
    <mergeCell ref="JME40:JMH40"/>
    <mergeCell ref="JMI40:JML40"/>
    <mergeCell ref="JMM40:JMP40"/>
    <mergeCell ref="JLC40:JLF40"/>
    <mergeCell ref="JLG40:JLJ40"/>
    <mergeCell ref="JLK40:JLN40"/>
    <mergeCell ref="JLO40:JLR40"/>
    <mergeCell ref="JLS40:JLV40"/>
    <mergeCell ref="JKI40:JKL40"/>
    <mergeCell ref="JKM40:JKP40"/>
    <mergeCell ref="JKQ40:JKT40"/>
    <mergeCell ref="JKU40:JKX40"/>
    <mergeCell ref="JKY40:JLB40"/>
    <mergeCell ref="JJO40:JJR40"/>
    <mergeCell ref="JJS40:JJV40"/>
    <mergeCell ref="JJW40:JJZ40"/>
    <mergeCell ref="JKA40:JKD40"/>
    <mergeCell ref="JKE40:JKH40"/>
    <mergeCell ref="JIU40:JIX40"/>
    <mergeCell ref="JIY40:JJB40"/>
    <mergeCell ref="JJC40:JJF40"/>
    <mergeCell ref="JJG40:JJJ40"/>
    <mergeCell ref="JJK40:JJN40"/>
    <mergeCell ref="JIA40:JID40"/>
    <mergeCell ref="JIE40:JIH40"/>
    <mergeCell ref="JII40:JIL40"/>
    <mergeCell ref="JIM40:JIP40"/>
    <mergeCell ref="JIQ40:JIT40"/>
    <mergeCell ref="JHG40:JHJ40"/>
    <mergeCell ref="JHK40:JHN40"/>
    <mergeCell ref="JHO40:JHR40"/>
    <mergeCell ref="JHS40:JHV40"/>
    <mergeCell ref="JHW40:JHZ40"/>
    <mergeCell ref="JGM40:JGP40"/>
    <mergeCell ref="JGQ40:JGT40"/>
    <mergeCell ref="JGU40:JGX40"/>
    <mergeCell ref="JGY40:JHB40"/>
    <mergeCell ref="JHC40:JHF40"/>
    <mergeCell ref="JFS40:JFV40"/>
    <mergeCell ref="JFW40:JFZ40"/>
    <mergeCell ref="JGA40:JGD40"/>
    <mergeCell ref="JGE40:JGH40"/>
    <mergeCell ref="JGI40:JGL40"/>
    <mergeCell ref="JEY40:JFB40"/>
    <mergeCell ref="JFC40:JFF40"/>
    <mergeCell ref="JFG40:JFJ40"/>
    <mergeCell ref="JFK40:JFN40"/>
    <mergeCell ref="JFO40:JFR40"/>
    <mergeCell ref="JEE40:JEH40"/>
    <mergeCell ref="JEI40:JEL40"/>
    <mergeCell ref="JEM40:JEP40"/>
    <mergeCell ref="JEQ40:JET40"/>
    <mergeCell ref="JEU40:JEX40"/>
    <mergeCell ref="JDK40:JDN40"/>
    <mergeCell ref="JDO40:JDR40"/>
    <mergeCell ref="JDS40:JDV40"/>
    <mergeCell ref="JDW40:JDZ40"/>
    <mergeCell ref="JEA40:JED40"/>
    <mergeCell ref="JCQ40:JCT40"/>
    <mergeCell ref="JCU40:JCX40"/>
    <mergeCell ref="JCY40:JDB40"/>
    <mergeCell ref="JDC40:JDF40"/>
    <mergeCell ref="JDG40:JDJ40"/>
    <mergeCell ref="JBW40:JBZ40"/>
    <mergeCell ref="JCA40:JCD40"/>
    <mergeCell ref="JCE40:JCH40"/>
    <mergeCell ref="JCI40:JCL40"/>
    <mergeCell ref="JCM40:JCP40"/>
    <mergeCell ref="JBC40:JBF40"/>
    <mergeCell ref="JBG40:JBJ40"/>
    <mergeCell ref="JBK40:JBN40"/>
    <mergeCell ref="JBO40:JBR40"/>
    <mergeCell ref="JBS40:JBV40"/>
    <mergeCell ref="JAI40:JAL40"/>
    <mergeCell ref="JAM40:JAP40"/>
    <mergeCell ref="JAQ40:JAT40"/>
    <mergeCell ref="JAU40:JAX40"/>
    <mergeCell ref="JAY40:JBB40"/>
    <mergeCell ref="IZO40:IZR40"/>
    <mergeCell ref="IZS40:IZV40"/>
    <mergeCell ref="IZW40:IZZ40"/>
    <mergeCell ref="JAA40:JAD40"/>
    <mergeCell ref="JAE40:JAH40"/>
    <mergeCell ref="IYU40:IYX40"/>
    <mergeCell ref="IYY40:IZB40"/>
    <mergeCell ref="IZC40:IZF40"/>
    <mergeCell ref="IZG40:IZJ40"/>
    <mergeCell ref="IZK40:IZN40"/>
    <mergeCell ref="IYA40:IYD40"/>
    <mergeCell ref="IYE40:IYH40"/>
    <mergeCell ref="IYI40:IYL40"/>
    <mergeCell ref="IYM40:IYP40"/>
    <mergeCell ref="IYQ40:IYT40"/>
    <mergeCell ref="IXG40:IXJ40"/>
    <mergeCell ref="IXK40:IXN40"/>
    <mergeCell ref="IXO40:IXR40"/>
    <mergeCell ref="IXS40:IXV40"/>
    <mergeCell ref="IXW40:IXZ40"/>
    <mergeCell ref="IWM40:IWP40"/>
    <mergeCell ref="IWQ40:IWT40"/>
    <mergeCell ref="IWU40:IWX40"/>
    <mergeCell ref="IWY40:IXB40"/>
    <mergeCell ref="IXC40:IXF40"/>
    <mergeCell ref="IVS40:IVV40"/>
    <mergeCell ref="IVW40:IVZ40"/>
    <mergeCell ref="IWA40:IWD40"/>
    <mergeCell ref="IWE40:IWH40"/>
    <mergeCell ref="IWI40:IWL40"/>
    <mergeCell ref="IUY40:IVB40"/>
    <mergeCell ref="IVC40:IVF40"/>
    <mergeCell ref="IVG40:IVJ40"/>
    <mergeCell ref="IVK40:IVN40"/>
    <mergeCell ref="IVO40:IVR40"/>
    <mergeCell ref="IUE40:IUH40"/>
    <mergeCell ref="IUI40:IUL40"/>
    <mergeCell ref="IUM40:IUP40"/>
    <mergeCell ref="IUQ40:IUT40"/>
    <mergeCell ref="IUU40:IUX40"/>
    <mergeCell ref="ITK40:ITN40"/>
    <mergeCell ref="ITO40:ITR40"/>
    <mergeCell ref="ITS40:ITV40"/>
    <mergeCell ref="ITW40:ITZ40"/>
    <mergeCell ref="IUA40:IUD40"/>
    <mergeCell ref="ISQ40:IST40"/>
    <mergeCell ref="ISU40:ISX40"/>
    <mergeCell ref="ISY40:ITB40"/>
    <mergeCell ref="ITC40:ITF40"/>
    <mergeCell ref="ITG40:ITJ40"/>
    <mergeCell ref="IRW40:IRZ40"/>
    <mergeCell ref="ISA40:ISD40"/>
    <mergeCell ref="ISE40:ISH40"/>
    <mergeCell ref="ISI40:ISL40"/>
    <mergeCell ref="ISM40:ISP40"/>
    <mergeCell ref="IRC40:IRF40"/>
    <mergeCell ref="IRG40:IRJ40"/>
    <mergeCell ref="IRK40:IRN40"/>
    <mergeCell ref="IRO40:IRR40"/>
    <mergeCell ref="IRS40:IRV40"/>
    <mergeCell ref="IQI40:IQL40"/>
    <mergeCell ref="IQM40:IQP40"/>
    <mergeCell ref="IQQ40:IQT40"/>
    <mergeCell ref="IQU40:IQX40"/>
    <mergeCell ref="IQY40:IRB40"/>
    <mergeCell ref="IPO40:IPR40"/>
    <mergeCell ref="IPS40:IPV40"/>
    <mergeCell ref="IPW40:IPZ40"/>
    <mergeCell ref="IQA40:IQD40"/>
    <mergeCell ref="IQE40:IQH40"/>
    <mergeCell ref="IOU40:IOX40"/>
    <mergeCell ref="IOY40:IPB40"/>
    <mergeCell ref="IPC40:IPF40"/>
    <mergeCell ref="IPG40:IPJ40"/>
    <mergeCell ref="IPK40:IPN40"/>
    <mergeCell ref="IOA40:IOD40"/>
    <mergeCell ref="IOE40:IOH40"/>
    <mergeCell ref="IOI40:IOL40"/>
    <mergeCell ref="IOM40:IOP40"/>
    <mergeCell ref="IOQ40:IOT40"/>
    <mergeCell ref="ING40:INJ40"/>
    <mergeCell ref="INK40:INN40"/>
    <mergeCell ref="INO40:INR40"/>
    <mergeCell ref="INS40:INV40"/>
    <mergeCell ref="INW40:INZ40"/>
    <mergeCell ref="IMM40:IMP40"/>
    <mergeCell ref="IMQ40:IMT40"/>
    <mergeCell ref="IMU40:IMX40"/>
    <mergeCell ref="IMY40:INB40"/>
    <mergeCell ref="INC40:INF40"/>
    <mergeCell ref="ILS40:ILV40"/>
    <mergeCell ref="ILW40:ILZ40"/>
    <mergeCell ref="IMA40:IMD40"/>
    <mergeCell ref="IME40:IMH40"/>
    <mergeCell ref="IMI40:IML40"/>
    <mergeCell ref="IKY40:ILB40"/>
    <mergeCell ref="ILC40:ILF40"/>
    <mergeCell ref="ILG40:ILJ40"/>
    <mergeCell ref="ILK40:ILN40"/>
    <mergeCell ref="ILO40:ILR40"/>
    <mergeCell ref="IKE40:IKH40"/>
    <mergeCell ref="IKI40:IKL40"/>
    <mergeCell ref="IKM40:IKP40"/>
    <mergeCell ref="IKQ40:IKT40"/>
    <mergeCell ref="IKU40:IKX40"/>
    <mergeCell ref="IJK40:IJN40"/>
    <mergeCell ref="IJO40:IJR40"/>
    <mergeCell ref="IJS40:IJV40"/>
    <mergeCell ref="IJW40:IJZ40"/>
    <mergeCell ref="IKA40:IKD40"/>
    <mergeCell ref="IIQ40:IIT40"/>
    <mergeCell ref="IIU40:IIX40"/>
    <mergeCell ref="IIY40:IJB40"/>
    <mergeCell ref="IJC40:IJF40"/>
    <mergeCell ref="IJG40:IJJ40"/>
    <mergeCell ref="IHW40:IHZ40"/>
    <mergeCell ref="IIA40:IID40"/>
    <mergeCell ref="IIE40:IIH40"/>
    <mergeCell ref="III40:IIL40"/>
    <mergeCell ref="IIM40:IIP40"/>
    <mergeCell ref="IHC40:IHF40"/>
    <mergeCell ref="IHG40:IHJ40"/>
    <mergeCell ref="IHK40:IHN40"/>
    <mergeCell ref="IHO40:IHR40"/>
    <mergeCell ref="IHS40:IHV40"/>
    <mergeCell ref="IGI40:IGL40"/>
    <mergeCell ref="IGM40:IGP40"/>
    <mergeCell ref="IGQ40:IGT40"/>
    <mergeCell ref="IGU40:IGX40"/>
    <mergeCell ref="IGY40:IHB40"/>
    <mergeCell ref="IFO40:IFR40"/>
    <mergeCell ref="IFS40:IFV40"/>
    <mergeCell ref="IFW40:IFZ40"/>
    <mergeCell ref="IGA40:IGD40"/>
    <mergeCell ref="IGE40:IGH40"/>
    <mergeCell ref="IEU40:IEX40"/>
    <mergeCell ref="IEY40:IFB40"/>
    <mergeCell ref="IFC40:IFF40"/>
    <mergeCell ref="IFG40:IFJ40"/>
    <mergeCell ref="IFK40:IFN40"/>
    <mergeCell ref="IEA40:IED40"/>
    <mergeCell ref="IEE40:IEH40"/>
    <mergeCell ref="IEI40:IEL40"/>
    <mergeCell ref="IEM40:IEP40"/>
    <mergeCell ref="IEQ40:IET40"/>
    <mergeCell ref="IDG40:IDJ40"/>
    <mergeCell ref="IDK40:IDN40"/>
    <mergeCell ref="IDO40:IDR40"/>
    <mergeCell ref="IDS40:IDV40"/>
    <mergeCell ref="IDW40:IDZ40"/>
    <mergeCell ref="ICM40:ICP40"/>
    <mergeCell ref="ICQ40:ICT40"/>
    <mergeCell ref="ICU40:ICX40"/>
    <mergeCell ref="ICY40:IDB40"/>
    <mergeCell ref="IDC40:IDF40"/>
    <mergeCell ref="IBS40:IBV40"/>
    <mergeCell ref="IBW40:IBZ40"/>
    <mergeCell ref="ICA40:ICD40"/>
    <mergeCell ref="ICE40:ICH40"/>
    <mergeCell ref="ICI40:ICL40"/>
    <mergeCell ref="IAY40:IBB40"/>
    <mergeCell ref="IBC40:IBF40"/>
    <mergeCell ref="IBG40:IBJ40"/>
    <mergeCell ref="IBK40:IBN40"/>
    <mergeCell ref="IBO40:IBR40"/>
    <mergeCell ref="IAE40:IAH40"/>
    <mergeCell ref="IAI40:IAL40"/>
    <mergeCell ref="IAM40:IAP40"/>
    <mergeCell ref="IAQ40:IAT40"/>
    <mergeCell ref="IAU40:IAX40"/>
    <mergeCell ref="HZK40:HZN40"/>
    <mergeCell ref="HZO40:HZR40"/>
    <mergeCell ref="HZS40:HZV40"/>
    <mergeCell ref="HZW40:HZZ40"/>
    <mergeCell ref="IAA40:IAD40"/>
    <mergeCell ref="HYQ40:HYT40"/>
    <mergeCell ref="HYU40:HYX40"/>
    <mergeCell ref="HYY40:HZB40"/>
    <mergeCell ref="HZC40:HZF40"/>
    <mergeCell ref="HZG40:HZJ40"/>
    <mergeCell ref="HXW40:HXZ40"/>
    <mergeCell ref="HYA40:HYD40"/>
    <mergeCell ref="HYE40:HYH40"/>
    <mergeCell ref="HYI40:HYL40"/>
    <mergeCell ref="HYM40:HYP40"/>
    <mergeCell ref="HXC40:HXF40"/>
    <mergeCell ref="HXG40:HXJ40"/>
    <mergeCell ref="HXK40:HXN40"/>
    <mergeCell ref="HXO40:HXR40"/>
    <mergeCell ref="HXS40:HXV40"/>
    <mergeCell ref="HWI40:HWL40"/>
    <mergeCell ref="HWM40:HWP40"/>
    <mergeCell ref="HWQ40:HWT40"/>
    <mergeCell ref="HWU40:HWX40"/>
    <mergeCell ref="HWY40:HXB40"/>
    <mergeCell ref="HVO40:HVR40"/>
    <mergeCell ref="HVS40:HVV40"/>
    <mergeCell ref="HVW40:HVZ40"/>
    <mergeCell ref="HWA40:HWD40"/>
    <mergeCell ref="HWE40:HWH40"/>
    <mergeCell ref="HUU40:HUX40"/>
    <mergeCell ref="HUY40:HVB40"/>
    <mergeCell ref="HVC40:HVF40"/>
    <mergeCell ref="HVG40:HVJ40"/>
    <mergeCell ref="HVK40:HVN40"/>
    <mergeCell ref="HUA40:HUD40"/>
    <mergeCell ref="HUE40:HUH40"/>
    <mergeCell ref="HUI40:HUL40"/>
    <mergeCell ref="HUM40:HUP40"/>
    <mergeCell ref="HUQ40:HUT40"/>
    <mergeCell ref="HTG40:HTJ40"/>
    <mergeCell ref="HTK40:HTN40"/>
    <mergeCell ref="HTO40:HTR40"/>
    <mergeCell ref="HTS40:HTV40"/>
    <mergeCell ref="HTW40:HTZ40"/>
    <mergeCell ref="HSM40:HSP40"/>
    <mergeCell ref="HSQ40:HST40"/>
    <mergeCell ref="HSU40:HSX40"/>
    <mergeCell ref="HSY40:HTB40"/>
    <mergeCell ref="HTC40:HTF40"/>
    <mergeCell ref="HRS40:HRV40"/>
    <mergeCell ref="HRW40:HRZ40"/>
    <mergeCell ref="HSA40:HSD40"/>
    <mergeCell ref="HSE40:HSH40"/>
    <mergeCell ref="HSI40:HSL40"/>
    <mergeCell ref="HQY40:HRB40"/>
    <mergeCell ref="HRC40:HRF40"/>
    <mergeCell ref="HRG40:HRJ40"/>
    <mergeCell ref="HRK40:HRN40"/>
    <mergeCell ref="HRO40:HRR40"/>
    <mergeCell ref="HQE40:HQH40"/>
    <mergeCell ref="HQI40:HQL40"/>
    <mergeCell ref="HQM40:HQP40"/>
    <mergeCell ref="HQQ40:HQT40"/>
    <mergeCell ref="HQU40:HQX40"/>
    <mergeCell ref="HPK40:HPN40"/>
    <mergeCell ref="HPO40:HPR40"/>
    <mergeCell ref="HPS40:HPV40"/>
    <mergeCell ref="HPW40:HPZ40"/>
    <mergeCell ref="HQA40:HQD40"/>
    <mergeCell ref="HOQ40:HOT40"/>
    <mergeCell ref="HOU40:HOX40"/>
    <mergeCell ref="HOY40:HPB40"/>
    <mergeCell ref="HPC40:HPF40"/>
    <mergeCell ref="HPG40:HPJ40"/>
    <mergeCell ref="HNW40:HNZ40"/>
    <mergeCell ref="HOA40:HOD40"/>
    <mergeCell ref="HOE40:HOH40"/>
    <mergeCell ref="HOI40:HOL40"/>
    <mergeCell ref="HOM40:HOP40"/>
    <mergeCell ref="HNC40:HNF40"/>
    <mergeCell ref="HNG40:HNJ40"/>
    <mergeCell ref="HNK40:HNN40"/>
    <mergeCell ref="HNO40:HNR40"/>
    <mergeCell ref="HNS40:HNV40"/>
    <mergeCell ref="HMI40:HML40"/>
    <mergeCell ref="HMM40:HMP40"/>
    <mergeCell ref="HMQ40:HMT40"/>
    <mergeCell ref="HMU40:HMX40"/>
    <mergeCell ref="HMY40:HNB40"/>
    <mergeCell ref="HLO40:HLR40"/>
    <mergeCell ref="HLS40:HLV40"/>
    <mergeCell ref="HLW40:HLZ40"/>
    <mergeCell ref="HMA40:HMD40"/>
    <mergeCell ref="HME40:HMH40"/>
    <mergeCell ref="HKU40:HKX40"/>
    <mergeCell ref="HKY40:HLB40"/>
    <mergeCell ref="HLC40:HLF40"/>
    <mergeCell ref="HLG40:HLJ40"/>
    <mergeCell ref="HLK40:HLN40"/>
    <mergeCell ref="HKA40:HKD40"/>
    <mergeCell ref="HKE40:HKH40"/>
    <mergeCell ref="HKI40:HKL40"/>
    <mergeCell ref="HKM40:HKP40"/>
    <mergeCell ref="HKQ40:HKT40"/>
    <mergeCell ref="HJG40:HJJ40"/>
    <mergeCell ref="HJK40:HJN40"/>
    <mergeCell ref="HJO40:HJR40"/>
    <mergeCell ref="HJS40:HJV40"/>
    <mergeCell ref="HJW40:HJZ40"/>
    <mergeCell ref="HIM40:HIP40"/>
    <mergeCell ref="HIQ40:HIT40"/>
    <mergeCell ref="HIU40:HIX40"/>
    <mergeCell ref="HIY40:HJB40"/>
    <mergeCell ref="HJC40:HJF40"/>
    <mergeCell ref="HHS40:HHV40"/>
    <mergeCell ref="HHW40:HHZ40"/>
    <mergeCell ref="HIA40:HID40"/>
    <mergeCell ref="HIE40:HIH40"/>
    <mergeCell ref="HII40:HIL40"/>
    <mergeCell ref="HGY40:HHB40"/>
    <mergeCell ref="HHC40:HHF40"/>
    <mergeCell ref="HHG40:HHJ40"/>
    <mergeCell ref="HHK40:HHN40"/>
    <mergeCell ref="HHO40:HHR40"/>
    <mergeCell ref="HGE40:HGH40"/>
    <mergeCell ref="HGI40:HGL40"/>
    <mergeCell ref="HGM40:HGP40"/>
    <mergeCell ref="HGQ40:HGT40"/>
    <mergeCell ref="HGU40:HGX40"/>
    <mergeCell ref="HFK40:HFN40"/>
    <mergeCell ref="HFO40:HFR40"/>
    <mergeCell ref="HFS40:HFV40"/>
    <mergeCell ref="HFW40:HFZ40"/>
    <mergeCell ref="HGA40:HGD40"/>
    <mergeCell ref="HEQ40:HET40"/>
    <mergeCell ref="HEU40:HEX40"/>
    <mergeCell ref="HEY40:HFB40"/>
    <mergeCell ref="HFC40:HFF40"/>
    <mergeCell ref="HFG40:HFJ40"/>
    <mergeCell ref="HDW40:HDZ40"/>
    <mergeCell ref="HEA40:HED40"/>
    <mergeCell ref="HEE40:HEH40"/>
    <mergeCell ref="HEI40:HEL40"/>
    <mergeCell ref="HEM40:HEP40"/>
    <mergeCell ref="HDC40:HDF40"/>
    <mergeCell ref="HDG40:HDJ40"/>
    <mergeCell ref="HDK40:HDN40"/>
    <mergeCell ref="HDO40:HDR40"/>
    <mergeCell ref="HDS40:HDV40"/>
    <mergeCell ref="HCI40:HCL40"/>
    <mergeCell ref="HCM40:HCP40"/>
    <mergeCell ref="HCQ40:HCT40"/>
    <mergeCell ref="HCU40:HCX40"/>
    <mergeCell ref="HCY40:HDB40"/>
    <mergeCell ref="HBO40:HBR40"/>
    <mergeCell ref="HBS40:HBV40"/>
    <mergeCell ref="HBW40:HBZ40"/>
    <mergeCell ref="HCA40:HCD40"/>
    <mergeCell ref="HCE40:HCH40"/>
    <mergeCell ref="HAU40:HAX40"/>
    <mergeCell ref="HAY40:HBB40"/>
    <mergeCell ref="HBC40:HBF40"/>
    <mergeCell ref="HBG40:HBJ40"/>
    <mergeCell ref="HBK40:HBN40"/>
    <mergeCell ref="HAA40:HAD40"/>
    <mergeCell ref="HAE40:HAH40"/>
    <mergeCell ref="HAI40:HAL40"/>
    <mergeCell ref="HAM40:HAP40"/>
    <mergeCell ref="HAQ40:HAT40"/>
    <mergeCell ref="GZG40:GZJ40"/>
    <mergeCell ref="GZK40:GZN40"/>
    <mergeCell ref="GZO40:GZR40"/>
    <mergeCell ref="GZS40:GZV40"/>
    <mergeCell ref="GZW40:GZZ40"/>
    <mergeCell ref="GYM40:GYP40"/>
    <mergeCell ref="GYQ40:GYT40"/>
    <mergeCell ref="GYU40:GYX40"/>
    <mergeCell ref="GYY40:GZB40"/>
    <mergeCell ref="GZC40:GZF40"/>
    <mergeCell ref="GXS40:GXV40"/>
    <mergeCell ref="GXW40:GXZ40"/>
    <mergeCell ref="GYA40:GYD40"/>
    <mergeCell ref="GYE40:GYH40"/>
    <mergeCell ref="GYI40:GYL40"/>
    <mergeCell ref="GWY40:GXB40"/>
    <mergeCell ref="GXC40:GXF40"/>
    <mergeCell ref="GXG40:GXJ40"/>
    <mergeCell ref="GXK40:GXN40"/>
    <mergeCell ref="GXO40:GXR40"/>
    <mergeCell ref="GWE40:GWH40"/>
    <mergeCell ref="GWI40:GWL40"/>
    <mergeCell ref="GWM40:GWP40"/>
    <mergeCell ref="GWQ40:GWT40"/>
    <mergeCell ref="GWU40:GWX40"/>
    <mergeCell ref="GVK40:GVN40"/>
    <mergeCell ref="GVO40:GVR40"/>
    <mergeCell ref="GVS40:GVV40"/>
    <mergeCell ref="GVW40:GVZ40"/>
    <mergeCell ref="GWA40:GWD40"/>
    <mergeCell ref="GUQ40:GUT40"/>
    <mergeCell ref="GUU40:GUX40"/>
    <mergeCell ref="GUY40:GVB40"/>
    <mergeCell ref="GVC40:GVF40"/>
    <mergeCell ref="GVG40:GVJ40"/>
    <mergeCell ref="GTW40:GTZ40"/>
    <mergeCell ref="GUA40:GUD40"/>
    <mergeCell ref="GUE40:GUH40"/>
    <mergeCell ref="GUI40:GUL40"/>
    <mergeCell ref="GUM40:GUP40"/>
    <mergeCell ref="GTC40:GTF40"/>
    <mergeCell ref="GTG40:GTJ40"/>
    <mergeCell ref="GTK40:GTN40"/>
    <mergeCell ref="GTO40:GTR40"/>
    <mergeCell ref="GTS40:GTV40"/>
    <mergeCell ref="GSI40:GSL40"/>
    <mergeCell ref="GSM40:GSP40"/>
    <mergeCell ref="GSQ40:GST40"/>
    <mergeCell ref="GSU40:GSX40"/>
    <mergeCell ref="GSY40:GTB40"/>
    <mergeCell ref="GRO40:GRR40"/>
    <mergeCell ref="GRS40:GRV40"/>
    <mergeCell ref="GRW40:GRZ40"/>
    <mergeCell ref="GSA40:GSD40"/>
    <mergeCell ref="GSE40:GSH40"/>
    <mergeCell ref="GQU40:GQX40"/>
    <mergeCell ref="GQY40:GRB40"/>
    <mergeCell ref="GRC40:GRF40"/>
    <mergeCell ref="GRG40:GRJ40"/>
    <mergeCell ref="GRK40:GRN40"/>
    <mergeCell ref="GQA40:GQD40"/>
    <mergeCell ref="GQE40:GQH40"/>
    <mergeCell ref="GQI40:GQL40"/>
    <mergeCell ref="GQM40:GQP40"/>
    <mergeCell ref="GQQ40:GQT40"/>
    <mergeCell ref="GPG40:GPJ40"/>
    <mergeCell ref="GPK40:GPN40"/>
    <mergeCell ref="GPO40:GPR40"/>
    <mergeCell ref="GPS40:GPV40"/>
    <mergeCell ref="GPW40:GPZ40"/>
    <mergeCell ref="GOM40:GOP40"/>
    <mergeCell ref="GOQ40:GOT40"/>
    <mergeCell ref="GOU40:GOX40"/>
    <mergeCell ref="GOY40:GPB40"/>
    <mergeCell ref="GPC40:GPF40"/>
    <mergeCell ref="GNS40:GNV40"/>
    <mergeCell ref="GNW40:GNZ40"/>
    <mergeCell ref="GOA40:GOD40"/>
    <mergeCell ref="GOE40:GOH40"/>
    <mergeCell ref="GOI40:GOL40"/>
    <mergeCell ref="GMY40:GNB40"/>
    <mergeCell ref="GNC40:GNF40"/>
    <mergeCell ref="GNG40:GNJ40"/>
    <mergeCell ref="GNK40:GNN40"/>
    <mergeCell ref="GNO40:GNR40"/>
    <mergeCell ref="GME40:GMH40"/>
    <mergeCell ref="GMI40:GML40"/>
    <mergeCell ref="GMM40:GMP40"/>
    <mergeCell ref="GMQ40:GMT40"/>
    <mergeCell ref="GMU40:GMX40"/>
    <mergeCell ref="GLK40:GLN40"/>
    <mergeCell ref="GLO40:GLR40"/>
    <mergeCell ref="GLS40:GLV40"/>
    <mergeCell ref="GLW40:GLZ40"/>
    <mergeCell ref="GMA40:GMD40"/>
    <mergeCell ref="GKQ40:GKT40"/>
    <mergeCell ref="GKU40:GKX40"/>
    <mergeCell ref="GKY40:GLB40"/>
    <mergeCell ref="GLC40:GLF40"/>
    <mergeCell ref="GLG40:GLJ40"/>
    <mergeCell ref="GJW40:GJZ40"/>
    <mergeCell ref="GKA40:GKD40"/>
    <mergeCell ref="GKE40:GKH40"/>
    <mergeCell ref="GKI40:GKL40"/>
    <mergeCell ref="GKM40:GKP40"/>
    <mergeCell ref="GJC40:GJF40"/>
    <mergeCell ref="GJG40:GJJ40"/>
    <mergeCell ref="GJK40:GJN40"/>
    <mergeCell ref="GJO40:GJR40"/>
    <mergeCell ref="GJS40:GJV40"/>
    <mergeCell ref="GII40:GIL40"/>
    <mergeCell ref="GIM40:GIP40"/>
    <mergeCell ref="GIQ40:GIT40"/>
    <mergeCell ref="GIU40:GIX40"/>
    <mergeCell ref="GIY40:GJB40"/>
    <mergeCell ref="GHO40:GHR40"/>
    <mergeCell ref="GHS40:GHV40"/>
    <mergeCell ref="GHW40:GHZ40"/>
    <mergeCell ref="GIA40:GID40"/>
    <mergeCell ref="GIE40:GIH40"/>
    <mergeCell ref="GGU40:GGX40"/>
    <mergeCell ref="GGY40:GHB40"/>
    <mergeCell ref="GHC40:GHF40"/>
    <mergeCell ref="GHG40:GHJ40"/>
    <mergeCell ref="GHK40:GHN40"/>
    <mergeCell ref="GGA40:GGD40"/>
    <mergeCell ref="GGE40:GGH40"/>
    <mergeCell ref="GGI40:GGL40"/>
    <mergeCell ref="GGM40:GGP40"/>
    <mergeCell ref="GGQ40:GGT40"/>
    <mergeCell ref="GFG40:GFJ40"/>
    <mergeCell ref="GFK40:GFN40"/>
    <mergeCell ref="GFO40:GFR40"/>
    <mergeCell ref="GFS40:GFV40"/>
    <mergeCell ref="GFW40:GFZ40"/>
    <mergeCell ref="GEM40:GEP40"/>
    <mergeCell ref="GEQ40:GET40"/>
    <mergeCell ref="GEU40:GEX40"/>
    <mergeCell ref="GEY40:GFB40"/>
    <mergeCell ref="GFC40:GFF40"/>
    <mergeCell ref="GDS40:GDV40"/>
    <mergeCell ref="GDW40:GDZ40"/>
    <mergeCell ref="GEA40:GED40"/>
    <mergeCell ref="GEE40:GEH40"/>
    <mergeCell ref="GEI40:GEL40"/>
    <mergeCell ref="GCY40:GDB40"/>
    <mergeCell ref="GDC40:GDF40"/>
    <mergeCell ref="GDG40:GDJ40"/>
    <mergeCell ref="GDK40:GDN40"/>
    <mergeCell ref="GDO40:GDR40"/>
    <mergeCell ref="GCE40:GCH40"/>
    <mergeCell ref="GCI40:GCL40"/>
    <mergeCell ref="GCM40:GCP40"/>
    <mergeCell ref="GCQ40:GCT40"/>
    <mergeCell ref="GCU40:GCX40"/>
    <mergeCell ref="GBK40:GBN40"/>
    <mergeCell ref="GBO40:GBR40"/>
    <mergeCell ref="GBS40:GBV40"/>
    <mergeCell ref="GBW40:GBZ40"/>
    <mergeCell ref="GCA40:GCD40"/>
    <mergeCell ref="GAQ40:GAT40"/>
    <mergeCell ref="GAU40:GAX40"/>
    <mergeCell ref="GAY40:GBB40"/>
    <mergeCell ref="GBC40:GBF40"/>
    <mergeCell ref="GBG40:GBJ40"/>
    <mergeCell ref="FZW40:FZZ40"/>
    <mergeCell ref="GAA40:GAD40"/>
    <mergeCell ref="GAE40:GAH40"/>
    <mergeCell ref="GAI40:GAL40"/>
    <mergeCell ref="GAM40:GAP40"/>
    <mergeCell ref="FZC40:FZF40"/>
    <mergeCell ref="FZG40:FZJ40"/>
    <mergeCell ref="FZK40:FZN40"/>
    <mergeCell ref="FZO40:FZR40"/>
    <mergeCell ref="FZS40:FZV40"/>
    <mergeCell ref="FYI40:FYL40"/>
    <mergeCell ref="FYM40:FYP40"/>
    <mergeCell ref="FYQ40:FYT40"/>
    <mergeCell ref="FYU40:FYX40"/>
    <mergeCell ref="FYY40:FZB40"/>
    <mergeCell ref="FXO40:FXR40"/>
    <mergeCell ref="FXS40:FXV40"/>
    <mergeCell ref="FXW40:FXZ40"/>
    <mergeCell ref="FYA40:FYD40"/>
    <mergeCell ref="FYE40:FYH40"/>
    <mergeCell ref="FWU40:FWX40"/>
    <mergeCell ref="FWY40:FXB40"/>
    <mergeCell ref="FXC40:FXF40"/>
    <mergeCell ref="FXG40:FXJ40"/>
    <mergeCell ref="FXK40:FXN40"/>
    <mergeCell ref="FWA40:FWD40"/>
    <mergeCell ref="FWE40:FWH40"/>
    <mergeCell ref="FWI40:FWL40"/>
    <mergeCell ref="FWM40:FWP40"/>
    <mergeCell ref="FWQ40:FWT40"/>
    <mergeCell ref="FVG40:FVJ40"/>
    <mergeCell ref="FVK40:FVN40"/>
    <mergeCell ref="FVO40:FVR40"/>
    <mergeCell ref="FVS40:FVV40"/>
    <mergeCell ref="FVW40:FVZ40"/>
    <mergeCell ref="FUM40:FUP40"/>
    <mergeCell ref="FUQ40:FUT40"/>
    <mergeCell ref="FUU40:FUX40"/>
    <mergeCell ref="FUY40:FVB40"/>
    <mergeCell ref="FVC40:FVF40"/>
    <mergeCell ref="FTS40:FTV40"/>
    <mergeCell ref="FTW40:FTZ40"/>
    <mergeCell ref="FUA40:FUD40"/>
    <mergeCell ref="FUE40:FUH40"/>
    <mergeCell ref="FUI40:FUL40"/>
    <mergeCell ref="FSY40:FTB40"/>
    <mergeCell ref="FTC40:FTF40"/>
    <mergeCell ref="FTG40:FTJ40"/>
    <mergeCell ref="FTK40:FTN40"/>
    <mergeCell ref="FTO40:FTR40"/>
    <mergeCell ref="FSE40:FSH40"/>
    <mergeCell ref="FSI40:FSL40"/>
    <mergeCell ref="FSM40:FSP40"/>
    <mergeCell ref="FSQ40:FST40"/>
    <mergeCell ref="FSU40:FSX40"/>
    <mergeCell ref="FRK40:FRN40"/>
    <mergeCell ref="FRO40:FRR40"/>
    <mergeCell ref="FRS40:FRV40"/>
    <mergeCell ref="FRW40:FRZ40"/>
    <mergeCell ref="FSA40:FSD40"/>
    <mergeCell ref="FQQ40:FQT40"/>
    <mergeCell ref="FQU40:FQX40"/>
    <mergeCell ref="FQY40:FRB40"/>
    <mergeCell ref="FRC40:FRF40"/>
    <mergeCell ref="FRG40:FRJ40"/>
    <mergeCell ref="FPW40:FPZ40"/>
    <mergeCell ref="FQA40:FQD40"/>
    <mergeCell ref="FQE40:FQH40"/>
    <mergeCell ref="FQI40:FQL40"/>
    <mergeCell ref="FQM40:FQP40"/>
    <mergeCell ref="FPC40:FPF40"/>
    <mergeCell ref="FPG40:FPJ40"/>
    <mergeCell ref="FPK40:FPN40"/>
    <mergeCell ref="FPO40:FPR40"/>
    <mergeCell ref="FPS40:FPV40"/>
    <mergeCell ref="FOI40:FOL40"/>
    <mergeCell ref="FOM40:FOP40"/>
    <mergeCell ref="FOQ40:FOT40"/>
    <mergeCell ref="FOU40:FOX40"/>
    <mergeCell ref="FOY40:FPB40"/>
    <mergeCell ref="FNO40:FNR40"/>
    <mergeCell ref="FNS40:FNV40"/>
    <mergeCell ref="FNW40:FNZ40"/>
    <mergeCell ref="FOA40:FOD40"/>
    <mergeCell ref="FOE40:FOH40"/>
    <mergeCell ref="FMU40:FMX40"/>
    <mergeCell ref="FMY40:FNB40"/>
    <mergeCell ref="FNC40:FNF40"/>
    <mergeCell ref="FNG40:FNJ40"/>
    <mergeCell ref="FNK40:FNN40"/>
    <mergeCell ref="FMA40:FMD40"/>
    <mergeCell ref="FME40:FMH40"/>
    <mergeCell ref="FMI40:FML40"/>
    <mergeCell ref="FMM40:FMP40"/>
    <mergeCell ref="FMQ40:FMT40"/>
    <mergeCell ref="FLG40:FLJ40"/>
    <mergeCell ref="FLK40:FLN40"/>
    <mergeCell ref="FLO40:FLR40"/>
    <mergeCell ref="FLS40:FLV40"/>
    <mergeCell ref="FLW40:FLZ40"/>
    <mergeCell ref="FKM40:FKP40"/>
    <mergeCell ref="FKQ40:FKT40"/>
    <mergeCell ref="FKU40:FKX40"/>
    <mergeCell ref="FKY40:FLB40"/>
    <mergeCell ref="FLC40:FLF40"/>
    <mergeCell ref="FJS40:FJV40"/>
    <mergeCell ref="FJW40:FJZ40"/>
    <mergeCell ref="FKA40:FKD40"/>
    <mergeCell ref="FKE40:FKH40"/>
    <mergeCell ref="FKI40:FKL40"/>
    <mergeCell ref="FIY40:FJB40"/>
    <mergeCell ref="FJC40:FJF40"/>
    <mergeCell ref="FJG40:FJJ40"/>
    <mergeCell ref="FJK40:FJN40"/>
    <mergeCell ref="FJO40:FJR40"/>
    <mergeCell ref="FIE40:FIH40"/>
    <mergeCell ref="FII40:FIL40"/>
    <mergeCell ref="FIM40:FIP40"/>
    <mergeCell ref="FIQ40:FIT40"/>
    <mergeCell ref="FIU40:FIX40"/>
    <mergeCell ref="FHK40:FHN40"/>
    <mergeCell ref="FHO40:FHR40"/>
    <mergeCell ref="FHS40:FHV40"/>
    <mergeCell ref="FHW40:FHZ40"/>
    <mergeCell ref="FIA40:FID40"/>
    <mergeCell ref="FGQ40:FGT40"/>
    <mergeCell ref="FGU40:FGX40"/>
    <mergeCell ref="FGY40:FHB40"/>
    <mergeCell ref="FHC40:FHF40"/>
    <mergeCell ref="FHG40:FHJ40"/>
    <mergeCell ref="FFW40:FFZ40"/>
    <mergeCell ref="FGA40:FGD40"/>
    <mergeCell ref="FGE40:FGH40"/>
    <mergeCell ref="FGI40:FGL40"/>
    <mergeCell ref="FGM40:FGP40"/>
    <mergeCell ref="FFC40:FFF40"/>
    <mergeCell ref="FFG40:FFJ40"/>
    <mergeCell ref="FFK40:FFN40"/>
    <mergeCell ref="FFO40:FFR40"/>
    <mergeCell ref="FFS40:FFV40"/>
    <mergeCell ref="FEI40:FEL40"/>
    <mergeCell ref="FEM40:FEP40"/>
    <mergeCell ref="FEQ40:FET40"/>
    <mergeCell ref="FEU40:FEX40"/>
    <mergeCell ref="FEY40:FFB40"/>
    <mergeCell ref="FDO40:FDR40"/>
    <mergeCell ref="FDS40:FDV40"/>
    <mergeCell ref="FDW40:FDZ40"/>
    <mergeCell ref="FEA40:FED40"/>
    <mergeCell ref="FEE40:FEH40"/>
    <mergeCell ref="FCU40:FCX40"/>
    <mergeCell ref="FCY40:FDB40"/>
    <mergeCell ref="FDC40:FDF40"/>
    <mergeCell ref="FDG40:FDJ40"/>
    <mergeCell ref="FDK40:FDN40"/>
    <mergeCell ref="FCA40:FCD40"/>
    <mergeCell ref="FCE40:FCH40"/>
    <mergeCell ref="FCI40:FCL40"/>
    <mergeCell ref="FCM40:FCP40"/>
    <mergeCell ref="FCQ40:FCT40"/>
    <mergeCell ref="FBG40:FBJ40"/>
    <mergeCell ref="FBK40:FBN40"/>
    <mergeCell ref="FBO40:FBR40"/>
    <mergeCell ref="FBS40:FBV40"/>
    <mergeCell ref="FBW40:FBZ40"/>
    <mergeCell ref="FAM40:FAP40"/>
    <mergeCell ref="FAQ40:FAT40"/>
    <mergeCell ref="FAU40:FAX40"/>
    <mergeCell ref="FAY40:FBB40"/>
    <mergeCell ref="FBC40:FBF40"/>
    <mergeCell ref="EZS40:EZV40"/>
    <mergeCell ref="EZW40:EZZ40"/>
    <mergeCell ref="FAA40:FAD40"/>
    <mergeCell ref="FAE40:FAH40"/>
    <mergeCell ref="FAI40:FAL40"/>
    <mergeCell ref="EYY40:EZB40"/>
    <mergeCell ref="EZC40:EZF40"/>
    <mergeCell ref="EZG40:EZJ40"/>
    <mergeCell ref="EZK40:EZN40"/>
    <mergeCell ref="EZO40:EZR40"/>
    <mergeCell ref="EYE40:EYH40"/>
    <mergeCell ref="EYI40:EYL40"/>
    <mergeCell ref="EYM40:EYP40"/>
    <mergeCell ref="EYQ40:EYT40"/>
    <mergeCell ref="EYU40:EYX40"/>
    <mergeCell ref="EXK40:EXN40"/>
    <mergeCell ref="EXO40:EXR40"/>
    <mergeCell ref="EXS40:EXV40"/>
    <mergeCell ref="EXW40:EXZ40"/>
    <mergeCell ref="EYA40:EYD40"/>
    <mergeCell ref="EWQ40:EWT40"/>
    <mergeCell ref="EWU40:EWX40"/>
    <mergeCell ref="EWY40:EXB40"/>
    <mergeCell ref="EXC40:EXF40"/>
    <mergeCell ref="EXG40:EXJ40"/>
    <mergeCell ref="EVW40:EVZ40"/>
    <mergeCell ref="EWA40:EWD40"/>
    <mergeCell ref="EWE40:EWH40"/>
    <mergeCell ref="EWI40:EWL40"/>
    <mergeCell ref="EWM40:EWP40"/>
    <mergeCell ref="EVC40:EVF40"/>
    <mergeCell ref="EVG40:EVJ40"/>
    <mergeCell ref="EVK40:EVN40"/>
    <mergeCell ref="EVO40:EVR40"/>
    <mergeCell ref="EVS40:EVV40"/>
    <mergeCell ref="EUI40:EUL40"/>
    <mergeCell ref="EUM40:EUP40"/>
    <mergeCell ref="EUQ40:EUT40"/>
    <mergeCell ref="EUU40:EUX40"/>
    <mergeCell ref="EUY40:EVB40"/>
    <mergeCell ref="ETO40:ETR40"/>
    <mergeCell ref="ETS40:ETV40"/>
    <mergeCell ref="ETW40:ETZ40"/>
    <mergeCell ref="EUA40:EUD40"/>
    <mergeCell ref="EUE40:EUH40"/>
    <mergeCell ref="ESU40:ESX40"/>
    <mergeCell ref="ESY40:ETB40"/>
    <mergeCell ref="ETC40:ETF40"/>
    <mergeCell ref="ETG40:ETJ40"/>
    <mergeCell ref="ETK40:ETN40"/>
    <mergeCell ref="ESA40:ESD40"/>
    <mergeCell ref="ESE40:ESH40"/>
    <mergeCell ref="ESI40:ESL40"/>
    <mergeCell ref="ESM40:ESP40"/>
    <mergeCell ref="ESQ40:EST40"/>
    <mergeCell ref="ERG40:ERJ40"/>
    <mergeCell ref="ERK40:ERN40"/>
    <mergeCell ref="ERO40:ERR40"/>
    <mergeCell ref="ERS40:ERV40"/>
    <mergeCell ref="ERW40:ERZ40"/>
    <mergeCell ref="EQM40:EQP40"/>
    <mergeCell ref="EQQ40:EQT40"/>
    <mergeCell ref="EQU40:EQX40"/>
    <mergeCell ref="EQY40:ERB40"/>
    <mergeCell ref="ERC40:ERF40"/>
    <mergeCell ref="EPS40:EPV40"/>
    <mergeCell ref="EPW40:EPZ40"/>
    <mergeCell ref="EQA40:EQD40"/>
    <mergeCell ref="EQE40:EQH40"/>
    <mergeCell ref="EQI40:EQL40"/>
    <mergeCell ref="EOY40:EPB40"/>
    <mergeCell ref="EPC40:EPF40"/>
    <mergeCell ref="EPG40:EPJ40"/>
    <mergeCell ref="EPK40:EPN40"/>
    <mergeCell ref="EPO40:EPR40"/>
    <mergeCell ref="EOE40:EOH40"/>
    <mergeCell ref="EOI40:EOL40"/>
    <mergeCell ref="EOM40:EOP40"/>
    <mergeCell ref="EOQ40:EOT40"/>
    <mergeCell ref="EOU40:EOX40"/>
    <mergeCell ref="ENK40:ENN40"/>
    <mergeCell ref="ENO40:ENR40"/>
    <mergeCell ref="ENS40:ENV40"/>
    <mergeCell ref="ENW40:ENZ40"/>
    <mergeCell ref="EOA40:EOD40"/>
    <mergeCell ref="EMQ40:EMT40"/>
    <mergeCell ref="EMU40:EMX40"/>
    <mergeCell ref="EMY40:ENB40"/>
    <mergeCell ref="ENC40:ENF40"/>
    <mergeCell ref="ENG40:ENJ40"/>
    <mergeCell ref="ELW40:ELZ40"/>
    <mergeCell ref="EMA40:EMD40"/>
    <mergeCell ref="EME40:EMH40"/>
    <mergeCell ref="EMI40:EML40"/>
    <mergeCell ref="EMM40:EMP40"/>
    <mergeCell ref="ELC40:ELF40"/>
    <mergeCell ref="ELG40:ELJ40"/>
    <mergeCell ref="ELK40:ELN40"/>
    <mergeCell ref="ELO40:ELR40"/>
    <mergeCell ref="ELS40:ELV40"/>
    <mergeCell ref="EKI40:EKL40"/>
    <mergeCell ref="EKM40:EKP40"/>
    <mergeCell ref="EKQ40:EKT40"/>
    <mergeCell ref="EKU40:EKX40"/>
    <mergeCell ref="EKY40:ELB40"/>
    <mergeCell ref="EJO40:EJR40"/>
    <mergeCell ref="EJS40:EJV40"/>
    <mergeCell ref="EJW40:EJZ40"/>
    <mergeCell ref="EKA40:EKD40"/>
    <mergeCell ref="EKE40:EKH40"/>
    <mergeCell ref="EIU40:EIX40"/>
    <mergeCell ref="EIY40:EJB40"/>
    <mergeCell ref="EJC40:EJF40"/>
    <mergeCell ref="EJG40:EJJ40"/>
    <mergeCell ref="EJK40:EJN40"/>
    <mergeCell ref="EIA40:EID40"/>
    <mergeCell ref="EIE40:EIH40"/>
    <mergeCell ref="EII40:EIL40"/>
    <mergeCell ref="EIM40:EIP40"/>
    <mergeCell ref="EIQ40:EIT40"/>
    <mergeCell ref="EHG40:EHJ40"/>
    <mergeCell ref="EHK40:EHN40"/>
    <mergeCell ref="EHO40:EHR40"/>
    <mergeCell ref="EHS40:EHV40"/>
    <mergeCell ref="EHW40:EHZ40"/>
    <mergeCell ref="EGM40:EGP40"/>
    <mergeCell ref="EGQ40:EGT40"/>
    <mergeCell ref="EGU40:EGX40"/>
    <mergeCell ref="EGY40:EHB40"/>
    <mergeCell ref="EHC40:EHF40"/>
    <mergeCell ref="EFS40:EFV40"/>
    <mergeCell ref="EFW40:EFZ40"/>
    <mergeCell ref="EGA40:EGD40"/>
    <mergeCell ref="EGE40:EGH40"/>
    <mergeCell ref="EGI40:EGL40"/>
    <mergeCell ref="EEY40:EFB40"/>
    <mergeCell ref="EFC40:EFF40"/>
    <mergeCell ref="EFG40:EFJ40"/>
    <mergeCell ref="EFK40:EFN40"/>
    <mergeCell ref="EFO40:EFR40"/>
    <mergeCell ref="EEE40:EEH40"/>
    <mergeCell ref="EEI40:EEL40"/>
    <mergeCell ref="EEM40:EEP40"/>
    <mergeCell ref="EEQ40:EET40"/>
    <mergeCell ref="EEU40:EEX40"/>
    <mergeCell ref="EDK40:EDN40"/>
    <mergeCell ref="EDO40:EDR40"/>
    <mergeCell ref="EDS40:EDV40"/>
    <mergeCell ref="EDW40:EDZ40"/>
    <mergeCell ref="EEA40:EED40"/>
    <mergeCell ref="ECQ40:ECT40"/>
    <mergeCell ref="ECU40:ECX40"/>
    <mergeCell ref="ECY40:EDB40"/>
    <mergeCell ref="EDC40:EDF40"/>
    <mergeCell ref="EDG40:EDJ40"/>
    <mergeCell ref="EBW40:EBZ40"/>
    <mergeCell ref="ECA40:ECD40"/>
    <mergeCell ref="ECE40:ECH40"/>
    <mergeCell ref="ECI40:ECL40"/>
    <mergeCell ref="ECM40:ECP40"/>
    <mergeCell ref="EBC40:EBF40"/>
    <mergeCell ref="EBG40:EBJ40"/>
    <mergeCell ref="EBK40:EBN40"/>
    <mergeCell ref="EBO40:EBR40"/>
    <mergeCell ref="EBS40:EBV40"/>
    <mergeCell ref="EAI40:EAL40"/>
    <mergeCell ref="EAM40:EAP40"/>
    <mergeCell ref="EAQ40:EAT40"/>
    <mergeCell ref="EAU40:EAX40"/>
    <mergeCell ref="EAY40:EBB40"/>
    <mergeCell ref="DZO40:DZR40"/>
    <mergeCell ref="DZS40:DZV40"/>
    <mergeCell ref="DZW40:DZZ40"/>
    <mergeCell ref="EAA40:EAD40"/>
    <mergeCell ref="EAE40:EAH40"/>
    <mergeCell ref="DYU40:DYX40"/>
    <mergeCell ref="DYY40:DZB40"/>
    <mergeCell ref="DZC40:DZF40"/>
    <mergeCell ref="DZG40:DZJ40"/>
    <mergeCell ref="DZK40:DZN40"/>
    <mergeCell ref="DYA40:DYD40"/>
    <mergeCell ref="DYE40:DYH40"/>
    <mergeCell ref="DYI40:DYL40"/>
    <mergeCell ref="DYM40:DYP40"/>
    <mergeCell ref="DYQ40:DYT40"/>
    <mergeCell ref="DXG40:DXJ40"/>
    <mergeCell ref="DXK40:DXN40"/>
    <mergeCell ref="DXO40:DXR40"/>
    <mergeCell ref="DXS40:DXV40"/>
    <mergeCell ref="DXW40:DXZ40"/>
    <mergeCell ref="DWM40:DWP40"/>
    <mergeCell ref="DWQ40:DWT40"/>
    <mergeCell ref="DWU40:DWX40"/>
    <mergeCell ref="DWY40:DXB40"/>
    <mergeCell ref="DXC40:DXF40"/>
    <mergeCell ref="DVS40:DVV40"/>
    <mergeCell ref="DVW40:DVZ40"/>
    <mergeCell ref="DWA40:DWD40"/>
    <mergeCell ref="DWE40:DWH40"/>
    <mergeCell ref="DWI40:DWL40"/>
    <mergeCell ref="DUY40:DVB40"/>
    <mergeCell ref="DVC40:DVF40"/>
    <mergeCell ref="DVG40:DVJ40"/>
    <mergeCell ref="DVK40:DVN40"/>
    <mergeCell ref="DVO40:DVR40"/>
    <mergeCell ref="DUE40:DUH40"/>
    <mergeCell ref="DUI40:DUL40"/>
    <mergeCell ref="DUM40:DUP40"/>
    <mergeCell ref="DUQ40:DUT40"/>
    <mergeCell ref="DUU40:DUX40"/>
    <mergeCell ref="DTK40:DTN40"/>
    <mergeCell ref="DTO40:DTR40"/>
    <mergeCell ref="DTS40:DTV40"/>
    <mergeCell ref="DTW40:DTZ40"/>
    <mergeCell ref="DUA40:DUD40"/>
    <mergeCell ref="DSQ40:DST40"/>
    <mergeCell ref="DSU40:DSX40"/>
    <mergeCell ref="DSY40:DTB40"/>
    <mergeCell ref="DTC40:DTF40"/>
    <mergeCell ref="DTG40:DTJ40"/>
    <mergeCell ref="DRW40:DRZ40"/>
    <mergeCell ref="DSA40:DSD40"/>
    <mergeCell ref="DSE40:DSH40"/>
    <mergeCell ref="DSI40:DSL40"/>
    <mergeCell ref="DSM40:DSP40"/>
    <mergeCell ref="DRC40:DRF40"/>
    <mergeCell ref="DRG40:DRJ40"/>
    <mergeCell ref="DRK40:DRN40"/>
    <mergeCell ref="DRO40:DRR40"/>
    <mergeCell ref="DRS40:DRV40"/>
    <mergeCell ref="DQI40:DQL40"/>
    <mergeCell ref="DQM40:DQP40"/>
    <mergeCell ref="DQQ40:DQT40"/>
    <mergeCell ref="DQU40:DQX40"/>
    <mergeCell ref="DQY40:DRB40"/>
    <mergeCell ref="DPO40:DPR40"/>
    <mergeCell ref="DPS40:DPV40"/>
    <mergeCell ref="DPW40:DPZ40"/>
    <mergeCell ref="DQA40:DQD40"/>
    <mergeCell ref="DQE40:DQH40"/>
    <mergeCell ref="DOU40:DOX40"/>
    <mergeCell ref="DOY40:DPB40"/>
    <mergeCell ref="DPC40:DPF40"/>
    <mergeCell ref="DPG40:DPJ40"/>
    <mergeCell ref="DPK40:DPN40"/>
    <mergeCell ref="DOA40:DOD40"/>
    <mergeCell ref="DOE40:DOH40"/>
    <mergeCell ref="DOI40:DOL40"/>
    <mergeCell ref="DOM40:DOP40"/>
    <mergeCell ref="DOQ40:DOT40"/>
    <mergeCell ref="DNG40:DNJ40"/>
    <mergeCell ref="DNK40:DNN40"/>
    <mergeCell ref="DNO40:DNR40"/>
    <mergeCell ref="DNS40:DNV40"/>
    <mergeCell ref="DNW40:DNZ40"/>
    <mergeCell ref="DMM40:DMP40"/>
    <mergeCell ref="DMQ40:DMT40"/>
    <mergeCell ref="DMU40:DMX40"/>
    <mergeCell ref="DMY40:DNB40"/>
    <mergeCell ref="DNC40:DNF40"/>
    <mergeCell ref="DLS40:DLV40"/>
    <mergeCell ref="DLW40:DLZ40"/>
    <mergeCell ref="DMA40:DMD40"/>
    <mergeCell ref="DME40:DMH40"/>
    <mergeCell ref="DMI40:DML40"/>
    <mergeCell ref="DKY40:DLB40"/>
    <mergeCell ref="DLC40:DLF40"/>
    <mergeCell ref="DLG40:DLJ40"/>
    <mergeCell ref="DLK40:DLN40"/>
    <mergeCell ref="DLO40:DLR40"/>
    <mergeCell ref="DKE40:DKH40"/>
    <mergeCell ref="DKI40:DKL40"/>
    <mergeCell ref="DKM40:DKP40"/>
    <mergeCell ref="DKQ40:DKT40"/>
    <mergeCell ref="DKU40:DKX40"/>
    <mergeCell ref="DJK40:DJN40"/>
    <mergeCell ref="DJO40:DJR40"/>
    <mergeCell ref="DJS40:DJV40"/>
    <mergeCell ref="DJW40:DJZ40"/>
    <mergeCell ref="DKA40:DKD40"/>
    <mergeCell ref="DIQ40:DIT40"/>
    <mergeCell ref="DIU40:DIX40"/>
    <mergeCell ref="DIY40:DJB40"/>
    <mergeCell ref="DJC40:DJF40"/>
    <mergeCell ref="DJG40:DJJ40"/>
    <mergeCell ref="DHW40:DHZ40"/>
    <mergeCell ref="DIA40:DID40"/>
    <mergeCell ref="DIE40:DIH40"/>
    <mergeCell ref="DII40:DIL40"/>
    <mergeCell ref="DIM40:DIP40"/>
    <mergeCell ref="DHC40:DHF40"/>
    <mergeCell ref="DHG40:DHJ40"/>
    <mergeCell ref="DHK40:DHN40"/>
    <mergeCell ref="DHO40:DHR40"/>
    <mergeCell ref="DHS40:DHV40"/>
    <mergeCell ref="DGI40:DGL40"/>
    <mergeCell ref="DGM40:DGP40"/>
    <mergeCell ref="DGQ40:DGT40"/>
    <mergeCell ref="DGU40:DGX40"/>
    <mergeCell ref="DGY40:DHB40"/>
    <mergeCell ref="DFO40:DFR40"/>
    <mergeCell ref="DFS40:DFV40"/>
    <mergeCell ref="DFW40:DFZ40"/>
    <mergeCell ref="DGA40:DGD40"/>
    <mergeCell ref="DGE40:DGH40"/>
    <mergeCell ref="DEU40:DEX40"/>
    <mergeCell ref="DEY40:DFB40"/>
    <mergeCell ref="DFC40:DFF40"/>
    <mergeCell ref="DFG40:DFJ40"/>
    <mergeCell ref="DFK40:DFN40"/>
    <mergeCell ref="DEA40:DED40"/>
    <mergeCell ref="DEE40:DEH40"/>
    <mergeCell ref="DEI40:DEL40"/>
    <mergeCell ref="DEM40:DEP40"/>
    <mergeCell ref="DEQ40:DET40"/>
    <mergeCell ref="DDG40:DDJ40"/>
    <mergeCell ref="DDK40:DDN40"/>
    <mergeCell ref="DDO40:DDR40"/>
    <mergeCell ref="DDS40:DDV40"/>
    <mergeCell ref="DDW40:DDZ40"/>
    <mergeCell ref="DCM40:DCP40"/>
    <mergeCell ref="DCQ40:DCT40"/>
    <mergeCell ref="DCU40:DCX40"/>
    <mergeCell ref="DCY40:DDB40"/>
    <mergeCell ref="DDC40:DDF40"/>
    <mergeCell ref="DBS40:DBV40"/>
    <mergeCell ref="DBW40:DBZ40"/>
    <mergeCell ref="DCA40:DCD40"/>
    <mergeCell ref="DCE40:DCH40"/>
    <mergeCell ref="DCI40:DCL40"/>
    <mergeCell ref="DAY40:DBB40"/>
    <mergeCell ref="DBC40:DBF40"/>
    <mergeCell ref="DBG40:DBJ40"/>
    <mergeCell ref="DBK40:DBN40"/>
    <mergeCell ref="DBO40:DBR40"/>
    <mergeCell ref="DAE40:DAH40"/>
    <mergeCell ref="DAI40:DAL40"/>
    <mergeCell ref="DAM40:DAP40"/>
    <mergeCell ref="DAQ40:DAT40"/>
    <mergeCell ref="DAU40:DAX40"/>
    <mergeCell ref="CZK40:CZN40"/>
    <mergeCell ref="CZO40:CZR40"/>
    <mergeCell ref="CZS40:CZV40"/>
    <mergeCell ref="CZW40:CZZ40"/>
    <mergeCell ref="DAA40:DAD40"/>
    <mergeCell ref="CYQ40:CYT40"/>
    <mergeCell ref="CYU40:CYX40"/>
    <mergeCell ref="CYY40:CZB40"/>
    <mergeCell ref="CZC40:CZF40"/>
    <mergeCell ref="CZG40:CZJ40"/>
    <mergeCell ref="CXW40:CXZ40"/>
    <mergeCell ref="CYA40:CYD40"/>
    <mergeCell ref="CYE40:CYH40"/>
    <mergeCell ref="CYI40:CYL40"/>
    <mergeCell ref="CYM40:CYP40"/>
    <mergeCell ref="CXC40:CXF40"/>
    <mergeCell ref="CXG40:CXJ40"/>
    <mergeCell ref="CXK40:CXN40"/>
    <mergeCell ref="CXO40:CXR40"/>
    <mergeCell ref="CXS40:CXV40"/>
    <mergeCell ref="CWI40:CWL40"/>
    <mergeCell ref="CWM40:CWP40"/>
    <mergeCell ref="CWQ40:CWT40"/>
    <mergeCell ref="CWU40:CWX40"/>
    <mergeCell ref="CWY40:CXB40"/>
    <mergeCell ref="CVO40:CVR40"/>
    <mergeCell ref="CVS40:CVV40"/>
    <mergeCell ref="CVW40:CVZ40"/>
    <mergeCell ref="CWA40:CWD40"/>
    <mergeCell ref="CWE40:CWH40"/>
    <mergeCell ref="CUU40:CUX40"/>
    <mergeCell ref="CUY40:CVB40"/>
    <mergeCell ref="CVC40:CVF40"/>
    <mergeCell ref="CVG40:CVJ40"/>
    <mergeCell ref="CVK40:CVN40"/>
    <mergeCell ref="CUA40:CUD40"/>
    <mergeCell ref="CUE40:CUH40"/>
    <mergeCell ref="CUI40:CUL40"/>
    <mergeCell ref="CUM40:CUP40"/>
    <mergeCell ref="CUQ40:CUT40"/>
    <mergeCell ref="CTG40:CTJ40"/>
    <mergeCell ref="CTK40:CTN40"/>
    <mergeCell ref="CTO40:CTR40"/>
    <mergeCell ref="CTS40:CTV40"/>
    <mergeCell ref="CTW40:CTZ40"/>
    <mergeCell ref="CSM40:CSP40"/>
    <mergeCell ref="CSQ40:CST40"/>
    <mergeCell ref="CSU40:CSX40"/>
    <mergeCell ref="CSY40:CTB40"/>
    <mergeCell ref="CTC40:CTF40"/>
    <mergeCell ref="CRS40:CRV40"/>
    <mergeCell ref="CRW40:CRZ40"/>
    <mergeCell ref="CSA40:CSD40"/>
    <mergeCell ref="CSE40:CSH40"/>
    <mergeCell ref="CSI40:CSL40"/>
    <mergeCell ref="CQY40:CRB40"/>
    <mergeCell ref="CRC40:CRF40"/>
    <mergeCell ref="CRG40:CRJ40"/>
    <mergeCell ref="CRK40:CRN40"/>
    <mergeCell ref="CRO40:CRR40"/>
    <mergeCell ref="CQE40:CQH40"/>
    <mergeCell ref="CQI40:CQL40"/>
    <mergeCell ref="CQM40:CQP40"/>
    <mergeCell ref="CQQ40:CQT40"/>
    <mergeCell ref="CQU40:CQX40"/>
    <mergeCell ref="CPK40:CPN40"/>
    <mergeCell ref="CPO40:CPR40"/>
    <mergeCell ref="CPS40:CPV40"/>
    <mergeCell ref="CPW40:CPZ40"/>
    <mergeCell ref="CQA40:CQD40"/>
    <mergeCell ref="COQ40:COT40"/>
    <mergeCell ref="COU40:COX40"/>
    <mergeCell ref="COY40:CPB40"/>
    <mergeCell ref="CPC40:CPF40"/>
    <mergeCell ref="CPG40:CPJ40"/>
    <mergeCell ref="CNW40:CNZ40"/>
    <mergeCell ref="COA40:COD40"/>
    <mergeCell ref="COE40:COH40"/>
    <mergeCell ref="COI40:COL40"/>
    <mergeCell ref="COM40:COP40"/>
    <mergeCell ref="CNC40:CNF40"/>
    <mergeCell ref="CNG40:CNJ40"/>
    <mergeCell ref="CNK40:CNN40"/>
    <mergeCell ref="CNO40:CNR40"/>
    <mergeCell ref="CNS40:CNV40"/>
    <mergeCell ref="CMI40:CML40"/>
    <mergeCell ref="CMM40:CMP40"/>
    <mergeCell ref="CMQ40:CMT40"/>
    <mergeCell ref="CMU40:CMX40"/>
    <mergeCell ref="CMY40:CNB40"/>
    <mergeCell ref="CLO40:CLR40"/>
    <mergeCell ref="CLS40:CLV40"/>
    <mergeCell ref="CLW40:CLZ40"/>
    <mergeCell ref="CMA40:CMD40"/>
    <mergeCell ref="CME40:CMH40"/>
    <mergeCell ref="CKU40:CKX40"/>
    <mergeCell ref="CKY40:CLB40"/>
    <mergeCell ref="CLC40:CLF40"/>
    <mergeCell ref="CLG40:CLJ40"/>
    <mergeCell ref="CLK40:CLN40"/>
    <mergeCell ref="CKA40:CKD40"/>
    <mergeCell ref="CKE40:CKH40"/>
    <mergeCell ref="CKI40:CKL40"/>
    <mergeCell ref="CKM40:CKP40"/>
    <mergeCell ref="CKQ40:CKT40"/>
    <mergeCell ref="CJG40:CJJ40"/>
    <mergeCell ref="CJK40:CJN40"/>
    <mergeCell ref="CJO40:CJR40"/>
    <mergeCell ref="CJS40:CJV40"/>
    <mergeCell ref="CJW40:CJZ40"/>
    <mergeCell ref="CIM40:CIP40"/>
    <mergeCell ref="CIQ40:CIT40"/>
    <mergeCell ref="CIU40:CIX40"/>
    <mergeCell ref="CIY40:CJB40"/>
    <mergeCell ref="CJC40:CJF40"/>
    <mergeCell ref="CHS40:CHV40"/>
    <mergeCell ref="CHW40:CHZ40"/>
    <mergeCell ref="CIA40:CID40"/>
    <mergeCell ref="CIE40:CIH40"/>
    <mergeCell ref="CII40:CIL40"/>
    <mergeCell ref="CGY40:CHB40"/>
    <mergeCell ref="CHC40:CHF40"/>
    <mergeCell ref="CHG40:CHJ40"/>
    <mergeCell ref="CHK40:CHN40"/>
    <mergeCell ref="CHO40:CHR40"/>
    <mergeCell ref="CGE40:CGH40"/>
    <mergeCell ref="CGI40:CGL40"/>
    <mergeCell ref="CGM40:CGP40"/>
    <mergeCell ref="CGQ40:CGT40"/>
    <mergeCell ref="CGU40:CGX40"/>
    <mergeCell ref="CFK40:CFN40"/>
    <mergeCell ref="CFO40:CFR40"/>
    <mergeCell ref="CFS40:CFV40"/>
    <mergeCell ref="CFW40:CFZ40"/>
    <mergeCell ref="CGA40:CGD40"/>
    <mergeCell ref="CEQ40:CET40"/>
    <mergeCell ref="CEU40:CEX40"/>
    <mergeCell ref="CEY40:CFB40"/>
    <mergeCell ref="CFC40:CFF40"/>
    <mergeCell ref="CFG40:CFJ40"/>
    <mergeCell ref="CDW40:CDZ40"/>
    <mergeCell ref="CEA40:CED40"/>
    <mergeCell ref="CEE40:CEH40"/>
    <mergeCell ref="CEI40:CEL40"/>
    <mergeCell ref="CEM40:CEP40"/>
    <mergeCell ref="CDC40:CDF40"/>
    <mergeCell ref="CDG40:CDJ40"/>
    <mergeCell ref="CDK40:CDN40"/>
    <mergeCell ref="CDO40:CDR40"/>
    <mergeCell ref="CDS40:CDV40"/>
    <mergeCell ref="CCI40:CCL40"/>
    <mergeCell ref="CCM40:CCP40"/>
    <mergeCell ref="CCQ40:CCT40"/>
    <mergeCell ref="CCU40:CCX40"/>
    <mergeCell ref="CCY40:CDB40"/>
    <mergeCell ref="CBO40:CBR40"/>
    <mergeCell ref="CBS40:CBV40"/>
    <mergeCell ref="CBW40:CBZ40"/>
    <mergeCell ref="CCA40:CCD40"/>
    <mergeCell ref="CCE40:CCH40"/>
    <mergeCell ref="CAU40:CAX40"/>
    <mergeCell ref="CAY40:CBB40"/>
    <mergeCell ref="CBC40:CBF40"/>
    <mergeCell ref="CBG40:CBJ40"/>
    <mergeCell ref="CBK40:CBN40"/>
    <mergeCell ref="CAA40:CAD40"/>
    <mergeCell ref="CAE40:CAH40"/>
    <mergeCell ref="CAI40:CAL40"/>
    <mergeCell ref="CAM40:CAP40"/>
    <mergeCell ref="CAQ40:CAT40"/>
    <mergeCell ref="BZG40:BZJ40"/>
    <mergeCell ref="BZK40:BZN40"/>
    <mergeCell ref="BZO40:BZR40"/>
    <mergeCell ref="BZS40:BZV40"/>
    <mergeCell ref="BZW40:BZZ40"/>
    <mergeCell ref="BYM40:BYP40"/>
    <mergeCell ref="BYQ40:BYT40"/>
    <mergeCell ref="BYU40:BYX40"/>
    <mergeCell ref="BYY40:BZB40"/>
    <mergeCell ref="BZC40:BZF40"/>
    <mergeCell ref="BXS40:BXV40"/>
    <mergeCell ref="BXW40:BXZ40"/>
    <mergeCell ref="BYA40:BYD40"/>
    <mergeCell ref="BYE40:BYH40"/>
    <mergeCell ref="BYI40:BYL40"/>
    <mergeCell ref="BWY40:BXB40"/>
    <mergeCell ref="BXC40:BXF40"/>
    <mergeCell ref="BXG40:BXJ40"/>
    <mergeCell ref="BXK40:BXN40"/>
    <mergeCell ref="BXO40:BXR40"/>
    <mergeCell ref="BWE40:BWH40"/>
    <mergeCell ref="BWI40:BWL40"/>
    <mergeCell ref="BWM40:BWP40"/>
    <mergeCell ref="BWQ40:BWT40"/>
    <mergeCell ref="BWU40:BWX40"/>
    <mergeCell ref="BVK40:BVN40"/>
    <mergeCell ref="BVO40:BVR40"/>
    <mergeCell ref="BVS40:BVV40"/>
    <mergeCell ref="BVW40:BVZ40"/>
    <mergeCell ref="BWA40:BWD40"/>
    <mergeCell ref="BUQ40:BUT40"/>
    <mergeCell ref="BUU40:BUX40"/>
    <mergeCell ref="BUY40:BVB40"/>
    <mergeCell ref="BVC40:BVF40"/>
    <mergeCell ref="BVG40:BVJ40"/>
    <mergeCell ref="BTW40:BTZ40"/>
    <mergeCell ref="BUA40:BUD40"/>
    <mergeCell ref="BUE40:BUH40"/>
    <mergeCell ref="BUI40:BUL40"/>
    <mergeCell ref="BUM40:BUP40"/>
    <mergeCell ref="BTC40:BTF40"/>
    <mergeCell ref="BTG40:BTJ40"/>
    <mergeCell ref="BTK40:BTN40"/>
    <mergeCell ref="BTO40:BTR40"/>
    <mergeCell ref="BTS40:BTV40"/>
    <mergeCell ref="BSI40:BSL40"/>
    <mergeCell ref="BSM40:BSP40"/>
    <mergeCell ref="BSQ40:BST40"/>
    <mergeCell ref="BSU40:BSX40"/>
    <mergeCell ref="BSY40:BTB40"/>
    <mergeCell ref="BRO40:BRR40"/>
    <mergeCell ref="BRS40:BRV40"/>
    <mergeCell ref="BRW40:BRZ40"/>
    <mergeCell ref="BSA40:BSD40"/>
    <mergeCell ref="BSE40:BSH40"/>
    <mergeCell ref="BQU40:BQX40"/>
    <mergeCell ref="BQY40:BRB40"/>
    <mergeCell ref="BRC40:BRF40"/>
    <mergeCell ref="BRG40:BRJ40"/>
    <mergeCell ref="BRK40:BRN40"/>
    <mergeCell ref="BQA40:BQD40"/>
    <mergeCell ref="BQE40:BQH40"/>
    <mergeCell ref="BQI40:BQL40"/>
    <mergeCell ref="BQM40:BQP40"/>
    <mergeCell ref="BQQ40:BQT40"/>
    <mergeCell ref="BPG40:BPJ40"/>
    <mergeCell ref="BPK40:BPN40"/>
    <mergeCell ref="BPO40:BPR40"/>
    <mergeCell ref="BPS40:BPV40"/>
    <mergeCell ref="BPW40:BPZ40"/>
    <mergeCell ref="BOM40:BOP40"/>
    <mergeCell ref="BOQ40:BOT40"/>
    <mergeCell ref="BOU40:BOX40"/>
    <mergeCell ref="BOY40:BPB40"/>
    <mergeCell ref="BPC40:BPF40"/>
    <mergeCell ref="BNS40:BNV40"/>
    <mergeCell ref="BNW40:BNZ40"/>
    <mergeCell ref="BOA40:BOD40"/>
    <mergeCell ref="BOE40:BOH40"/>
    <mergeCell ref="BOI40:BOL40"/>
    <mergeCell ref="BMY40:BNB40"/>
    <mergeCell ref="BNC40:BNF40"/>
    <mergeCell ref="BNG40:BNJ40"/>
    <mergeCell ref="BNK40:BNN40"/>
    <mergeCell ref="BNO40:BNR40"/>
    <mergeCell ref="BME40:BMH40"/>
    <mergeCell ref="BMI40:BML40"/>
    <mergeCell ref="BMM40:BMP40"/>
    <mergeCell ref="BMQ40:BMT40"/>
    <mergeCell ref="BMU40:BMX40"/>
    <mergeCell ref="BLK40:BLN40"/>
    <mergeCell ref="BLO40:BLR40"/>
    <mergeCell ref="BLS40:BLV40"/>
    <mergeCell ref="BLW40:BLZ40"/>
    <mergeCell ref="BMA40:BMD40"/>
    <mergeCell ref="BKQ40:BKT40"/>
    <mergeCell ref="BKU40:BKX40"/>
    <mergeCell ref="BKY40:BLB40"/>
    <mergeCell ref="BLC40:BLF40"/>
    <mergeCell ref="BLG40:BLJ40"/>
    <mergeCell ref="BJW40:BJZ40"/>
    <mergeCell ref="BKA40:BKD40"/>
    <mergeCell ref="BKE40:BKH40"/>
    <mergeCell ref="BKI40:BKL40"/>
    <mergeCell ref="BKM40:BKP40"/>
    <mergeCell ref="BJC40:BJF40"/>
    <mergeCell ref="BJG40:BJJ40"/>
    <mergeCell ref="BJK40:BJN40"/>
    <mergeCell ref="BJO40:BJR40"/>
    <mergeCell ref="BJS40:BJV40"/>
    <mergeCell ref="BII40:BIL40"/>
    <mergeCell ref="BIM40:BIP40"/>
    <mergeCell ref="BIQ40:BIT40"/>
    <mergeCell ref="BIU40:BIX40"/>
    <mergeCell ref="BIY40:BJB40"/>
    <mergeCell ref="BHO40:BHR40"/>
    <mergeCell ref="BHS40:BHV40"/>
    <mergeCell ref="BHW40:BHZ40"/>
    <mergeCell ref="BIA40:BID40"/>
    <mergeCell ref="BIE40:BIH40"/>
    <mergeCell ref="BGU40:BGX40"/>
    <mergeCell ref="BGY40:BHB40"/>
    <mergeCell ref="BHC40:BHF40"/>
    <mergeCell ref="BHG40:BHJ40"/>
    <mergeCell ref="BHK40:BHN40"/>
    <mergeCell ref="BGA40:BGD40"/>
    <mergeCell ref="BGE40:BGH40"/>
    <mergeCell ref="BGI40:BGL40"/>
    <mergeCell ref="BGM40:BGP40"/>
    <mergeCell ref="BGQ40:BGT40"/>
    <mergeCell ref="BFG40:BFJ40"/>
    <mergeCell ref="BFK40:BFN40"/>
    <mergeCell ref="BFO40:BFR40"/>
    <mergeCell ref="BFS40:BFV40"/>
    <mergeCell ref="BFW40:BFZ40"/>
    <mergeCell ref="BEM40:BEP40"/>
    <mergeCell ref="BEQ40:BET40"/>
    <mergeCell ref="BEU40:BEX40"/>
    <mergeCell ref="BEY40:BFB40"/>
    <mergeCell ref="BFC40:BFF40"/>
    <mergeCell ref="BDS40:BDV40"/>
    <mergeCell ref="BDW40:BDZ40"/>
    <mergeCell ref="BEA40:BED40"/>
    <mergeCell ref="BEE40:BEH40"/>
    <mergeCell ref="BEI40:BEL40"/>
    <mergeCell ref="BCY40:BDB40"/>
    <mergeCell ref="BDC40:BDF40"/>
    <mergeCell ref="BDG40:BDJ40"/>
    <mergeCell ref="BDK40:BDN40"/>
    <mergeCell ref="BDO40:BDR40"/>
    <mergeCell ref="BCE40:BCH40"/>
    <mergeCell ref="BCI40:BCL40"/>
    <mergeCell ref="BCM40:BCP40"/>
    <mergeCell ref="BCQ40:BCT40"/>
    <mergeCell ref="BCU40:BCX40"/>
    <mergeCell ref="BBK40:BBN40"/>
    <mergeCell ref="BBO40:BBR40"/>
    <mergeCell ref="BBS40:BBV40"/>
    <mergeCell ref="BBW40:BBZ40"/>
    <mergeCell ref="BCA40:BCD40"/>
    <mergeCell ref="BAQ40:BAT40"/>
    <mergeCell ref="BAU40:BAX40"/>
    <mergeCell ref="BAY40:BBB40"/>
    <mergeCell ref="BBC40:BBF40"/>
    <mergeCell ref="BBG40:BBJ40"/>
    <mergeCell ref="AZW40:AZZ40"/>
    <mergeCell ref="BAA40:BAD40"/>
    <mergeCell ref="BAE40:BAH40"/>
    <mergeCell ref="BAI40:BAL40"/>
    <mergeCell ref="BAM40:BAP40"/>
    <mergeCell ref="AZC40:AZF40"/>
    <mergeCell ref="AZG40:AZJ40"/>
    <mergeCell ref="AZK40:AZN40"/>
    <mergeCell ref="AZO40:AZR40"/>
    <mergeCell ref="AZS40:AZV40"/>
    <mergeCell ref="AYI40:AYL40"/>
    <mergeCell ref="AYM40:AYP40"/>
    <mergeCell ref="AYQ40:AYT40"/>
    <mergeCell ref="AYU40:AYX40"/>
    <mergeCell ref="AYY40:AZB40"/>
    <mergeCell ref="AXO40:AXR40"/>
    <mergeCell ref="AXS40:AXV40"/>
    <mergeCell ref="AXW40:AXZ40"/>
    <mergeCell ref="AYA40:AYD40"/>
    <mergeCell ref="AYE40:AYH40"/>
    <mergeCell ref="AWU40:AWX40"/>
    <mergeCell ref="AWY40:AXB40"/>
    <mergeCell ref="AXC40:AXF40"/>
    <mergeCell ref="AXG40:AXJ40"/>
    <mergeCell ref="AXK40:AXN40"/>
    <mergeCell ref="AWA40:AWD40"/>
    <mergeCell ref="AWE40:AWH40"/>
    <mergeCell ref="AWI40:AWL40"/>
    <mergeCell ref="AWM40:AWP40"/>
    <mergeCell ref="AWQ40:AWT40"/>
    <mergeCell ref="AVG40:AVJ40"/>
    <mergeCell ref="AVK40:AVN40"/>
    <mergeCell ref="AVO40:AVR40"/>
    <mergeCell ref="AVS40:AVV40"/>
    <mergeCell ref="AVW40:AVZ40"/>
    <mergeCell ref="AUM40:AUP40"/>
    <mergeCell ref="AUQ40:AUT40"/>
    <mergeCell ref="AUU40:AUX40"/>
    <mergeCell ref="AUY40:AVB40"/>
    <mergeCell ref="AVC40:AVF40"/>
    <mergeCell ref="ATS40:ATV40"/>
    <mergeCell ref="ATW40:ATZ40"/>
    <mergeCell ref="AUA40:AUD40"/>
    <mergeCell ref="AUE40:AUH40"/>
    <mergeCell ref="AUI40:AUL40"/>
    <mergeCell ref="ASY40:ATB40"/>
    <mergeCell ref="ATC40:ATF40"/>
    <mergeCell ref="ATG40:ATJ40"/>
    <mergeCell ref="ATK40:ATN40"/>
    <mergeCell ref="ATO40:ATR40"/>
    <mergeCell ref="ASE40:ASH40"/>
    <mergeCell ref="ASI40:ASL40"/>
    <mergeCell ref="ASM40:ASP40"/>
    <mergeCell ref="ASQ40:AST40"/>
    <mergeCell ref="ASU40:ASX40"/>
    <mergeCell ref="ARK40:ARN40"/>
    <mergeCell ref="ARO40:ARR40"/>
    <mergeCell ref="ARS40:ARV40"/>
    <mergeCell ref="ARW40:ARZ40"/>
    <mergeCell ref="ASA40:ASD40"/>
    <mergeCell ref="AQQ40:AQT40"/>
    <mergeCell ref="AQU40:AQX40"/>
    <mergeCell ref="AQY40:ARB40"/>
    <mergeCell ref="ARC40:ARF40"/>
    <mergeCell ref="ARG40:ARJ40"/>
    <mergeCell ref="APW40:APZ40"/>
    <mergeCell ref="AQA40:AQD40"/>
    <mergeCell ref="AQE40:AQH40"/>
    <mergeCell ref="AQI40:AQL40"/>
    <mergeCell ref="AQM40:AQP40"/>
    <mergeCell ref="APC40:APF40"/>
    <mergeCell ref="APG40:APJ40"/>
    <mergeCell ref="APK40:APN40"/>
    <mergeCell ref="APO40:APR40"/>
    <mergeCell ref="APS40:APV40"/>
    <mergeCell ref="AOI40:AOL40"/>
    <mergeCell ref="AOM40:AOP40"/>
    <mergeCell ref="AOQ40:AOT40"/>
    <mergeCell ref="AOU40:AOX40"/>
    <mergeCell ref="AOY40:APB40"/>
    <mergeCell ref="ANO40:ANR40"/>
    <mergeCell ref="ANS40:ANV40"/>
    <mergeCell ref="ANW40:ANZ40"/>
    <mergeCell ref="AOA40:AOD40"/>
    <mergeCell ref="AOE40:AOH40"/>
    <mergeCell ref="AMU40:AMX40"/>
    <mergeCell ref="AMY40:ANB40"/>
    <mergeCell ref="ANC40:ANF40"/>
    <mergeCell ref="ANG40:ANJ40"/>
    <mergeCell ref="ANK40:ANN40"/>
    <mergeCell ref="AMA40:AMD40"/>
    <mergeCell ref="AME40:AMH40"/>
    <mergeCell ref="AMI40:AML40"/>
    <mergeCell ref="AMM40:AMP40"/>
    <mergeCell ref="AMQ40:AMT40"/>
    <mergeCell ref="ALG40:ALJ40"/>
    <mergeCell ref="ALK40:ALN40"/>
    <mergeCell ref="ALO40:ALR40"/>
    <mergeCell ref="ALS40:ALV40"/>
    <mergeCell ref="ALW40:ALZ40"/>
    <mergeCell ref="AKM40:AKP40"/>
    <mergeCell ref="AKQ40:AKT40"/>
    <mergeCell ref="AKU40:AKX40"/>
    <mergeCell ref="AKY40:ALB40"/>
    <mergeCell ref="ALC40:ALF40"/>
    <mergeCell ref="AJS40:AJV40"/>
    <mergeCell ref="AJW40:AJZ40"/>
    <mergeCell ref="AKA40:AKD40"/>
    <mergeCell ref="AKE40:AKH40"/>
    <mergeCell ref="AKI40:AKL40"/>
    <mergeCell ref="AIY40:AJB40"/>
    <mergeCell ref="AJC40:AJF40"/>
    <mergeCell ref="AJG40:AJJ40"/>
    <mergeCell ref="AJK40:AJN40"/>
    <mergeCell ref="AJO40:AJR40"/>
    <mergeCell ref="AIE40:AIH40"/>
    <mergeCell ref="AII40:AIL40"/>
    <mergeCell ref="AIM40:AIP40"/>
    <mergeCell ref="AIQ40:AIT40"/>
    <mergeCell ref="AIU40:AIX40"/>
    <mergeCell ref="AHK40:AHN40"/>
    <mergeCell ref="AHO40:AHR40"/>
    <mergeCell ref="AHS40:AHV40"/>
    <mergeCell ref="AHW40:AHZ40"/>
    <mergeCell ref="AIA40:AID40"/>
    <mergeCell ref="AGQ40:AGT40"/>
    <mergeCell ref="AGU40:AGX40"/>
    <mergeCell ref="AGY40:AHB40"/>
    <mergeCell ref="AHC40:AHF40"/>
    <mergeCell ref="AHG40:AHJ40"/>
    <mergeCell ref="AFW40:AFZ40"/>
    <mergeCell ref="AGA40:AGD40"/>
    <mergeCell ref="AGE40:AGH40"/>
    <mergeCell ref="AGI40:AGL40"/>
    <mergeCell ref="AGM40:AGP40"/>
    <mergeCell ref="AFC40:AFF40"/>
    <mergeCell ref="AFG40:AFJ40"/>
    <mergeCell ref="AFK40:AFN40"/>
    <mergeCell ref="AFO40:AFR40"/>
    <mergeCell ref="AFS40:AFV40"/>
    <mergeCell ref="AEI40:AEL40"/>
    <mergeCell ref="AEM40:AEP40"/>
    <mergeCell ref="AEQ40:AET40"/>
    <mergeCell ref="AEU40:AEX40"/>
    <mergeCell ref="AEY40:AFB40"/>
    <mergeCell ref="ADO40:ADR40"/>
    <mergeCell ref="ADS40:ADV40"/>
    <mergeCell ref="ADW40:ADZ40"/>
    <mergeCell ref="AEA40:AED40"/>
    <mergeCell ref="AEE40:AEH40"/>
    <mergeCell ref="ACU40:ACX40"/>
    <mergeCell ref="ACY40:ADB40"/>
    <mergeCell ref="ADC40:ADF40"/>
    <mergeCell ref="ADG40:ADJ40"/>
    <mergeCell ref="ADK40:ADN40"/>
    <mergeCell ref="ACA40:ACD40"/>
    <mergeCell ref="ACE40:ACH40"/>
    <mergeCell ref="ACI40:ACL40"/>
    <mergeCell ref="ACM40:ACP40"/>
    <mergeCell ref="ACQ40:ACT40"/>
    <mergeCell ref="ABG40:ABJ40"/>
    <mergeCell ref="ABK40:ABN40"/>
    <mergeCell ref="ABO40:ABR40"/>
    <mergeCell ref="ABS40:ABV40"/>
    <mergeCell ref="ABW40:ABZ40"/>
    <mergeCell ref="AAM40:AAP40"/>
    <mergeCell ref="AAQ40:AAT40"/>
    <mergeCell ref="AAU40:AAX40"/>
    <mergeCell ref="AAY40:ABB40"/>
    <mergeCell ref="ABC40:ABF40"/>
    <mergeCell ref="ZS40:ZV40"/>
    <mergeCell ref="ZW40:ZZ40"/>
    <mergeCell ref="AAA40:AAD40"/>
    <mergeCell ref="AAE40:AAH40"/>
    <mergeCell ref="AAI40:AAL40"/>
    <mergeCell ref="YY40:ZB40"/>
    <mergeCell ref="ZC40:ZF40"/>
    <mergeCell ref="ZG40:ZJ40"/>
    <mergeCell ref="ZK40:ZN40"/>
    <mergeCell ref="ZO40:ZR40"/>
    <mergeCell ref="YE40:YH40"/>
    <mergeCell ref="YI40:YL40"/>
    <mergeCell ref="YM40:YP40"/>
    <mergeCell ref="YQ40:YT40"/>
    <mergeCell ref="YU40:YX40"/>
    <mergeCell ref="XK40:XN40"/>
    <mergeCell ref="XO40:XR40"/>
    <mergeCell ref="XS40:XV40"/>
    <mergeCell ref="XW40:XZ40"/>
    <mergeCell ref="YA40:YD40"/>
    <mergeCell ref="WQ40:WT40"/>
    <mergeCell ref="WU40:WX40"/>
    <mergeCell ref="WY40:XB40"/>
    <mergeCell ref="XC40:XF40"/>
    <mergeCell ref="XG40:XJ40"/>
    <mergeCell ref="VW40:VZ40"/>
    <mergeCell ref="WA40:WD40"/>
    <mergeCell ref="WE40:WH40"/>
    <mergeCell ref="WI40:WL40"/>
    <mergeCell ref="WM40:WP40"/>
    <mergeCell ref="VC40:VF40"/>
    <mergeCell ref="VG40:VJ40"/>
    <mergeCell ref="VK40:VN40"/>
    <mergeCell ref="VO40:VR40"/>
    <mergeCell ref="VS40:VV40"/>
    <mergeCell ref="UI40:UL40"/>
    <mergeCell ref="UM40:UP40"/>
    <mergeCell ref="UQ40:UT40"/>
    <mergeCell ref="UU40:UX40"/>
    <mergeCell ref="UY40:VB40"/>
    <mergeCell ref="TO40:TR40"/>
    <mergeCell ref="TS40:TV40"/>
    <mergeCell ref="TW40:TZ40"/>
    <mergeCell ref="UA40:UD40"/>
    <mergeCell ref="UE40:UH40"/>
    <mergeCell ref="SU40:SX40"/>
    <mergeCell ref="SY40:TB40"/>
    <mergeCell ref="TC40:TF40"/>
    <mergeCell ref="TG40:TJ40"/>
    <mergeCell ref="TK40:TN40"/>
    <mergeCell ref="SA40:SD40"/>
    <mergeCell ref="SE40:SH40"/>
    <mergeCell ref="SI40:SL40"/>
    <mergeCell ref="SM40:SP40"/>
    <mergeCell ref="SQ40:ST40"/>
    <mergeCell ref="RG40:RJ40"/>
    <mergeCell ref="RK40:RN40"/>
    <mergeCell ref="RO40:RR40"/>
    <mergeCell ref="RS40:RV40"/>
    <mergeCell ref="RW40:RZ40"/>
    <mergeCell ref="QM40:QP40"/>
    <mergeCell ref="QQ40:QT40"/>
    <mergeCell ref="QU40:QX40"/>
    <mergeCell ref="QY40:RB40"/>
    <mergeCell ref="RC40:RF40"/>
    <mergeCell ref="PS40:PV40"/>
    <mergeCell ref="PW40:PZ40"/>
    <mergeCell ref="QA40:QD40"/>
    <mergeCell ref="QE40:QH40"/>
    <mergeCell ref="QI40:QL40"/>
    <mergeCell ref="OY40:PB40"/>
    <mergeCell ref="PC40:PF40"/>
    <mergeCell ref="PG40:PJ40"/>
    <mergeCell ref="PK40:PN40"/>
    <mergeCell ref="PO40:PR40"/>
    <mergeCell ref="OE40:OH40"/>
    <mergeCell ref="OI40:OL40"/>
    <mergeCell ref="OM40:OP40"/>
    <mergeCell ref="OQ40:OT40"/>
    <mergeCell ref="OU40:OX40"/>
    <mergeCell ref="NK40:NN40"/>
    <mergeCell ref="NO40:NR40"/>
    <mergeCell ref="NS40:NV40"/>
    <mergeCell ref="NW40:NZ40"/>
    <mergeCell ref="OA40:OD40"/>
    <mergeCell ref="MQ40:MT40"/>
    <mergeCell ref="MU40:MX40"/>
    <mergeCell ref="MY40:NB40"/>
    <mergeCell ref="NC40:NF40"/>
    <mergeCell ref="NG40:NJ40"/>
    <mergeCell ref="LW40:LZ40"/>
    <mergeCell ref="MA40:MD40"/>
    <mergeCell ref="ME40:MH40"/>
    <mergeCell ref="MI40:ML40"/>
    <mergeCell ref="MM40:MP40"/>
    <mergeCell ref="LC40:LF40"/>
    <mergeCell ref="LG40:LJ40"/>
    <mergeCell ref="LK40:LN40"/>
    <mergeCell ref="LO40:LR40"/>
    <mergeCell ref="LS40:LV40"/>
    <mergeCell ref="KI40:KL40"/>
    <mergeCell ref="KM40:KP40"/>
    <mergeCell ref="KQ40:KT40"/>
    <mergeCell ref="KU40:KX40"/>
    <mergeCell ref="KY40:LB40"/>
    <mergeCell ref="JO40:JR40"/>
    <mergeCell ref="JS40:JV40"/>
    <mergeCell ref="JW40:JZ40"/>
    <mergeCell ref="KA40:KD40"/>
    <mergeCell ref="KE40:KH40"/>
    <mergeCell ref="IU40:IX40"/>
    <mergeCell ref="IY40:JB40"/>
    <mergeCell ref="JC40:JF40"/>
    <mergeCell ref="JG40:JJ40"/>
    <mergeCell ref="JK40:JN40"/>
    <mergeCell ref="IA40:ID40"/>
    <mergeCell ref="IE40:IH40"/>
    <mergeCell ref="II40:IL40"/>
    <mergeCell ref="IM40:IP40"/>
    <mergeCell ref="IQ40:IT40"/>
    <mergeCell ref="HG40:HJ40"/>
    <mergeCell ref="HK40:HN40"/>
    <mergeCell ref="HO40:HR40"/>
    <mergeCell ref="HS40:HV40"/>
    <mergeCell ref="HW40:HZ40"/>
    <mergeCell ref="GM40:GP40"/>
    <mergeCell ref="GQ40:GT40"/>
    <mergeCell ref="GU40:GX40"/>
    <mergeCell ref="GY40:HB40"/>
    <mergeCell ref="HC40:HF40"/>
    <mergeCell ref="FS40:FV40"/>
    <mergeCell ref="FW40:FZ40"/>
    <mergeCell ref="GA40:GD40"/>
    <mergeCell ref="GE40:GH40"/>
    <mergeCell ref="GI40:GL40"/>
    <mergeCell ref="FC40:FF40"/>
    <mergeCell ref="FG40:FJ40"/>
    <mergeCell ref="FK40:FN40"/>
    <mergeCell ref="FO40:FR40"/>
    <mergeCell ref="EE40:EH40"/>
    <mergeCell ref="EI40:EL40"/>
    <mergeCell ref="EM40:EP40"/>
    <mergeCell ref="EQ40:ET40"/>
    <mergeCell ref="EU40:EX40"/>
    <mergeCell ref="DK40:DN40"/>
    <mergeCell ref="DO40:DR40"/>
    <mergeCell ref="DS40:DV40"/>
    <mergeCell ref="DW40:DZ40"/>
    <mergeCell ref="EA40:ED40"/>
    <mergeCell ref="CQ40:CT40"/>
    <mergeCell ref="CU40:CX40"/>
    <mergeCell ref="CY40:DB40"/>
    <mergeCell ref="DC40:DF40"/>
    <mergeCell ref="DG40:DJ40"/>
    <mergeCell ref="BW40:BZ40"/>
    <mergeCell ref="CA40:CD40"/>
    <mergeCell ref="CE40:CH40"/>
    <mergeCell ref="CI40:CL40"/>
    <mergeCell ref="CM40:CP40"/>
    <mergeCell ref="BC40:BF40"/>
    <mergeCell ref="BG40:BJ40"/>
    <mergeCell ref="BK40:BN40"/>
    <mergeCell ref="BO40:BR40"/>
    <mergeCell ref="BS40:BV40"/>
    <mergeCell ref="AI40:AL40"/>
    <mergeCell ref="AM40:AP40"/>
    <mergeCell ref="AQ40:AT40"/>
    <mergeCell ref="AU40:AX40"/>
    <mergeCell ref="AY40:BB40"/>
    <mergeCell ref="S40:V40"/>
    <mergeCell ref="W40:Z40"/>
    <mergeCell ref="AA40:AD40"/>
    <mergeCell ref="AE40:AH40"/>
    <mergeCell ref="XEM39:XEP39"/>
    <mergeCell ref="XEQ39:XET39"/>
    <mergeCell ref="XEU39:XEX39"/>
    <mergeCell ref="XEY39:XFB39"/>
    <mergeCell ref="XFC39:XFD39"/>
    <mergeCell ref="XDS39:XDV39"/>
    <mergeCell ref="XDW39:XDZ39"/>
    <mergeCell ref="XEA39:XED39"/>
    <mergeCell ref="XEE39:XEH39"/>
    <mergeCell ref="XEI39:XEL39"/>
    <mergeCell ref="XCY39:XDB39"/>
    <mergeCell ref="XDC39:XDF39"/>
    <mergeCell ref="XDG39:XDJ39"/>
    <mergeCell ref="XDK39:XDN39"/>
    <mergeCell ref="XDO39:XDR39"/>
    <mergeCell ref="XCE39:XCH39"/>
    <mergeCell ref="XCI39:XCL39"/>
    <mergeCell ref="XCM39:XCP39"/>
    <mergeCell ref="XCQ39:XCT39"/>
    <mergeCell ref="XCU39:XCX39"/>
    <mergeCell ref="XBK39:XBN39"/>
    <mergeCell ref="XBO39:XBR39"/>
    <mergeCell ref="XBS39:XBV39"/>
    <mergeCell ref="XBW39:XBZ39"/>
    <mergeCell ref="XCA39:XCD39"/>
    <mergeCell ref="XAQ39:XAT39"/>
    <mergeCell ref="XAU39:XAX39"/>
    <mergeCell ref="XAY39:XBB39"/>
    <mergeCell ref="XBC39:XBF39"/>
    <mergeCell ref="XBG39:XBJ39"/>
    <mergeCell ref="WZW39:WZZ39"/>
    <mergeCell ref="XAA39:XAD39"/>
    <mergeCell ref="XAE39:XAH39"/>
    <mergeCell ref="XAI39:XAL39"/>
    <mergeCell ref="XAM39:XAP39"/>
    <mergeCell ref="WZC39:WZF39"/>
    <mergeCell ref="WZG39:WZJ39"/>
    <mergeCell ref="WZK39:WZN39"/>
    <mergeCell ref="WZO39:WZR39"/>
    <mergeCell ref="WZS39:WZV39"/>
    <mergeCell ref="WYI39:WYL39"/>
    <mergeCell ref="WYM39:WYP39"/>
    <mergeCell ref="WYQ39:WYT39"/>
    <mergeCell ref="WYU39:WYX39"/>
    <mergeCell ref="WYY39:WZB39"/>
    <mergeCell ref="WXO39:WXR39"/>
    <mergeCell ref="WXS39:WXV39"/>
    <mergeCell ref="WXW39:WXZ39"/>
    <mergeCell ref="WYA39:WYD39"/>
    <mergeCell ref="WYE39:WYH39"/>
    <mergeCell ref="WWU39:WWX39"/>
    <mergeCell ref="WWY39:WXB39"/>
    <mergeCell ref="WXC39:WXF39"/>
    <mergeCell ref="WXG39:WXJ39"/>
    <mergeCell ref="WXK39:WXN39"/>
    <mergeCell ref="WWA39:WWD39"/>
    <mergeCell ref="WWE39:WWH39"/>
    <mergeCell ref="WWI39:WWL39"/>
    <mergeCell ref="WWM39:WWP39"/>
    <mergeCell ref="EY40:FB40"/>
    <mergeCell ref="WWQ39:WWT39"/>
    <mergeCell ref="WVG39:WVJ39"/>
    <mergeCell ref="WVK39:WVN39"/>
    <mergeCell ref="WVO39:WVR39"/>
    <mergeCell ref="WVS39:WVV39"/>
    <mergeCell ref="WVW39:WVZ39"/>
    <mergeCell ref="WUM39:WUP39"/>
    <mergeCell ref="WUQ39:WUT39"/>
    <mergeCell ref="WUU39:WUX39"/>
    <mergeCell ref="WUY39:WVB39"/>
    <mergeCell ref="WVC39:WVF39"/>
    <mergeCell ref="WTS39:WTV39"/>
    <mergeCell ref="WTW39:WTZ39"/>
    <mergeCell ref="WUA39:WUD39"/>
    <mergeCell ref="WUE39:WUH39"/>
    <mergeCell ref="WUI39:WUL39"/>
    <mergeCell ref="WSY39:WTB39"/>
    <mergeCell ref="WTC39:WTF39"/>
    <mergeCell ref="WTG39:WTJ39"/>
    <mergeCell ref="WTK39:WTN39"/>
    <mergeCell ref="WTO39:WTR39"/>
    <mergeCell ref="WSE39:WSH39"/>
    <mergeCell ref="WSI39:WSL39"/>
    <mergeCell ref="WSM39:WSP39"/>
    <mergeCell ref="WSQ39:WST39"/>
    <mergeCell ref="WSU39:WSX39"/>
    <mergeCell ref="WRK39:WRN39"/>
    <mergeCell ref="WRO39:WRR39"/>
    <mergeCell ref="WRS39:WRV39"/>
    <mergeCell ref="WRW39:WRZ39"/>
    <mergeCell ref="WSA39:WSD39"/>
    <mergeCell ref="WQQ39:WQT39"/>
    <mergeCell ref="WQU39:WQX39"/>
    <mergeCell ref="WQY39:WRB39"/>
    <mergeCell ref="WRC39:WRF39"/>
    <mergeCell ref="WRG39:WRJ39"/>
    <mergeCell ref="WPW39:WPZ39"/>
    <mergeCell ref="WQA39:WQD39"/>
    <mergeCell ref="WQE39:WQH39"/>
    <mergeCell ref="WQI39:WQL39"/>
    <mergeCell ref="WQM39:WQP39"/>
    <mergeCell ref="WPC39:WPF39"/>
    <mergeCell ref="WPG39:WPJ39"/>
    <mergeCell ref="WPK39:WPN39"/>
    <mergeCell ref="WPO39:WPR39"/>
    <mergeCell ref="WPS39:WPV39"/>
    <mergeCell ref="WOI39:WOL39"/>
    <mergeCell ref="WOM39:WOP39"/>
    <mergeCell ref="WOQ39:WOT39"/>
    <mergeCell ref="WOU39:WOX39"/>
    <mergeCell ref="WOY39:WPB39"/>
    <mergeCell ref="WNO39:WNR39"/>
    <mergeCell ref="WNS39:WNV39"/>
    <mergeCell ref="WNW39:WNZ39"/>
    <mergeCell ref="WOA39:WOD39"/>
    <mergeCell ref="WOE39:WOH39"/>
    <mergeCell ref="WMU39:WMX39"/>
    <mergeCell ref="WMY39:WNB39"/>
    <mergeCell ref="WNC39:WNF39"/>
    <mergeCell ref="WNG39:WNJ39"/>
    <mergeCell ref="WNK39:WNN39"/>
    <mergeCell ref="WMA39:WMD39"/>
    <mergeCell ref="WME39:WMH39"/>
    <mergeCell ref="WMI39:WML39"/>
    <mergeCell ref="WMM39:WMP39"/>
    <mergeCell ref="WMQ39:WMT39"/>
    <mergeCell ref="WLG39:WLJ39"/>
    <mergeCell ref="WLK39:WLN39"/>
    <mergeCell ref="WLO39:WLR39"/>
    <mergeCell ref="WLS39:WLV39"/>
    <mergeCell ref="WLW39:WLZ39"/>
    <mergeCell ref="WKM39:WKP39"/>
    <mergeCell ref="WKQ39:WKT39"/>
    <mergeCell ref="WKU39:WKX39"/>
    <mergeCell ref="WKY39:WLB39"/>
    <mergeCell ref="WLC39:WLF39"/>
    <mergeCell ref="WJS39:WJV39"/>
    <mergeCell ref="WJW39:WJZ39"/>
    <mergeCell ref="WKA39:WKD39"/>
    <mergeCell ref="WKE39:WKH39"/>
    <mergeCell ref="WKI39:WKL39"/>
    <mergeCell ref="WIY39:WJB39"/>
    <mergeCell ref="WJC39:WJF39"/>
    <mergeCell ref="WJG39:WJJ39"/>
    <mergeCell ref="WJK39:WJN39"/>
    <mergeCell ref="WJO39:WJR39"/>
    <mergeCell ref="WIE39:WIH39"/>
    <mergeCell ref="WII39:WIL39"/>
    <mergeCell ref="WIM39:WIP39"/>
    <mergeCell ref="WIQ39:WIT39"/>
    <mergeCell ref="WIU39:WIX39"/>
    <mergeCell ref="WHK39:WHN39"/>
    <mergeCell ref="WHO39:WHR39"/>
    <mergeCell ref="WHS39:WHV39"/>
    <mergeCell ref="WHW39:WHZ39"/>
    <mergeCell ref="WIA39:WID39"/>
    <mergeCell ref="WGQ39:WGT39"/>
    <mergeCell ref="WGU39:WGX39"/>
    <mergeCell ref="WGY39:WHB39"/>
    <mergeCell ref="WHC39:WHF39"/>
    <mergeCell ref="WHG39:WHJ39"/>
    <mergeCell ref="WFW39:WFZ39"/>
    <mergeCell ref="WGA39:WGD39"/>
    <mergeCell ref="WGE39:WGH39"/>
    <mergeCell ref="WGI39:WGL39"/>
    <mergeCell ref="WGM39:WGP39"/>
    <mergeCell ref="WFC39:WFF39"/>
    <mergeCell ref="WFG39:WFJ39"/>
    <mergeCell ref="WFK39:WFN39"/>
    <mergeCell ref="WFO39:WFR39"/>
    <mergeCell ref="WFS39:WFV39"/>
    <mergeCell ref="WEI39:WEL39"/>
    <mergeCell ref="WEM39:WEP39"/>
    <mergeCell ref="WEQ39:WET39"/>
    <mergeCell ref="WEU39:WEX39"/>
    <mergeCell ref="WEY39:WFB39"/>
    <mergeCell ref="WDO39:WDR39"/>
    <mergeCell ref="WDS39:WDV39"/>
    <mergeCell ref="WDW39:WDZ39"/>
    <mergeCell ref="WEA39:WED39"/>
    <mergeCell ref="WEE39:WEH39"/>
    <mergeCell ref="WCU39:WCX39"/>
    <mergeCell ref="WCY39:WDB39"/>
    <mergeCell ref="WDC39:WDF39"/>
    <mergeCell ref="WDG39:WDJ39"/>
    <mergeCell ref="WDK39:WDN39"/>
    <mergeCell ref="WCA39:WCD39"/>
    <mergeCell ref="WCE39:WCH39"/>
    <mergeCell ref="WCI39:WCL39"/>
    <mergeCell ref="WCM39:WCP39"/>
    <mergeCell ref="WCQ39:WCT39"/>
    <mergeCell ref="WBG39:WBJ39"/>
    <mergeCell ref="WBK39:WBN39"/>
    <mergeCell ref="WBO39:WBR39"/>
    <mergeCell ref="WBS39:WBV39"/>
    <mergeCell ref="WBW39:WBZ39"/>
    <mergeCell ref="WAM39:WAP39"/>
    <mergeCell ref="WAQ39:WAT39"/>
    <mergeCell ref="WAU39:WAX39"/>
    <mergeCell ref="WAY39:WBB39"/>
    <mergeCell ref="WBC39:WBF39"/>
    <mergeCell ref="VZS39:VZV39"/>
    <mergeCell ref="VZW39:VZZ39"/>
    <mergeCell ref="WAA39:WAD39"/>
    <mergeCell ref="WAE39:WAH39"/>
    <mergeCell ref="WAI39:WAL39"/>
    <mergeCell ref="VYY39:VZB39"/>
    <mergeCell ref="VZC39:VZF39"/>
    <mergeCell ref="VZG39:VZJ39"/>
    <mergeCell ref="VZK39:VZN39"/>
    <mergeCell ref="VZO39:VZR39"/>
    <mergeCell ref="VYE39:VYH39"/>
    <mergeCell ref="VYI39:VYL39"/>
    <mergeCell ref="VYM39:VYP39"/>
    <mergeCell ref="VYQ39:VYT39"/>
    <mergeCell ref="VYU39:VYX39"/>
    <mergeCell ref="VXK39:VXN39"/>
    <mergeCell ref="VXO39:VXR39"/>
    <mergeCell ref="VXS39:VXV39"/>
    <mergeCell ref="VXW39:VXZ39"/>
    <mergeCell ref="VYA39:VYD39"/>
    <mergeCell ref="VWQ39:VWT39"/>
    <mergeCell ref="VWU39:VWX39"/>
    <mergeCell ref="VWY39:VXB39"/>
    <mergeCell ref="VXC39:VXF39"/>
    <mergeCell ref="VXG39:VXJ39"/>
    <mergeCell ref="VVW39:VVZ39"/>
    <mergeCell ref="VWA39:VWD39"/>
    <mergeCell ref="VWE39:VWH39"/>
    <mergeCell ref="VWI39:VWL39"/>
    <mergeCell ref="VWM39:VWP39"/>
    <mergeCell ref="VVC39:VVF39"/>
    <mergeCell ref="VVG39:VVJ39"/>
    <mergeCell ref="VVK39:VVN39"/>
    <mergeCell ref="VVO39:VVR39"/>
    <mergeCell ref="VVS39:VVV39"/>
    <mergeCell ref="VUI39:VUL39"/>
    <mergeCell ref="VUM39:VUP39"/>
    <mergeCell ref="VUQ39:VUT39"/>
    <mergeCell ref="VUU39:VUX39"/>
    <mergeCell ref="VUY39:VVB39"/>
    <mergeCell ref="VTO39:VTR39"/>
    <mergeCell ref="VTS39:VTV39"/>
    <mergeCell ref="VTW39:VTZ39"/>
    <mergeCell ref="VUA39:VUD39"/>
    <mergeCell ref="VUE39:VUH39"/>
    <mergeCell ref="VSU39:VSX39"/>
    <mergeCell ref="VSY39:VTB39"/>
    <mergeCell ref="VTC39:VTF39"/>
    <mergeCell ref="VTG39:VTJ39"/>
    <mergeCell ref="VTK39:VTN39"/>
    <mergeCell ref="VSA39:VSD39"/>
    <mergeCell ref="VSE39:VSH39"/>
    <mergeCell ref="VSI39:VSL39"/>
    <mergeCell ref="VSM39:VSP39"/>
    <mergeCell ref="VSQ39:VST39"/>
    <mergeCell ref="VRG39:VRJ39"/>
    <mergeCell ref="VRK39:VRN39"/>
    <mergeCell ref="VRO39:VRR39"/>
    <mergeCell ref="VRS39:VRV39"/>
    <mergeCell ref="VRW39:VRZ39"/>
    <mergeCell ref="VQM39:VQP39"/>
    <mergeCell ref="VQQ39:VQT39"/>
    <mergeCell ref="VQU39:VQX39"/>
    <mergeCell ref="VQY39:VRB39"/>
    <mergeCell ref="VRC39:VRF39"/>
    <mergeCell ref="VPS39:VPV39"/>
    <mergeCell ref="VPW39:VPZ39"/>
    <mergeCell ref="VQA39:VQD39"/>
    <mergeCell ref="VQE39:VQH39"/>
    <mergeCell ref="VQI39:VQL39"/>
    <mergeCell ref="VOY39:VPB39"/>
    <mergeCell ref="VPC39:VPF39"/>
    <mergeCell ref="VPG39:VPJ39"/>
    <mergeCell ref="VPK39:VPN39"/>
    <mergeCell ref="VPO39:VPR39"/>
    <mergeCell ref="VOE39:VOH39"/>
    <mergeCell ref="VOI39:VOL39"/>
    <mergeCell ref="VOM39:VOP39"/>
    <mergeCell ref="VOQ39:VOT39"/>
    <mergeCell ref="VOU39:VOX39"/>
    <mergeCell ref="VNK39:VNN39"/>
    <mergeCell ref="VNO39:VNR39"/>
    <mergeCell ref="VNS39:VNV39"/>
    <mergeCell ref="VNW39:VNZ39"/>
    <mergeCell ref="VOA39:VOD39"/>
    <mergeCell ref="VMQ39:VMT39"/>
    <mergeCell ref="VMU39:VMX39"/>
    <mergeCell ref="VMY39:VNB39"/>
    <mergeCell ref="VNC39:VNF39"/>
    <mergeCell ref="VNG39:VNJ39"/>
    <mergeCell ref="VLW39:VLZ39"/>
    <mergeCell ref="VMA39:VMD39"/>
    <mergeCell ref="VME39:VMH39"/>
    <mergeCell ref="VMI39:VML39"/>
    <mergeCell ref="VMM39:VMP39"/>
    <mergeCell ref="VLC39:VLF39"/>
    <mergeCell ref="VLG39:VLJ39"/>
    <mergeCell ref="VLK39:VLN39"/>
    <mergeCell ref="VLO39:VLR39"/>
    <mergeCell ref="VLS39:VLV39"/>
    <mergeCell ref="VKI39:VKL39"/>
    <mergeCell ref="VKM39:VKP39"/>
    <mergeCell ref="VKQ39:VKT39"/>
    <mergeCell ref="VKU39:VKX39"/>
    <mergeCell ref="VKY39:VLB39"/>
    <mergeCell ref="VJO39:VJR39"/>
    <mergeCell ref="VJS39:VJV39"/>
    <mergeCell ref="VJW39:VJZ39"/>
    <mergeCell ref="VKA39:VKD39"/>
    <mergeCell ref="VKE39:VKH39"/>
    <mergeCell ref="VIU39:VIX39"/>
    <mergeCell ref="VIY39:VJB39"/>
    <mergeCell ref="VJC39:VJF39"/>
    <mergeCell ref="VJG39:VJJ39"/>
    <mergeCell ref="VJK39:VJN39"/>
    <mergeCell ref="VIA39:VID39"/>
    <mergeCell ref="VIE39:VIH39"/>
    <mergeCell ref="VII39:VIL39"/>
    <mergeCell ref="VIM39:VIP39"/>
    <mergeCell ref="VIQ39:VIT39"/>
    <mergeCell ref="VHG39:VHJ39"/>
    <mergeCell ref="VHK39:VHN39"/>
    <mergeCell ref="VHO39:VHR39"/>
    <mergeCell ref="VHS39:VHV39"/>
    <mergeCell ref="VHW39:VHZ39"/>
    <mergeCell ref="VGM39:VGP39"/>
    <mergeCell ref="VGQ39:VGT39"/>
    <mergeCell ref="VGU39:VGX39"/>
    <mergeCell ref="VGY39:VHB39"/>
    <mergeCell ref="VHC39:VHF39"/>
    <mergeCell ref="VFS39:VFV39"/>
    <mergeCell ref="VFW39:VFZ39"/>
    <mergeCell ref="VGA39:VGD39"/>
    <mergeCell ref="VGE39:VGH39"/>
    <mergeCell ref="VGI39:VGL39"/>
    <mergeCell ref="VEY39:VFB39"/>
    <mergeCell ref="VFC39:VFF39"/>
    <mergeCell ref="VFG39:VFJ39"/>
    <mergeCell ref="VFK39:VFN39"/>
    <mergeCell ref="VFO39:VFR39"/>
    <mergeCell ref="VEE39:VEH39"/>
    <mergeCell ref="VEI39:VEL39"/>
    <mergeCell ref="VEM39:VEP39"/>
    <mergeCell ref="VEQ39:VET39"/>
    <mergeCell ref="VEU39:VEX39"/>
    <mergeCell ref="VDK39:VDN39"/>
    <mergeCell ref="VDO39:VDR39"/>
    <mergeCell ref="VDS39:VDV39"/>
    <mergeCell ref="VDW39:VDZ39"/>
    <mergeCell ref="VEA39:VED39"/>
    <mergeCell ref="VCQ39:VCT39"/>
    <mergeCell ref="VCU39:VCX39"/>
    <mergeCell ref="VCY39:VDB39"/>
    <mergeCell ref="VDC39:VDF39"/>
    <mergeCell ref="VDG39:VDJ39"/>
    <mergeCell ref="VBW39:VBZ39"/>
    <mergeCell ref="VCA39:VCD39"/>
    <mergeCell ref="VCE39:VCH39"/>
    <mergeCell ref="VCI39:VCL39"/>
    <mergeCell ref="VCM39:VCP39"/>
    <mergeCell ref="VBC39:VBF39"/>
    <mergeCell ref="VBG39:VBJ39"/>
    <mergeCell ref="VBK39:VBN39"/>
    <mergeCell ref="VBO39:VBR39"/>
    <mergeCell ref="VBS39:VBV39"/>
    <mergeCell ref="VAI39:VAL39"/>
    <mergeCell ref="VAM39:VAP39"/>
    <mergeCell ref="VAQ39:VAT39"/>
    <mergeCell ref="VAU39:VAX39"/>
    <mergeCell ref="VAY39:VBB39"/>
    <mergeCell ref="UZO39:UZR39"/>
    <mergeCell ref="UZS39:UZV39"/>
    <mergeCell ref="UZW39:UZZ39"/>
    <mergeCell ref="VAA39:VAD39"/>
    <mergeCell ref="VAE39:VAH39"/>
    <mergeCell ref="UYU39:UYX39"/>
    <mergeCell ref="UYY39:UZB39"/>
    <mergeCell ref="UZC39:UZF39"/>
    <mergeCell ref="UZG39:UZJ39"/>
    <mergeCell ref="UZK39:UZN39"/>
    <mergeCell ref="UYA39:UYD39"/>
    <mergeCell ref="UYE39:UYH39"/>
    <mergeCell ref="UYI39:UYL39"/>
    <mergeCell ref="UYM39:UYP39"/>
    <mergeCell ref="UYQ39:UYT39"/>
    <mergeCell ref="UXG39:UXJ39"/>
    <mergeCell ref="UXK39:UXN39"/>
    <mergeCell ref="UXO39:UXR39"/>
    <mergeCell ref="UXS39:UXV39"/>
    <mergeCell ref="UXW39:UXZ39"/>
    <mergeCell ref="UWM39:UWP39"/>
    <mergeCell ref="UWQ39:UWT39"/>
    <mergeCell ref="UWU39:UWX39"/>
    <mergeCell ref="UWY39:UXB39"/>
    <mergeCell ref="UXC39:UXF39"/>
    <mergeCell ref="UVS39:UVV39"/>
    <mergeCell ref="UVW39:UVZ39"/>
    <mergeCell ref="UWA39:UWD39"/>
    <mergeCell ref="UWE39:UWH39"/>
    <mergeCell ref="UWI39:UWL39"/>
    <mergeCell ref="UUY39:UVB39"/>
    <mergeCell ref="UVC39:UVF39"/>
    <mergeCell ref="UVG39:UVJ39"/>
    <mergeCell ref="UVK39:UVN39"/>
    <mergeCell ref="UVO39:UVR39"/>
    <mergeCell ref="UUE39:UUH39"/>
    <mergeCell ref="UUI39:UUL39"/>
    <mergeCell ref="UUM39:UUP39"/>
    <mergeCell ref="UUQ39:UUT39"/>
    <mergeCell ref="UUU39:UUX39"/>
    <mergeCell ref="UTK39:UTN39"/>
    <mergeCell ref="UTO39:UTR39"/>
    <mergeCell ref="UTS39:UTV39"/>
    <mergeCell ref="UTW39:UTZ39"/>
    <mergeCell ref="UUA39:UUD39"/>
    <mergeCell ref="USQ39:UST39"/>
    <mergeCell ref="USU39:USX39"/>
    <mergeCell ref="USY39:UTB39"/>
    <mergeCell ref="UTC39:UTF39"/>
    <mergeCell ref="UTG39:UTJ39"/>
    <mergeCell ref="URW39:URZ39"/>
    <mergeCell ref="USA39:USD39"/>
    <mergeCell ref="USE39:USH39"/>
    <mergeCell ref="USI39:USL39"/>
    <mergeCell ref="USM39:USP39"/>
    <mergeCell ref="URC39:URF39"/>
    <mergeCell ref="URG39:URJ39"/>
    <mergeCell ref="URK39:URN39"/>
    <mergeCell ref="URO39:URR39"/>
    <mergeCell ref="URS39:URV39"/>
    <mergeCell ref="UQI39:UQL39"/>
    <mergeCell ref="UQM39:UQP39"/>
    <mergeCell ref="UQQ39:UQT39"/>
    <mergeCell ref="UQU39:UQX39"/>
    <mergeCell ref="UQY39:URB39"/>
    <mergeCell ref="UPO39:UPR39"/>
    <mergeCell ref="UPS39:UPV39"/>
    <mergeCell ref="UPW39:UPZ39"/>
    <mergeCell ref="UQA39:UQD39"/>
    <mergeCell ref="UQE39:UQH39"/>
    <mergeCell ref="UOU39:UOX39"/>
    <mergeCell ref="UOY39:UPB39"/>
    <mergeCell ref="UPC39:UPF39"/>
    <mergeCell ref="UPG39:UPJ39"/>
    <mergeCell ref="UPK39:UPN39"/>
    <mergeCell ref="UOA39:UOD39"/>
    <mergeCell ref="UOE39:UOH39"/>
    <mergeCell ref="UOI39:UOL39"/>
    <mergeCell ref="UOM39:UOP39"/>
    <mergeCell ref="UOQ39:UOT39"/>
    <mergeCell ref="UNG39:UNJ39"/>
    <mergeCell ref="UNK39:UNN39"/>
    <mergeCell ref="UNO39:UNR39"/>
    <mergeCell ref="UNS39:UNV39"/>
    <mergeCell ref="UNW39:UNZ39"/>
    <mergeCell ref="UMM39:UMP39"/>
    <mergeCell ref="UMQ39:UMT39"/>
    <mergeCell ref="UMU39:UMX39"/>
    <mergeCell ref="UMY39:UNB39"/>
    <mergeCell ref="UNC39:UNF39"/>
    <mergeCell ref="ULS39:ULV39"/>
    <mergeCell ref="ULW39:ULZ39"/>
    <mergeCell ref="UMA39:UMD39"/>
    <mergeCell ref="UME39:UMH39"/>
    <mergeCell ref="UMI39:UML39"/>
    <mergeCell ref="UKY39:ULB39"/>
    <mergeCell ref="ULC39:ULF39"/>
    <mergeCell ref="ULG39:ULJ39"/>
    <mergeCell ref="ULK39:ULN39"/>
    <mergeCell ref="ULO39:ULR39"/>
    <mergeCell ref="UKE39:UKH39"/>
    <mergeCell ref="UKI39:UKL39"/>
    <mergeCell ref="UKM39:UKP39"/>
    <mergeCell ref="UKQ39:UKT39"/>
    <mergeCell ref="UKU39:UKX39"/>
    <mergeCell ref="UJK39:UJN39"/>
    <mergeCell ref="UJO39:UJR39"/>
    <mergeCell ref="UJS39:UJV39"/>
    <mergeCell ref="UJW39:UJZ39"/>
    <mergeCell ref="UKA39:UKD39"/>
    <mergeCell ref="UIQ39:UIT39"/>
    <mergeCell ref="UIU39:UIX39"/>
    <mergeCell ref="UIY39:UJB39"/>
    <mergeCell ref="UJC39:UJF39"/>
    <mergeCell ref="UJG39:UJJ39"/>
    <mergeCell ref="UHW39:UHZ39"/>
    <mergeCell ref="UIA39:UID39"/>
    <mergeCell ref="UIE39:UIH39"/>
    <mergeCell ref="UII39:UIL39"/>
    <mergeCell ref="UIM39:UIP39"/>
    <mergeCell ref="UHC39:UHF39"/>
    <mergeCell ref="UHG39:UHJ39"/>
    <mergeCell ref="UHK39:UHN39"/>
    <mergeCell ref="UHO39:UHR39"/>
    <mergeCell ref="UHS39:UHV39"/>
    <mergeCell ref="UGI39:UGL39"/>
    <mergeCell ref="UGM39:UGP39"/>
    <mergeCell ref="UGQ39:UGT39"/>
    <mergeCell ref="UGU39:UGX39"/>
    <mergeCell ref="UGY39:UHB39"/>
    <mergeCell ref="UFO39:UFR39"/>
    <mergeCell ref="UFS39:UFV39"/>
    <mergeCell ref="UFW39:UFZ39"/>
    <mergeCell ref="UGA39:UGD39"/>
    <mergeCell ref="UGE39:UGH39"/>
    <mergeCell ref="UEU39:UEX39"/>
    <mergeCell ref="UEY39:UFB39"/>
    <mergeCell ref="UFC39:UFF39"/>
    <mergeCell ref="UFG39:UFJ39"/>
    <mergeCell ref="UFK39:UFN39"/>
    <mergeCell ref="UEA39:UED39"/>
    <mergeCell ref="UEE39:UEH39"/>
    <mergeCell ref="UEI39:UEL39"/>
    <mergeCell ref="UEM39:UEP39"/>
    <mergeCell ref="UEQ39:UET39"/>
    <mergeCell ref="UDG39:UDJ39"/>
    <mergeCell ref="UDK39:UDN39"/>
    <mergeCell ref="UDO39:UDR39"/>
    <mergeCell ref="UDS39:UDV39"/>
    <mergeCell ref="UDW39:UDZ39"/>
    <mergeCell ref="UCM39:UCP39"/>
    <mergeCell ref="UCQ39:UCT39"/>
    <mergeCell ref="UCU39:UCX39"/>
    <mergeCell ref="UCY39:UDB39"/>
    <mergeCell ref="UDC39:UDF39"/>
    <mergeCell ref="UBS39:UBV39"/>
    <mergeCell ref="UBW39:UBZ39"/>
    <mergeCell ref="UCA39:UCD39"/>
    <mergeCell ref="UCE39:UCH39"/>
    <mergeCell ref="UCI39:UCL39"/>
    <mergeCell ref="UAY39:UBB39"/>
    <mergeCell ref="UBC39:UBF39"/>
    <mergeCell ref="UBG39:UBJ39"/>
    <mergeCell ref="UBK39:UBN39"/>
    <mergeCell ref="UBO39:UBR39"/>
    <mergeCell ref="UAE39:UAH39"/>
    <mergeCell ref="UAI39:UAL39"/>
    <mergeCell ref="UAM39:UAP39"/>
    <mergeCell ref="UAQ39:UAT39"/>
    <mergeCell ref="UAU39:UAX39"/>
    <mergeCell ref="TZK39:TZN39"/>
    <mergeCell ref="TZO39:TZR39"/>
    <mergeCell ref="TZS39:TZV39"/>
    <mergeCell ref="TZW39:TZZ39"/>
    <mergeCell ref="UAA39:UAD39"/>
    <mergeCell ref="TYQ39:TYT39"/>
    <mergeCell ref="TYU39:TYX39"/>
    <mergeCell ref="TYY39:TZB39"/>
    <mergeCell ref="TZC39:TZF39"/>
    <mergeCell ref="TZG39:TZJ39"/>
    <mergeCell ref="TXW39:TXZ39"/>
    <mergeCell ref="TYA39:TYD39"/>
    <mergeCell ref="TYE39:TYH39"/>
    <mergeCell ref="TYI39:TYL39"/>
    <mergeCell ref="TYM39:TYP39"/>
    <mergeCell ref="TXC39:TXF39"/>
    <mergeCell ref="TXG39:TXJ39"/>
    <mergeCell ref="TXK39:TXN39"/>
    <mergeCell ref="TXO39:TXR39"/>
    <mergeCell ref="TXS39:TXV39"/>
    <mergeCell ref="TWI39:TWL39"/>
    <mergeCell ref="TWM39:TWP39"/>
    <mergeCell ref="TWQ39:TWT39"/>
    <mergeCell ref="TWU39:TWX39"/>
    <mergeCell ref="TWY39:TXB39"/>
    <mergeCell ref="TVO39:TVR39"/>
    <mergeCell ref="TVS39:TVV39"/>
    <mergeCell ref="TVW39:TVZ39"/>
    <mergeCell ref="TWA39:TWD39"/>
    <mergeCell ref="TWE39:TWH39"/>
    <mergeCell ref="TUU39:TUX39"/>
    <mergeCell ref="TUY39:TVB39"/>
    <mergeCell ref="TVC39:TVF39"/>
    <mergeCell ref="TVG39:TVJ39"/>
    <mergeCell ref="TVK39:TVN39"/>
    <mergeCell ref="TUA39:TUD39"/>
    <mergeCell ref="TUE39:TUH39"/>
    <mergeCell ref="TUI39:TUL39"/>
    <mergeCell ref="TUM39:TUP39"/>
    <mergeCell ref="TUQ39:TUT39"/>
    <mergeCell ref="TTG39:TTJ39"/>
    <mergeCell ref="TTK39:TTN39"/>
    <mergeCell ref="TTO39:TTR39"/>
    <mergeCell ref="TTS39:TTV39"/>
    <mergeCell ref="TTW39:TTZ39"/>
    <mergeCell ref="TSM39:TSP39"/>
    <mergeCell ref="TSQ39:TST39"/>
    <mergeCell ref="TSU39:TSX39"/>
    <mergeCell ref="TSY39:TTB39"/>
    <mergeCell ref="TTC39:TTF39"/>
    <mergeCell ref="TRS39:TRV39"/>
    <mergeCell ref="TRW39:TRZ39"/>
    <mergeCell ref="TSA39:TSD39"/>
    <mergeCell ref="TSE39:TSH39"/>
    <mergeCell ref="TSI39:TSL39"/>
    <mergeCell ref="TQY39:TRB39"/>
    <mergeCell ref="TRC39:TRF39"/>
    <mergeCell ref="TRG39:TRJ39"/>
    <mergeCell ref="TRK39:TRN39"/>
    <mergeCell ref="TRO39:TRR39"/>
    <mergeCell ref="TQE39:TQH39"/>
    <mergeCell ref="TQI39:TQL39"/>
    <mergeCell ref="TQM39:TQP39"/>
    <mergeCell ref="TQQ39:TQT39"/>
    <mergeCell ref="TQU39:TQX39"/>
    <mergeCell ref="TPK39:TPN39"/>
    <mergeCell ref="TPO39:TPR39"/>
    <mergeCell ref="TPS39:TPV39"/>
    <mergeCell ref="TPW39:TPZ39"/>
    <mergeCell ref="TQA39:TQD39"/>
    <mergeCell ref="TOQ39:TOT39"/>
    <mergeCell ref="TOU39:TOX39"/>
    <mergeCell ref="TOY39:TPB39"/>
    <mergeCell ref="TPC39:TPF39"/>
    <mergeCell ref="TPG39:TPJ39"/>
    <mergeCell ref="TNW39:TNZ39"/>
    <mergeCell ref="TOA39:TOD39"/>
    <mergeCell ref="TOE39:TOH39"/>
    <mergeCell ref="TOI39:TOL39"/>
    <mergeCell ref="TOM39:TOP39"/>
    <mergeCell ref="TNC39:TNF39"/>
    <mergeCell ref="TNG39:TNJ39"/>
    <mergeCell ref="TNK39:TNN39"/>
    <mergeCell ref="TNO39:TNR39"/>
    <mergeCell ref="TNS39:TNV39"/>
    <mergeCell ref="TMI39:TML39"/>
    <mergeCell ref="TMM39:TMP39"/>
    <mergeCell ref="TMQ39:TMT39"/>
    <mergeCell ref="TMU39:TMX39"/>
    <mergeCell ref="TMY39:TNB39"/>
    <mergeCell ref="TLO39:TLR39"/>
    <mergeCell ref="TLS39:TLV39"/>
    <mergeCell ref="TLW39:TLZ39"/>
    <mergeCell ref="TMA39:TMD39"/>
    <mergeCell ref="TME39:TMH39"/>
    <mergeCell ref="TKU39:TKX39"/>
    <mergeCell ref="TKY39:TLB39"/>
    <mergeCell ref="TLC39:TLF39"/>
    <mergeCell ref="TLG39:TLJ39"/>
    <mergeCell ref="TLK39:TLN39"/>
    <mergeCell ref="TKA39:TKD39"/>
    <mergeCell ref="TKE39:TKH39"/>
    <mergeCell ref="TKI39:TKL39"/>
    <mergeCell ref="TKM39:TKP39"/>
    <mergeCell ref="TKQ39:TKT39"/>
    <mergeCell ref="TJG39:TJJ39"/>
    <mergeCell ref="TJK39:TJN39"/>
    <mergeCell ref="TJO39:TJR39"/>
    <mergeCell ref="TJS39:TJV39"/>
    <mergeCell ref="TJW39:TJZ39"/>
    <mergeCell ref="TIM39:TIP39"/>
    <mergeCell ref="TIQ39:TIT39"/>
    <mergeCell ref="TIU39:TIX39"/>
    <mergeCell ref="TIY39:TJB39"/>
    <mergeCell ref="TJC39:TJF39"/>
    <mergeCell ref="THS39:THV39"/>
    <mergeCell ref="THW39:THZ39"/>
    <mergeCell ref="TIA39:TID39"/>
    <mergeCell ref="TIE39:TIH39"/>
    <mergeCell ref="TII39:TIL39"/>
    <mergeCell ref="TGY39:THB39"/>
    <mergeCell ref="THC39:THF39"/>
    <mergeCell ref="THG39:THJ39"/>
    <mergeCell ref="THK39:THN39"/>
    <mergeCell ref="THO39:THR39"/>
    <mergeCell ref="TGE39:TGH39"/>
    <mergeCell ref="TGI39:TGL39"/>
    <mergeCell ref="TGM39:TGP39"/>
    <mergeCell ref="TGQ39:TGT39"/>
    <mergeCell ref="TGU39:TGX39"/>
    <mergeCell ref="TFK39:TFN39"/>
    <mergeCell ref="TFO39:TFR39"/>
    <mergeCell ref="TFS39:TFV39"/>
    <mergeCell ref="TFW39:TFZ39"/>
    <mergeCell ref="TGA39:TGD39"/>
    <mergeCell ref="TEQ39:TET39"/>
    <mergeCell ref="TEU39:TEX39"/>
    <mergeCell ref="TEY39:TFB39"/>
    <mergeCell ref="TFC39:TFF39"/>
    <mergeCell ref="TFG39:TFJ39"/>
    <mergeCell ref="TDW39:TDZ39"/>
    <mergeCell ref="TEA39:TED39"/>
    <mergeCell ref="TEE39:TEH39"/>
    <mergeCell ref="TEI39:TEL39"/>
    <mergeCell ref="TEM39:TEP39"/>
    <mergeCell ref="TDC39:TDF39"/>
    <mergeCell ref="TDG39:TDJ39"/>
    <mergeCell ref="TDK39:TDN39"/>
    <mergeCell ref="TDO39:TDR39"/>
    <mergeCell ref="TDS39:TDV39"/>
    <mergeCell ref="TCI39:TCL39"/>
    <mergeCell ref="TCM39:TCP39"/>
    <mergeCell ref="TCQ39:TCT39"/>
    <mergeCell ref="TCU39:TCX39"/>
    <mergeCell ref="TCY39:TDB39"/>
    <mergeCell ref="TBO39:TBR39"/>
    <mergeCell ref="TBS39:TBV39"/>
    <mergeCell ref="TBW39:TBZ39"/>
    <mergeCell ref="TCA39:TCD39"/>
    <mergeCell ref="TCE39:TCH39"/>
    <mergeCell ref="TAU39:TAX39"/>
    <mergeCell ref="TAY39:TBB39"/>
    <mergeCell ref="TBC39:TBF39"/>
    <mergeCell ref="TBG39:TBJ39"/>
    <mergeCell ref="TBK39:TBN39"/>
    <mergeCell ref="TAA39:TAD39"/>
    <mergeCell ref="TAE39:TAH39"/>
    <mergeCell ref="TAI39:TAL39"/>
    <mergeCell ref="TAM39:TAP39"/>
    <mergeCell ref="TAQ39:TAT39"/>
    <mergeCell ref="SZG39:SZJ39"/>
    <mergeCell ref="SZK39:SZN39"/>
    <mergeCell ref="SZO39:SZR39"/>
    <mergeCell ref="SZS39:SZV39"/>
    <mergeCell ref="SZW39:SZZ39"/>
    <mergeCell ref="SYM39:SYP39"/>
    <mergeCell ref="SYQ39:SYT39"/>
    <mergeCell ref="SYU39:SYX39"/>
    <mergeCell ref="SYY39:SZB39"/>
    <mergeCell ref="SZC39:SZF39"/>
    <mergeCell ref="SXS39:SXV39"/>
    <mergeCell ref="SXW39:SXZ39"/>
    <mergeCell ref="SYA39:SYD39"/>
    <mergeCell ref="SYE39:SYH39"/>
    <mergeCell ref="SYI39:SYL39"/>
    <mergeCell ref="SWY39:SXB39"/>
    <mergeCell ref="SXC39:SXF39"/>
    <mergeCell ref="SXG39:SXJ39"/>
    <mergeCell ref="SXK39:SXN39"/>
    <mergeCell ref="SXO39:SXR39"/>
    <mergeCell ref="SWE39:SWH39"/>
    <mergeCell ref="SWI39:SWL39"/>
    <mergeCell ref="SWM39:SWP39"/>
    <mergeCell ref="SWQ39:SWT39"/>
    <mergeCell ref="SWU39:SWX39"/>
    <mergeCell ref="SVK39:SVN39"/>
    <mergeCell ref="SVO39:SVR39"/>
    <mergeCell ref="SVS39:SVV39"/>
    <mergeCell ref="SVW39:SVZ39"/>
    <mergeCell ref="SWA39:SWD39"/>
    <mergeCell ref="SUQ39:SUT39"/>
    <mergeCell ref="SUU39:SUX39"/>
    <mergeCell ref="SUY39:SVB39"/>
    <mergeCell ref="SVC39:SVF39"/>
    <mergeCell ref="SVG39:SVJ39"/>
    <mergeCell ref="STW39:STZ39"/>
    <mergeCell ref="SUA39:SUD39"/>
    <mergeCell ref="SUE39:SUH39"/>
    <mergeCell ref="SUI39:SUL39"/>
    <mergeCell ref="SUM39:SUP39"/>
    <mergeCell ref="STC39:STF39"/>
    <mergeCell ref="STG39:STJ39"/>
    <mergeCell ref="STK39:STN39"/>
    <mergeCell ref="STO39:STR39"/>
    <mergeCell ref="STS39:STV39"/>
    <mergeCell ref="SSI39:SSL39"/>
    <mergeCell ref="SSM39:SSP39"/>
    <mergeCell ref="SSQ39:SST39"/>
    <mergeCell ref="SSU39:SSX39"/>
    <mergeCell ref="SSY39:STB39"/>
    <mergeCell ref="SRO39:SRR39"/>
    <mergeCell ref="SRS39:SRV39"/>
    <mergeCell ref="SRW39:SRZ39"/>
    <mergeCell ref="SSA39:SSD39"/>
    <mergeCell ref="SSE39:SSH39"/>
    <mergeCell ref="SQU39:SQX39"/>
    <mergeCell ref="SQY39:SRB39"/>
    <mergeCell ref="SRC39:SRF39"/>
    <mergeCell ref="SRG39:SRJ39"/>
    <mergeCell ref="SRK39:SRN39"/>
    <mergeCell ref="SQA39:SQD39"/>
    <mergeCell ref="SQE39:SQH39"/>
    <mergeCell ref="SQI39:SQL39"/>
    <mergeCell ref="SQM39:SQP39"/>
    <mergeCell ref="SQQ39:SQT39"/>
    <mergeCell ref="SPG39:SPJ39"/>
    <mergeCell ref="SPK39:SPN39"/>
    <mergeCell ref="SPO39:SPR39"/>
    <mergeCell ref="SPS39:SPV39"/>
    <mergeCell ref="SPW39:SPZ39"/>
    <mergeCell ref="SOM39:SOP39"/>
    <mergeCell ref="SOQ39:SOT39"/>
    <mergeCell ref="SOU39:SOX39"/>
    <mergeCell ref="SOY39:SPB39"/>
    <mergeCell ref="SPC39:SPF39"/>
    <mergeCell ref="SNS39:SNV39"/>
    <mergeCell ref="SNW39:SNZ39"/>
    <mergeCell ref="SOA39:SOD39"/>
    <mergeCell ref="SOE39:SOH39"/>
    <mergeCell ref="SOI39:SOL39"/>
    <mergeCell ref="SMY39:SNB39"/>
    <mergeCell ref="SNC39:SNF39"/>
    <mergeCell ref="SNG39:SNJ39"/>
    <mergeCell ref="SNK39:SNN39"/>
    <mergeCell ref="SNO39:SNR39"/>
    <mergeCell ref="SME39:SMH39"/>
    <mergeCell ref="SMI39:SML39"/>
    <mergeCell ref="SMM39:SMP39"/>
    <mergeCell ref="SMQ39:SMT39"/>
    <mergeCell ref="SMU39:SMX39"/>
    <mergeCell ref="SLK39:SLN39"/>
    <mergeCell ref="SLO39:SLR39"/>
    <mergeCell ref="SLS39:SLV39"/>
    <mergeCell ref="SLW39:SLZ39"/>
    <mergeCell ref="SMA39:SMD39"/>
    <mergeCell ref="SKQ39:SKT39"/>
    <mergeCell ref="SKU39:SKX39"/>
    <mergeCell ref="SKY39:SLB39"/>
    <mergeCell ref="SLC39:SLF39"/>
    <mergeCell ref="SLG39:SLJ39"/>
    <mergeCell ref="SJW39:SJZ39"/>
    <mergeCell ref="SKA39:SKD39"/>
    <mergeCell ref="SKE39:SKH39"/>
    <mergeCell ref="SKI39:SKL39"/>
    <mergeCell ref="SKM39:SKP39"/>
    <mergeCell ref="SJC39:SJF39"/>
    <mergeCell ref="SJG39:SJJ39"/>
    <mergeCell ref="SJK39:SJN39"/>
    <mergeCell ref="SJO39:SJR39"/>
    <mergeCell ref="SJS39:SJV39"/>
    <mergeCell ref="SII39:SIL39"/>
    <mergeCell ref="SIM39:SIP39"/>
    <mergeCell ref="SIQ39:SIT39"/>
    <mergeCell ref="SIU39:SIX39"/>
    <mergeCell ref="SIY39:SJB39"/>
    <mergeCell ref="SHO39:SHR39"/>
    <mergeCell ref="SHS39:SHV39"/>
    <mergeCell ref="SHW39:SHZ39"/>
    <mergeCell ref="SIA39:SID39"/>
    <mergeCell ref="SIE39:SIH39"/>
    <mergeCell ref="SGU39:SGX39"/>
    <mergeCell ref="SGY39:SHB39"/>
    <mergeCell ref="SHC39:SHF39"/>
    <mergeCell ref="SHG39:SHJ39"/>
    <mergeCell ref="SHK39:SHN39"/>
    <mergeCell ref="SGA39:SGD39"/>
    <mergeCell ref="SGE39:SGH39"/>
    <mergeCell ref="SGI39:SGL39"/>
    <mergeCell ref="SGM39:SGP39"/>
    <mergeCell ref="SGQ39:SGT39"/>
    <mergeCell ref="SFG39:SFJ39"/>
    <mergeCell ref="SFK39:SFN39"/>
    <mergeCell ref="SFO39:SFR39"/>
    <mergeCell ref="SFS39:SFV39"/>
    <mergeCell ref="SFW39:SFZ39"/>
    <mergeCell ref="SEM39:SEP39"/>
    <mergeCell ref="SEQ39:SET39"/>
    <mergeCell ref="SEU39:SEX39"/>
    <mergeCell ref="SEY39:SFB39"/>
    <mergeCell ref="SFC39:SFF39"/>
    <mergeCell ref="SDS39:SDV39"/>
    <mergeCell ref="SDW39:SDZ39"/>
    <mergeCell ref="SEA39:SED39"/>
    <mergeCell ref="SEE39:SEH39"/>
    <mergeCell ref="SEI39:SEL39"/>
    <mergeCell ref="SCY39:SDB39"/>
    <mergeCell ref="SDC39:SDF39"/>
    <mergeCell ref="SDG39:SDJ39"/>
    <mergeCell ref="SDK39:SDN39"/>
    <mergeCell ref="SDO39:SDR39"/>
    <mergeCell ref="SCE39:SCH39"/>
    <mergeCell ref="SCI39:SCL39"/>
    <mergeCell ref="SCM39:SCP39"/>
    <mergeCell ref="SCQ39:SCT39"/>
    <mergeCell ref="SCU39:SCX39"/>
    <mergeCell ref="SBK39:SBN39"/>
    <mergeCell ref="SBO39:SBR39"/>
    <mergeCell ref="SBS39:SBV39"/>
    <mergeCell ref="SBW39:SBZ39"/>
    <mergeCell ref="SCA39:SCD39"/>
    <mergeCell ref="SAQ39:SAT39"/>
    <mergeCell ref="SAU39:SAX39"/>
    <mergeCell ref="SAY39:SBB39"/>
    <mergeCell ref="SBC39:SBF39"/>
    <mergeCell ref="SBG39:SBJ39"/>
    <mergeCell ref="RZW39:RZZ39"/>
    <mergeCell ref="SAA39:SAD39"/>
    <mergeCell ref="SAE39:SAH39"/>
    <mergeCell ref="SAI39:SAL39"/>
    <mergeCell ref="SAM39:SAP39"/>
    <mergeCell ref="RZC39:RZF39"/>
    <mergeCell ref="RZG39:RZJ39"/>
    <mergeCell ref="RZK39:RZN39"/>
    <mergeCell ref="RZO39:RZR39"/>
    <mergeCell ref="RZS39:RZV39"/>
    <mergeCell ref="RYI39:RYL39"/>
    <mergeCell ref="RYM39:RYP39"/>
    <mergeCell ref="RYQ39:RYT39"/>
    <mergeCell ref="RYU39:RYX39"/>
    <mergeCell ref="RYY39:RZB39"/>
    <mergeCell ref="RXO39:RXR39"/>
    <mergeCell ref="RXS39:RXV39"/>
    <mergeCell ref="RXW39:RXZ39"/>
    <mergeCell ref="RYA39:RYD39"/>
    <mergeCell ref="RYE39:RYH39"/>
    <mergeCell ref="RWU39:RWX39"/>
    <mergeCell ref="RWY39:RXB39"/>
    <mergeCell ref="RXC39:RXF39"/>
    <mergeCell ref="RXG39:RXJ39"/>
    <mergeCell ref="RXK39:RXN39"/>
    <mergeCell ref="RWA39:RWD39"/>
    <mergeCell ref="RWE39:RWH39"/>
    <mergeCell ref="RWI39:RWL39"/>
    <mergeCell ref="RWM39:RWP39"/>
    <mergeCell ref="RWQ39:RWT39"/>
    <mergeCell ref="RVG39:RVJ39"/>
    <mergeCell ref="RVK39:RVN39"/>
    <mergeCell ref="RVO39:RVR39"/>
    <mergeCell ref="RVS39:RVV39"/>
    <mergeCell ref="RVW39:RVZ39"/>
    <mergeCell ref="RUM39:RUP39"/>
    <mergeCell ref="RUQ39:RUT39"/>
    <mergeCell ref="RUU39:RUX39"/>
    <mergeCell ref="RUY39:RVB39"/>
    <mergeCell ref="RVC39:RVF39"/>
    <mergeCell ref="RTS39:RTV39"/>
    <mergeCell ref="RTW39:RTZ39"/>
    <mergeCell ref="RUA39:RUD39"/>
    <mergeCell ref="RUE39:RUH39"/>
    <mergeCell ref="RUI39:RUL39"/>
    <mergeCell ref="RSY39:RTB39"/>
    <mergeCell ref="RTC39:RTF39"/>
    <mergeCell ref="RTG39:RTJ39"/>
    <mergeCell ref="RTK39:RTN39"/>
    <mergeCell ref="RTO39:RTR39"/>
    <mergeCell ref="RSE39:RSH39"/>
    <mergeCell ref="RSI39:RSL39"/>
    <mergeCell ref="RSM39:RSP39"/>
    <mergeCell ref="RSQ39:RST39"/>
    <mergeCell ref="RSU39:RSX39"/>
    <mergeCell ref="RRK39:RRN39"/>
    <mergeCell ref="RRO39:RRR39"/>
    <mergeCell ref="RRS39:RRV39"/>
    <mergeCell ref="RRW39:RRZ39"/>
    <mergeCell ref="RSA39:RSD39"/>
    <mergeCell ref="RQQ39:RQT39"/>
    <mergeCell ref="RQU39:RQX39"/>
    <mergeCell ref="RQY39:RRB39"/>
    <mergeCell ref="RRC39:RRF39"/>
    <mergeCell ref="RRG39:RRJ39"/>
    <mergeCell ref="RPW39:RPZ39"/>
    <mergeCell ref="RQA39:RQD39"/>
    <mergeCell ref="RQE39:RQH39"/>
    <mergeCell ref="RQI39:RQL39"/>
    <mergeCell ref="RQM39:RQP39"/>
    <mergeCell ref="RPC39:RPF39"/>
    <mergeCell ref="RPG39:RPJ39"/>
    <mergeCell ref="RPK39:RPN39"/>
    <mergeCell ref="RPO39:RPR39"/>
    <mergeCell ref="RPS39:RPV39"/>
    <mergeCell ref="ROI39:ROL39"/>
    <mergeCell ref="ROM39:ROP39"/>
    <mergeCell ref="ROQ39:ROT39"/>
    <mergeCell ref="ROU39:ROX39"/>
    <mergeCell ref="ROY39:RPB39"/>
    <mergeCell ref="RNO39:RNR39"/>
    <mergeCell ref="RNS39:RNV39"/>
    <mergeCell ref="RNW39:RNZ39"/>
    <mergeCell ref="ROA39:ROD39"/>
    <mergeCell ref="ROE39:ROH39"/>
    <mergeCell ref="RMU39:RMX39"/>
    <mergeCell ref="RMY39:RNB39"/>
    <mergeCell ref="RNC39:RNF39"/>
    <mergeCell ref="RNG39:RNJ39"/>
    <mergeCell ref="RNK39:RNN39"/>
    <mergeCell ref="RMA39:RMD39"/>
    <mergeCell ref="RME39:RMH39"/>
    <mergeCell ref="RMI39:RML39"/>
    <mergeCell ref="RMM39:RMP39"/>
    <mergeCell ref="RMQ39:RMT39"/>
    <mergeCell ref="RLG39:RLJ39"/>
    <mergeCell ref="RLK39:RLN39"/>
    <mergeCell ref="RLO39:RLR39"/>
    <mergeCell ref="RLS39:RLV39"/>
    <mergeCell ref="RLW39:RLZ39"/>
    <mergeCell ref="RKM39:RKP39"/>
    <mergeCell ref="RKQ39:RKT39"/>
    <mergeCell ref="RKU39:RKX39"/>
    <mergeCell ref="RKY39:RLB39"/>
    <mergeCell ref="RLC39:RLF39"/>
    <mergeCell ref="RJS39:RJV39"/>
    <mergeCell ref="RJW39:RJZ39"/>
    <mergeCell ref="RKA39:RKD39"/>
    <mergeCell ref="RKE39:RKH39"/>
    <mergeCell ref="RKI39:RKL39"/>
    <mergeCell ref="RIY39:RJB39"/>
    <mergeCell ref="RJC39:RJF39"/>
    <mergeCell ref="RJG39:RJJ39"/>
    <mergeCell ref="RJK39:RJN39"/>
    <mergeCell ref="RJO39:RJR39"/>
    <mergeCell ref="RIE39:RIH39"/>
    <mergeCell ref="RII39:RIL39"/>
    <mergeCell ref="RIM39:RIP39"/>
    <mergeCell ref="RIQ39:RIT39"/>
    <mergeCell ref="RIU39:RIX39"/>
    <mergeCell ref="RHK39:RHN39"/>
    <mergeCell ref="RHO39:RHR39"/>
    <mergeCell ref="RHS39:RHV39"/>
    <mergeCell ref="RHW39:RHZ39"/>
    <mergeCell ref="RIA39:RID39"/>
    <mergeCell ref="RGQ39:RGT39"/>
    <mergeCell ref="RGU39:RGX39"/>
    <mergeCell ref="RGY39:RHB39"/>
    <mergeCell ref="RHC39:RHF39"/>
    <mergeCell ref="RHG39:RHJ39"/>
    <mergeCell ref="RFW39:RFZ39"/>
    <mergeCell ref="RGA39:RGD39"/>
    <mergeCell ref="RGE39:RGH39"/>
    <mergeCell ref="RGI39:RGL39"/>
    <mergeCell ref="RGM39:RGP39"/>
    <mergeCell ref="RFC39:RFF39"/>
    <mergeCell ref="RFG39:RFJ39"/>
    <mergeCell ref="RFK39:RFN39"/>
    <mergeCell ref="RFO39:RFR39"/>
    <mergeCell ref="RFS39:RFV39"/>
    <mergeCell ref="REI39:REL39"/>
    <mergeCell ref="REM39:REP39"/>
    <mergeCell ref="REQ39:RET39"/>
    <mergeCell ref="REU39:REX39"/>
    <mergeCell ref="REY39:RFB39"/>
    <mergeCell ref="RDO39:RDR39"/>
    <mergeCell ref="RDS39:RDV39"/>
    <mergeCell ref="RDW39:RDZ39"/>
    <mergeCell ref="REA39:RED39"/>
    <mergeCell ref="REE39:REH39"/>
    <mergeCell ref="RCU39:RCX39"/>
    <mergeCell ref="RCY39:RDB39"/>
    <mergeCell ref="RDC39:RDF39"/>
    <mergeCell ref="RDG39:RDJ39"/>
    <mergeCell ref="RDK39:RDN39"/>
    <mergeCell ref="RCA39:RCD39"/>
    <mergeCell ref="RCE39:RCH39"/>
    <mergeCell ref="RCI39:RCL39"/>
    <mergeCell ref="RCM39:RCP39"/>
    <mergeCell ref="RCQ39:RCT39"/>
    <mergeCell ref="RBG39:RBJ39"/>
    <mergeCell ref="RBK39:RBN39"/>
    <mergeCell ref="RBO39:RBR39"/>
    <mergeCell ref="RBS39:RBV39"/>
    <mergeCell ref="RBW39:RBZ39"/>
    <mergeCell ref="RAM39:RAP39"/>
    <mergeCell ref="RAQ39:RAT39"/>
    <mergeCell ref="RAU39:RAX39"/>
    <mergeCell ref="RAY39:RBB39"/>
    <mergeCell ref="RBC39:RBF39"/>
    <mergeCell ref="QZS39:QZV39"/>
    <mergeCell ref="QZW39:QZZ39"/>
    <mergeCell ref="RAA39:RAD39"/>
    <mergeCell ref="RAE39:RAH39"/>
    <mergeCell ref="RAI39:RAL39"/>
    <mergeCell ref="QYY39:QZB39"/>
    <mergeCell ref="QZC39:QZF39"/>
    <mergeCell ref="QZG39:QZJ39"/>
    <mergeCell ref="QZK39:QZN39"/>
    <mergeCell ref="QZO39:QZR39"/>
    <mergeCell ref="QYE39:QYH39"/>
    <mergeCell ref="QYI39:QYL39"/>
    <mergeCell ref="QYM39:QYP39"/>
    <mergeCell ref="QYQ39:QYT39"/>
    <mergeCell ref="QYU39:QYX39"/>
    <mergeCell ref="QXK39:QXN39"/>
    <mergeCell ref="QXO39:QXR39"/>
    <mergeCell ref="QXS39:QXV39"/>
    <mergeCell ref="QXW39:QXZ39"/>
    <mergeCell ref="QYA39:QYD39"/>
    <mergeCell ref="QWQ39:QWT39"/>
    <mergeCell ref="QWU39:QWX39"/>
    <mergeCell ref="QWY39:QXB39"/>
    <mergeCell ref="QXC39:QXF39"/>
    <mergeCell ref="QXG39:QXJ39"/>
    <mergeCell ref="QVW39:QVZ39"/>
    <mergeCell ref="QWA39:QWD39"/>
    <mergeCell ref="QWE39:QWH39"/>
    <mergeCell ref="QWI39:QWL39"/>
    <mergeCell ref="QWM39:QWP39"/>
    <mergeCell ref="QVC39:QVF39"/>
    <mergeCell ref="QVG39:QVJ39"/>
    <mergeCell ref="QVK39:QVN39"/>
    <mergeCell ref="QVO39:QVR39"/>
    <mergeCell ref="QVS39:QVV39"/>
    <mergeCell ref="QUI39:QUL39"/>
    <mergeCell ref="QUM39:QUP39"/>
    <mergeCell ref="QUQ39:QUT39"/>
    <mergeCell ref="QUU39:QUX39"/>
    <mergeCell ref="QUY39:QVB39"/>
    <mergeCell ref="QTO39:QTR39"/>
    <mergeCell ref="QTS39:QTV39"/>
    <mergeCell ref="QTW39:QTZ39"/>
    <mergeCell ref="QUA39:QUD39"/>
    <mergeCell ref="QUE39:QUH39"/>
    <mergeCell ref="QSU39:QSX39"/>
    <mergeCell ref="QSY39:QTB39"/>
    <mergeCell ref="QTC39:QTF39"/>
    <mergeCell ref="QTG39:QTJ39"/>
    <mergeCell ref="QTK39:QTN39"/>
    <mergeCell ref="QSA39:QSD39"/>
    <mergeCell ref="QSE39:QSH39"/>
    <mergeCell ref="QSI39:QSL39"/>
    <mergeCell ref="QSM39:QSP39"/>
    <mergeCell ref="QSQ39:QST39"/>
    <mergeCell ref="QRG39:QRJ39"/>
    <mergeCell ref="QRK39:QRN39"/>
    <mergeCell ref="QRO39:QRR39"/>
    <mergeCell ref="QRS39:QRV39"/>
    <mergeCell ref="QRW39:QRZ39"/>
    <mergeCell ref="QQM39:QQP39"/>
    <mergeCell ref="QQQ39:QQT39"/>
    <mergeCell ref="QQU39:QQX39"/>
    <mergeCell ref="QQY39:QRB39"/>
    <mergeCell ref="QRC39:QRF39"/>
    <mergeCell ref="QPS39:QPV39"/>
    <mergeCell ref="QPW39:QPZ39"/>
    <mergeCell ref="QQA39:QQD39"/>
    <mergeCell ref="QQE39:QQH39"/>
    <mergeCell ref="QQI39:QQL39"/>
    <mergeCell ref="QOY39:QPB39"/>
    <mergeCell ref="QPC39:QPF39"/>
    <mergeCell ref="QPG39:QPJ39"/>
    <mergeCell ref="QPK39:QPN39"/>
    <mergeCell ref="QPO39:QPR39"/>
    <mergeCell ref="QOE39:QOH39"/>
    <mergeCell ref="QOI39:QOL39"/>
    <mergeCell ref="QOM39:QOP39"/>
    <mergeCell ref="QOQ39:QOT39"/>
    <mergeCell ref="QOU39:QOX39"/>
    <mergeCell ref="QNK39:QNN39"/>
    <mergeCell ref="QNO39:QNR39"/>
    <mergeCell ref="QNS39:QNV39"/>
    <mergeCell ref="QNW39:QNZ39"/>
    <mergeCell ref="QOA39:QOD39"/>
    <mergeCell ref="QMQ39:QMT39"/>
    <mergeCell ref="QMU39:QMX39"/>
    <mergeCell ref="QMY39:QNB39"/>
    <mergeCell ref="QNC39:QNF39"/>
    <mergeCell ref="QNG39:QNJ39"/>
    <mergeCell ref="QLW39:QLZ39"/>
    <mergeCell ref="QMA39:QMD39"/>
    <mergeCell ref="QME39:QMH39"/>
    <mergeCell ref="QMI39:QML39"/>
    <mergeCell ref="QMM39:QMP39"/>
    <mergeCell ref="QLC39:QLF39"/>
    <mergeCell ref="QLG39:QLJ39"/>
    <mergeCell ref="QLK39:QLN39"/>
    <mergeCell ref="QLO39:QLR39"/>
    <mergeCell ref="QLS39:QLV39"/>
    <mergeCell ref="QKI39:QKL39"/>
    <mergeCell ref="QKM39:QKP39"/>
    <mergeCell ref="QKQ39:QKT39"/>
    <mergeCell ref="QKU39:QKX39"/>
    <mergeCell ref="QKY39:QLB39"/>
    <mergeCell ref="QJO39:QJR39"/>
    <mergeCell ref="QJS39:QJV39"/>
    <mergeCell ref="QJW39:QJZ39"/>
    <mergeCell ref="QKA39:QKD39"/>
    <mergeCell ref="QKE39:QKH39"/>
    <mergeCell ref="QIU39:QIX39"/>
    <mergeCell ref="QIY39:QJB39"/>
    <mergeCell ref="QJC39:QJF39"/>
    <mergeCell ref="QJG39:QJJ39"/>
    <mergeCell ref="QJK39:QJN39"/>
    <mergeCell ref="QIA39:QID39"/>
    <mergeCell ref="QIE39:QIH39"/>
    <mergeCell ref="QII39:QIL39"/>
    <mergeCell ref="QIM39:QIP39"/>
    <mergeCell ref="QIQ39:QIT39"/>
    <mergeCell ref="QHG39:QHJ39"/>
    <mergeCell ref="QHK39:QHN39"/>
    <mergeCell ref="QHO39:QHR39"/>
    <mergeCell ref="QHS39:QHV39"/>
    <mergeCell ref="QHW39:QHZ39"/>
    <mergeCell ref="QGM39:QGP39"/>
    <mergeCell ref="QGQ39:QGT39"/>
    <mergeCell ref="QGU39:QGX39"/>
    <mergeCell ref="QGY39:QHB39"/>
    <mergeCell ref="QHC39:QHF39"/>
    <mergeCell ref="QFS39:QFV39"/>
    <mergeCell ref="QFW39:QFZ39"/>
    <mergeCell ref="QGA39:QGD39"/>
    <mergeCell ref="QGE39:QGH39"/>
    <mergeCell ref="QGI39:QGL39"/>
    <mergeCell ref="QEY39:QFB39"/>
    <mergeCell ref="QFC39:QFF39"/>
    <mergeCell ref="QFG39:QFJ39"/>
    <mergeCell ref="QFK39:QFN39"/>
    <mergeCell ref="QFO39:QFR39"/>
    <mergeCell ref="QEE39:QEH39"/>
    <mergeCell ref="QEI39:QEL39"/>
    <mergeCell ref="QEM39:QEP39"/>
    <mergeCell ref="QEQ39:QET39"/>
    <mergeCell ref="QEU39:QEX39"/>
    <mergeCell ref="QDK39:QDN39"/>
    <mergeCell ref="QDO39:QDR39"/>
    <mergeCell ref="QDS39:QDV39"/>
    <mergeCell ref="QDW39:QDZ39"/>
    <mergeCell ref="QEA39:QED39"/>
    <mergeCell ref="QCQ39:QCT39"/>
    <mergeCell ref="QCU39:QCX39"/>
    <mergeCell ref="QCY39:QDB39"/>
    <mergeCell ref="QDC39:QDF39"/>
    <mergeCell ref="QDG39:QDJ39"/>
    <mergeCell ref="QBW39:QBZ39"/>
    <mergeCell ref="QCA39:QCD39"/>
    <mergeCell ref="QCE39:QCH39"/>
    <mergeCell ref="QCI39:QCL39"/>
    <mergeCell ref="QCM39:QCP39"/>
    <mergeCell ref="QBC39:QBF39"/>
    <mergeCell ref="QBG39:QBJ39"/>
    <mergeCell ref="QBK39:QBN39"/>
    <mergeCell ref="QBO39:QBR39"/>
    <mergeCell ref="QBS39:QBV39"/>
    <mergeCell ref="QAI39:QAL39"/>
    <mergeCell ref="QAM39:QAP39"/>
    <mergeCell ref="QAQ39:QAT39"/>
    <mergeCell ref="QAU39:QAX39"/>
    <mergeCell ref="QAY39:QBB39"/>
    <mergeCell ref="PZO39:PZR39"/>
    <mergeCell ref="PZS39:PZV39"/>
    <mergeCell ref="PZW39:PZZ39"/>
    <mergeCell ref="QAA39:QAD39"/>
    <mergeCell ref="QAE39:QAH39"/>
    <mergeCell ref="PYU39:PYX39"/>
    <mergeCell ref="PYY39:PZB39"/>
    <mergeCell ref="PZC39:PZF39"/>
    <mergeCell ref="PZG39:PZJ39"/>
    <mergeCell ref="PZK39:PZN39"/>
    <mergeCell ref="PYA39:PYD39"/>
    <mergeCell ref="PYE39:PYH39"/>
    <mergeCell ref="PYI39:PYL39"/>
    <mergeCell ref="PYM39:PYP39"/>
    <mergeCell ref="PYQ39:PYT39"/>
    <mergeCell ref="PXG39:PXJ39"/>
    <mergeCell ref="PXK39:PXN39"/>
    <mergeCell ref="PXO39:PXR39"/>
    <mergeCell ref="PXS39:PXV39"/>
    <mergeCell ref="PXW39:PXZ39"/>
    <mergeCell ref="PWM39:PWP39"/>
    <mergeCell ref="PWQ39:PWT39"/>
    <mergeCell ref="PWU39:PWX39"/>
    <mergeCell ref="PWY39:PXB39"/>
    <mergeCell ref="PXC39:PXF39"/>
    <mergeCell ref="PVS39:PVV39"/>
    <mergeCell ref="PVW39:PVZ39"/>
    <mergeCell ref="PWA39:PWD39"/>
    <mergeCell ref="PWE39:PWH39"/>
    <mergeCell ref="PWI39:PWL39"/>
    <mergeCell ref="PUY39:PVB39"/>
    <mergeCell ref="PVC39:PVF39"/>
    <mergeCell ref="PVG39:PVJ39"/>
    <mergeCell ref="PVK39:PVN39"/>
    <mergeCell ref="PVO39:PVR39"/>
    <mergeCell ref="PUE39:PUH39"/>
    <mergeCell ref="PUI39:PUL39"/>
    <mergeCell ref="PUM39:PUP39"/>
    <mergeCell ref="PUQ39:PUT39"/>
    <mergeCell ref="PUU39:PUX39"/>
    <mergeCell ref="PTK39:PTN39"/>
    <mergeCell ref="PTO39:PTR39"/>
    <mergeCell ref="PTS39:PTV39"/>
    <mergeCell ref="PTW39:PTZ39"/>
    <mergeCell ref="PUA39:PUD39"/>
    <mergeCell ref="PSQ39:PST39"/>
    <mergeCell ref="PSU39:PSX39"/>
    <mergeCell ref="PSY39:PTB39"/>
    <mergeCell ref="PTC39:PTF39"/>
    <mergeCell ref="PTG39:PTJ39"/>
    <mergeCell ref="PRW39:PRZ39"/>
    <mergeCell ref="PSA39:PSD39"/>
    <mergeCell ref="PSE39:PSH39"/>
    <mergeCell ref="PSI39:PSL39"/>
    <mergeCell ref="PSM39:PSP39"/>
    <mergeCell ref="PRC39:PRF39"/>
    <mergeCell ref="PRG39:PRJ39"/>
    <mergeCell ref="PRK39:PRN39"/>
    <mergeCell ref="PRO39:PRR39"/>
    <mergeCell ref="PRS39:PRV39"/>
    <mergeCell ref="PQI39:PQL39"/>
    <mergeCell ref="PQM39:PQP39"/>
    <mergeCell ref="PQQ39:PQT39"/>
    <mergeCell ref="PQU39:PQX39"/>
    <mergeCell ref="PQY39:PRB39"/>
    <mergeCell ref="PPO39:PPR39"/>
    <mergeCell ref="PPS39:PPV39"/>
    <mergeCell ref="PPW39:PPZ39"/>
    <mergeCell ref="PQA39:PQD39"/>
    <mergeCell ref="PQE39:PQH39"/>
    <mergeCell ref="POU39:POX39"/>
    <mergeCell ref="POY39:PPB39"/>
    <mergeCell ref="PPC39:PPF39"/>
    <mergeCell ref="PPG39:PPJ39"/>
    <mergeCell ref="PPK39:PPN39"/>
    <mergeCell ref="POA39:POD39"/>
    <mergeCell ref="POE39:POH39"/>
    <mergeCell ref="POI39:POL39"/>
    <mergeCell ref="POM39:POP39"/>
    <mergeCell ref="POQ39:POT39"/>
    <mergeCell ref="PNG39:PNJ39"/>
    <mergeCell ref="PNK39:PNN39"/>
    <mergeCell ref="PNO39:PNR39"/>
    <mergeCell ref="PNS39:PNV39"/>
    <mergeCell ref="PNW39:PNZ39"/>
    <mergeCell ref="PMM39:PMP39"/>
    <mergeCell ref="PMQ39:PMT39"/>
    <mergeCell ref="PMU39:PMX39"/>
    <mergeCell ref="PMY39:PNB39"/>
    <mergeCell ref="PNC39:PNF39"/>
    <mergeCell ref="PLS39:PLV39"/>
    <mergeCell ref="PLW39:PLZ39"/>
    <mergeCell ref="PMA39:PMD39"/>
    <mergeCell ref="PME39:PMH39"/>
    <mergeCell ref="PMI39:PML39"/>
    <mergeCell ref="PKY39:PLB39"/>
    <mergeCell ref="PLC39:PLF39"/>
    <mergeCell ref="PLG39:PLJ39"/>
    <mergeCell ref="PLK39:PLN39"/>
    <mergeCell ref="PLO39:PLR39"/>
    <mergeCell ref="PKE39:PKH39"/>
    <mergeCell ref="PKI39:PKL39"/>
    <mergeCell ref="PKM39:PKP39"/>
    <mergeCell ref="PKQ39:PKT39"/>
    <mergeCell ref="PKU39:PKX39"/>
    <mergeCell ref="PJK39:PJN39"/>
    <mergeCell ref="PJO39:PJR39"/>
    <mergeCell ref="PJS39:PJV39"/>
    <mergeCell ref="PJW39:PJZ39"/>
    <mergeCell ref="PKA39:PKD39"/>
    <mergeCell ref="PIQ39:PIT39"/>
    <mergeCell ref="PIU39:PIX39"/>
    <mergeCell ref="PIY39:PJB39"/>
    <mergeCell ref="PJC39:PJF39"/>
    <mergeCell ref="PJG39:PJJ39"/>
    <mergeCell ref="PHW39:PHZ39"/>
    <mergeCell ref="PIA39:PID39"/>
    <mergeCell ref="PIE39:PIH39"/>
    <mergeCell ref="PII39:PIL39"/>
    <mergeCell ref="PIM39:PIP39"/>
    <mergeCell ref="PHC39:PHF39"/>
    <mergeCell ref="PHG39:PHJ39"/>
    <mergeCell ref="PHK39:PHN39"/>
    <mergeCell ref="PHO39:PHR39"/>
    <mergeCell ref="PHS39:PHV39"/>
    <mergeCell ref="PGI39:PGL39"/>
    <mergeCell ref="PGM39:PGP39"/>
    <mergeCell ref="PGQ39:PGT39"/>
    <mergeCell ref="PGU39:PGX39"/>
    <mergeCell ref="PGY39:PHB39"/>
    <mergeCell ref="PFO39:PFR39"/>
    <mergeCell ref="PFS39:PFV39"/>
    <mergeCell ref="PFW39:PFZ39"/>
    <mergeCell ref="PGA39:PGD39"/>
    <mergeCell ref="PGE39:PGH39"/>
    <mergeCell ref="PEU39:PEX39"/>
    <mergeCell ref="PEY39:PFB39"/>
    <mergeCell ref="PFC39:PFF39"/>
    <mergeCell ref="PFG39:PFJ39"/>
    <mergeCell ref="PFK39:PFN39"/>
    <mergeCell ref="PEA39:PED39"/>
    <mergeCell ref="PEE39:PEH39"/>
    <mergeCell ref="PEI39:PEL39"/>
    <mergeCell ref="PEM39:PEP39"/>
    <mergeCell ref="PEQ39:PET39"/>
    <mergeCell ref="PDG39:PDJ39"/>
    <mergeCell ref="PDK39:PDN39"/>
    <mergeCell ref="PDO39:PDR39"/>
    <mergeCell ref="PDS39:PDV39"/>
    <mergeCell ref="PDW39:PDZ39"/>
    <mergeCell ref="PCM39:PCP39"/>
    <mergeCell ref="PCQ39:PCT39"/>
    <mergeCell ref="PCU39:PCX39"/>
    <mergeCell ref="PCY39:PDB39"/>
    <mergeCell ref="PDC39:PDF39"/>
    <mergeCell ref="PBS39:PBV39"/>
    <mergeCell ref="PBW39:PBZ39"/>
    <mergeCell ref="PCA39:PCD39"/>
    <mergeCell ref="PCE39:PCH39"/>
    <mergeCell ref="PCI39:PCL39"/>
    <mergeCell ref="PAY39:PBB39"/>
    <mergeCell ref="PBC39:PBF39"/>
    <mergeCell ref="PBG39:PBJ39"/>
    <mergeCell ref="PBK39:PBN39"/>
    <mergeCell ref="PBO39:PBR39"/>
    <mergeCell ref="PAE39:PAH39"/>
    <mergeCell ref="PAI39:PAL39"/>
    <mergeCell ref="PAM39:PAP39"/>
    <mergeCell ref="PAQ39:PAT39"/>
    <mergeCell ref="PAU39:PAX39"/>
    <mergeCell ref="OZK39:OZN39"/>
    <mergeCell ref="OZO39:OZR39"/>
    <mergeCell ref="OZS39:OZV39"/>
    <mergeCell ref="OZW39:OZZ39"/>
    <mergeCell ref="PAA39:PAD39"/>
    <mergeCell ref="OYQ39:OYT39"/>
    <mergeCell ref="OYU39:OYX39"/>
    <mergeCell ref="OYY39:OZB39"/>
    <mergeCell ref="OZC39:OZF39"/>
    <mergeCell ref="OZG39:OZJ39"/>
    <mergeCell ref="OXW39:OXZ39"/>
    <mergeCell ref="OYA39:OYD39"/>
    <mergeCell ref="OYE39:OYH39"/>
    <mergeCell ref="OYI39:OYL39"/>
    <mergeCell ref="OYM39:OYP39"/>
    <mergeCell ref="OXC39:OXF39"/>
    <mergeCell ref="OXG39:OXJ39"/>
    <mergeCell ref="OXK39:OXN39"/>
    <mergeCell ref="OXO39:OXR39"/>
    <mergeCell ref="OXS39:OXV39"/>
    <mergeCell ref="OWI39:OWL39"/>
    <mergeCell ref="OWM39:OWP39"/>
    <mergeCell ref="OWQ39:OWT39"/>
    <mergeCell ref="OWU39:OWX39"/>
    <mergeCell ref="OWY39:OXB39"/>
    <mergeCell ref="OVO39:OVR39"/>
    <mergeCell ref="OVS39:OVV39"/>
    <mergeCell ref="OVW39:OVZ39"/>
    <mergeCell ref="OWA39:OWD39"/>
    <mergeCell ref="OWE39:OWH39"/>
    <mergeCell ref="OUU39:OUX39"/>
    <mergeCell ref="OUY39:OVB39"/>
    <mergeCell ref="OVC39:OVF39"/>
    <mergeCell ref="OVG39:OVJ39"/>
    <mergeCell ref="OVK39:OVN39"/>
    <mergeCell ref="OUA39:OUD39"/>
    <mergeCell ref="OUE39:OUH39"/>
    <mergeCell ref="OUI39:OUL39"/>
    <mergeCell ref="OUM39:OUP39"/>
    <mergeCell ref="OUQ39:OUT39"/>
    <mergeCell ref="OTG39:OTJ39"/>
    <mergeCell ref="OTK39:OTN39"/>
    <mergeCell ref="OTO39:OTR39"/>
    <mergeCell ref="OTS39:OTV39"/>
    <mergeCell ref="OTW39:OTZ39"/>
    <mergeCell ref="OSM39:OSP39"/>
    <mergeCell ref="OSQ39:OST39"/>
    <mergeCell ref="OSU39:OSX39"/>
    <mergeCell ref="OSY39:OTB39"/>
    <mergeCell ref="OTC39:OTF39"/>
    <mergeCell ref="ORS39:ORV39"/>
    <mergeCell ref="ORW39:ORZ39"/>
    <mergeCell ref="OSA39:OSD39"/>
    <mergeCell ref="OSE39:OSH39"/>
    <mergeCell ref="OSI39:OSL39"/>
    <mergeCell ref="OQY39:ORB39"/>
    <mergeCell ref="ORC39:ORF39"/>
    <mergeCell ref="ORG39:ORJ39"/>
    <mergeCell ref="ORK39:ORN39"/>
    <mergeCell ref="ORO39:ORR39"/>
    <mergeCell ref="OQE39:OQH39"/>
    <mergeCell ref="OQI39:OQL39"/>
    <mergeCell ref="OQM39:OQP39"/>
    <mergeCell ref="OQQ39:OQT39"/>
    <mergeCell ref="OQU39:OQX39"/>
    <mergeCell ref="OPK39:OPN39"/>
    <mergeCell ref="OPO39:OPR39"/>
    <mergeCell ref="OPS39:OPV39"/>
    <mergeCell ref="OPW39:OPZ39"/>
    <mergeCell ref="OQA39:OQD39"/>
    <mergeCell ref="OOQ39:OOT39"/>
    <mergeCell ref="OOU39:OOX39"/>
    <mergeCell ref="OOY39:OPB39"/>
    <mergeCell ref="OPC39:OPF39"/>
    <mergeCell ref="OPG39:OPJ39"/>
    <mergeCell ref="ONW39:ONZ39"/>
    <mergeCell ref="OOA39:OOD39"/>
    <mergeCell ref="OOE39:OOH39"/>
    <mergeCell ref="OOI39:OOL39"/>
    <mergeCell ref="OOM39:OOP39"/>
    <mergeCell ref="ONC39:ONF39"/>
    <mergeCell ref="ONG39:ONJ39"/>
    <mergeCell ref="ONK39:ONN39"/>
    <mergeCell ref="ONO39:ONR39"/>
    <mergeCell ref="ONS39:ONV39"/>
    <mergeCell ref="OMI39:OML39"/>
    <mergeCell ref="OMM39:OMP39"/>
    <mergeCell ref="OMQ39:OMT39"/>
    <mergeCell ref="OMU39:OMX39"/>
    <mergeCell ref="OMY39:ONB39"/>
    <mergeCell ref="OLO39:OLR39"/>
    <mergeCell ref="OLS39:OLV39"/>
    <mergeCell ref="OLW39:OLZ39"/>
    <mergeCell ref="OMA39:OMD39"/>
    <mergeCell ref="OME39:OMH39"/>
    <mergeCell ref="OKU39:OKX39"/>
    <mergeCell ref="OKY39:OLB39"/>
    <mergeCell ref="OLC39:OLF39"/>
    <mergeCell ref="OLG39:OLJ39"/>
    <mergeCell ref="OLK39:OLN39"/>
    <mergeCell ref="OKA39:OKD39"/>
    <mergeCell ref="OKE39:OKH39"/>
    <mergeCell ref="OKI39:OKL39"/>
    <mergeCell ref="OKM39:OKP39"/>
    <mergeCell ref="OKQ39:OKT39"/>
    <mergeCell ref="OJG39:OJJ39"/>
    <mergeCell ref="OJK39:OJN39"/>
    <mergeCell ref="OJO39:OJR39"/>
    <mergeCell ref="OJS39:OJV39"/>
    <mergeCell ref="OJW39:OJZ39"/>
    <mergeCell ref="OIM39:OIP39"/>
    <mergeCell ref="OIQ39:OIT39"/>
    <mergeCell ref="OIU39:OIX39"/>
    <mergeCell ref="OIY39:OJB39"/>
    <mergeCell ref="OJC39:OJF39"/>
    <mergeCell ref="OHS39:OHV39"/>
    <mergeCell ref="OHW39:OHZ39"/>
    <mergeCell ref="OIA39:OID39"/>
    <mergeCell ref="OIE39:OIH39"/>
    <mergeCell ref="OII39:OIL39"/>
    <mergeCell ref="OGY39:OHB39"/>
    <mergeCell ref="OHC39:OHF39"/>
    <mergeCell ref="OHG39:OHJ39"/>
    <mergeCell ref="OHK39:OHN39"/>
    <mergeCell ref="OHO39:OHR39"/>
    <mergeCell ref="OGE39:OGH39"/>
    <mergeCell ref="OGI39:OGL39"/>
    <mergeCell ref="OGM39:OGP39"/>
    <mergeCell ref="OGQ39:OGT39"/>
    <mergeCell ref="OGU39:OGX39"/>
    <mergeCell ref="OFK39:OFN39"/>
    <mergeCell ref="OFO39:OFR39"/>
    <mergeCell ref="OFS39:OFV39"/>
    <mergeCell ref="OFW39:OFZ39"/>
    <mergeCell ref="OGA39:OGD39"/>
    <mergeCell ref="OEQ39:OET39"/>
    <mergeCell ref="OEU39:OEX39"/>
    <mergeCell ref="OEY39:OFB39"/>
    <mergeCell ref="OFC39:OFF39"/>
    <mergeCell ref="OFG39:OFJ39"/>
    <mergeCell ref="ODW39:ODZ39"/>
    <mergeCell ref="OEA39:OED39"/>
    <mergeCell ref="OEE39:OEH39"/>
    <mergeCell ref="OEI39:OEL39"/>
    <mergeCell ref="OEM39:OEP39"/>
    <mergeCell ref="ODC39:ODF39"/>
    <mergeCell ref="ODG39:ODJ39"/>
    <mergeCell ref="ODK39:ODN39"/>
    <mergeCell ref="ODO39:ODR39"/>
    <mergeCell ref="ODS39:ODV39"/>
    <mergeCell ref="OCI39:OCL39"/>
    <mergeCell ref="OCM39:OCP39"/>
    <mergeCell ref="OCQ39:OCT39"/>
    <mergeCell ref="OCU39:OCX39"/>
    <mergeCell ref="OCY39:ODB39"/>
    <mergeCell ref="OBO39:OBR39"/>
    <mergeCell ref="OBS39:OBV39"/>
    <mergeCell ref="OBW39:OBZ39"/>
    <mergeCell ref="OCA39:OCD39"/>
    <mergeCell ref="OCE39:OCH39"/>
    <mergeCell ref="OAU39:OAX39"/>
    <mergeCell ref="OAY39:OBB39"/>
    <mergeCell ref="OBC39:OBF39"/>
    <mergeCell ref="OBG39:OBJ39"/>
    <mergeCell ref="OBK39:OBN39"/>
    <mergeCell ref="OAA39:OAD39"/>
    <mergeCell ref="OAE39:OAH39"/>
    <mergeCell ref="OAI39:OAL39"/>
    <mergeCell ref="OAM39:OAP39"/>
    <mergeCell ref="OAQ39:OAT39"/>
    <mergeCell ref="NZG39:NZJ39"/>
    <mergeCell ref="NZK39:NZN39"/>
    <mergeCell ref="NZO39:NZR39"/>
    <mergeCell ref="NZS39:NZV39"/>
    <mergeCell ref="NZW39:NZZ39"/>
    <mergeCell ref="NYM39:NYP39"/>
    <mergeCell ref="NYQ39:NYT39"/>
    <mergeCell ref="NYU39:NYX39"/>
    <mergeCell ref="NYY39:NZB39"/>
    <mergeCell ref="NZC39:NZF39"/>
    <mergeCell ref="NXS39:NXV39"/>
    <mergeCell ref="NXW39:NXZ39"/>
    <mergeCell ref="NYA39:NYD39"/>
    <mergeCell ref="NYE39:NYH39"/>
    <mergeCell ref="NYI39:NYL39"/>
    <mergeCell ref="NWY39:NXB39"/>
    <mergeCell ref="NXC39:NXF39"/>
    <mergeCell ref="NXG39:NXJ39"/>
    <mergeCell ref="NXK39:NXN39"/>
    <mergeCell ref="NXO39:NXR39"/>
    <mergeCell ref="NWE39:NWH39"/>
    <mergeCell ref="NWI39:NWL39"/>
    <mergeCell ref="NWM39:NWP39"/>
    <mergeCell ref="NWQ39:NWT39"/>
    <mergeCell ref="NWU39:NWX39"/>
    <mergeCell ref="NVK39:NVN39"/>
    <mergeCell ref="NVO39:NVR39"/>
    <mergeCell ref="NVS39:NVV39"/>
    <mergeCell ref="NVW39:NVZ39"/>
    <mergeCell ref="NWA39:NWD39"/>
    <mergeCell ref="NUQ39:NUT39"/>
    <mergeCell ref="NUU39:NUX39"/>
    <mergeCell ref="NUY39:NVB39"/>
    <mergeCell ref="NVC39:NVF39"/>
    <mergeCell ref="NVG39:NVJ39"/>
    <mergeCell ref="NTW39:NTZ39"/>
    <mergeCell ref="NUA39:NUD39"/>
    <mergeCell ref="NUE39:NUH39"/>
    <mergeCell ref="NUI39:NUL39"/>
    <mergeCell ref="NUM39:NUP39"/>
    <mergeCell ref="NTC39:NTF39"/>
    <mergeCell ref="NTG39:NTJ39"/>
    <mergeCell ref="NTK39:NTN39"/>
    <mergeCell ref="NTO39:NTR39"/>
    <mergeCell ref="NTS39:NTV39"/>
    <mergeCell ref="NSI39:NSL39"/>
    <mergeCell ref="NSM39:NSP39"/>
    <mergeCell ref="NSQ39:NST39"/>
    <mergeCell ref="NSU39:NSX39"/>
    <mergeCell ref="NSY39:NTB39"/>
    <mergeCell ref="NRO39:NRR39"/>
    <mergeCell ref="NRS39:NRV39"/>
    <mergeCell ref="NRW39:NRZ39"/>
    <mergeCell ref="NSA39:NSD39"/>
    <mergeCell ref="NSE39:NSH39"/>
    <mergeCell ref="NQU39:NQX39"/>
    <mergeCell ref="NQY39:NRB39"/>
    <mergeCell ref="NRC39:NRF39"/>
    <mergeCell ref="NRG39:NRJ39"/>
    <mergeCell ref="NRK39:NRN39"/>
    <mergeCell ref="NQA39:NQD39"/>
    <mergeCell ref="NQE39:NQH39"/>
    <mergeCell ref="NQI39:NQL39"/>
    <mergeCell ref="NQM39:NQP39"/>
    <mergeCell ref="NQQ39:NQT39"/>
    <mergeCell ref="NPG39:NPJ39"/>
    <mergeCell ref="NPK39:NPN39"/>
    <mergeCell ref="NPO39:NPR39"/>
    <mergeCell ref="NPS39:NPV39"/>
    <mergeCell ref="NPW39:NPZ39"/>
    <mergeCell ref="NOM39:NOP39"/>
    <mergeCell ref="NOQ39:NOT39"/>
    <mergeCell ref="NOU39:NOX39"/>
    <mergeCell ref="NOY39:NPB39"/>
    <mergeCell ref="NPC39:NPF39"/>
    <mergeCell ref="NNS39:NNV39"/>
    <mergeCell ref="NNW39:NNZ39"/>
    <mergeCell ref="NOA39:NOD39"/>
    <mergeCell ref="NOE39:NOH39"/>
    <mergeCell ref="NOI39:NOL39"/>
    <mergeCell ref="NMY39:NNB39"/>
    <mergeCell ref="NNC39:NNF39"/>
    <mergeCell ref="NNG39:NNJ39"/>
    <mergeCell ref="NNK39:NNN39"/>
    <mergeCell ref="NNO39:NNR39"/>
    <mergeCell ref="NME39:NMH39"/>
    <mergeCell ref="NMI39:NML39"/>
    <mergeCell ref="NMM39:NMP39"/>
    <mergeCell ref="NMQ39:NMT39"/>
    <mergeCell ref="NMU39:NMX39"/>
    <mergeCell ref="NLK39:NLN39"/>
    <mergeCell ref="NLO39:NLR39"/>
    <mergeCell ref="NLS39:NLV39"/>
    <mergeCell ref="NLW39:NLZ39"/>
    <mergeCell ref="NMA39:NMD39"/>
    <mergeCell ref="NKQ39:NKT39"/>
    <mergeCell ref="NKU39:NKX39"/>
    <mergeCell ref="NKY39:NLB39"/>
    <mergeCell ref="NLC39:NLF39"/>
    <mergeCell ref="NLG39:NLJ39"/>
    <mergeCell ref="NJW39:NJZ39"/>
    <mergeCell ref="NKA39:NKD39"/>
    <mergeCell ref="NKE39:NKH39"/>
    <mergeCell ref="NKI39:NKL39"/>
    <mergeCell ref="NKM39:NKP39"/>
    <mergeCell ref="NJC39:NJF39"/>
    <mergeCell ref="NJG39:NJJ39"/>
    <mergeCell ref="NJK39:NJN39"/>
    <mergeCell ref="NJO39:NJR39"/>
    <mergeCell ref="NJS39:NJV39"/>
    <mergeCell ref="NII39:NIL39"/>
    <mergeCell ref="NIM39:NIP39"/>
    <mergeCell ref="NIQ39:NIT39"/>
    <mergeCell ref="NIU39:NIX39"/>
    <mergeCell ref="NIY39:NJB39"/>
    <mergeCell ref="NHO39:NHR39"/>
    <mergeCell ref="NHS39:NHV39"/>
    <mergeCell ref="NHW39:NHZ39"/>
    <mergeCell ref="NIA39:NID39"/>
    <mergeCell ref="NIE39:NIH39"/>
    <mergeCell ref="NGU39:NGX39"/>
    <mergeCell ref="NGY39:NHB39"/>
    <mergeCell ref="NHC39:NHF39"/>
    <mergeCell ref="NHG39:NHJ39"/>
    <mergeCell ref="NHK39:NHN39"/>
    <mergeCell ref="NGA39:NGD39"/>
    <mergeCell ref="NGE39:NGH39"/>
    <mergeCell ref="NGI39:NGL39"/>
    <mergeCell ref="NGM39:NGP39"/>
    <mergeCell ref="NGQ39:NGT39"/>
    <mergeCell ref="NFG39:NFJ39"/>
    <mergeCell ref="NFK39:NFN39"/>
    <mergeCell ref="NFO39:NFR39"/>
    <mergeCell ref="NFS39:NFV39"/>
    <mergeCell ref="NFW39:NFZ39"/>
    <mergeCell ref="NEM39:NEP39"/>
    <mergeCell ref="NEQ39:NET39"/>
    <mergeCell ref="NEU39:NEX39"/>
    <mergeCell ref="NEY39:NFB39"/>
    <mergeCell ref="NFC39:NFF39"/>
    <mergeCell ref="NDS39:NDV39"/>
    <mergeCell ref="NDW39:NDZ39"/>
    <mergeCell ref="NEA39:NED39"/>
    <mergeCell ref="NEE39:NEH39"/>
    <mergeCell ref="NEI39:NEL39"/>
    <mergeCell ref="NCY39:NDB39"/>
    <mergeCell ref="NDC39:NDF39"/>
    <mergeCell ref="NDG39:NDJ39"/>
    <mergeCell ref="NDK39:NDN39"/>
    <mergeCell ref="NDO39:NDR39"/>
    <mergeCell ref="NCE39:NCH39"/>
    <mergeCell ref="NCI39:NCL39"/>
    <mergeCell ref="NCM39:NCP39"/>
    <mergeCell ref="NCQ39:NCT39"/>
    <mergeCell ref="NCU39:NCX39"/>
    <mergeCell ref="NBK39:NBN39"/>
    <mergeCell ref="NBO39:NBR39"/>
    <mergeCell ref="NBS39:NBV39"/>
    <mergeCell ref="NBW39:NBZ39"/>
    <mergeCell ref="NCA39:NCD39"/>
    <mergeCell ref="NAQ39:NAT39"/>
    <mergeCell ref="NAU39:NAX39"/>
    <mergeCell ref="NAY39:NBB39"/>
    <mergeCell ref="NBC39:NBF39"/>
    <mergeCell ref="NBG39:NBJ39"/>
    <mergeCell ref="MZW39:MZZ39"/>
    <mergeCell ref="NAA39:NAD39"/>
    <mergeCell ref="NAE39:NAH39"/>
    <mergeCell ref="NAI39:NAL39"/>
    <mergeCell ref="NAM39:NAP39"/>
    <mergeCell ref="MZC39:MZF39"/>
    <mergeCell ref="MZG39:MZJ39"/>
    <mergeCell ref="MZK39:MZN39"/>
    <mergeCell ref="MZO39:MZR39"/>
    <mergeCell ref="MZS39:MZV39"/>
    <mergeCell ref="MYI39:MYL39"/>
    <mergeCell ref="MYM39:MYP39"/>
    <mergeCell ref="MYQ39:MYT39"/>
    <mergeCell ref="MYU39:MYX39"/>
    <mergeCell ref="MYY39:MZB39"/>
    <mergeCell ref="MXO39:MXR39"/>
    <mergeCell ref="MXS39:MXV39"/>
    <mergeCell ref="MXW39:MXZ39"/>
    <mergeCell ref="MYA39:MYD39"/>
    <mergeCell ref="MYE39:MYH39"/>
    <mergeCell ref="MWU39:MWX39"/>
    <mergeCell ref="MWY39:MXB39"/>
    <mergeCell ref="MXC39:MXF39"/>
    <mergeCell ref="MXG39:MXJ39"/>
    <mergeCell ref="MXK39:MXN39"/>
    <mergeCell ref="MWA39:MWD39"/>
    <mergeCell ref="MWE39:MWH39"/>
    <mergeCell ref="MWI39:MWL39"/>
    <mergeCell ref="MWM39:MWP39"/>
    <mergeCell ref="MWQ39:MWT39"/>
    <mergeCell ref="MVG39:MVJ39"/>
    <mergeCell ref="MVK39:MVN39"/>
    <mergeCell ref="MVO39:MVR39"/>
    <mergeCell ref="MVS39:MVV39"/>
    <mergeCell ref="MVW39:MVZ39"/>
    <mergeCell ref="MUM39:MUP39"/>
    <mergeCell ref="MUQ39:MUT39"/>
    <mergeCell ref="MUU39:MUX39"/>
    <mergeCell ref="MUY39:MVB39"/>
    <mergeCell ref="MVC39:MVF39"/>
    <mergeCell ref="MTS39:MTV39"/>
    <mergeCell ref="MTW39:MTZ39"/>
    <mergeCell ref="MUA39:MUD39"/>
    <mergeCell ref="MUE39:MUH39"/>
    <mergeCell ref="MUI39:MUL39"/>
    <mergeCell ref="MSY39:MTB39"/>
    <mergeCell ref="MTC39:MTF39"/>
    <mergeCell ref="MTG39:MTJ39"/>
    <mergeCell ref="MTK39:MTN39"/>
    <mergeCell ref="MTO39:MTR39"/>
    <mergeCell ref="MSE39:MSH39"/>
    <mergeCell ref="MSI39:MSL39"/>
    <mergeCell ref="MSM39:MSP39"/>
    <mergeCell ref="MSQ39:MST39"/>
    <mergeCell ref="MSU39:MSX39"/>
    <mergeCell ref="MRK39:MRN39"/>
    <mergeCell ref="MRO39:MRR39"/>
    <mergeCell ref="MRS39:MRV39"/>
    <mergeCell ref="MRW39:MRZ39"/>
    <mergeCell ref="MSA39:MSD39"/>
    <mergeCell ref="MQQ39:MQT39"/>
    <mergeCell ref="MQU39:MQX39"/>
    <mergeCell ref="MQY39:MRB39"/>
    <mergeCell ref="MRC39:MRF39"/>
    <mergeCell ref="MRG39:MRJ39"/>
    <mergeCell ref="MPW39:MPZ39"/>
    <mergeCell ref="MQA39:MQD39"/>
    <mergeCell ref="MQE39:MQH39"/>
    <mergeCell ref="MQI39:MQL39"/>
    <mergeCell ref="MQM39:MQP39"/>
    <mergeCell ref="MPC39:MPF39"/>
    <mergeCell ref="MPG39:MPJ39"/>
    <mergeCell ref="MPK39:MPN39"/>
    <mergeCell ref="MPO39:MPR39"/>
    <mergeCell ref="MPS39:MPV39"/>
    <mergeCell ref="MOI39:MOL39"/>
    <mergeCell ref="MOM39:MOP39"/>
    <mergeCell ref="MOQ39:MOT39"/>
    <mergeCell ref="MOU39:MOX39"/>
    <mergeCell ref="MOY39:MPB39"/>
    <mergeCell ref="MNO39:MNR39"/>
    <mergeCell ref="MNS39:MNV39"/>
    <mergeCell ref="MNW39:MNZ39"/>
    <mergeCell ref="MOA39:MOD39"/>
    <mergeCell ref="MOE39:MOH39"/>
    <mergeCell ref="MMU39:MMX39"/>
    <mergeCell ref="MMY39:MNB39"/>
    <mergeCell ref="MNC39:MNF39"/>
    <mergeCell ref="MNG39:MNJ39"/>
    <mergeCell ref="MNK39:MNN39"/>
    <mergeCell ref="MMA39:MMD39"/>
    <mergeCell ref="MME39:MMH39"/>
    <mergeCell ref="MMI39:MML39"/>
    <mergeCell ref="MMM39:MMP39"/>
    <mergeCell ref="MMQ39:MMT39"/>
    <mergeCell ref="MLG39:MLJ39"/>
    <mergeCell ref="MLK39:MLN39"/>
    <mergeCell ref="MLO39:MLR39"/>
    <mergeCell ref="MLS39:MLV39"/>
    <mergeCell ref="MLW39:MLZ39"/>
    <mergeCell ref="MKM39:MKP39"/>
    <mergeCell ref="MKQ39:MKT39"/>
    <mergeCell ref="MKU39:MKX39"/>
    <mergeCell ref="MKY39:MLB39"/>
    <mergeCell ref="MLC39:MLF39"/>
    <mergeCell ref="MJS39:MJV39"/>
    <mergeCell ref="MJW39:MJZ39"/>
    <mergeCell ref="MKA39:MKD39"/>
    <mergeCell ref="MKE39:MKH39"/>
    <mergeCell ref="MKI39:MKL39"/>
    <mergeCell ref="MIY39:MJB39"/>
    <mergeCell ref="MJC39:MJF39"/>
    <mergeCell ref="MJG39:MJJ39"/>
    <mergeCell ref="MJK39:MJN39"/>
    <mergeCell ref="MJO39:MJR39"/>
    <mergeCell ref="MIE39:MIH39"/>
    <mergeCell ref="MII39:MIL39"/>
    <mergeCell ref="MIM39:MIP39"/>
    <mergeCell ref="MIQ39:MIT39"/>
    <mergeCell ref="MIU39:MIX39"/>
    <mergeCell ref="MHK39:MHN39"/>
    <mergeCell ref="MHO39:MHR39"/>
    <mergeCell ref="MHS39:MHV39"/>
    <mergeCell ref="MHW39:MHZ39"/>
    <mergeCell ref="MIA39:MID39"/>
    <mergeCell ref="MGQ39:MGT39"/>
    <mergeCell ref="MGU39:MGX39"/>
    <mergeCell ref="MGY39:MHB39"/>
    <mergeCell ref="MHC39:MHF39"/>
    <mergeCell ref="MHG39:MHJ39"/>
    <mergeCell ref="MFW39:MFZ39"/>
    <mergeCell ref="MGA39:MGD39"/>
    <mergeCell ref="MGE39:MGH39"/>
    <mergeCell ref="MGI39:MGL39"/>
    <mergeCell ref="MGM39:MGP39"/>
    <mergeCell ref="MFC39:MFF39"/>
    <mergeCell ref="MFG39:MFJ39"/>
    <mergeCell ref="MFK39:MFN39"/>
    <mergeCell ref="MFO39:MFR39"/>
    <mergeCell ref="MFS39:MFV39"/>
    <mergeCell ref="MEI39:MEL39"/>
    <mergeCell ref="MEM39:MEP39"/>
    <mergeCell ref="MEQ39:MET39"/>
    <mergeCell ref="MEU39:MEX39"/>
    <mergeCell ref="MEY39:MFB39"/>
    <mergeCell ref="MDO39:MDR39"/>
    <mergeCell ref="MDS39:MDV39"/>
    <mergeCell ref="MDW39:MDZ39"/>
    <mergeCell ref="MEA39:MED39"/>
    <mergeCell ref="MEE39:MEH39"/>
    <mergeCell ref="MCU39:MCX39"/>
    <mergeCell ref="MCY39:MDB39"/>
    <mergeCell ref="MDC39:MDF39"/>
    <mergeCell ref="MDG39:MDJ39"/>
    <mergeCell ref="MDK39:MDN39"/>
    <mergeCell ref="MCA39:MCD39"/>
    <mergeCell ref="MCE39:MCH39"/>
    <mergeCell ref="MCI39:MCL39"/>
    <mergeCell ref="MCM39:MCP39"/>
    <mergeCell ref="MCQ39:MCT39"/>
    <mergeCell ref="MBG39:MBJ39"/>
    <mergeCell ref="MBK39:MBN39"/>
    <mergeCell ref="MBO39:MBR39"/>
    <mergeCell ref="MBS39:MBV39"/>
    <mergeCell ref="MBW39:MBZ39"/>
    <mergeCell ref="MAM39:MAP39"/>
    <mergeCell ref="MAQ39:MAT39"/>
    <mergeCell ref="MAU39:MAX39"/>
    <mergeCell ref="MAY39:MBB39"/>
    <mergeCell ref="MBC39:MBF39"/>
    <mergeCell ref="LZS39:LZV39"/>
    <mergeCell ref="LZW39:LZZ39"/>
    <mergeCell ref="MAA39:MAD39"/>
    <mergeCell ref="MAE39:MAH39"/>
    <mergeCell ref="MAI39:MAL39"/>
    <mergeCell ref="LYY39:LZB39"/>
    <mergeCell ref="LZC39:LZF39"/>
    <mergeCell ref="LZG39:LZJ39"/>
    <mergeCell ref="LZK39:LZN39"/>
    <mergeCell ref="LZO39:LZR39"/>
    <mergeCell ref="LYE39:LYH39"/>
    <mergeCell ref="LYI39:LYL39"/>
    <mergeCell ref="LYM39:LYP39"/>
    <mergeCell ref="LYQ39:LYT39"/>
    <mergeCell ref="LYU39:LYX39"/>
    <mergeCell ref="LXK39:LXN39"/>
    <mergeCell ref="LXO39:LXR39"/>
    <mergeCell ref="LXS39:LXV39"/>
    <mergeCell ref="LXW39:LXZ39"/>
    <mergeCell ref="LYA39:LYD39"/>
    <mergeCell ref="LWQ39:LWT39"/>
    <mergeCell ref="LWU39:LWX39"/>
    <mergeCell ref="LWY39:LXB39"/>
    <mergeCell ref="LXC39:LXF39"/>
    <mergeCell ref="LXG39:LXJ39"/>
    <mergeCell ref="LVW39:LVZ39"/>
    <mergeCell ref="LWA39:LWD39"/>
    <mergeCell ref="LWE39:LWH39"/>
    <mergeCell ref="LWI39:LWL39"/>
    <mergeCell ref="LWM39:LWP39"/>
    <mergeCell ref="LVC39:LVF39"/>
    <mergeCell ref="LVG39:LVJ39"/>
    <mergeCell ref="LVK39:LVN39"/>
    <mergeCell ref="LVO39:LVR39"/>
    <mergeCell ref="LVS39:LVV39"/>
    <mergeCell ref="LUI39:LUL39"/>
    <mergeCell ref="LUM39:LUP39"/>
    <mergeCell ref="LUQ39:LUT39"/>
    <mergeCell ref="LUU39:LUX39"/>
    <mergeCell ref="LUY39:LVB39"/>
    <mergeCell ref="LTO39:LTR39"/>
    <mergeCell ref="LTS39:LTV39"/>
    <mergeCell ref="LTW39:LTZ39"/>
    <mergeCell ref="LUA39:LUD39"/>
    <mergeCell ref="LUE39:LUH39"/>
    <mergeCell ref="LSU39:LSX39"/>
    <mergeCell ref="LSY39:LTB39"/>
    <mergeCell ref="LTC39:LTF39"/>
    <mergeCell ref="LTG39:LTJ39"/>
    <mergeCell ref="LTK39:LTN39"/>
    <mergeCell ref="LSA39:LSD39"/>
    <mergeCell ref="LSE39:LSH39"/>
    <mergeCell ref="LSI39:LSL39"/>
    <mergeCell ref="LSM39:LSP39"/>
    <mergeCell ref="LSQ39:LST39"/>
    <mergeCell ref="LRG39:LRJ39"/>
    <mergeCell ref="LRK39:LRN39"/>
    <mergeCell ref="LRO39:LRR39"/>
    <mergeCell ref="LRS39:LRV39"/>
    <mergeCell ref="LRW39:LRZ39"/>
    <mergeCell ref="LQM39:LQP39"/>
    <mergeCell ref="LQQ39:LQT39"/>
    <mergeCell ref="LQU39:LQX39"/>
    <mergeCell ref="LQY39:LRB39"/>
    <mergeCell ref="LRC39:LRF39"/>
    <mergeCell ref="LPS39:LPV39"/>
    <mergeCell ref="LPW39:LPZ39"/>
    <mergeCell ref="LQA39:LQD39"/>
    <mergeCell ref="LQE39:LQH39"/>
    <mergeCell ref="LQI39:LQL39"/>
    <mergeCell ref="LOY39:LPB39"/>
    <mergeCell ref="LPC39:LPF39"/>
    <mergeCell ref="LPG39:LPJ39"/>
    <mergeCell ref="LPK39:LPN39"/>
    <mergeCell ref="LPO39:LPR39"/>
    <mergeCell ref="LOE39:LOH39"/>
    <mergeCell ref="LOI39:LOL39"/>
    <mergeCell ref="LOM39:LOP39"/>
    <mergeCell ref="LOQ39:LOT39"/>
    <mergeCell ref="LOU39:LOX39"/>
    <mergeCell ref="LNK39:LNN39"/>
    <mergeCell ref="LNO39:LNR39"/>
    <mergeCell ref="LNS39:LNV39"/>
    <mergeCell ref="LNW39:LNZ39"/>
    <mergeCell ref="LOA39:LOD39"/>
    <mergeCell ref="LMQ39:LMT39"/>
    <mergeCell ref="LMU39:LMX39"/>
    <mergeCell ref="LMY39:LNB39"/>
    <mergeCell ref="LNC39:LNF39"/>
    <mergeCell ref="LNG39:LNJ39"/>
    <mergeCell ref="LLW39:LLZ39"/>
    <mergeCell ref="LMA39:LMD39"/>
    <mergeCell ref="LME39:LMH39"/>
    <mergeCell ref="LMI39:LML39"/>
    <mergeCell ref="LMM39:LMP39"/>
    <mergeCell ref="LLC39:LLF39"/>
    <mergeCell ref="LLG39:LLJ39"/>
    <mergeCell ref="LLK39:LLN39"/>
    <mergeCell ref="LLO39:LLR39"/>
    <mergeCell ref="LLS39:LLV39"/>
    <mergeCell ref="LKI39:LKL39"/>
    <mergeCell ref="LKM39:LKP39"/>
    <mergeCell ref="LKQ39:LKT39"/>
    <mergeCell ref="LKU39:LKX39"/>
    <mergeCell ref="LKY39:LLB39"/>
    <mergeCell ref="LJO39:LJR39"/>
    <mergeCell ref="LJS39:LJV39"/>
    <mergeCell ref="LJW39:LJZ39"/>
    <mergeCell ref="LKA39:LKD39"/>
    <mergeCell ref="LKE39:LKH39"/>
    <mergeCell ref="LIU39:LIX39"/>
    <mergeCell ref="LIY39:LJB39"/>
    <mergeCell ref="LJC39:LJF39"/>
    <mergeCell ref="LJG39:LJJ39"/>
    <mergeCell ref="LJK39:LJN39"/>
    <mergeCell ref="LIA39:LID39"/>
    <mergeCell ref="LIE39:LIH39"/>
    <mergeCell ref="LII39:LIL39"/>
    <mergeCell ref="LIM39:LIP39"/>
    <mergeCell ref="LIQ39:LIT39"/>
    <mergeCell ref="LHG39:LHJ39"/>
    <mergeCell ref="LHK39:LHN39"/>
    <mergeCell ref="LHO39:LHR39"/>
    <mergeCell ref="LHS39:LHV39"/>
    <mergeCell ref="LHW39:LHZ39"/>
    <mergeCell ref="LGM39:LGP39"/>
    <mergeCell ref="LGQ39:LGT39"/>
    <mergeCell ref="LGU39:LGX39"/>
    <mergeCell ref="LGY39:LHB39"/>
    <mergeCell ref="LHC39:LHF39"/>
    <mergeCell ref="LFS39:LFV39"/>
    <mergeCell ref="LFW39:LFZ39"/>
    <mergeCell ref="LGA39:LGD39"/>
    <mergeCell ref="LGE39:LGH39"/>
    <mergeCell ref="LGI39:LGL39"/>
    <mergeCell ref="LEY39:LFB39"/>
    <mergeCell ref="LFC39:LFF39"/>
    <mergeCell ref="LFG39:LFJ39"/>
    <mergeCell ref="LFK39:LFN39"/>
    <mergeCell ref="LFO39:LFR39"/>
    <mergeCell ref="LEE39:LEH39"/>
    <mergeCell ref="LEI39:LEL39"/>
    <mergeCell ref="LEM39:LEP39"/>
    <mergeCell ref="LEQ39:LET39"/>
    <mergeCell ref="LEU39:LEX39"/>
    <mergeCell ref="LDK39:LDN39"/>
    <mergeCell ref="LDO39:LDR39"/>
    <mergeCell ref="LDS39:LDV39"/>
    <mergeCell ref="LDW39:LDZ39"/>
    <mergeCell ref="LEA39:LED39"/>
    <mergeCell ref="LCQ39:LCT39"/>
    <mergeCell ref="LCU39:LCX39"/>
    <mergeCell ref="LCY39:LDB39"/>
    <mergeCell ref="LDC39:LDF39"/>
    <mergeCell ref="LDG39:LDJ39"/>
    <mergeCell ref="LBW39:LBZ39"/>
    <mergeCell ref="LCA39:LCD39"/>
    <mergeCell ref="LCE39:LCH39"/>
    <mergeCell ref="LCI39:LCL39"/>
    <mergeCell ref="LCM39:LCP39"/>
    <mergeCell ref="LBC39:LBF39"/>
    <mergeCell ref="LBG39:LBJ39"/>
    <mergeCell ref="LBK39:LBN39"/>
    <mergeCell ref="LBO39:LBR39"/>
    <mergeCell ref="LBS39:LBV39"/>
    <mergeCell ref="LAI39:LAL39"/>
    <mergeCell ref="LAM39:LAP39"/>
    <mergeCell ref="LAQ39:LAT39"/>
    <mergeCell ref="LAU39:LAX39"/>
    <mergeCell ref="LAY39:LBB39"/>
    <mergeCell ref="KZO39:KZR39"/>
    <mergeCell ref="KZS39:KZV39"/>
    <mergeCell ref="KZW39:KZZ39"/>
    <mergeCell ref="LAA39:LAD39"/>
    <mergeCell ref="LAE39:LAH39"/>
    <mergeCell ref="KYU39:KYX39"/>
    <mergeCell ref="KYY39:KZB39"/>
    <mergeCell ref="KZC39:KZF39"/>
    <mergeCell ref="KZG39:KZJ39"/>
    <mergeCell ref="KZK39:KZN39"/>
    <mergeCell ref="KYA39:KYD39"/>
    <mergeCell ref="KYE39:KYH39"/>
    <mergeCell ref="KYI39:KYL39"/>
    <mergeCell ref="KYM39:KYP39"/>
    <mergeCell ref="KYQ39:KYT39"/>
    <mergeCell ref="KXG39:KXJ39"/>
    <mergeCell ref="KXK39:KXN39"/>
    <mergeCell ref="KXO39:KXR39"/>
    <mergeCell ref="KXS39:KXV39"/>
    <mergeCell ref="KXW39:KXZ39"/>
    <mergeCell ref="KWM39:KWP39"/>
    <mergeCell ref="KWQ39:KWT39"/>
    <mergeCell ref="KWU39:KWX39"/>
    <mergeCell ref="KWY39:KXB39"/>
    <mergeCell ref="KXC39:KXF39"/>
    <mergeCell ref="KVS39:KVV39"/>
    <mergeCell ref="KVW39:KVZ39"/>
    <mergeCell ref="KWA39:KWD39"/>
    <mergeCell ref="KWE39:KWH39"/>
    <mergeCell ref="KWI39:KWL39"/>
    <mergeCell ref="KUY39:KVB39"/>
    <mergeCell ref="KVC39:KVF39"/>
    <mergeCell ref="KVG39:KVJ39"/>
    <mergeCell ref="KVK39:KVN39"/>
    <mergeCell ref="KVO39:KVR39"/>
    <mergeCell ref="KUE39:KUH39"/>
    <mergeCell ref="KUI39:KUL39"/>
    <mergeCell ref="KUM39:KUP39"/>
    <mergeCell ref="KUQ39:KUT39"/>
    <mergeCell ref="KUU39:KUX39"/>
    <mergeCell ref="KTK39:KTN39"/>
    <mergeCell ref="KTO39:KTR39"/>
    <mergeCell ref="KTS39:KTV39"/>
    <mergeCell ref="KTW39:KTZ39"/>
    <mergeCell ref="KUA39:KUD39"/>
    <mergeCell ref="KSQ39:KST39"/>
    <mergeCell ref="KSU39:KSX39"/>
    <mergeCell ref="KSY39:KTB39"/>
    <mergeCell ref="KTC39:KTF39"/>
    <mergeCell ref="KTG39:KTJ39"/>
    <mergeCell ref="KRW39:KRZ39"/>
    <mergeCell ref="KSA39:KSD39"/>
    <mergeCell ref="KSE39:KSH39"/>
    <mergeCell ref="KSI39:KSL39"/>
    <mergeCell ref="KSM39:KSP39"/>
    <mergeCell ref="KRC39:KRF39"/>
    <mergeCell ref="KRG39:KRJ39"/>
    <mergeCell ref="KRK39:KRN39"/>
    <mergeCell ref="KRO39:KRR39"/>
    <mergeCell ref="KRS39:KRV39"/>
    <mergeCell ref="KQI39:KQL39"/>
    <mergeCell ref="KQM39:KQP39"/>
    <mergeCell ref="KQQ39:KQT39"/>
    <mergeCell ref="KQU39:KQX39"/>
    <mergeCell ref="KQY39:KRB39"/>
    <mergeCell ref="KPO39:KPR39"/>
    <mergeCell ref="KPS39:KPV39"/>
    <mergeCell ref="KPW39:KPZ39"/>
    <mergeCell ref="KQA39:KQD39"/>
    <mergeCell ref="KQE39:KQH39"/>
    <mergeCell ref="KOU39:KOX39"/>
    <mergeCell ref="KOY39:KPB39"/>
    <mergeCell ref="KPC39:KPF39"/>
    <mergeCell ref="KPG39:KPJ39"/>
    <mergeCell ref="KPK39:KPN39"/>
    <mergeCell ref="KOA39:KOD39"/>
    <mergeCell ref="KOE39:KOH39"/>
    <mergeCell ref="KOI39:KOL39"/>
    <mergeCell ref="KOM39:KOP39"/>
    <mergeCell ref="KOQ39:KOT39"/>
    <mergeCell ref="KNG39:KNJ39"/>
    <mergeCell ref="KNK39:KNN39"/>
    <mergeCell ref="KNO39:KNR39"/>
    <mergeCell ref="KNS39:KNV39"/>
    <mergeCell ref="KNW39:KNZ39"/>
    <mergeCell ref="KMM39:KMP39"/>
    <mergeCell ref="KMQ39:KMT39"/>
    <mergeCell ref="KMU39:KMX39"/>
    <mergeCell ref="KMY39:KNB39"/>
    <mergeCell ref="KNC39:KNF39"/>
    <mergeCell ref="KLS39:KLV39"/>
    <mergeCell ref="KLW39:KLZ39"/>
    <mergeCell ref="KMA39:KMD39"/>
    <mergeCell ref="KME39:KMH39"/>
    <mergeCell ref="KMI39:KML39"/>
    <mergeCell ref="KKY39:KLB39"/>
    <mergeCell ref="KLC39:KLF39"/>
    <mergeCell ref="KLG39:KLJ39"/>
    <mergeCell ref="KLK39:KLN39"/>
    <mergeCell ref="KLO39:KLR39"/>
    <mergeCell ref="KKE39:KKH39"/>
    <mergeCell ref="KKI39:KKL39"/>
    <mergeCell ref="KKM39:KKP39"/>
    <mergeCell ref="KKQ39:KKT39"/>
    <mergeCell ref="KKU39:KKX39"/>
    <mergeCell ref="KJK39:KJN39"/>
    <mergeCell ref="KJO39:KJR39"/>
    <mergeCell ref="KJS39:KJV39"/>
    <mergeCell ref="KJW39:KJZ39"/>
    <mergeCell ref="KKA39:KKD39"/>
    <mergeCell ref="KIQ39:KIT39"/>
    <mergeCell ref="KIU39:KIX39"/>
    <mergeCell ref="KIY39:KJB39"/>
    <mergeCell ref="KJC39:KJF39"/>
    <mergeCell ref="KJG39:KJJ39"/>
    <mergeCell ref="KHW39:KHZ39"/>
    <mergeCell ref="KIA39:KID39"/>
    <mergeCell ref="KIE39:KIH39"/>
    <mergeCell ref="KII39:KIL39"/>
    <mergeCell ref="KIM39:KIP39"/>
    <mergeCell ref="KHC39:KHF39"/>
    <mergeCell ref="KHG39:KHJ39"/>
    <mergeCell ref="KHK39:KHN39"/>
    <mergeCell ref="KHO39:KHR39"/>
    <mergeCell ref="KHS39:KHV39"/>
    <mergeCell ref="KGI39:KGL39"/>
    <mergeCell ref="KGM39:KGP39"/>
    <mergeCell ref="KGQ39:KGT39"/>
    <mergeCell ref="KGU39:KGX39"/>
    <mergeCell ref="KGY39:KHB39"/>
    <mergeCell ref="KFO39:KFR39"/>
    <mergeCell ref="KFS39:KFV39"/>
    <mergeCell ref="KFW39:KFZ39"/>
    <mergeCell ref="KGA39:KGD39"/>
    <mergeCell ref="KGE39:KGH39"/>
    <mergeCell ref="KEU39:KEX39"/>
    <mergeCell ref="KEY39:KFB39"/>
    <mergeCell ref="KFC39:KFF39"/>
    <mergeCell ref="KFG39:KFJ39"/>
    <mergeCell ref="KFK39:KFN39"/>
    <mergeCell ref="KEA39:KED39"/>
    <mergeCell ref="KEE39:KEH39"/>
    <mergeCell ref="KEI39:KEL39"/>
    <mergeCell ref="KEM39:KEP39"/>
    <mergeCell ref="KEQ39:KET39"/>
    <mergeCell ref="KDG39:KDJ39"/>
    <mergeCell ref="KDK39:KDN39"/>
    <mergeCell ref="KDO39:KDR39"/>
    <mergeCell ref="KDS39:KDV39"/>
    <mergeCell ref="KDW39:KDZ39"/>
    <mergeCell ref="KCM39:KCP39"/>
    <mergeCell ref="KCQ39:KCT39"/>
    <mergeCell ref="KCU39:KCX39"/>
    <mergeCell ref="KCY39:KDB39"/>
    <mergeCell ref="KDC39:KDF39"/>
    <mergeCell ref="KBS39:KBV39"/>
    <mergeCell ref="KBW39:KBZ39"/>
    <mergeCell ref="KCA39:KCD39"/>
    <mergeCell ref="KCE39:KCH39"/>
    <mergeCell ref="KCI39:KCL39"/>
    <mergeCell ref="KAY39:KBB39"/>
    <mergeCell ref="KBC39:KBF39"/>
    <mergeCell ref="KBG39:KBJ39"/>
    <mergeCell ref="KBK39:KBN39"/>
    <mergeCell ref="KBO39:KBR39"/>
    <mergeCell ref="KAE39:KAH39"/>
    <mergeCell ref="KAI39:KAL39"/>
    <mergeCell ref="KAM39:KAP39"/>
    <mergeCell ref="KAQ39:KAT39"/>
    <mergeCell ref="KAU39:KAX39"/>
    <mergeCell ref="JZK39:JZN39"/>
    <mergeCell ref="JZO39:JZR39"/>
    <mergeCell ref="JZS39:JZV39"/>
    <mergeCell ref="JZW39:JZZ39"/>
    <mergeCell ref="KAA39:KAD39"/>
    <mergeCell ref="JYQ39:JYT39"/>
    <mergeCell ref="JYU39:JYX39"/>
    <mergeCell ref="JYY39:JZB39"/>
    <mergeCell ref="JZC39:JZF39"/>
    <mergeCell ref="JZG39:JZJ39"/>
    <mergeCell ref="JXW39:JXZ39"/>
    <mergeCell ref="JYA39:JYD39"/>
    <mergeCell ref="JYE39:JYH39"/>
    <mergeCell ref="JYI39:JYL39"/>
    <mergeCell ref="JYM39:JYP39"/>
    <mergeCell ref="JXC39:JXF39"/>
    <mergeCell ref="JXG39:JXJ39"/>
    <mergeCell ref="JXK39:JXN39"/>
    <mergeCell ref="JXO39:JXR39"/>
    <mergeCell ref="JXS39:JXV39"/>
    <mergeCell ref="JWI39:JWL39"/>
    <mergeCell ref="JWM39:JWP39"/>
    <mergeCell ref="JWQ39:JWT39"/>
    <mergeCell ref="JWU39:JWX39"/>
    <mergeCell ref="JWY39:JXB39"/>
    <mergeCell ref="JVO39:JVR39"/>
    <mergeCell ref="JVS39:JVV39"/>
    <mergeCell ref="JVW39:JVZ39"/>
    <mergeCell ref="JWA39:JWD39"/>
    <mergeCell ref="JWE39:JWH39"/>
    <mergeCell ref="JUU39:JUX39"/>
    <mergeCell ref="JUY39:JVB39"/>
    <mergeCell ref="JVC39:JVF39"/>
    <mergeCell ref="JVG39:JVJ39"/>
    <mergeCell ref="JVK39:JVN39"/>
    <mergeCell ref="JUA39:JUD39"/>
    <mergeCell ref="JUE39:JUH39"/>
    <mergeCell ref="JUI39:JUL39"/>
    <mergeCell ref="JUM39:JUP39"/>
    <mergeCell ref="JUQ39:JUT39"/>
    <mergeCell ref="JTG39:JTJ39"/>
    <mergeCell ref="JTK39:JTN39"/>
    <mergeCell ref="JTO39:JTR39"/>
    <mergeCell ref="JTS39:JTV39"/>
    <mergeCell ref="JTW39:JTZ39"/>
    <mergeCell ref="JSM39:JSP39"/>
    <mergeCell ref="JSQ39:JST39"/>
    <mergeCell ref="JSU39:JSX39"/>
    <mergeCell ref="JSY39:JTB39"/>
    <mergeCell ref="JTC39:JTF39"/>
    <mergeCell ref="JRS39:JRV39"/>
    <mergeCell ref="JRW39:JRZ39"/>
    <mergeCell ref="JSA39:JSD39"/>
    <mergeCell ref="JSE39:JSH39"/>
    <mergeCell ref="JSI39:JSL39"/>
    <mergeCell ref="JQY39:JRB39"/>
    <mergeCell ref="JRC39:JRF39"/>
    <mergeCell ref="JRG39:JRJ39"/>
    <mergeCell ref="JRK39:JRN39"/>
    <mergeCell ref="JRO39:JRR39"/>
    <mergeCell ref="JQE39:JQH39"/>
    <mergeCell ref="JQI39:JQL39"/>
    <mergeCell ref="JQM39:JQP39"/>
    <mergeCell ref="JQQ39:JQT39"/>
    <mergeCell ref="JQU39:JQX39"/>
    <mergeCell ref="JPK39:JPN39"/>
    <mergeCell ref="JPO39:JPR39"/>
    <mergeCell ref="JPS39:JPV39"/>
    <mergeCell ref="JPW39:JPZ39"/>
    <mergeCell ref="JQA39:JQD39"/>
    <mergeCell ref="JOQ39:JOT39"/>
    <mergeCell ref="JOU39:JOX39"/>
    <mergeCell ref="JOY39:JPB39"/>
    <mergeCell ref="JPC39:JPF39"/>
    <mergeCell ref="JPG39:JPJ39"/>
    <mergeCell ref="JNW39:JNZ39"/>
    <mergeCell ref="JOA39:JOD39"/>
    <mergeCell ref="JOE39:JOH39"/>
    <mergeCell ref="JOI39:JOL39"/>
    <mergeCell ref="JOM39:JOP39"/>
    <mergeCell ref="JNC39:JNF39"/>
    <mergeCell ref="JNG39:JNJ39"/>
    <mergeCell ref="JNK39:JNN39"/>
    <mergeCell ref="JNO39:JNR39"/>
    <mergeCell ref="JNS39:JNV39"/>
    <mergeCell ref="JMI39:JML39"/>
    <mergeCell ref="JMM39:JMP39"/>
    <mergeCell ref="JMQ39:JMT39"/>
    <mergeCell ref="JMU39:JMX39"/>
    <mergeCell ref="JMY39:JNB39"/>
    <mergeCell ref="JLO39:JLR39"/>
    <mergeCell ref="JLS39:JLV39"/>
    <mergeCell ref="JLW39:JLZ39"/>
    <mergeCell ref="JMA39:JMD39"/>
    <mergeCell ref="JME39:JMH39"/>
    <mergeCell ref="JKU39:JKX39"/>
    <mergeCell ref="JKY39:JLB39"/>
    <mergeCell ref="JLC39:JLF39"/>
    <mergeCell ref="JLG39:JLJ39"/>
    <mergeCell ref="JLK39:JLN39"/>
    <mergeCell ref="JKA39:JKD39"/>
    <mergeCell ref="JKE39:JKH39"/>
    <mergeCell ref="JKI39:JKL39"/>
    <mergeCell ref="JKM39:JKP39"/>
    <mergeCell ref="JKQ39:JKT39"/>
    <mergeCell ref="JJG39:JJJ39"/>
    <mergeCell ref="JJK39:JJN39"/>
    <mergeCell ref="JJO39:JJR39"/>
    <mergeCell ref="JJS39:JJV39"/>
    <mergeCell ref="JJW39:JJZ39"/>
    <mergeCell ref="JIM39:JIP39"/>
    <mergeCell ref="JIQ39:JIT39"/>
    <mergeCell ref="JIU39:JIX39"/>
    <mergeCell ref="JIY39:JJB39"/>
    <mergeCell ref="JJC39:JJF39"/>
    <mergeCell ref="JHS39:JHV39"/>
    <mergeCell ref="JHW39:JHZ39"/>
    <mergeCell ref="JIA39:JID39"/>
    <mergeCell ref="JIE39:JIH39"/>
    <mergeCell ref="JII39:JIL39"/>
    <mergeCell ref="JGY39:JHB39"/>
    <mergeCell ref="JHC39:JHF39"/>
    <mergeCell ref="JHG39:JHJ39"/>
    <mergeCell ref="JHK39:JHN39"/>
    <mergeCell ref="JHO39:JHR39"/>
    <mergeCell ref="JGE39:JGH39"/>
    <mergeCell ref="JGI39:JGL39"/>
    <mergeCell ref="JGM39:JGP39"/>
    <mergeCell ref="JGQ39:JGT39"/>
    <mergeCell ref="JGU39:JGX39"/>
    <mergeCell ref="JFK39:JFN39"/>
    <mergeCell ref="JFO39:JFR39"/>
    <mergeCell ref="JFS39:JFV39"/>
    <mergeCell ref="JFW39:JFZ39"/>
    <mergeCell ref="JGA39:JGD39"/>
    <mergeCell ref="JEQ39:JET39"/>
    <mergeCell ref="JEU39:JEX39"/>
    <mergeCell ref="JEY39:JFB39"/>
    <mergeCell ref="JFC39:JFF39"/>
    <mergeCell ref="JFG39:JFJ39"/>
    <mergeCell ref="JDW39:JDZ39"/>
    <mergeCell ref="JEA39:JED39"/>
    <mergeCell ref="JEE39:JEH39"/>
    <mergeCell ref="JEI39:JEL39"/>
    <mergeCell ref="JEM39:JEP39"/>
    <mergeCell ref="JDC39:JDF39"/>
    <mergeCell ref="JDG39:JDJ39"/>
    <mergeCell ref="JDK39:JDN39"/>
    <mergeCell ref="JDO39:JDR39"/>
    <mergeCell ref="JDS39:JDV39"/>
    <mergeCell ref="JCI39:JCL39"/>
    <mergeCell ref="JCM39:JCP39"/>
    <mergeCell ref="JCQ39:JCT39"/>
    <mergeCell ref="JCU39:JCX39"/>
    <mergeCell ref="JCY39:JDB39"/>
    <mergeCell ref="JBO39:JBR39"/>
    <mergeCell ref="JBS39:JBV39"/>
    <mergeCell ref="JBW39:JBZ39"/>
    <mergeCell ref="JCA39:JCD39"/>
    <mergeCell ref="JCE39:JCH39"/>
    <mergeCell ref="JAU39:JAX39"/>
    <mergeCell ref="JAY39:JBB39"/>
    <mergeCell ref="JBC39:JBF39"/>
    <mergeCell ref="JBG39:JBJ39"/>
    <mergeCell ref="JBK39:JBN39"/>
    <mergeCell ref="JAA39:JAD39"/>
    <mergeCell ref="JAE39:JAH39"/>
    <mergeCell ref="JAI39:JAL39"/>
    <mergeCell ref="JAM39:JAP39"/>
    <mergeCell ref="JAQ39:JAT39"/>
    <mergeCell ref="IZG39:IZJ39"/>
    <mergeCell ref="IZK39:IZN39"/>
    <mergeCell ref="IZO39:IZR39"/>
    <mergeCell ref="IZS39:IZV39"/>
    <mergeCell ref="IZW39:IZZ39"/>
    <mergeCell ref="IYM39:IYP39"/>
    <mergeCell ref="IYQ39:IYT39"/>
    <mergeCell ref="IYU39:IYX39"/>
    <mergeCell ref="IYY39:IZB39"/>
    <mergeCell ref="IZC39:IZF39"/>
    <mergeCell ref="IXS39:IXV39"/>
    <mergeCell ref="IXW39:IXZ39"/>
    <mergeCell ref="IYA39:IYD39"/>
    <mergeCell ref="IYE39:IYH39"/>
    <mergeCell ref="IYI39:IYL39"/>
    <mergeCell ref="IWY39:IXB39"/>
    <mergeCell ref="IXC39:IXF39"/>
    <mergeCell ref="IXG39:IXJ39"/>
    <mergeCell ref="IXK39:IXN39"/>
    <mergeCell ref="IXO39:IXR39"/>
    <mergeCell ref="IWE39:IWH39"/>
    <mergeCell ref="IWI39:IWL39"/>
    <mergeCell ref="IWM39:IWP39"/>
    <mergeCell ref="IWQ39:IWT39"/>
    <mergeCell ref="IWU39:IWX39"/>
    <mergeCell ref="IVK39:IVN39"/>
    <mergeCell ref="IVO39:IVR39"/>
    <mergeCell ref="IVS39:IVV39"/>
    <mergeCell ref="IVW39:IVZ39"/>
    <mergeCell ref="IWA39:IWD39"/>
    <mergeCell ref="IUQ39:IUT39"/>
    <mergeCell ref="IUU39:IUX39"/>
    <mergeCell ref="IUY39:IVB39"/>
    <mergeCell ref="IVC39:IVF39"/>
    <mergeCell ref="IVG39:IVJ39"/>
    <mergeCell ref="ITW39:ITZ39"/>
    <mergeCell ref="IUA39:IUD39"/>
    <mergeCell ref="IUE39:IUH39"/>
    <mergeCell ref="IUI39:IUL39"/>
    <mergeCell ref="IUM39:IUP39"/>
    <mergeCell ref="ITC39:ITF39"/>
    <mergeCell ref="ITG39:ITJ39"/>
    <mergeCell ref="ITK39:ITN39"/>
    <mergeCell ref="ITO39:ITR39"/>
    <mergeCell ref="ITS39:ITV39"/>
    <mergeCell ref="ISI39:ISL39"/>
    <mergeCell ref="ISM39:ISP39"/>
    <mergeCell ref="ISQ39:IST39"/>
    <mergeCell ref="ISU39:ISX39"/>
    <mergeCell ref="ISY39:ITB39"/>
    <mergeCell ref="IRO39:IRR39"/>
    <mergeCell ref="IRS39:IRV39"/>
    <mergeCell ref="IRW39:IRZ39"/>
    <mergeCell ref="ISA39:ISD39"/>
    <mergeCell ref="ISE39:ISH39"/>
    <mergeCell ref="IQU39:IQX39"/>
    <mergeCell ref="IQY39:IRB39"/>
    <mergeCell ref="IRC39:IRF39"/>
    <mergeCell ref="IRG39:IRJ39"/>
    <mergeCell ref="IRK39:IRN39"/>
    <mergeCell ref="IQA39:IQD39"/>
    <mergeCell ref="IQE39:IQH39"/>
    <mergeCell ref="IQI39:IQL39"/>
    <mergeCell ref="IQM39:IQP39"/>
    <mergeCell ref="IQQ39:IQT39"/>
    <mergeCell ref="IPG39:IPJ39"/>
    <mergeCell ref="IPK39:IPN39"/>
    <mergeCell ref="IPO39:IPR39"/>
    <mergeCell ref="IPS39:IPV39"/>
    <mergeCell ref="IPW39:IPZ39"/>
    <mergeCell ref="IOM39:IOP39"/>
    <mergeCell ref="IOQ39:IOT39"/>
    <mergeCell ref="IOU39:IOX39"/>
    <mergeCell ref="IOY39:IPB39"/>
    <mergeCell ref="IPC39:IPF39"/>
    <mergeCell ref="INS39:INV39"/>
    <mergeCell ref="INW39:INZ39"/>
    <mergeCell ref="IOA39:IOD39"/>
    <mergeCell ref="IOE39:IOH39"/>
    <mergeCell ref="IOI39:IOL39"/>
    <mergeCell ref="IMY39:INB39"/>
    <mergeCell ref="INC39:INF39"/>
    <mergeCell ref="ING39:INJ39"/>
    <mergeCell ref="INK39:INN39"/>
    <mergeCell ref="INO39:INR39"/>
    <mergeCell ref="IME39:IMH39"/>
    <mergeCell ref="IMI39:IML39"/>
    <mergeCell ref="IMM39:IMP39"/>
    <mergeCell ref="IMQ39:IMT39"/>
    <mergeCell ref="IMU39:IMX39"/>
    <mergeCell ref="ILK39:ILN39"/>
    <mergeCell ref="ILO39:ILR39"/>
    <mergeCell ref="ILS39:ILV39"/>
    <mergeCell ref="ILW39:ILZ39"/>
    <mergeCell ref="IMA39:IMD39"/>
    <mergeCell ref="IKQ39:IKT39"/>
    <mergeCell ref="IKU39:IKX39"/>
    <mergeCell ref="IKY39:ILB39"/>
    <mergeCell ref="ILC39:ILF39"/>
    <mergeCell ref="ILG39:ILJ39"/>
    <mergeCell ref="IJW39:IJZ39"/>
    <mergeCell ref="IKA39:IKD39"/>
    <mergeCell ref="IKE39:IKH39"/>
    <mergeCell ref="IKI39:IKL39"/>
    <mergeCell ref="IKM39:IKP39"/>
    <mergeCell ref="IJC39:IJF39"/>
    <mergeCell ref="IJG39:IJJ39"/>
    <mergeCell ref="IJK39:IJN39"/>
    <mergeCell ref="IJO39:IJR39"/>
    <mergeCell ref="IJS39:IJV39"/>
    <mergeCell ref="III39:IIL39"/>
    <mergeCell ref="IIM39:IIP39"/>
    <mergeCell ref="IIQ39:IIT39"/>
    <mergeCell ref="IIU39:IIX39"/>
    <mergeCell ref="IIY39:IJB39"/>
    <mergeCell ref="IHO39:IHR39"/>
    <mergeCell ref="IHS39:IHV39"/>
    <mergeCell ref="IHW39:IHZ39"/>
    <mergeCell ref="IIA39:IID39"/>
    <mergeCell ref="IIE39:IIH39"/>
    <mergeCell ref="IGU39:IGX39"/>
    <mergeCell ref="IGY39:IHB39"/>
    <mergeCell ref="IHC39:IHF39"/>
    <mergeCell ref="IHG39:IHJ39"/>
    <mergeCell ref="IHK39:IHN39"/>
    <mergeCell ref="IGA39:IGD39"/>
    <mergeCell ref="IGE39:IGH39"/>
    <mergeCell ref="IGI39:IGL39"/>
    <mergeCell ref="IGM39:IGP39"/>
    <mergeCell ref="IGQ39:IGT39"/>
    <mergeCell ref="IFG39:IFJ39"/>
    <mergeCell ref="IFK39:IFN39"/>
    <mergeCell ref="IFO39:IFR39"/>
    <mergeCell ref="IFS39:IFV39"/>
    <mergeCell ref="IFW39:IFZ39"/>
    <mergeCell ref="IEM39:IEP39"/>
    <mergeCell ref="IEQ39:IET39"/>
    <mergeCell ref="IEU39:IEX39"/>
    <mergeCell ref="IEY39:IFB39"/>
    <mergeCell ref="IFC39:IFF39"/>
    <mergeCell ref="IDS39:IDV39"/>
    <mergeCell ref="IDW39:IDZ39"/>
    <mergeCell ref="IEA39:IED39"/>
    <mergeCell ref="IEE39:IEH39"/>
    <mergeCell ref="IEI39:IEL39"/>
    <mergeCell ref="ICY39:IDB39"/>
    <mergeCell ref="IDC39:IDF39"/>
    <mergeCell ref="IDG39:IDJ39"/>
    <mergeCell ref="IDK39:IDN39"/>
    <mergeCell ref="IDO39:IDR39"/>
    <mergeCell ref="ICE39:ICH39"/>
    <mergeCell ref="ICI39:ICL39"/>
    <mergeCell ref="ICM39:ICP39"/>
    <mergeCell ref="ICQ39:ICT39"/>
    <mergeCell ref="ICU39:ICX39"/>
    <mergeCell ref="IBK39:IBN39"/>
    <mergeCell ref="IBO39:IBR39"/>
    <mergeCell ref="IBS39:IBV39"/>
    <mergeCell ref="IBW39:IBZ39"/>
    <mergeCell ref="ICA39:ICD39"/>
    <mergeCell ref="IAQ39:IAT39"/>
    <mergeCell ref="IAU39:IAX39"/>
    <mergeCell ref="IAY39:IBB39"/>
    <mergeCell ref="IBC39:IBF39"/>
    <mergeCell ref="IBG39:IBJ39"/>
    <mergeCell ref="HZW39:HZZ39"/>
    <mergeCell ref="IAA39:IAD39"/>
    <mergeCell ref="IAE39:IAH39"/>
    <mergeCell ref="IAI39:IAL39"/>
    <mergeCell ref="IAM39:IAP39"/>
    <mergeCell ref="HZC39:HZF39"/>
    <mergeCell ref="HZG39:HZJ39"/>
    <mergeCell ref="HZK39:HZN39"/>
    <mergeCell ref="HZO39:HZR39"/>
    <mergeCell ref="HZS39:HZV39"/>
    <mergeCell ref="HYI39:HYL39"/>
    <mergeCell ref="HYM39:HYP39"/>
    <mergeCell ref="HYQ39:HYT39"/>
    <mergeCell ref="HYU39:HYX39"/>
    <mergeCell ref="HYY39:HZB39"/>
    <mergeCell ref="HXO39:HXR39"/>
    <mergeCell ref="HXS39:HXV39"/>
    <mergeCell ref="HXW39:HXZ39"/>
    <mergeCell ref="HYA39:HYD39"/>
    <mergeCell ref="HYE39:HYH39"/>
    <mergeCell ref="HWU39:HWX39"/>
    <mergeCell ref="HWY39:HXB39"/>
    <mergeCell ref="HXC39:HXF39"/>
    <mergeCell ref="HXG39:HXJ39"/>
    <mergeCell ref="HXK39:HXN39"/>
    <mergeCell ref="HWA39:HWD39"/>
    <mergeCell ref="HWE39:HWH39"/>
    <mergeCell ref="HWI39:HWL39"/>
    <mergeCell ref="HWM39:HWP39"/>
    <mergeCell ref="HWQ39:HWT39"/>
    <mergeCell ref="HVG39:HVJ39"/>
    <mergeCell ref="HVK39:HVN39"/>
    <mergeCell ref="HVO39:HVR39"/>
    <mergeCell ref="HVS39:HVV39"/>
    <mergeCell ref="HVW39:HVZ39"/>
    <mergeCell ref="HUM39:HUP39"/>
    <mergeCell ref="HUQ39:HUT39"/>
    <mergeCell ref="HUU39:HUX39"/>
    <mergeCell ref="HUY39:HVB39"/>
    <mergeCell ref="HVC39:HVF39"/>
    <mergeCell ref="HTS39:HTV39"/>
    <mergeCell ref="HTW39:HTZ39"/>
    <mergeCell ref="HUA39:HUD39"/>
    <mergeCell ref="HUE39:HUH39"/>
    <mergeCell ref="HUI39:HUL39"/>
    <mergeCell ref="HSY39:HTB39"/>
    <mergeCell ref="HTC39:HTF39"/>
    <mergeCell ref="HTG39:HTJ39"/>
    <mergeCell ref="HTK39:HTN39"/>
    <mergeCell ref="HTO39:HTR39"/>
    <mergeCell ref="HSE39:HSH39"/>
    <mergeCell ref="HSI39:HSL39"/>
    <mergeCell ref="HSM39:HSP39"/>
    <mergeCell ref="HSQ39:HST39"/>
    <mergeCell ref="HSU39:HSX39"/>
    <mergeCell ref="HRK39:HRN39"/>
    <mergeCell ref="HRO39:HRR39"/>
    <mergeCell ref="HRS39:HRV39"/>
    <mergeCell ref="HRW39:HRZ39"/>
    <mergeCell ref="HSA39:HSD39"/>
    <mergeCell ref="HQQ39:HQT39"/>
    <mergeCell ref="HQU39:HQX39"/>
    <mergeCell ref="HQY39:HRB39"/>
    <mergeCell ref="HRC39:HRF39"/>
    <mergeCell ref="HRG39:HRJ39"/>
    <mergeCell ref="HPW39:HPZ39"/>
    <mergeCell ref="HQA39:HQD39"/>
    <mergeCell ref="HQE39:HQH39"/>
    <mergeCell ref="HQI39:HQL39"/>
    <mergeCell ref="HQM39:HQP39"/>
    <mergeCell ref="HPC39:HPF39"/>
    <mergeCell ref="HPG39:HPJ39"/>
    <mergeCell ref="HPK39:HPN39"/>
    <mergeCell ref="HPO39:HPR39"/>
    <mergeCell ref="HPS39:HPV39"/>
    <mergeCell ref="HOI39:HOL39"/>
    <mergeCell ref="HOM39:HOP39"/>
    <mergeCell ref="HOQ39:HOT39"/>
    <mergeCell ref="HOU39:HOX39"/>
    <mergeCell ref="HOY39:HPB39"/>
    <mergeCell ref="HNO39:HNR39"/>
    <mergeCell ref="HNS39:HNV39"/>
    <mergeCell ref="HNW39:HNZ39"/>
    <mergeCell ref="HOA39:HOD39"/>
    <mergeCell ref="HOE39:HOH39"/>
    <mergeCell ref="HMU39:HMX39"/>
    <mergeCell ref="HMY39:HNB39"/>
    <mergeCell ref="HNC39:HNF39"/>
    <mergeCell ref="HNG39:HNJ39"/>
    <mergeCell ref="HNK39:HNN39"/>
    <mergeCell ref="HMA39:HMD39"/>
    <mergeCell ref="HME39:HMH39"/>
    <mergeCell ref="HMI39:HML39"/>
    <mergeCell ref="HMM39:HMP39"/>
    <mergeCell ref="HMQ39:HMT39"/>
    <mergeCell ref="HLG39:HLJ39"/>
    <mergeCell ref="HLK39:HLN39"/>
    <mergeCell ref="HLO39:HLR39"/>
    <mergeCell ref="HLS39:HLV39"/>
    <mergeCell ref="HLW39:HLZ39"/>
    <mergeCell ref="HKM39:HKP39"/>
    <mergeCell ref="HKQ39:HKT39"/>
    <mergeCell ref="HKU39:HKX39"/>
    <mergeCell ref="HKY39:HLB39"/>
    <mergeCell ref="HLC39:HLF39"/>
    <mergeCell ref="HJS39:HJV39"/>
    <mergeCell ref="HJW39:HJZ39"/>
    <mergeCell ref="HKA39:HKD39"/>
    <mergeCell ref="HKE39:HKH39"/>
    <mergeCell ref="HKI39:HKL39"/>
    <mergeCell ref="HIY39:HJB39"/>
    <mergeCell ref="HJC39:HJF39"/>
    <mergeCell ref="HJG39:HJJ39"/>
    <mergeCell ref="HJK39:HJN39"/>
    <mergeCell ref="HJO39:HJR39"/>
    <mergeCell ref="HIE39:HIH39"/>
    <mergeCell ref="HII39:HIL39"/>
    <mergeCell ref="HIM39:HIP39"/>
    <mergeCell ref="HIQ39:HIT39"/>
    <mergeCell ref="HIU39:HIX39"/>
    <mergeCell ref="HHK39:HHN39"/>
    <mergeCell ref="HHO39:HHR39"/>
    <mergeCell ref="HHS39:HHV39"/>
    <mergeCell ref="HHW39:HHZ39"/>
    <mergeCell ref="HIA39:HID39"/>
    <mergeCell ref="HGQ39:HGT39"/>
    <mergeCell ref="HGU39:HGX39"/>
    <mergeCell ref="HGY39:HHB39"/>
    <mergeCell ref="HHC39:HHF39"/>
    <mergeCell ref="HHG39:HHJ39"/>
    <mergeCell ref="HFW39:HFZ39"/>
    <mergeCell ref="HGA39:HGD39"/>
    <mergeCell ref="HGE39:HGH39"/>
    <mergeCell ref="HGI39:HGL39"/>
    <mergeCell ref="HGM39:HGP39"/>
    <mergeCell ref="HFC39:HFF39"/>
    <mergeCell ref="HFG39:HFJ39"/>
    <mergeCell ref="HFK39:HFN39"/>
    <mergeCell ref="HFO39:HFR39"/>
    <mergeCell ref="HFS39:HFV39"/>
    <mergeCell ref="HEI39:HEL39"/>
    <mergeCell ref="HEM39:HEP39"/>
    <mergeCell ref="HEQ39:HET39"/>
    <mergeCell ref="HEU39:HEX39"/>
    <mergeCell ref="HEY39:HFB39"/>
    <mergeCell ref="HDO39:HDR39"/>
    <mergeCell ref="HDS39:HDV39"/>
    <mergeCell ref="HDW39:HDZ39"/>
    <mergeCell ref="HEA39:HED39"/>
    <mergeCell ref="HEE39:HEH39"/>
    <mergeCell ref="HCU39:HCX39"/>
    <mergeCell ref="HCY39:HDB39"/>
    <mergeCell ref="HDC39:HDF39"/>
    <mergeCell ref="HDG39:HDJ39"/>
    <mergeCell ref="HDK39:HDN39"/>
    <mergeCell ref="HCA39:HCD39"/>
    <mergeCell ref="HCE39:HCH39"/>
    <mergeCell ref="HCI39:HCL39"/>
    <mergeCell ref="HCM39:HCP39"/>
    <mergeCell ref="HCQ39:HCT39"/>
    <mergeCell ref="HBG39:HBJ39"/>
    <mergeCell ref="HBK39:HBN39"/>
    <mergeCell ref="HBO39:HBR39"/>
    <mergeCell ref="HBS39:HBV39"/>
    <mergeCell ref="HBW39:HBZ39"/>
    <mergeCell ref="HAM39:HAP39"/>
    <mergeCell ref="HAQ39:HAT39"/>
    <mergeCell ref="HAU39:HAX39"/>
    <mergeCell ref="HAY39:HBB39"/>
    <mergeCell ref="HBC39:HBF39"/>
    <mergeCell ref="GZS39:GZV39"/>
    <mergeCell ref="GZW39:GZZ39"/>
    <mergeCell ref="HAA39:HAD39"/>
    <mergeCell ref="HAE39:HAH39"/>
    <mergeCell ref="HAI39:HAL39"/>
    <mergeCell ref="GYY39:GZB39"/>
    <mergeCell ref="GZC39:GZF39"/>
    <mergeCell ref="GZG39:GZJ39"/>
    <mergeCell ref="GZK39:GZN39"/>
    <mergeCell ref="GZO39:GZR39"/>
    <mergeCell ref="GYE39:GYH39"/>
    <mergeCell ref="GYI39:GYL39"/>
    <mergeCell ref="GYM39:GYP39"/>
    <mergeCell ref="GYQ39:GYT39"/>
    <mergeCell ref="GYU39:GYX39"/>
    <mergeCell ref="GXK39:GXN39"/>
    <mergeCell ref="GXO39:GXR39"/>
    <mergeCell ref="GXS39:GXV39"/>
    <mergeCell ref="GXW39:GXZ39"/>
    <mergeCell ref="GYA39:GYD39"/>
    <mergeCell ref="GWQ39:GWT39"/>
    <mergeCell ref="GWU39:GWX39"/>
    <mergeCell ref="GWY39:GXB39"/>
    <mergeCell ref="GXC39:GXF39"/>
    <mergeCell ref="GXG39:GXJ39"/>
    <mergeCell ref="GVW39:GVZ39"/>
    <mergeCell ref="GWA39:GWD39"/>
    <mergeCell ref="GWE39:GWH39"/>
    <mergeCell ref="GWI39:GWL39"/>
    <mergeCell ref="GWM39:GWP39"/>
    <mergeCell ref="GVC39:GVF39"/>
    <mergeCell ref="GVG39:GVJ39"/>
    <mergeCell ref="GVK39:GVN39"/>
    <mergeCell ref="GVO39:GVR39"/>
    <mergeCell ref="GVS39:GVV39"/>
    <mergeCell ref="GUI39:GUL39"/>
    <mergeCell ref="GUM39:GUP39"/>
    <mergeCell ref="GUQ39:GUT39"/>
    <mergeCell ref="GUU39:GUX39"/>
    <mergeCell ref="GUY39:GVB39"/>
    <mergeCell ref="GTO39:GTR39"/>
    <mergeCell ref="GTS39:GTV39"/>
    <mergeCell ref="GTW39:GTZ39"/>
    <mergeCell ref="GUA39:GUD39"/>
    <mergeCell ref="GUE39:GUH39"/>
    <mergeCell ref="GSU39:GSX39"/>
    <mergeCell ref="GSY39:GTB39"/>
    <mergeCell ref="GTC39:GTF39"/>
    <mergeCell ref="GTG39:GTJ39"/>
    <mergeCell ref="GTK39:GTN39"/>
    <mergeCell ref="GSA39:GSD39"/>
    <mergeCell ref="GSE39:GSH39"/>
    <mergeCell ref="GSI39:GSL39"/>
    <mergeCell ref="GSM39:GSP39"/>
    <mergeCell ref="GSQ39:GST39"/>
    <mergeCell ref="GRG39:GRJ39"/>
    <mergeCell ref="GRK39:GRN39"/>
    <mergeCell ref="GRO39:GRR39"/>
    <mergeCell ref="GRS39:GRV39"/>
    <mergeCell ref="GRW39:GRZ39"/>
    <mergeCell ref="GQM39:GQP39"/>
    <mergeCell ref="GQQ39:GQT39"/>
    <mergeCell ref="GQU39:GQX39"/>
    <mergeCell ref="GQY39:GRB39"/>
    <mergeCell ref="GRC39:GRF39"/>
    <mergeCell ref="GPS39:GPV39"/>
    <mergeCell ref="GPW39:GPZ39"/>
    <mergeCell ref="GQA39:GQD39"/>
    <mergeCell ref="GQE39:GQH39"/>
    <mergeCell ref="GQI39:GQL39"/>
    <mergeCell ref="GOY39:GPB39"/>
    <mergeCell ref="GPC39:GPF39"/>
    <mergeCell ref="GPG39:GPJ39"/>
    <mergeCell ref="GPK39:GPN39"/>
    <mergeCell ref="GPO39:GPR39"/>
    <mergeCell ref="GOE39:GOH39"/>
    <mergeCell ref="GOI39:GOL39"/>
    <mergeCell ref="GOM39:GOP39"/>
    <mergeCell ref="GOQ39:GOT39"/>
    <mergeCell ref="GOU39:GOX39"/>
    <mergeCell ref="GNK39:GNN39"/>
    <mergeCell ref="GNO39:GNR39"/>
    <mergeCell ref="GNS39:GNV39"/>
    <mergeCell ref="GNW39:GNZ39"/>
    <mergeCell ref="GOA39:GOD39"/>
    <mergeCell ref="GMQ39:GMT39"/>
    <mergeCell ref="GMU39:GMX39"/>
    <mergeCell ref="GMY39:GNB39"/>
    <mergeCell ref="GNC39:GNF39"/>
    <mergeCell ref="GNG39:GNJ39"/>
    <mergeCell ref="GLW39:GLZ39"/>
    <mergeCell ref="GMA39:GMD39"/>
    <mergeCell ref="GME39:GMH39"/>
    <mergeCell ref="GMI39:GML39"/>
    <mergeCell ref="GMM39:GMP39"/>
    <mergeCell ref="GLC39:GLF39"/>
    <mergeCell ref="GLG39:GLJ39"/>
    <mergeCell ref="GLK39:GLN39"/>
    <mergeCell ref="GLO39:GLR39"/>
    <mergeCell ref="GLS39:GLV39"/>
    <mergeCell ref="GKI39:GKL39"/>
    <mergeCell ref="GKM39:GKP39"/>
    <mergeCell ref="GKQ39:GKT39"/>
    <mergeCell ref="GKU39:GKX39"/>
    <mergeCell ref="GKY39:GLB39"/>
    <mergeCell ref="GJO39:GJR39"/>
    <mergeCell ref="GJS39:GJV39"/>
    <mergeCell ref="GJW39:GJZ39"/>
    <mergeCell ref="GKA39:GKD39"/>
    <mergeCell ref="GKE39:GKH39"/>
    <mergeCell ref="GIU39:GIX39"/>
    <mergeCell ref="GIY39:GJB39"/>
    <mergeCell ref="GJC39:GJF39"/>
    <mergeCell ref="GJG39:GJJ39"/>
    <mergeCell ref="GJK39:GJN39"/>
    <mergeCell ref="GIA39:GID39"/>
    <mergeCell ref="GIE39:GIH39"/>
    <mergeCell ref="GII39:GIL39"/>
    <mergeCell ref="GIM39:GIP39"/>
    <mergeCell ref="GIQ39:GIT39"/>
    <mergeCell ref="GHG39:GHJ39"/>
    <mergeCell ref="GHK39:GHN39"/>
    <mergeCell ref="GHO39:GHR39"/>
    <mergeCell ref="GHS39:GHV39"/>
    <mergeCell ref="GHW39:GHZ39"/>
    <mergeCell ref="GGM39:GGP39"/>
    <mergeCell ref="GGQ39:GGT39"/>
    <mergeCell ref="GGU39:GGX39"/>
    <mergeCell ref="GGY39:GHB39"/>
    <mergeCell ref="GHC39:GHF39"/>
    <mergeCell ref="GFS39:GFV39"/>
    <mergeCell ref="GFW39:GFZ39"/>
    <mergeCell ref="GGA39:GGD39"/>
    <mergeCell ref="GGE39:GGH39"/>
    <mergeCell ref="GGI39:GGL39"/>
    <mergeCell ref="GEY39:GFB39"/>
    <mergeCell ref="GFC39:GFF39"/>
    <mergeCell ref="GFG39:GFJ39"/>
    <mergeCell ref="GFK39:GFN39"/>
    <mergeCell ref="GFO39:GFR39"/>
    <mergeCell ref="GEE39:GEH39"/>
    <mergeCell ref="GEI39:GEL39"/>
    <mergeCell ref="GEM39:GEP39"/>
    <mergeCell ref="GEQ39:GET39"/>
    <mergeCell ref="GEU39:GEX39"/>
    <mergeCell ref="GDK39:GDN39"/>
    <mergeCell ref="GDO39:GDR39"/>
    <mergeCell ref="GDS39:GDV39"/>
    <mergeCell ref="GDW39:GDZ39"/>
    <mergeCell ref="GEA39:GED39"/>
    <mergeCell ref="GCQ39:GCT39"/>
    <mergeCell ref="GCU39:GCX39"/>
    <mergeCell ref="GCY39:GDB39"/>
    <mergeCell ref="GDC39:GDF39"/>
    <mergeCell ref="GDG39:GDJ39"/>
    <mergeCell ref="GBW39:GBZ39"/>
    <mergeCell ref="GCA39:GCD39"/>
    <mergeCell ref="GCE39:GCH39"/>
    <mergeCell ref="GCI39:GCL39"/>
    <mergeCell ref="GCM39:GCP39"/>
    <mergeCell ref="GBC39:GBF39"/>
    <mergeCell ref="GBG39:GBJ39"/>
    <mergeCell ref="GBK39:GBN39"/>
    <mergeCell ref="GBO39:GBR39"/>
    <mergeCell ref="GBS39:GBV39"/>
    <mergeCell ref="GAI39:GAL39"/>
    <mergeCell ref="GAM39:GAP39"/>
    <mergeCell ref="GAQ39:GAT39"/>
    <mergeCell ref="GAU39:GAX39"/>
    <mergeCell ref="GAY39:GBB39"/>
    <mergeCell ref="FZO39:FZR39"/>
    <mergeCell ref="FZS39:FZV39"/>
    <mergeCell ref="FZW39:FZZ39"/>
    <mergeCell ref="GAA39:GAD39"/>
    <mergeCell ref="GAE39:GAH39"/>
    <mergeCell ref="FYU39:FYX39"/>
    <mergeCell ref="FYY39:FZB39"/>
    <mergeCell ref="FZC39:FZF39"/>
    <mergeCell ref="FZG39:FZJ39"/>
    <mergeCell ref="FZK39:FZN39"/>
    <mergeCell ref="FYA39:FYD39"/>
    <mergeCell ref="FYE39:FYH39"/>
    <mergeCell ref="FYI39:FYL39"/>
    <mergeCell ref="FYM39:FYP39"/>
    <mergeCell ref="FYQ39:FYT39"/>
    <mergeCell ref="FXG39:FXJ39"/>
    <mergeCell ref="FXK39:FXN39"/>
    <mergeCell ref="FXO39:FXR39"/>
    <mergeCell ref="FXS39:FXV39"/>
    <mergeCell ref="FXW39:FXZ39"/>
    <mergeCell ref="FWM39:FWP39"/>
    <mergeCell ref="FWQ39:FWT39"/>
    <mergeCell ref="FWU39:FWX39"/>
    <mergeCell ref="FWY39:FXB39"/>
    <mergeCell ref="FXC39:FXF39"/>
    <mergeCell ref="FVS39:FVV39"/>
    <mergeCell ref="FVW39:FVZ39"/>
    <mergeCell ref="FWA39:FWD39"/>
    <mergeCell ref="FWE39:FWH39"/>
    <mergeCell ref="FWI39:FWL39"/>
    <mergeCell ref="FUY39:FVB39"/>
    <mergeCell ref="FVC39:FVF39"/>
    <mergeCell ref="FVG39:FVJ39"/>
    <mergeCell ref="FVK39:FVN39"/>
    <mergeCell ref="FVO39:FVR39"/>
    <mergeCell ref="FUE39:FUH39"/>
    <mergeCell ref="FUI39:FUL39"/>
    <mergeCell ref="FUM39:FUP39"/>
    <mergeCell ref="FUQ39:FUT39"/>
    <mergeCell ref="FUU39:FUX39"/>
    <mergeCell ref="FTK39:FTN39"/>
    <mergeCell ref="FTO39:FTR39"/>
    <mergeCell ref="FTS39:FTV39"/>
    <mergeCell ref="FTW39:FTZ39"/>
    <mergeCell ref="FUA39:FUD39"/>
    <mergeCell ref="FSQ39:FST39"/>
    <mergeCell ref="FSU39:FSX39"/>
    <mergeCell ref="FSY39:FTB39"/>
    <mergeCell ref="FTC39:FTF39"/>
    <mergeCell ref="FTG39:FTJ39"/>
    <mergeCell ref="FRW39:FRZ39"/>
    <mergeCell ref="FSA39:FSD39"/>
    <mergeCell ref="FSE39:FSH39"/>
    <mergeCell ref="FSI39:FSL39"/>
    <mergeCell ref="FSM39:FSP39"/>
    <mergeCell ref="FRC39:FRF39"/>
    <mergeCell ref="FRG39:FRJ39"/>
    <mergeCell ref="FRK39:FRN39"/>
    <mergeCell ref="FRO39:FRR39"/>
    <mergeCell ref="FRS39:FRV39"/>
    <mergeCell ref="FQI39:FQL39"/>
    <mergeCell ref="FQM39:FQP39"/>
    <mergeCell ref="FQQ39:FQT39"/>
    <mergeCell ref="FQU39:FQX39"/>
    <mergeCell ref="FQY39:FRB39"/>
    <mergeCell ref="FPO39:FPR39"/>
    <mergeCell ref="FPS39:FPV39"/>
    <mergeCell ref="FPW39:FPZ39"/>
    <mergeCell ref="FQA39:FQD39"/>
    <mergeCell ref="FQE39:FQH39"/>
    <mergeCell ref="FOU39:FOX39"/>
    <mergeCell ref="FOY39:FPB39"/>
    <mergeCell ref="FPC39:FPF39"/>
    <mergeCell ref="FPG39:FPJ39"/>
    <mergeCell ref="FPK39:FPN39"/>
    <mergeCell ref="FOA39:FOD39"/>
    <mergeCell ref="FOE39:FOH39"/>
    <mergeCell ref="FOI39:FOL39"/>
    <mergeCell ref="FOM39:FOP39"/>
    <mergeCell ref="FOQ39:FOT39"/>
    <mergeCell ref="FNG39:FNJ39"/>
    <mergeCell ref="FNK39:FNN39"/>
    <mergeCell ref="FNO39:FNR39"/>
    <mergeCell ref="FNS39:FNV39"/>
    <mergeCell ref="FNW39:FNZ39"/>
    <mergeCell ref="FMM39:FMP39"/>
    <mergeCell ref="FMQ39:FMT39"/>
    <mergeCell ref="FMU39:FMX39"/>
    <mergeCell ref="FMY39:FNB39"/>
    <mergeCell ref="FNC39:FNF39"/>
    <mergeCell ref="FLS39:FLV39"/>
    <mergeCell ref="FLW39:FLZ39"/>
    <mergeCell ref="FMA39:FMD39"/>
    <mergeCell ref="FME39:FMH39"/>
    <mergeCell ref="FMI39:FML39"/>
    <mergeCell ref="FKY39:FLB39"/>
    <mergeCell ref="FLC39:FLF39"/>
    <mergeCell ref="FLG39:FLJ39"/>
    <mergeCell ref="FLK39:FLN39"/>
    <mergeCell ref="FLO39:FLR39"/>
    <mergeCell ref="FKE39:FKH39"/>
    <mergeCell ref="FKI39:FKL39"/>
    <mergeCell ref="FKM39:FKP39"/>
    <mergeCell ref="FKQ39:FKT39"/>
    <mergeCell ref="FKU39:FKX39"/>
    <mergeCell ref="FJK39:FJN39"/>
    <mergeCell ref="FJO39:FJR39"/>
    <mergeCell ref="FJS39:FJV39"/>
    <mergeCell ref="FJW39:FJZ39"/>
    <mergeCell ref="FKA39:FKD39"/>
    <mergeCell ref="FIQ39:FIT39"/>
    <mergeCell ref="FIU39:FIX39"/>
    <mergeCell ref="FIY39:FJB39"/>
    <mergeCell ref="FJC39:FJF39"/>
    <mergeCell ref="FJG39:FJJ39"/>
    <mergeCell ref="FHW39:FHZ39"/>
    <mergeCell ref="FIA39:FID39"/>
    <mergeCell ref="FIE39:FIH39"/>
    <mergeCell ref="FII39:FIL39"/>
    <mergeCell ref="FIM39:FIP39"/>
    <mergeCell ref="FHC39:FHF39"/>
    <mergeCell ref="FHG39:FHJ39"/>
    <mergeCell ref="FHK39:FHN39"/>
    <mergeCell ref="FHO39:FHR39"/>
    <mergeCell ref="FHS39:FHV39"/>
    <mergeCell ref="FGI39:FGL39"/>
    <mergeCell ref="FGM39:FGP39"/>
    <mergeCell ref="FGQ39:FGT39"/>
    <mergeCell ref="FGU39:FGX39"/>
    <mergeCell ref="FGY39:FHB39"/>
    <mergeCell ref="FFO39:FFR39"/>
    <mergeCell ref="FFS39:FFV39"/>
    <mergeCell ref="FFW39:FFZ39"/>
    <mergeCell ref="FGA39:FGD39"/>
    <mergeCell ref="FGE39:FGH39"/>
    <mergeCell ref="FEU39:FEX39"/>
    <mergeCell ref="FEY39:FFB39"/>
    <mergeCell ref="FFC39:FFF39"/>
    <mergeCell ref="FFG39:FFJ39"/>
    <mergeCell ref="FFK39:FFN39"/>
    <mergeCell ref="FEA39:FED39"/>
    <mergeCell ref="FEE39:FEH39"/>
    <mergeCell ref="FEI39:FEL39"/>
    <mergeCell ref="FEM39:FEP39"/>
    <mergeCell ref="FEQ39:FET39"/>
    <mergeCell ref="FDG39:FDJ39"/>
    <mergeCell ref="FDK39:FDN39"/>
    <mergeCell ref="FDO39:FDR39"/>
    <mergeCell ref="FDS39:FDV39"/>
    <mergeCell ref="FDW39:FDZ39"/>
    <mergeCell ref="FCM39:FCP39"/>
    <mergeCell ref="FCQ39:FCT39"/>
    <mergeCell ref="FCU39:FCX39"/>
    <mergeCell ref="FCY39:FDB39"/>
    <mergeCell ref="FDC39:FDF39"/>
    <mergeCell ref="FBS39:FBV39"/>
    <mergeCell ref="FBW39:FBZ39"/>
    <mergeCell ref="FCA39:FCD39"/>
    <mergeCell ref="FCE39:FCH39"/>
    <mergeCell ref="FCI39:FCL39"/>
    <mergeCell ref="FAY39:FBB39"/>
    <mergeCell ref="FBC39:FBF39"/>
    <mergeCell ref="FBG39:FBJ39"/>
    <mergeCell ref="FBK39:FBN39"/>
    <mergeCell ref="FBO39:FBR39"/>
    <mergeCell ref="FAE39:FAH39"/>
    <mergeCell ref="FAI39:FAL39"/>
    <mergeCell ref="FAM39:FAP39"/>
    <mergeCell ref="FAQ39:FAT39"/>
    <mergeCell ref="FAU39:FAX39"/>
    <mergeCell ref="EZK39:EZN39"/>
    <mergeCell ref="EZO39:EZR39"/>
    <mergeCell ref="EZS39:EZV39"/>
    <mergeCell ref="EZW39:EZZ39"/>
    <mergeCell ref="FAA39:FAD39"/>
    <mergeCell ref="EYQ39:EYT39"/>
    <mergeCell ref="EYU39:EYX39"/>
    <mergeCell ref="EYY39:EZB39"/>
    <mergeCell ref="EZC39:EZF39"/>
    <mergeCell ref="EZG39:EZJ39"/>
    <mergeCell ref="EXW39:EXZ39"/>
    <mergeCell ref="EYA39:EYD39"/>
    <mergeCell ref="EYE39:EYH39"/>
    <mergeCell ref="EYI39:EYL39"/>
    <mergeCell ref="EYM39:EYP39"/>
    <mergeCell ref="EXC39:EXF39"/>
    <mergeCell ref="EXG39:EXJ39"/>
    <mergeCell ref="EXK39:EXN39"/>
    <mergeCell ref="EXO39:EXR39"/>
    <mergeCell ref="EXS39:EXV39"/>
    <mergeCell ref="EWI39:EWL39"/>
    <mergeCell ref="EWM39:EWP39"/>
    <mergeCell ref="EWQ39:EWT39"/>
    <mergeCell ref="EWU39:EWX39"/>
    <mergeCell ref="EWY39:EXB39"/>
    <mergeCell ref="EVO39:EVR39"/>
    <mergeCell ref="EVS39:EVV39"/>
    <mergeCell ref="EVW39:EVZ39"/>
    <mergeCell ref="EWA39:EWD39"/>
    <mergeCell ref="EWE39:EWH39"/>
    <mergeCell ref="EUU39:EUX39"/>
    <mergeCell ref="EUY39:EVB39"/>
    <mergeCell ref="EVC39:EVF39"/>
    <mergeCell ref="EVG39:EVJ39"/>
    <mergeCell ref="EVK39:EVN39"/>
    <mergeCell ref="EUA39:EUD39"/>
    <mergeCell ref="EUE39:EUH39"/>
    <mergeCell ref="EUI39:EUL39"/>
    <mergeCell ref="EUM39:EUP39"/>
    <mergeCell ref="EUQ39:EUT39"/>
    <mergeCell ref="ETG39:ETJ39"/>
    <mergeCell ref="ETK39:ETN39"/>
    <mergeCell ref="ETO39:ETR39"/>
    <mergeCell ref="ETS39:ETV39"/>
    <mergeCell ref="ETW39:ETZ39"/>
    <mergeCell ref="ESM39:ESP39"/>
    <mergeCell ref="ESQ39:EST39"/>
    <mergeCell ref="ESU39:ESX39"/>
    <mergeCell ref="ESY39:ETB39"/>
    <mergeCell ref="ETC39:ETF39"/>
    <mergeCell ref="ERS39:ERV39"/>
    <mergeCell ref="ERW39:ERZ39"/>
    <mergeCell ref="ESA39:ESD39"/>
    <mergeCell ref="ESE39:ESH39"/>
    <mergeCell ref="ESI39:ESL39"/>
    <mergeCell ref="EQY39:ERB39"/>
    <mergeCell ref="ERC39:ERF39"/>
    <mergeCell ref="ERG39:ERJ39"/>
    <mergeCell ref="ERK39:ERN39"/>
    <mergeCell ref="ERO39:ERR39"/>
    <mergeCell ref="EQE39:EQH39"/>
    <mergeCell ref="EQI39:EQL39"/>
    <mergeCell ref="EQM39:EQP39"/>
    <mergeCell ref="EQQ39:EQT39"/>
    <mergeCell ref="EQU39:EQX39"/>
    <mergeCell ref="EPK39:EPN39"/>
    <mergeCell ref="EPO39:EPR39"/>
    <mergeCell ref="EPS39:EPV39"/>
    <mergeCell ref="EPW39:EPZ39"/>
    <mergeCell ref="EQA39:EQD39"/>
    <mergeCell ref="EOQ39:EOT39"/>
    <mergeCell ref="EOU39:EOX39"/>
    <mergeCell ref="EOY39:EPB39"/>
    <mergeCell ref="EPC39:EPF39"/>
    <mergeCell ref="EPG39:EPJ39"/>
    <mergeCell ref="ENW39:ENZ39"/>
    <mergeCell ref="EOA39:EOD39"/>
    <mergeCell ref="EOE39:EOH39"/>
    <mergeCell ref="EOI39:EOL39"/>
    <mergeCell ref="EOM39:EOP39"/>
    <mergeCell ref="ENC39:ENF39"/>
    <mergeCell ref="ENG39:ENJ39"/>
    <mergeCell ref="ENK39:ENN39"/>
    <mergeCell ref="ENO39:ENR39"/>
    <mergeCell ref="ENS39:ENV39"/>
    <mergeCell ref="EMI39:EML39"/>
    <mergeCell ref="EMM39:EMP39"/>
    <mergeCell ref="EMQ39:EMT39"/>
    <mergeCell ref="EMU39:EMX39"/>
    <mergeCell ref="EMY39:ENB39"/>
    <mergeCell ref="ELO39:ELR39"/>
    <mergeCell ref="ELS39:ELV39"/>
    <mergeCell ref="ELW39:ELZ39"/>
    <mergeCell ref="EMA39:EMD39"/>
    <mergeCell ref="EME39:EMH39"/>
    <mergeCell ref="EKU39:EKX39"/>
    <mergeCell ref="EKY39:ELB39"/>
    <mergeCell ref="ELC39:ELF39"/>
    <mergeCell ref="ELG39:ELJ39"/>
    <mergeCell ref="ELK39:ELN39"/>
    <mergeCell ref="EKA39:EKD39"/>
    <mergeCell ref="EKE39:EKH39"/>
    <mergeCell ref="EKI39:EKL39"/>
    <mergeCell ref="EKM39:EKP39"/>
    <mergeCell ref="EKQ39:EKT39"/>
    <mergeCell ref="EJG39:EJJ39"/>
    <mergeCell ref="EJK39:EJN39"/>
    <mergeCell ref="EJO39:EJR39"/>
    <mergeCell ref="EJS39:EJV39"/>
    <mergeCell ref="EJW39:EJZ39"/>
    <mergeCell ref="EIM39:EIP39"/>
    <mergeCell ref="EIQ39:EIT39"/>
    <mergeCell ref="EIU39:EIX39"/>
    <mergeCell ref="EIY39:EJB39"/>
    <mergeCell ref="EJC39:EJF39"/>
    <mergeCell ref="EHS39:EHV39"/>
    <mergeCell ref="EHW39:EHZ39"/>
    <mergeCell ref="EIA39:EID39"/>
    <mergeCell ref="EIE39:EIH39"/>
    <mergeCell ref="EII39:EIL39"/>
    <mergeCell ref="EGY39:EHB39"/>
    <mergeCell ref="EHC39:EHF39"/>
    <mergeCell ref="EHG39:EHJ39"/>
    <mergeCell ref="EHK39:EHN39"/>
    <mergeCell ref="EHO39:EHR39"/>
    <mergeCell ref="EGE39:EGH39"/>
    <mergeCell ref="EGI39:EGL39"/>
    <mergeCell ref="EGM39:EGP39"/>
    <mergeCell ref="EGQ39:EGT39"/>
    <mergeCell ref="EGU39:EGX39"/>
    <mergeCell ref="EFK39:EFN39"/>
    <mergeCell ref="EFO39:EFR39"/>
    <mergeCell ref="EFS39:EFV39"/>
    <mergeCell ref="EFW39:EFZ39"/>
    <mergeCell ref="EGA39:EGD39"/>
    <mergeCell ref="EEQ39:EET39"/>
    <mergeCell ref="EEU39:EEX39"/>
    <mergeCell ref="EEY39:EFB39"/>
    <mergeCell ref="EFC39:EFF39"/>
    <mergeCell ref="EFG39:EFJ39"/>
    <mergeCell ref="EDW39:EDZ39"/>
    <mergeCell ref="EEA39:EED39"/>
    <mergeCell ref="EEE39:EEH39"/>
    <mergeCell ref="EEI39:EEL39"/>
    <mergeCell ref="EEM39:EEP39"/>
    <mergeCell ref="EDC39:EDF39"/>
    <mergeCell ref="EDG39:EDJ39"/>
    <mergeCell ref="EDK39:EDN39"/>
    <mergeCell ref="EDO39:EDR39"/>
    <mergeCell ref="EDS39:EDV39"/>
    <mergeCell ref="ECI39:ECL39"/>
    <mergeCell ref="ECM39:ECP39"/>
    <mergeCell ref="ECQ39:ECT39"/>
    <mergeCell ref="ECU39:ECX39"/>
    <mergeCell ref="ECY39:EDB39"/>
    <mergeCell ref="EBO39:EBR39"/>
    <mergeCell ref="EBS39:EBV39"/>
    <mergeCell ref="EBW39:EBZ39"/>
    <mergeCell ref="ECA39:ECD39"/>
    <mergeCell ref="ECE39:ECH39"/>
    <mergeCell ref="EAU39:EAX39"/>
    <mergeCell ref="EAY39:EBB39"/>
    <mergeCell ref="EBC39:EBF39"/>
    <mergeCell ref="EBG39:EBJ39"/>
    <mergeCell ref="EBK39:EBN39"/>
    <mergeCell ref="EAA39:EAD39"/>
    <mergeCell ref="EAE39:EAH39"/>
    <mergeCell ref="EAI39:EAL39"/>
    <mergeCell ref="EAM39:EAP39"/>
    <mergeCell ref="EAQ39:EAT39"/>
    <mergeCell ref="DZG39:DZJ39"/>
    <mergeCell ref="DZK39:DZN39"/>
    <mergeCell ref="DZO39:DZR39"/>
    <mergeCell ref="DZS39:DZV39"/>
    <mergeCell ref="DZW39:DZZ39"/>
    <mergeCell ref="DYM39:DYP39"/>
    <mergeCell ref="DYQ39:DYT39"/>
    <mergeCell ref="DYU39:DYX39"/>
    <mergeCell ref="DYY39:DZB39"/>
    <mergeCell ref="DZC39:DZF39"/>
    <mergeCell ref="DXS39:DXV39"/>
    <mergeCell ref="DXW39:DXZ39"/>
    <mergeCell ref="DYA39:DYD39"/>
    <mergeCell ref="DYE39:DYH39"/>
    <mergeCell ref="DYI39:DYL39"/>
    <mergeCell ref="DWY39:DXB39"/>
    <mergeCell ref="DXC39:DXF39"/>
    <mergeCell ref="DXG39:DXJ39"/>
    <mergeCell ref="DXK39:DXN39"/>
    <mergeCell ref="DXO39:DXR39"/>
    <mergeCell ref="DWE39:DWH39"/>
    <mergeCell ref="DWI39:DWL39"/>
    <mergeCell ref="DWM39:DWP39"/>
    <mergeCell ref="DWQ39:DWT39"/>
    <mergeCell ref="DWU39:DWX39"/>
    <mergeCell ref="DVK39:DVN39"/>
    <mergeCell ref="DVO39:DVR39"/>
    <mergeCell ref="DVS39:DVV39"/>
    <mergeCell ref="DVW39:DVZ39"/>
    <mergeCell ref="DWA39:DWD39"/>
    <mergeCell ref="DUQ39:DUT39"/>
    <mergeCell ref="DUU39:DUX39"/>
    <mergeCell ref="DUY39:DVB39"/>
    <mergeCell ref="DVC39:DVF39"/>
    <mergeCell ref="DVG39:DVJ39"/>
    <mergeCell ref="DTW39:DTZ39"/>
    <mergeCell ref="DUA39:DUD39"/>
    <mergeCell ref="DUE39:DUH39"/>
    <mergeCell ref="DUI39:DUL39"/>
    <mergeCell ref="DUM39:DUP39"/>
    <mergeCell ref="DTC39:DTF39"/>
    <mergeCell ref="DTG39:DTJ39"/>
    <mergeCell ref="DTK39:DTN39"/>
    <mergeCell ref="DTO39:DTR39"/>
    <mergeCell ref="DTS39:DTV39"/>
    <mergeCell ref="DSI39:DSL39"/>
    <mergeCell ref="DSM39:DSP39"/>
    <mergeCell ref="DSQ39:DST39"/>
    <mergeCell ref="DSU39:DSX39"/>
    <mergeCell ref="DSY39:DTB39"/>
    <mergeCell ref="DRO39:DRR39"/>
    <mergeCell ref="DRS39:DRV39"/>
    <mergeCell ref="DRW39:DRZ39"/>
    <mergeCell ref="DSA39:DSD39"/>
    <mergeCell ref="DSE39:DSH39"/>
    <mergeCell ref="DQU39:DQX39"/>
    <mergeCell ref="DQY39:DRB39"/>
    <mergeCell ref="DRC39:DRF39"/>
    <mergeCell ref="DRG39:DRJ39"/>
    <mergeCell ref="DRK39:DRN39"/>
    <mergeCell ref="DQA39:DQD39"/>
    <mergeCell ref="DQE39:DQH39"/>
    <mergeCell ref="DQI39:DQL39"/>
    <mergeCell ref="DQM39:DQP39"/>
    <mergeCell ref="DQQ39:DQT39"/>
    <mergeCell ref="DPG39:DPJ39"/>
    <mergeCell ref="DPK39:DPN39"/>
    <mergeCell ref="DPO39:DPR39"/>
    <mergeCell ref="DPS39:DPV39"/>
    <mergeCell ref="DPW39:DPZ39"/>
    <mergeCell ref="DOM39:DOP39"/>
    <mergeCell ref="DOQ39:DOT39"/>
    <mergeCell ref="DOU39:DOX39"/>
    <mergeCell ref="DOY39:DPB39"/>
    <mergeCell ref="DPC39:DPF39"/>
    <mergeCell ref="DNS39:DNV39"/>
    <mergeCell ref="DNW39:DNZ39"/>
    <mergeCell ref="DOA39:DOD39"/>
    <mergeCell ref="DOE39:DOH39"/>
    <mergeCell ref="DOI39:DOL39"/>
    <mergeCell ref="DMY39:DNB39"/>
    <mergeCell ref="DNC39:DNF39"/>
    <mergeCell ref="DNG39:DNJ39"/>
    <mergeCell ref="DNK39:DNN39"/>
    <mergeCell ref="DNO39:DNR39"/>
    <mergeCell ref="DME39:DMH39"/>
    <mergeCell ref="DMI39:DML39"/>
    <mergeCell ref="DMM39:DMP39"/>
    <mergeCell ref="DMQ39:DMT39"/>
    <mergeCell ref="DMU39:DMX39"/>
    <mergeCell ref="DLK39:DLN39"/>
    <mergeCell ref="DLO39:DLR39"/>
    <mergeCell ref="DLS39:DLV39"/>
    <mergeCell ref="DLW39:DLZ39"/>
    <mergeCell ref="DMA39:DMD39"/>
    <mergeCell ref="DKQ39:DKT39"/>
    <mergeCell ref="DKU39:DKX39"/>
    <mergeCell ref="DKY39:DLB39"/>
    <mergeCell ref="DLC39:DLF39"/>
    <mergeCell ref="DLG39:DLJ39"/>
    <mergeCell ref="DJW39:DJZ39"/>
    <mergeCell ref="DKA39:DKD39"/>
    <mergeCell ref="DKE39:DKH39"/>
    <mergeCell ref="DKI39:DKL39"/>
    <mergeCell ref="DKM39:DKP39"/>
    <mergeCell ref="DJC39:DJF39"/>
    <mergeCell ref="DJG39:DJJ39"/>
    <mergeCell ref="DJK39:DJN39"/>
    <mergeCell ref="DJO39:DJR39"/>
    <mergeCell ref="DJS39:DJV39"/>
    <mergeCell ref="DII39:DIL39"/>
    <mergeCell ref="DIM39:DIP39"/>
    <mergeCell ref="DIQ39:DIT39"/>
    <mergeCell ref="DIU39:DIX39"/>
    <mergeCell ref="DIY39:DJB39"/>
    <mergeCell ref="DHO39:DHR39"/>
    <mergeCell ref="DHS39:DHV39"/>
    <mergeCell ref="DHW39:DHZ39"/>
    <mergeCell ref="DIA39:DID39"/>
    <mergeCell ref="DIE39:DIH39"/>
    <mergeCell ref="DGU39:DGX39"/>
    <mergeCell ref="DGY39:DHB39"/>
    <mergeCell ref="DHC39:DHF39"/>
    <mergeCell ref="DHG39:DHJ39"/>
    <mergeCell ref="DHK39:DHN39"/>
    <mergeCell ref="DGA39:DGD39"/>
    <mergeCell ref="DGE39:DGH39"/>
    <mergeCell ref="DGI39:DGL39"/>
    <mergeCell ref="DGM39:DGP39"/>
    <mergeCell ref="DGQ39:DGT39"/>
    <mergeCell ref="DFG39:DFJ39"/>
    <mergeCell ref="DFK39:DFN39"/>
    <mergeCell ref="DFO39:DFR39"/>
    <mergeCell ref="DFS39:DFV39"/>
    <mergeCell ref="DFW39:DFZ39"/>
    <mergeCell ref="DEM39:DEP39"/>
    <mergeCell ref="DEQ39:DET39"/>
    <mergeCell ref="DEU39:DEX39"/>
    <mergeCell ref="DEY39:DFB39"/>
    <mergeCell ref="DFC39:DFF39"/>
    <mergeCell ref="DDS39:DDV39"/>
    <mergeCell ref="DDW39:DDZ39"/>
    <mergeCell ref="DEA39:DED39"/>
    <mergeCell ref="DEE39:DEH39"/>
    <mergeCell ref="DEI39:DEL39"/>
    <mergeCell ref="DCY39:DDB39"/>
    <mergeCell ref="DDC39:DDF39"/>
    <mergeCell ref="DDG39:DDJ39"/>
    <mergeCell ref="DDK39:DDN39"/>
    <mergeCell ref="DDO39:DDR39"/>
    <mergeCell ref="DCE39:DCH39"/>
    <mergeCell ref="DCI39:DCL39"/>
    <mergeCell ref="DCM39:DCP39"/>
    <mergeCell ref="DCQ39:DCT39"/>
    <mergeCell ref="DCU39:DCX39"/>
    <mergeCell ref="DBK39:DBN39"/>
    <mergeCell ref="DBO39:DBR39"/>
    <mergeCell ref="DBS39:DBV39"/>
    <mergeCell ref="DBW39:DBZ39"/>
    <mergeCell ref="DCA39:DCD39"/>
    <mergeCell ref="DAQ39:DAT39"/>
    <mergeCell ref="DAU39:DAX39"/>
    <mergeCell ref="DAY39:DBB39"/>
    <mergeCell ref="DBC39:DBF39"/>
    <mergeCell ref="DBG39:DBJ39"/>
    <mergeCell ref="CZW39:CZZ39"/>
    <mergeCell ref="DAA39:DAD39"/>
    <mergeCell ref="DAE39:DAH39"/>
    <mergeCell ref="DAI39:DAL39"/>
    <mergeCell ref="DAM39:DAP39"/>
    <mergeCell ref="CZC39:CZF39"/>
    <mergeCell ref="CZG39:CZJ39"/>
    <mergeCell ref="CZK39:CZN39"/>
    <mergeCell ref="CZO39:CZR39"/>
    <mergeCell ref="CZS39:CZV39"/>
    <mergeCell ref="CYI39:CYL39"/>
    <mergeCell ref="CYM39:CYP39"/>
    <mergeCell ref="CYQ39:CYT39"/>
    <mergeCell ref="CYU39:CYX39"/>
    <mergeCell ref="CYY39:CZB39"/>
    <mergeCell ref="CXO39:CXR39"/>
    <mergeCell ref="CXS39:CXV39"/>
    <mergeCell ref="CXW39:CXZ39"/>
    <mergeCell ref="CYA39:CYD39"/>
    <mergeCell ref="CYE39:CYH39"/>
    <mergeCell ref="CWU39:CWX39"/>
    <mergeCell ref="CWY39:CXB39"/>
    <mergeCell ref="CXC39:CXF39"/>
    <mergeCell ref="CXG39:CXJ39"/>
    <mergeCell ref="CXK39:CXN39"/>
    <mergeCell ref="CWA39:CWD39"/>
    <mergeCell ref="CWE39:CWH39"/>
    <mergeCell ref="CWI39:CWL39"/>
    <mergeCell ref="CWM39:CWP39"/>
    <mergeCell ref="CWQ39:CWT39"/>
    <mergeCell ref="CVG39:CVJ39"/>
    <mergeCell ref="CVK39:CVN39"/>
    <mergeCell ref="CVO39:CVR39"/>
    <mergeCell ref="CVS39:CVV39"/>
    <mergeCell ref="CVW39:CVZ39"/>
    <mergeCell ref="CUM39:CUP39"/>
    <mergeCell ref="CUQ39:CUT39"/>
    <mergeCell ref="CUU39:CUX39"/>
    <mergeCell ref="CUY39:CVB39"/>
    <mergeCell ref="CVC39:CVF39"/>
    <mergeCell ref="CTS39:CTV39"/>
    <mergeCell ref="CTW39:CTZ39"/>
    <mergeCell ref="CUA39:CUD39"/>
    <mergeCell ref="CUE39:CUH39"/>
    <mergeCell ref="CUI39:CUL39"/>
    <mergeCell ref="CSY39:CTB39"/>
    <mergeCell ref="CTC39:CTF39"/>
    <mergeCell ref="CTG39:CTJ39"/>
    <mergeCell ref="CTK39:CTN39"/>
    <mergeCell ref="CTO39:CTR39"/>
    <mergeCell ref="CSE39:CSH39"/>
    <mergeCell ref="CSI39:CSL39"/>
    <mergeCell ref="CSM39:CSP39"/>
    <mergeCell ref="CSQ39:CST39"/>
    <mergeCell ref="CSU39:CSX39"/>
    <mergeCell ref="CRK39:CRN39"/>
    <mergeCell ref="CRO39:CRR39"/>
    <mergeCell ref="CRS39:CRV39"/>
    <mergeCell ref="CRW39:CRZ39"/>
    <mergeCell ref="CSA39:CSD39"/>
    <mergeCell ref="CQQ39:CQT39"/>
    <mergeCell ref="CQU39:CQX39"/>
    <mergeCell ref="CQY39:CRB39"/>
    <mergeCell ref="CRC39:CRF39"/>
    <mergeCell ref="CRG39:CRJ39"/>
    <mergeCell ref="CPW39:CPZ39"/>
    <mergeCell ref="CQA39:CQD39"/>
    <mergeCell ref="CQE39:CQH39"/>
    <mergeCell ref="CQI39:CQL39"/>
    <mergeCell ref="CQM39:CQP39"/>
    <mergeCell ref="CPC39:CPF39"/>
    <mergeCell ref="CPG39:CPJ39"/>
    <mergeCell ref="CPK39:CPN39"/>
    <mergeCell ref="CPO39:CPR39"/>
    <mergeCell ref="CPS39:CPV39"/>
    <mergeCell ref="COI39:COL39"/>
    <mergeCell ref="COM39:COP39"/>
    <mergeCell ref="COQ39:COT39"/>
    <mergeCell ref="COU39:COX39"/>
    <mergeCell ref="COY39:CPB39"/>
    <mergeCell ref="CNO39:CNR39"/>
    <mergeCell ref="CNS39:CNV39"/>
    <mergeCell ref="CNW39:CNZ39"/>
    <mergeCell ref="COA39:COD39"/>
    <mergeCell ref="COE39:COH39"/>
    <mergeCell ref="CMU39:CMX39"/>
    <mergeCell ref="CMY39:CNB39"/>
    <mergeCell ref="CNC39:CNF39"/>
    <mergeCell ref="CNG39:CNJ39"/>
    <mergeCell ref="CNK39:CNN39"/>
    <mergeCell ref="CMA39:CMD39"/>
    <mergeCell ref="CME39:CMH39"/>
    <mergeCell ref="CMI39:CML39"/>
    <mergeCell ref="CMM39:CMP39"/>
    <mergeCell ref="CMQ39:CMT39"/>
    <mergeCell ref="CLG39:CLJ39"/>
    <mergeCell ref="CLK39:CLN39"/>
    <mergeCell ref="CLO39:CLR39"/>
    <mergeCell ref="CLS39:CLV39"/>
    <mergeCell ref="CLW39:CLZ39"/>
    <mergeCell ref="CKM39:CKP39"/>
    <mergeCell ref="CKQ39:CKT39"/>
    <mergeCell ref="CKU39:CKX39"/>
    <mergeCell ref="CKY39:CLB39"/>
    <mergeCell ref="CLC39:CLF39"/>
    <mergeCell ref="CJS39:CJV39"/>
    <mergeCell ref="CJW39:CJZ39"/>
    <mergeCell ref="CKA39:CKD39"/>
    <mergeCell ref="CKE39:CKH39"/>
    <mergeCell ref="CKI39:CKL39"/>
    <mergeCell ref="CIY39:CJB39"/>
    <mergeCell ref="CJC39:CJF39"/>
    <mergeCell ref="CJG39:CJJ39"/>
    <mergeCell ref="CJK39:CJN39"/>
    <mergeCell ref="CJO39:CJR39"/>
    <mergeCell ref="CIE39:CIH39"/>
    <mergeCell ref="CII39:CIL39"/>
    <mergeCell ref="CIM39:CIP39"/>
    <mergeCell ref="CIQ39:CIT39"/>
    <mergeCell ref="CIU39:CIX39"/>
    <mergeCell ref="CHK39:CHN39"/>
    <mergeCell ref="CHO39:CHR39"/>
    <mergeCell ref="CHS39:CHV39"/>
    <mergeCell ref="CHW39:CHZ39"/>
    <mergeCell ref="CIA39:CID39"/>
    <mergeCell ref="CGQ39:CGT39"/>
    <mergeCell ref="CGU39:CGX39"/>
    <mergeCell ref="CGY39:CHB39"/>
    <mergeCell ref="CHC39:CHF39"/>
    <mergeCell ref="CHG39:CHJ39"/>
    <mergeCell ref="CFW39:CFZ39"/>
    <mergeCell ref="CGA39:CGD39"/>
    <mergeCell ref="CGE39:CGH39"/>
    <mergeCell ref="CGI39:CGL39"/>
    <mergeCell ref="CGM39:CGP39"/>
    <mergeCell ref="CFC39:CFF39"/>
    <mergeCell ref="CFG39:CFJ39"/>
    <mergeCell ref="CFK39:CFN39"/>
    <mergeCell ref="CFO39:CFR39"/>
    <mergeCell ref="CFS39:CFV39"/>
    <mergeCell ref="CEI39:CEL39"/>
    <mergeCell ref="CEM39:CEP39"/>
    <mergeCell ref="CEQ39:CET39"/>
    <mergeCell ref="CEU39:CEX39"/>
    <mergeCell ref="CEY39:CFB39"/>
    <mergeCell ref="CDO39:CDR39"/>
    <mergeCell ref="CDS39:CDV39"/>
    <mergeCell ref="CDW39:CDZ39"/>
    <mergeCell ref="CEA39:CED39"/>
    <mergeCell ref="CEE39:CEH39"/>
    <mergeCell ref="CCU39:CCX39"/>
    <mergeCell ref="CCY39:CDB39"/>
    <mergeCell ref="CDC39:CDF39"/>
    <mergeCell ref="CDG39:CDJ39"/>
    <mergeCell ref="CDK39:CDN39"/>
    <mergeCell ref="CCA39:CCD39"/>
    <mergeCell ref="CCE39:CCH39"/>
    <mergeCell ref="CCI39:CCL39"/>
    <mergeCell ref="CCM39:CCP39"/>
    <mergeCell ref="CCQ39:CCT39"/>
    <mergeCell ref="CBG39:CBJ39"/>
    <mergeCell ref="CBK39:CBN39"/>
    <mergeCell ref="CBO39:CBR39"/>
    <mergeCell ref="CBS39:CBV39"/>
    <mergeCell ref="CBW39:CBZ39"/>
    <mergeCell ref="CAM39:CAP39"/>
    <mergeCell ref="CAQ39:CAT39"/>
    <mergeCell ref="CAU39:CAX39"/>
    <mergeCell ref="CAY39:CBB39"/>
    <mergeCell ref="CBC39:CBF39"/>
    <mergeCell ref="BZS39:BZV39"/>
    <mergeCell ref="BZW39:BZZ39"/>
    <mergeCell ref="CAA39:CAD39"/>
    <mergeCell ref="CAE39:CAH39"/>
    <mergeCell ref="CAI39:CAL39"/>
    <mergeCell ref="BYY39:BZB39"/>
    <mergeCell ref="BZC39:BZF39"/>
    <mergeCell ref="BZG39:BZJ39"/>
    <mergeCell ref="BZK39:BZN39"/>
    <mergeCell ref="BZO39:BZR39"/>
    <mergeCell ref="BYE39:BYH39"/>
    <mergeCell ref="BYI39:BYL39"/>
    <mergeCell ref="BYM39:BYP39"/>
    <mergeCell ref="BYQ39:BYT39"/>
    <mergeCell ref="BYU39:BYX39"/>
    <mergeCell ref="BXK39:BXN39"/>
    <mergeCell ref="BXO39:BXR39"/>
    <mergeCell ref="BXS39:BXV39"/>
    <mergeCell ref="BXW39:BXZ39"/>
    <mergeCell ref="BYA39:BYD39"/>
    <mergeCell ref="BWQ39:BWT39"/>
    <mergeCell ref="BWU39:BWX39"/>
    <mergeCell ref="BWY39:BXB39"/>
    <mergeCell ref="BXC39:BXF39"/>
    <mergeCell ref="BXG39:BXJ39"/>
    <mergeCell ref="BVW39:BVZ39"/>
    <mergeCell ref="BWA39:BWD39"/>
    <mergeCell ref="BWE39:BWH39"/>
    <mergeCell ref="BWI39:BWL39"/>
    <mergeCell ref="BWM39:BWP39"/>
    <mergeCell ref="BVC39:BVF39"/>
    <mergeCell ref="BVG39:BVJ39"/>
    <mergeCell ref="BVK39:BVN39"/>
    <mergeCell ref="BVO39:BVR39"/>
    <mergeCell ref="BVS39:BVV39"/>
    <mergeCell ref="BUI39:BUL39"/>
    <mergeCell ref="BUM39:BUP39"/>
    <mergeCell ref="BUQ39:BUT39"/>
    <mergeCell ref="BUU39:BUX39"/>
    <mergeCell ref="BUY39:BVB39"/>
    <mergeCell ref="BTO39:BTR39"/>
    <mergeCell ref="BTS39:BTV39"/>
    <mergeCell ref="BTW39:BTZ39"/>
    <mergeCell ref="BUA39:BUD39"/>
    <mergeCell ref="BUE39:BUH39"/>
    <mergeCell ref="BSU39:BSX39"/>
    <mergeCell ref="BSY39:BTB39"/>
    <mergeCell ref="BTC39:BTF39"/>
    <mergeCell ref="BTG39:BTJ39"/>
    <mergeCell ref="BTK39:BTN39"/>
    <mergeCell ref="BSA39:BSD39"/>
    <mergeCell ref="BSE39:BSH39"/>
    <mergeCell ref="BSI39:BSL39"/>
    <mergeCell ref="BSM39:BSP39"/>
    <mergeCell ref="BSQ39:BST39"/>
    <mergeCell ref="BRG39:BRJ39"/>
    <mergeCell ref="BRK39:BRN39"/>
    <mergeCell ref="BRO39:BRR39"/>
    <mergeCell ref="BRS39:BRV39"/>
    <mergeCell ref="BRW39:BRZ39"/>
    <mergeCell ref="BQM39:BQP39"/>
    <mergeCell ref="BQQ39:BQT39"/>
    <mergeCell ref="BQU39:BQX39"/>
    <mergeCell ref="BQY39:BRB39"/>
    <mergeCell ref="BRC39:BRF39"/>
    <mergeCell ref="BPS39:BPV39"/>
    <mergeCell ref="BPW39:BPZ39"/>
    <mergeCell ref="BQA39:BQD39"/>
    <mergeCell ref="BQE39:BQH39"/>
    <mergeCell ref="BQI39:BQL39"/>
    <mergeCell ref="BOY39:BPB39"/>
    <mergeCell ref="BPC39:BPF39"/>
    <mergeCell ref="BPG39:BPJ39"/>
    <mergeCell ref="BPK39:BPN39"/>
    <mergeCell ref="BPO39:BPR39"/>
    <mergeCell ref="BOE39:BOH39"/>
    <mergeCell ref="BOI39:BOL39"/>
    <mergeCell ref="BOM39:BOP39"/>
    <mergeCell ref="BOQ39:BOT39"/>
    <mergeCell ref="BOU39:BOX39"/>
    <mergeCell ref="BNK39:BNN39"/>
    <mergeCell ref="BNO39:BNR39"/>
    <mergeCell ref="BNS39:BNV39"/>
    <mergeCell ref="BNW39:BNZ39"/>
    <mergeCell ref="BOA39:BOD39"/>
    <mergeCell ref="BMQ39:BMT39"/>
    <mergeCell ref="BMU39:BMX39"/>
    <mergeCell ref="BMY39:BNB39"/>
    <mergeCell ref="BNC39:BNF39"/>
    <mergeCell ref="BNG39:BNJ39"/>
    <mergeCell ref="BLW39:BLZ39"/>
    <mergeCell ref="BMA39:BMD39"/>
    <mergeCell ref="BME39:BMH39"/>
    <mergeCell ref="BMI39:BML39"/>
    <mergeCell ref="BMM39:BMP39"/>
    <mergeCell ref="BLC39:BLF39"/>
    <mergeCell ref="BLG39:BLJ39"/>
    <mergeCell ref="BLK39:BLN39"/>
    <mergeCell ref="BLO39:BLR39"/>
    <mergeCell ref="BLS39:BLV39"/>
    <mergeCell ref="BKI39:BKL39"/>
    <mergeCell ref="BKM39:BKP39"/>
    <mergeCell ref="BKQ39:BKT39"/>
    <mergeCell ref="BKU39:BKX39"/>
    <mergeCell ref="BKY39:BLB39"/>
    <mergeCell ref="BJO39:BJR39"/>
    <mergeCell ref="BJS39:BJV39"/>
    <mergeCell ref="BJW39:BJZ39"/>
    <mergeCell ref="BKA39:BKD39"/>
    <mergeCell ref="BKE39:BKH39"/>
    <mergeCell ref="BIU39:BIX39"/>
    <mergeCell ref="BIY39:BJB39"/>
    <mergeCell ref="BJC39:BJF39"/>
    <mergeCell ref="BJG39:BJJ39"/>
    <mergeCell ref="BJK39:BJN39"/>
    <mergeCell ref="BIA39:BID39"/>
    <mergeCell ref="BIE39:BIH39"/>
    <mergeCell ref="BII39:BIL39"/>
    <mergeCell ref="BIM39:BIP39"/>
    <mergeCell ref="BIQ39:BIT39"/>
    <mergeCell ref="BHG39:BHJ39"/>
    <mergeCell ref="BHK39:BHN39"/>
    <mergeCell ref="BHO39:BHR39"/>
    <mergeCell ref="BHS39:BHV39"/>
    <mergeCell ref="BHW39:BHZ39"/>
    <mergeCell ref="BGM39:BGP39"/>
    <mergeCell ref="BGQ39:BGT39"/>
    <mergeCell ref="BGU39:BGX39"/>
    <mergeCell ref="BGY39:BHB39"/>
    <mergeCell ref="BHC39:BHF39"/>
    <mergeCell ref="BFS39:BFV39"/>
    <mergeCell ref="BFW39:BFZ39"/>
    <mergeCell ref="BGA39:BGD39"/>
    <mergeCell ref="BGE39:BGH39"/>
    <mergeCell ref="BGI39:BGL39"/>
    <mergeCell ref="BEY39:BFB39"/>
    <mergeCell ref="BFC39:BFF39"/>
    <mergeCell ref="BFG39:BFJ39"/>
    <mergeCell ref="BFK39:BFN39"/>
    <mergeCell ref="BFO39:BFR39"/>
    <mergeCell ref="BEE39:BEH39"/>
    <mergeCell ref="BEI39:BEL39"/>
    <mergeCell ref="BEM39:BEP39"/>
    <mergeCell ref="BEQ39:BET39"/>
    <mergeCell ref="BEU39:BEX39"/>
    <mergeCell ref="BDK39:BDN39"/>
    <mergeCell ref="BDO39:BDR39"/>
    <mergeCell ref="BDS39:BDV39"/>
    <mergeCell ref="BDW39:BDZ39"/>
    <mergeCell ref="BEA39:BED39"/>
    <mergeCell ref="BCQ39:BCT39"/>
    <mergeCell ref="BCU39:BCX39"/>
    <mergeCell ref="BCY39:BDB39"/>
    <mergeCell ref="BDC39:BDF39"/>
    <mergeCell ref="BDG39:BDJ39"/>
    <mergeCell ref="BBW39:BBZ39"/>
    <mergeCell ref="BCA39:BCD39"/>
    <mergeCell ref="BCE39:BCH39"/>
    <mergeCell ref="BCI39:BCL39"/>
    <mergeCell ref="BCM39:BCP39"/>
    <mergeCell ref="BBC39:BBF39"/>
    <mergeCell ref="BBG39:BBJ39"/>
    <mergeCell ref="BBK39:BBN39"/>
    <mergeCell ref="BBO39:BBR39"/>
    <mergeCell ref="BBS39:BBV39"/>
    <mergeCell ref="BAI39:BAL39"/>
    <mergeCell ref="BAM39:BAP39"/>
    <mergeCell ref="BAQ39:BAT39"/>
    <mergeCell ref="BAU39:BAX39"/>
    <mergeCell ref="BAY39:BBB39"/>
    <mergeCell ref="AZO39:AZR39"/>
    <mergeCell ref="AZS39:AZV39"/>
    <mergeCell ref="AZW39:AZZ39"/>
    <mergeCell ref="BAA39:BAD39"/>
    <mergeCell ref="BAE39:BAH39"/>
    <mergeCell ref="AYU39:AYX39"/>
    <mergeCell ref="AYY39:AZB39"/>
    <mergeCell ref="AZC39:AZF39"/>
    <mergeCell ref="AZG39:AZJ39"/>
    <mergeCell ref="AZK39:AZN39"/>
    <mergeCell ref="AYA39:AYD39"/>
    <mergeCell ref="AYE39:AYH39"/>
    <mergeCell ref="AYI39:AYL39"/>
    <mergeCell ref="AYM39:AYP39"/>
    <mergeCell ref="AYQ39:AYT39"/>
    <mergeCell ref="AXG39:AXJ39"/>
    <mergeCell ref="AXK39:AXN39"/>
    <mergeCell ref="AXO39:AXR39"/>
    <mergeCell ref="AXS39:AXV39"/>
    <mergeCell ref="AXW39:AXZ39"/>
    <mergeCell ref="AWM39:AWP39"/>
    <mergeCell ref="AWQ39:AWT39"/>
    <mergeCell ref="AWU39:AWX39"/>
    <mergeCell ref="AWY39:AXB39"/>
    <mergeCell ref="AXC39:AXF39"/>
    <mergeCell ref="AVS39:AVV39"/>
    <mergeCell ref="AVW39:AVZ39"/>
    <mergeCell ref="AWA39:AWD39"/>
    <mergeCell ref="AWE39:AWH39"/>
    <mergeCell ref="AWI39:AWL39"/>
    <mergeCell ref="AUY39:AVB39"/>
    <mergeCell ref="AVC39:AVF39"/>
    <mergeCell ref="AVG39:AVJ39"/>
    <mergeCell ref="AVK39:AVN39"/>
    <mergeCell ref="AVO39:AVR39"/>
    <mergeCell ref="AUE39:AUH39"/>
    <mergeCell ref="AUI39:AUL39"/>
    <mergeCell ref="AUM39:AUP39"/>
    <mergeCell ref="AUQ39:AUT39"/>
    <mergeCell ref="AUU39:AUX39"/>
    <mergeCell ref="ATK39:ATN39"/>
    <mergeCell ref="ATO39:ATR39"/>
    <mergeCell ref="ATS39:ATV39"/>
    <mergeCell ref="ATW39:ATZ39"/>
    <mergeCell ref="AUA39:AUD39"/>
    <mergeCell ref="ASQ39:AST39"/>
    <mergeCell ref="ASU39:ASX39"/>
    <mergeCell ref="ASY39:ATB39"/>
    <mergeCell ref="ATC39:ATF39"/>
    <mergeCell ref="ATG39:ATJ39"/>
    <mergeCell ref="ARW39:ARZ39"/>
    <mergeCell ref="ASA39:ASD39"/>
    <mergeCell ref="ASE39:ASH39"/>
    <mergeCell ref="ASI39:ASL39"/>
    <mergeCell ref="ASM39:ASP39"/>
    <mergeCell ref="ARC39:ARF39"/>
    <mergeCell ref="ARG39:ARJ39"/>
    <mergeCell ref="ARK39:ARN39"/>
    <mergeCell ref="ARO39:ARR39"/>
    <mergeCell ref="ARS39:ARV39"/>
    <mergeCell ref="AQI39:AQL39"/>
    <mergeCell ref="AQM39:AQP39"/>
    <mergeCell ref="AQQ39:AQT39"/>
    <mergeCell ref="AQU39:AQX39"/>
    <mergeCell ref="AQY39:ARB39"/>
    <mergeCell ref="APO39:APR39"/>
    <mergeCell ref="APS39:APV39"/>
    <mergeCell ref="APW39:APZ39"/>
    <mergeCell ref="AQA39:AQD39"/>
    <mergeCell ref="AQE39:AQH39"/>
    <mergeCell ref="AOU39:AOX39"/>
    <mergeCell ref="AOY39:APB39"/>
    <mergeCell ref="APC39:APF39"/>
    <mergeCell ref="APG39:APJ39"/>
    <mergeCell ref="APK39:APN39"/>
    <mergeCell ref="AOA39:AOD39"/>
    <mergeCell ref="AOE39:AOH39"/>
    <mergeCell ref="AOI39:AOL39"/>
    <mergeCell ref="AOM39:AOP39"/>
    <mergeCell ref="AOQ39:AOT39"/>
    <mergeCell ref="ANG39:ANJ39"/>
    <mergeCell ref="ANK39:ANN39"/>
    <mergeCell ref="ANO39:ANR39"/>
    <mergeCell ref="ANS39:ANV39"/>
    <mergeCell ref="ANW39:ANZ39"/>
    <mergeCell ref="AMM39:AMP39"/>
    <mergeCell ref="AMQ39:AMT39"/>
    <mergeCell ref="AMU39:AMX39"/>
    <mergeCell ref="AMY39:ANB39"/>
    <mergeCell ref="ANC39:ANF39"/>
    <mergeCell ref="ALS39:ALV39"/>
    <mergeCell ref="ALW39:ALZ39"/>
    <mergeCell ref="AMA39:AMD39"/>
    <mergeCell ref="AME39:AMH39"/>
    <mergeCell ref="AMI39:AML39"/>
    <mergeCell ref="AKY39:ALB39"/>
    <mergeCell ref="ALC39:ALF39"/>
    <mergeCell ref="ALG39:ALJ39"/>
    <mergeCell ref="ALK39:ALN39"/>
    <mergeCell ref="ALO39:ALR39"/>
    <mergeCell ref="AKE39:AKH39"/>
    <mergeCell ref="AKI39:AKL39"/>
    <mergeCell ref="AKM39:AKP39"/>
    <mergeCell ref="AKQ39:AKT39"/>
    <mergeCell ref="AKU39:AKX39"/>
    <mergeCell ref="AJK39:AJN39"/>
    <mergeCell ref="AJO39:AJR39"/>
    <mergeCell ref="AJS39:AJV39"/>
    <mergeCell ref="AJW39:AJZ39"/>
    <mergeCell ref="AKA39:AKD39"/>
    <mergeCell ref="AIQ39:AIT39"/>
    <mergeCell ref="AIU39:AIX39"/>
    <mergeCell ref="AIY39:AJB39"/>
    <mergeCell ref="AJC39:AJF39"/>
    <mergeCell ref="AJG39:AJJ39"/>
    <mergeCell ref="AHW39:AHZ39"/>
    <mergeCell ref="AIA39:AID39"/>
    <mergeCell ref="AIE39:AIH39"/>
    <mergeCell ref="AII39:AIL39"/>
    <mergeCell ref="AIM39:AIP39"/>
    <mergeCell ref="AHC39:AHF39"/>
    <mergeCell ref="AHG39:AHJ39"/>
    <mergeCell ref="AHK39:AHN39"/>
    <mergeCell ref="AHO39:AHR39"/>
    <mergeCell ref="AHS39:AHV39"/>
    <mergeCell ref="AGI39:AGL39"/>
    <mergeCell ref="AGM39:AGP39"/>
    <mergeCell ref="AGQ39:AGT39"/>
    <mergeCell ref="AGU39:AGX39"/>
    <mergeCell ref="AGY39:AHB39"/>
    <mergeCell ref="AFO39:AFR39"/>
    <mergeCell ref="AFS39:AFV39"/>
    <mergeCell ref="AFW39:AFZ39"/>
    <mergeCell ref="AGA39:AGD39"/>
    <mergeCell ref="AGE39:AGH39"/>
    <mergeCell ref="AEU39:AEX39"/>
    <mergeCell ref="AEY39:AFB39"/>
    <mergeCell ref="AFC39:AFF39"/>
    <mergeCell ref="AFG39:AFJ39"/>
    <mergeCell ref="AFK39:AFN39"/>
    <mergeCell ref="AEA39:AED39"/>
    <mergeCell ref="AEE39:AEH39"/>
    <mergeCell ref="AEI39:AEL39"/>
    <mergeCell ref="AEM39:AEP39"/>
    <mergeCell ref="AEQ39:AET39"/>
    <mergeCell ref="ADG39:ADJ39"/>
    <mergeCell ref="ADK39:ADN39"/>
    <mergeCell ref="ADO39:ADR39"/>
    <mergeCell ref="ADS39:ADV39"/>
    <mergeCell ref="ADW39:ADZ39"/>
    <mergeCell ref="SM39:SP39"/>
    <mergeCell ref="SQ39:ST39"/>
    <mergeCell ref="SU39:SX39"/>
    <mergeCell ref="SY39:TB39"/>
    <mergeCell ref="TC39:TF39"/>
    <mergeCell ref="ACM39:ACP39"/>
    <mergeCell ref="ACQ39:ACT39"/>
    <mergeCell ref="ACU39:ACX39"/>
    <mergeCell ref="ACY39:ADB39"/>
    <mergeCell ref="ADC39:ADF39"/>
    <mergeCell ref="ABS39:ABV39"/>
    <mergeCell ref="ABW39:ABZ39"/>
    <mergeCell ref="ACA39:ACD39"/>
    <mergeCell ref="ACE39:ACH39"/>
    <mergeCell ref="ACI39:ACL39"/>
    <mergeCell ref="AAY39:ABB39"/>
    <mergeCell ref="ABC39:ABF39"/>
    <mergeCell ref="ABG39:ABJ39"/>
    <mergeCell ref="ABK39:ABN39"/>
    <mergeCell ref="ABO39:ABR39"/>
    <mergeCell ref="AAE39:AAH39"/>
    <mergeCell ref="AAI39:AAL39"/>
    <mergeCell ref="AAM39:AAP39"/>
    <mergeCell ref="AAQ39:AAT39"/>
    <mergeCell ref="AAU39:AAX39"/>
    <mergeCell ref="ZK39:ZN39"/>
    <mergeCell ref="ZO39:ZR39"/>
    <mergeCell ref="ZS39:ZV39"/>
    <mergeCell ref="ZW39:ZZ39"/>
    <mergeCell ref="AAA39:AAD39"/>
    <mergeCell ref="YQ39:YT39"/>
    <mergeCell ref="YU39:YX39"/>
    <mergeCell ref="YY39:ZB39"/>
    <mergeCell ref="ZC39:ZF39"/>
    <mergeCell ref="ZG39:ZJ39"/>
    <mergeCell ref="XW39:XZ39"/>
    <mergeCell ref="YA39:YD39"/>
    <mergeCell ref="YE39:YH39"/>
    <mergeCell ref="YI39:YL39"/>
    <mergeCell ref="YM39:YP39"/>
    <mergeCell ref="GY39:HB39"/>
    <mergeCell ref="HC39:HF39"/>
    <mergeCell ref="HG39:HJ39"/>
    <mergeCell ref="HK39:HN39"/>
    <mergeCell ref="HO39:HR39"/>
    <mergeCell ref="GE39:GH39"/>
    <mergeCell ref="GI39:GL39"/>
    <mergeCell ref="GM39:GP39"/>
    <mergeCell ref="GQ39:GT39"/>
    <mergeCell ref="GU39:GX39"/>
    <mergeCell ref="QE39:QH39"/>
    <mergeCell ref="QI39:QL39"/>
    <mergeCell ref="QM39:QP39"/>
    <mergeCell ref="QQ39:QT39"/>
    <mergeCell ref="QU39:QX39"/>
    <mergeCell ref="PK39:PN39"/>
    <mergeCell ref="PO39:PR39"/>
    <mergeCell ref="PS39:PV39"/>
    <mergeCell ref="PW39:PZ39"/>
    <mergeCell ref="QA39:QD39"/>
    <mergeCell ref="OQ39:OT39"/>
    <mergeCell ref="OU39:OX39"/>
    <mergeCell ref="OY39:PB39"/>
    <mergeCell ref="PC39:PF39"/>
    <mergeCell ref="PG39:PJ39"/>
    <mergeCell ref="NW39:NZ39"/>
    <mergeCell ref="OA39:OD39"/>
    <mergeCell ref="OE39:OH39"/>
    <mergeCell ref="OI39:OL39"/>
    <mergeCell ref="OM39:OP39"/>
    <mergeCell ref="NC39:NF39"/>
    <mergeCell ref="NG39:NJ39"/>
    <mergeCell ref="NK39:NN39"/>
    <mergeCell ref="NO39:NR39"/>
    <mergeCell ref="NS39:NV39"/>
    <mergeCell ref="MI39:ML39"/>
    <mergeCell ref="MM39:MP39"/>
    <mergeCell ref="MQ39:MT39"/>
    <mergeCell ref="MU39:MX39"/>
    <mergeCell ref="MY39:NB39"/>
    <mergeCell ref="LO39:LR39"/>
    <mergeCell ref="LS39:LV39"/>
    <mergeCell ref="KU39:KX39"/>
    <mergeCell ref="KY39:LB39"/>
    <mergeCell ref="LC39:LF39"/>
    <mergeCell ref="LG39:LJ39"/>
    <mergeCell ref="LK39:LN39"/>
    <mergeCell ref="KA39:KD39"/>
    <mergeCell ref="KE39:KH39"/>
    <mergeCell ref="KI39:KL39"/>
    <mergeCell ref="KM39:KP39"/>
    <mergeCell ref="KQ39:KT39"/>
    <mergeCell ref="JG39:JJ39"/>
    <mergeCell ref="JK39:JN39"/>
    <mergeCell ref="JO39:JR39"/>
    <mergeCell ref="RS39:RV39"/>
    <mergeCell ref="RW39:RZ39"/>
    <mergeCell ref="SA39:SD39"/>
    <mergeCell ref="SE39:SH39"/>
    <mergeCell ref="SI39:SL39"/>
    <mergeCell ref="QY39:RB39"/>
    <mergeCell ref="RC39:RF39"/>
    <mergeCell ref="RG39:RJ39"/>
    <mergeCell ref="RK39:RN39"/>
    <mergeCell ref="RO39:RR39"/>
    <mergeCell ref="JS39:JV39"/>
    <mergeCell ref="JW39:JZ39"/>
    <mergeCell ref="IM39:IP39"/>
    <mergeCell ref="IQ39:IT39"/>
    <mergeCell ref="IU39:IX39"/>
    <mergeCell ref="IY39:JB39"/>
    <mergeCell ref="JC39:JF39"/>
    <mergeCell ref="HS39:HV39"/>
    <mergeCell ref="HW39:HZ39"/>
    <mergeCell ref="IA39:ID39"/>
    <mergeCell ref="IE39:IH39"/>
    <mergeCell ref="II39:IL39"/>
    <mergeCell ref="S39:V39"/>
    <mergeCell ref="W39:Z39"/>
    <mergeCell ref="AA39:AD39"/>
    <mergeCell ref="AE39:AH39"/>
    <mergeCell ref="AI39:AL39"/>
    <mergeCell ref="AM39:AP39"/>
    <mergeCell ref="AQ39:AT39"/>
    <mergeCell ref="AU39:AX39"/>
    <mergeCell ref="AY39:BB39"/>
    <mergeCell ref="BC39:BF39"/>
    <mergeCell ref="BG39:BJ39"/>
    <mergeCell ref="BK39:BN39"/>
    <mergeCell ref="FK39:FN39"/>
    <mergeCell ref="FO39:FR39"/>
    <mergeCell ref="FS39:FV39"/>
    <mergeCell ref="FW39:FZ39"/>
    <mergeCell ref="GA39:GD39"/>
    <mergeCell ref="EQ39:ET39"/>
    <mergeCell ref="EU39:EX39"/>
    <mergeCell ref="EY39:FB39"/>
    <mergeCell ref="FC39:FF39"/>
    <mergeCell ref="FG39:FJ39"/>
    <mergeCell ref="DW39:DZ39"/>
    <mergeCell ref="EA39:ED39"/>
    <mergeCell ref="EE39:EH39"/>
    <mergeCell ref="EI39:EL39"/>
    <mergeCell ref="EM39:EP39"/>
    <mergeCell ref="DC39:DF39"/>
    <mergeCell ref="DG39:DJ39"/>
    <mergeCell ref="DK39:DN39"/>
    <mergeCell ref="DO39:DR39"/>
    <mergeCell ref="DS39:DV39"/>
    <mergeCell ref="CI39:CL39"/>
    <mergeCell ref="CM39:CP39"/>
    <mergeCell ref="CQ39:CT39"/>
    <mergeCell ref="CU39:CX39"/>
    <mergeCell ref="CY39:DB39"/>
    <mergeCell ref="BO39:BR39"/>
    <mergeCell ref="BS39:BV39"/>
    <mergeCell ref="BW39:BZ39"/>
    <mergeCell ref="CA39:CD39"/>
    <mergeCell ref="CE39:CH39"/>
    <mergeCell ref="WYI30:WYL30"/>
    <mergeCell ref="WYM30:WYP30"/>
    <mergeCell ref="WYQ30:WYT30"/>
    <mergeCell ref="WYU30:WYX30"/>
    <mergeCell ref="WYY30:WZB30"/>
    <mergeCell ref="WXO30:WXR30"/>
    <mergeCell ref="WXS30:WXV30"/>
    <mergeCell ref="WXW30:WXZ30"/>
    <mergeCell ref="WYA30:WYD30"/>
    <mergeCell ref="WYE30:WYH30"/>
    <mergeCell ref="WWU30:WWX30"/>
    <mergeCell ref="WWY30:WXB30"/>
    <mergeCell ref="WXC30:WXF30"/>
    <mergeCell ref="WXG30:WXJ30"/>
    <mergeCell ref="WXK30:WXN30"/>
    <mergeCell ref="WWA30:WWD30"/>
    <mergeCell ref="WWE30:WWH30"/>
    <mergeCell ref="WWI30:WWL30"/>
    <mergeCell ref="WWM30:WWP30"/>
    <mergeCell ref="WWQ30:WWT30"/>
    <mergeCell ref="WVG30:WVJ30"/>
    <mergeCell ref="WVK30:WVN30"/>
    <mergeCell ref="WVO30:WVR30"/>
    <mergeCell ref="WVS30:WVV30"/>
    <mergeCell ref="WVW30:WVZ30"/>
    <mergeCell ref="WUM30:WUP30"/>
    <mergeCell ref="WUQ30:WUT30"/>
    <mergeCell ref="WUU30:WUX30"/>
    <mergeCell ref="WUY30:WVB30"/>
    <mergeCell ref="WVC30:WVF30"/>
    <mergeCell ref="WTS30:WTV30"/>
    <mergeCell ref="LW39:LZ39"/>
    <mergeCell ref="MA39:MD39"/>
    <mergeCell ref="ME39:MH39"/>
    <mergeCell ref="XC39:XF39"/>
    <mergeCell ref="XG39:XJ39"/>
    <mergeCell ref="XK39:XN39"/>
    <mergeCell ref="XO39:XR39"/>
    <mergeCell ref="XS39:XV39"/>
    <mergeCell ref="WI39:WL39"/>
    <mergeCell ref="WM39:WP39"/>
    <mergeCell ref="WQ39:WT39"/>
    <mergeCell ref="WU39:WX39"/>
    <mergeCell ref="WY39:XB39"/>
    <mergeCell ref="VO39:VR39"/>
    <mergeCell ref="VS39:VV39"/>
    <mergeCell ref="VW39:VZ39"/>
    <mergeCell ref="WA39:WD39"/>
    <mergeCell ref="WE39:WH39"/>
    <mergeCell ref="UU39:UX39"/>
    <mergeCell ref="UY39:VB39"/>
    <mergeCell ref="VC39:VF39"/>
    <mergeCell ref="VG39:VJ39"/>
    <mergeCell ref="VK39:VN39"/>
    <mergeCell ref="UA39:UD39"/>
    <mergeCell ref="UE39:UH39"/>
    <mergeCell ref="UI39:UL39"/>
    <mergeCell ref="UM39:UP39"/>
    <mergeCell ref="UQ39:UT39"/>
    <mergeCell ref="TG39:TJ39"/>
    <mergeCell ref="TK39:TN39"/>
    <mergeCell ref="TO39:TR39"/>
    <mergeCell ref="TS39:TV39"/>
    <mergeCell ref="TW39:TZ39"/>
    <mergeCell ref="XEY30:XFB30"/>
    <mergeCell ref="XFC30:XFD30"/>
    <mergeCell ref="XDS30:XDV30"/>
    <mergeCell ref="XDW30:XDZ30"/>
    <mergeCell ref="XEA30:XED30"/>
    <mergeCell ref="XEE30:XEH30"/>
    <mergeCell ref="XEI30:XEL30"/>
    <mergeCell ref="XCY30:XDB30"/>
    <mergeCell ref="XDC30:XDF30"/>
    <mergeCell ref="XDG30:XDJ30"/>
    <mergeCell ref="XDK30:XDN30"/>
    <mergeCell ref="XDO30:XDR30"/>
    <mergeCell ref="XCE30:XCH30"/>
    <mergeCell ref="XCI30:XCL30"/>
    <mergeCell ref="XCM30:XCP30"/>
    <mergeCell ref="XCQ30:XCT30"/>
    <mergeCell ref="XCU30:XCX30"/>
    <mergeCell ref="XBK30:XBN30"/>
    <mergeCell ref="XBO30:XBR30"/>
    <mergeCell ref="XBS30:XBV30"/>
    <mergeCell ref="XBW30:XBZ30"/>
    <mergeCell ref="XCA30:XCD30"/>
    <mergeCell ref="XAQ30:XAT30"/>
    <mergeCell ref="XAU30:XAX30"/>
    <mergeCell ref="XAY30:XBB30"/>
    <mergeCell ref="XBC30:XBF30"/>
    <mergeCell ref="XBG30:XBJ30"/>
    <mergeCell ref="WZW30:WZZ30"/>
    <mergeCell ref="XAA30:XAD30"/>
    <mergeCell ref="XAE30:XAH30"/>
    <mergeCell ref="XAI30:XAL30"/>
    <mergeCell ref="XAM30:XAP30"/>
    <mergeCell ref="WZC30:WZF30"/>
    <mergeCell ref="WZG30:WZJ30"/>
    <mergeCell ref="WZK30:WZN30"/>
    <mergeCell ref="WZO30:WZR30"/>
    <mergeCell ref="WZS30:WZV30"/>
    <mergeCell ref="XEM30:XEP30"/>
    <mergeCell ref="XEQ30:XET30"/>
    <mergeCell ref="XEU30:XEX30"/>
    <mergeCell ref="WTW30:WTZ30"/>
    <mergeCell ref="WUA30:WUD30"/>
    <mergeCell ref="WUE30:WUH30"/>
    <mergeCell ref="WUI30:WUL30"/>
    <mergeCell ref="WSY30:WTB30"/>
    <mergeCell ref="WTC30:WTF30"/>
    <mergeCell ref="WTG30:WTJ30"/>
    <mergeCell ref="WTK30:WTN30"/>
    <mergeCell ref="WTO30:WTR30"/>
    <mergeCell ref="WSE30:WSH30"/>
    <mergeCell ref="WSI30:WSL30"/>
    <mergeCell ref="WSM30:WSP30"/>
    <mergeCell ref="WSQ30:WST30"/>
    <mergeCell ref="WSU30:WSX30"/>
    <mergeCell ref="WRK30:WRN30"/>
    <mergeCell ref="WRO30:WRR30"/>
    <mergeCell ref="WRS30:WRV30"/>
    <mergeCell ref="WRW30:WRZ30"/>
    <mergeCell ref="WSA30:WSD30"/>
    <mergeCell ref="WQQ30:WQT30"/>
    <mergeCell ref="WQU30:WQX30"/>
    <mergeCell ref="WQY30:WRB30"/>
    <mergeCell ref="WRC30:WRF30"/>
    <mergeCell ref="WRG30:WRJ30"/>
    <mergeCell ref="WPW30:WPZ30"/>
    <mergeCell ref="WQA30:WQD30"/>
    <mergeCell ref="WQE30:WQH30"/>
    <mergeCell ref="WQI30:WQL30"/>
    <mergeCell ref="WQM30:WQP30"/>
    <mergeCell ref="WPC30:WPF30"/>
    <mergeCell ref="WPG30:WPJ30"/>
    <mergeCell ref="WPK30:WPN30"/>
    <mergeCell ref="WPO30:WPR30"/>
    <mergeCell ref="WPS30:WPV30"/>
    <mergeCell ref="WOI30:WOL30"/>
    <mergeCell ref="WOM30:WOP30"/>
    <mergeCell ref="WOQ30:WOT30"/>
    <mergeCell ref="WOU30:WOX30"/>
    <mergeCell ref="WOY30:WPB30"/>
    <mergeCell ref="WNO30:WNR30"/>
    <mergeCell ref="WNS30:WNV30"/>
    <mergeCell ref="WNW30:WNZ30"/>
    <mergeCell ref="WOA30:WOD30"/>
    <mergeCell ref="WOE30:WOH30"/>
    <mergeCell ref="WMU30:WMX30"/>
    <mergeCell ref="WMY30:WNB30"/>
    <mergeCell ref="WNC30:WNF30"/>
    <mergeCell ref="WNG30:WNJ30"/>
    <mergeCell ref="WNK30:WNN30"/>
    <mergeCell ref="WMA30:WMD30"/>
    <mergeCell ref="WME30:WMH30"/>
    <mergeCell ref="WMI30:WML30"/>
    <mergeCell ref="WMM30:WMP30"/>
    <mergeCell ref="WMQ30:WMT30"/>
    <mergeCell ref="WLG30:WLJ30"/>
    <mergeCell ref="WLK30:WLN30"/>
    <mergeCell ref="WLO30:WLR30"/>
    <mergeCell ref="WLS30:WLV30"/>
    <mergeCell ref="WLW30:WLZ30"/>
    <mergeCell ref="WKM30:WKP30"/>
    <mergeCell ref="WKQ30:WKT30"/>
    <mergeCell ref="WKU30:WKX30"/>
    <mergeCell ref="WKY30:WLB30"/>
    <mergeCell ref="WLC30:WLF30"/>
    <mergeCell ref="WJS30:WJV30"/>
    <mergeCell ref="WJW30:WJZ30"/>
    <mergeCell ref="WKA30:WKD30"/>
    <mergeCell ref="WKE30:WKH30"/>
    <mergeCell ref="WKI30:WKL30"/>
    <mergeCell ref="WIY30:WJB30"/>
    <mergeCell ref="WJC30:WJF30"/>
    <mergeCell ref="WJG30:WJJ30"/>
    <mergeCell ref="WJK30:WJN30"/>
    <mergeCell ref="WJO30:WJR30"/>
    <mergeCell ref="WIE30:WIH30"/>
    <mergeCell ref="WII30:WIL30"/>
    <mergeCell ref="WIM30:WIP30"/>
    <mergeCell ref="WIQ30:WIT30"/>
    <mergeCell ref="WIU30:WIX30"/>
    <mergeCell ref="WHK30:WHN30"/>
    <mergeCell ref="WHO30:WHR30"/>
    <mergeCell ref="WHS30:WHV30"/>
    <mergeCell ref="WHW30:WHZ30"/>
    <mergeCell ref="WIA30:WID30"/>
    <mergeCell ref="WGQ30:WGT30"/>
    <mergeCell ref="WGU30:WGX30"/>
    <mergeCell ref="WGY30:WHB30"/>
    <mergeCell ref="WHC30:WHF30"/>
    <mergeCell ref="WHG30:WHJ30"/>
    <mergeCell ref="WFW30:WFZ30"/>
    <mergeCell ref="WGA30:WGD30"/>
    <mergeCell ref="WGE30:WGH30"/>
    <mergeCell ref="WGI30:WGL30"/>
    <mergeCell ref="WGM30:WGP30"/>
    <mergeCell ref="WFC30:WFF30"/>
    <mergeCell ref="WFG30:WFJ30"/>
    <mergeCell ref="WFK30:WFN30"/>
    <mergeCell ref="WFO30:WFR30"/>
    <mergeCell ref="WFS30:WFV30"/>
    <mergeCell ref="WEI30:WEL30"/>
    <mergeCell ref="WEM30:WEP30"/>
    <mergeCell ref="WEQ30:WET30"/>
    <mergeCell ref="WEU30:WEX30"/>
    <mergeCell ref="WEY30:WFB30"/>
    <mergeCell ref="WDO30:WDR30"/>
    <mergeCell ref="WDS30:WDV30"/>
    <mergeCell ref="WDW30:WDZ30"/>
    <mergeCell ref="WEA30:WED30"/>
    <mergeCell ref="WEE30:WEH30"/>
    <mergeCell ref="WCU30:WCX30"/>
    <mergeCell ref="WCY30:WDB30"/>
    <mergeCell ref="WDC30:WDF30"/>
    <mergeCell ref="WDG30:WDJ30"/>
    <mergeCell ref="WDK30:WDN30"/>
    <mergeCell ref="WCA30:WCD30"/>
    <mergeCell ref="WCE30:WCH30"/>
    <mergeCell ref="WCI30:WCL30"/>
    <mergeCell ref="WCM30:WCP30"/>
    <mergeCell ref="WCQ30:WCT30"/>
    <mergeCell ref="WBG30:WBJ30"/>
    <mergeCell ref="WBK30:WBN30"/>
    <mergeCell ref="WBO30:WBR30"/>
    <mergeCell ref="WBS30:WBV30"/>
    <mergeCell ref="WBW30:WBZ30"/>
    <mergeCell ref="WAM30:WAP30"/>
    <mergeCell ref="WAQ30:WAT30"/>
    <mergeCell ref="WAU30:WAX30"/>
    <mergeCell ref="WAY30:WBB30"/>
    <mergeCell ref="WBC30:WBF30"/>
    <mergeCell ref="VZS30:VZV30"/>
    <mergeCell ref="VZW30:VZZ30"/>
    <mergeCell ref="WAA30:WAD30"/>
    <mergeCell ref="WAE30:WAH30"/>
    <mergeCell ref="WAI30:WAL30"/>
    <mergeCell ref="VYY30:VZB30"/>
    <mergeCell ref="VZC30:VZF30"/>
    <mergeCell ref="VZG30:VZJ30"/>
    <mergeCell ref="VZK30:VZN30"/>
    <mergeCell ref="VZO30:VZR30"/>
    <mergeCell ref="VYE30:VYH30"/>
    <mergeCell ref="VYI30:VYL30"/>
    <mergeCell ref="VYM30:VYP30"/>
    <mergeCell ref="VYQ30:VYT30"/>
    <mergeCell ref="VYU30:VYX30"/>
    <mergeCell ref="VXK30:VXN30"/>
    <mergeCell ref="VXO30:VXR30"/>
    <mergeCell ref="VXS30:VXV30"/>
    <mergeCell ref="VXW30:VXZ30"/>
    <mergeCell ref="VYA30:VYD30"/>
    <mergeCell ref="VWQ30:VWT30"/>
    <mergeCell ref="VWU30:VWX30"/>
    <mergeCell ref="VWY30:VXB30"/>
    <mergeCell ref="VXC30:VXF30"/>
    <mergeCell ref="VXG30:VXJ30"/>
    <mergeCell ref="VVW30:VVZ30"/>
    <mergeCell ref="VWA30:VWD30"/>
    <mergeCell ref="VWE30:VWH30"/>
    <mergeCell ref="VWI30:VWL30"/>
    <mergeCell ref="VWM30:VWP30"/>
    <mergeCell ref="VVC30:VVF30"/>
    <mergeCell ref="VVG30:VVJ30"/>
    <mergeCell ref="VVK30:VVN30"/>
    <mergeCell ref="VVO30:VVR30"/>
    <mergeCell ref="VVS30:VVV30"/>
    <mergeCell ref="VUI30:VUL30"/>
    <mergeCell ref="VUM30:VUP30"/>
    <mergeCell ref="VUQ30:VUT30"/>
    <mergeCell ref="VUU30:VUX30"/>
    <mergeCell ref="VUY30:VVB30"/>
    <mergeCell ref="VTO30:VTR30"/>
    <mergeCell ref="VTS30:VTV30"/>
    <mergeCell ref="VTW30:VTZ30"/>
    <mergeCell ref="VUA30:VUD30"/>
    <mergeCell ref="VUE30:VUH30"/>
    <mergeCell ref="VSU30:VSX30"/>
    <mergeCell ref="VSY30:VTB30"/>
    <mergeCell ref="VTC30:VTF30"/>
    <mergeCell ref="VTG30:VTJ30"/>
    <mergeCell ref="VTK30:VTN30"/>
    <mergeCell ref="VSA30:VSD30"/>
    <mergeCell ref="VSE30:VSH30"/>
    <mergeCell ref="VSI30:VSL30"/>
    <mergeCell ref="VSM30:VSP30"/>
    <mergeCell ref="VSQ30:VST30"/>
    <mergeCell ref="VRG30:VRJ30"/>
    <mergeCell ref="VRK30:VRN30"/>
    <mergeCell ref="VRO30:VRR30"/>
    <mergeCell ref="VRS30:VRV30"/>
    <mergeCell ref="VRW30:VRZ30"/>
    <mergeCell ref="VQM30:VQP30"/>
    <mergeCell ref="VQQ30:VQT30"/>
    <mergeCell ref="VQU30:VQX30"/>
    <mergeCell ref="VQY30:VRB30"/>
    <mergeCell ref="VRC30:VRF30"/>
    <mergeCell ref="VPS30:VPV30"/>
    <mergeCell ref="VPW30:VPZ30"/>
    <mergeCell ref="VQA30:VQD30"/>
    <mergeCell ref="VQE30:VQH30"/>
    <mergeCell ref="VQI30:VQL30"/>
    <mergeCell ref="VOY30:VPB30"/>
    <mergeCell ref="VPC30:VPF30"/>
    <mergeCell ref="VPG30:VPJ30"/>
    <mergeCell ref="VPK30:VPN30"/>
    <mergeCell ref="VPO30:VPR30"/>
    <mergeCell ref="VOE30:VOH30"/>
    <mergeCell ref="VOI30:VOL30"/>
    <mergeCell ref="VOM30:VOP30"/>
    <mergeCell ref="VOQ30:VOT30"/>
    <mergeCell ref="VOU30:VOX30"/>
    <mergeCell ref="VNK30:VNN30"/>
    <mergeCell ref="VNO30:VNR30"/>
    <mergeCell ref="VNS30:VNV30"/>
    <mergeCell ref="VNW30:VNZ30"/>
    <mergeCell ref="VOA30:VOD30"/>
    <mergeCell ref="VMQ30:VMT30"/>
    <mergeCell ref="VMU30:VMX30"/>
    <mergeCell ref="VMY30:VNB30"/>
    <mergeCell ref="VNC30:VNF30"/>
    <mergeCell ref="VNG30:VNJ30"/>
    <mergeCell ref="VLW30:VLZ30"/>
    <mergeCell ref="VMA30:VMD30"/>
    <mergeCell ref="VME30:VMH30"/>
    <mergeCell ref="VMI30:VML30"/>
    <mergeCell ref="VMM30:VMP30"/>
    <mergeCell ref="VLC30:VLF30"/>
    <mergeCell ref="VLG30:VLJ30"/>
    <mergeCell ref="VLK30:VLN30"/>
    <mergeCell ref="VLO30:VLR30"/>
    <mergeCell ref="VLS30:VLV30"/>
    <mergeCell ref="VKI30:VKL30"/>
    <mergeCell ref="VKM30:VKP30"/>
    <mergeCell ref="VKQ30:VKT30"/>
    <mergeCell ref="VKU30:VKX30"/>
    <mergeCell ref="VKY30:VLB30"/>
    <mergeCell ref="VJO30:VJR30"/>
    <mergeCell ref="VJS30:VJV30"/>
    <mergeCell ref="VJW30:VJZ30"/>
    <mergeCell ref="VKA30:VKD30"/>
    <mergeCell ref="VKE30:VKH30"/>
    <mergeCell ref="VIU30:VIX30"/>
    <mergeCell ref="VIY30:VJB30"/>
    <mergeCell ref="VJC30:VJF30"/>
    <mergeCell ref="VJG30:VJJ30"/>
    <mergeCell ref="VJK30:VJN30"/>
    <mergeCell ref="VIA30:VID30"/>
    <mergeCell ref="VIE30:VIH30"/>
    <mergeCell ref="VII30:VIL30"/>
    <mergeCell ref="VIM30:VIP30"/>
    <mergeCell ref="VIQ30:VIT30"/>
    <mergeCell ref="VHG30:VHJ30"/>
    <mergeCell ref="VHK30:VHN30"/>
    <mergeCell ref="VHO30:VHR30"/>
    <mergeCell ref="VHS30:VHV30"/>
    <mergeCell ref="VHW30:VHZ30"/>
    <mergeCell ref="VGM30:VGP30"/>
    <mergeCell ref="VGQ30:VGT30"/>
    <mergeCell ref="VGU30:VGX30"/>
    <mergeCell ref="VGY30:VHB30"/>
    <mergeCell ref="VHC30:VHF30"/>
    <mergeCell ref="VFS30:VFV30"/>
    <mergeCell ref="VFW30:VFZ30"/>
    <mergeCell ref="VGA30:VGD30"/>
    <mergeCell ref="VGE30:VGH30"/>
    <mergeCell ref="VGI30:VGL30"/>
    <mergeCell ref="VEY30:VFB30"/>
    <mergeCell ref="VFC30:VFF30"/>
    <mergeCell ref="VFG30:VFJ30"/>
    <mergeCell ref="VFK30:VFN30"/>
    <mergeCell ref="VFO30:VFR30"/>
    <mergeCell ref="VEE30:VEH30"/>
    <mergeCell ref="VEI30:VEL30"/>
    <mergeCell ref="VEM30:VEP30"/>
    <mergeCell ref="VEQ30:VET30"/>
    <mergeCell ref="VEU30:VEX30"/>
    <mergeCell ref="VDK30:VDN30"/>
    <mergeCell ref="VDO30:VDR30"/>
    <mergeCell ref="VDS30:VDV30"/>
    <mergeCell ref="VDW30:VDZ30"/>
    <mergeCell ref="VEA30:VED30"/>
    <mergeCell ref="VCQ30:VCT30"/>
    <mergeCell ref="VCU30:VCX30"/>
    <mergeCell ref="VCY30:VDB30"/>
    <mergeCell ref="VDC30:VDF30"/>
    <mergeCell ref="VDG30:VDJ30"/>
    <mergeCell ref="VBW30:VBZ30"/>
    <mergeCell ref="VCA30:VCD30"/>
    <mergeCell ref="VCE30:VCH30"/>
    <mergeCell ref="VCI30:VCL30"/>
    <mergeCell ref="VCM30:VCP30"/>
    <mergeCell ref="VBC30:VBF30"/>
    <mergeCell ref="VBG30:VBJ30"/>
    <mergeCell ref="VBK30:VBN30"/>
    <mergeCell ref="VBO30:VBR30"/>
    <mergeCell ref="VBS30:VBV30"/>
    <mergeCell ref="VAI30:VAL30"/>
    <mergeCell ref="VAM30:VAP30"/>
    <mergeCell ref="VAQ30:VAT30"/>
    <mergeCell ref="VAU30:VAX30"/>
    <mergeCell ref="VAY30:VBB30"/>
    <mergeCell ref="UZO30:UZR30"/>
    <mergeCell ref="UZS30:UZV30"/>
    <mergeCell ref="UZW30:UZZ30"/>
    <mergeCell ref="VAA30:VAD30"/>
    <mergeCell ref="VAE30:VAH30"/>
    <mergeCell ref="UYU30:UYX30"/>
    <mergeCell ref="UYY30:UZB30"/>
    <mergeCell ref="UZC30:UZF30"/>
    <mergeCell ref="UZG30:UZJ30"/>
    <mergeCell ref="UZK30:UZN30"/>
    <mergeCell ref="UYA30:UYD30"/>
    <mergeCell ref="UYE30:UYH30"/>
    <mergeCell ref="UYI30:UYL30"/>
    <mergeCell ref="UYM30:UYP30"/>
    <mergeCell ref="UYQ30:UYT30"/>
    <mergeCell ref="UXG30:UXJ30"/>
    <mergeCell ref="UXK30:UXN30"/>
    <mergeCell ref="UXO30:UXR30"/>
    <mergeCell ref="UXS30:UXV30"/>
    <mergeCell ref="UXW30:UXZ30"/>
    <mergeCell ref="UWM30:UWP30"/>
    <mergeCell ref="UWQ30:UWT30"/>
    <mergeCell ref="UWU30:UWX30"/>
    <mergeCell ref="UWY30:UXB30"/>
    <mergeCell ref="UXC30:UXF30"/>
    <mergeCell ref="UVS30:UVV30"/>
    <mergeCell ref="UVW30:UVZ30"/>
    <mergeCell ref="UWA30:UWD30"/>
    <mergeCell ref="UWE30:UWH30"/>
    <mergeCell ref="UWI30:UWL30"/>
    <mergeCell ref="UUY30:UVB30"/>
    <mergeCell ref="UVC30:UVF30"/>
    <mergeCell ref="UVG30:UVJ30"/>
    <mergeCell ref="UVK30:UVN30"/>
    <mergeCell ref="UVO30:UVR30"/>
    <mergeCell ref="UUE30:UUH30"/>
    <mergeCell ref="UUI30:UUL30"/>
    <mergeCell ref="UUM30:UUP30"/>
    <mergeCell ref="UUQ30:UUT30"/>
    <mergeCell ref="UUU30:UUX30"/>
    <mergeCell ref="UTK30:UTN30"/>
    <mergeCell ref="UTO30:UTR30"/>
    <mergeCell ref="UTS30:UTV30"/>
    <mergeCell ref="UTW30:UTZ30"/>
    <mergeCell ref="UUA30:UUD30"/>
    <mergeCell ref="USQ30:UST30"/>
    <mergeCell ref="USU30:USX30"/>
    <mergeCell ref="USY30:UTB30"/>
    <mergeCell ref="UTC30:UTF30"/>
    <mergeCell ref="UTG30:UTJ30"/>
    <mergeCell ref="URW30:URZ30"/>
    <mergeCell ref="USA30:USD30"/>
    <mergeCell ref="USE30:USH30"/>
    <mergeCell ref="USI30:USL30"/>
    <mergeCell ref="USM30:USP30"/>
    <mergeCell ref="URC30:URF30"/>
    <mergeCell ref="URG30:URJ30"/>
    <mergeCell ref="URK30:URN30"/>
    <mergeCell ref="URO30:URR30"/>
    <mergeCell ref="URS30:URV30"/>
    <mergeCell ref="UQI30:UQL30"/>
    <mergeCell ref="UQM30:UQP30"/>
    <mergeCell ref="UQQ30:UQT30"/>
    <mergeCell ref="UQU30:UQX30"/>
    <mergeCell ref="UQY30:URB30"/>
    <mergeCell ref="UPO30:UPR30"/>
    <mergeCell ref="UPS30:UPV30"/>
    <mergeCell ref="UPW30:UPZ30"/>
    <mergeCell ref="UQA30:UQD30"/>
    <mergeCell ref="UQE30:UQH30"/>
    <mergeCell ref="UOU30:UOX30"/>
    <mergeCell ref="UOY30:UPB30"/>
    <mergeCell ref="UPC30:UPF30"/>
    <mergeCell ref="UPG30:UPJ30"/>
    <mergeCell ref="UPK30:UPN30"/>
    <mergeCell ref="UOA30:UOD30"/>
    <mergeCell ref="UOE30:UOH30"/>
    <mergeCell ref="UOI30:UOL30"/>
    <mergeCell ref="UOM30:UOP30"/>
    <mergeCell ref="UOQ30:UOT30"/>
    <mergeCell ref="UNG30:UNJ30"/>
    <mergeCell ref="UNK30:UNN30"/>
    <mergeCell ref="UNO30:UNR30"/>
    <mergeCell ref="UNS30:UNV30"/>
    <mergeCell ref="UNW30:UNZ30"/>
    <mergeCell ref="UMM30:UMP30"/>
    <mergeCell ref="UMQ30:UMT30"/>
    <mergeCell ref="UMU30:UMX30"/>
    <mergeCell ref="UMY30:UNB30"/>
    <mergeCell ref="UNC30:UNF30"/>
    <mergeCell ref="ULS30:ULV30"/>
    <mergeCell ref="ULW30:ULZ30"/>
    <mergeCell ref="UMA30:UMD30"/>
    <mergeCell ref="UME30:UMH30"/>
    <mergeCell ref="UMI30:UML30"/>
    <mergeCell ref="UKY30:ULB30"/>
    <mergeCell ref="ULC30:ULF30"/>
    <mergeCell ref="ULG30:ULJ30"/>
    <mergeCell ref="ULK30:ULN30"/>
    <mergeCell ref="ULO30:ULR30"/>
    <mergeCell ref="UKE30:UKH30"/>
    <mergeCell ref="UKI30:UKL30"/>
    <mergeCell ref="UKM30:UKP30"/>
    <mergeCell ref="UKQ30:UKT30"/>
    <mergeCell ref="UKU30:UKX30"/>
    <mergeCell ref="UJK30:UJN30"/>
    <mergeCell ref="UJO30:UJR30"/>
    <mergeCell ref="UJS30:UJV30"/>
    <mergeCell ref="UJW30:UJZ30"/>
    <mergeCell ref="UKA30:UKD30"/>
    <mergeCell ref="UIQ30:UIT30"/>
    <mergeCell ref="UIU30:UIX30"/>
    <mergeCell ref="UIY30:UJB30"/>
    <mergeCell ref="UJC30:UJF30"/>
    <mergeCell ref="UJG30:UJJ30"/>
    <mergeCell ref="UHW30:UHZ30"/>
    <mergeCell ref="UIA30:UID30"/>
    <mergeCell ref="UIE30:UIH30"/>
    <mergeCell ref="UII30:UIL30"/>
    <mergeCell ref="UIM30:UIP30"/>
    <mergeCell ref="UHC30:UHF30"/>
    <mergeCell ref="UHG30:UHJ30"/>
    <mergeCell ref="UHK30:UHN30"/>
    <mergeCell ref="UHO30:UHR30"/>
    <mergeCell ref="UHS30:UHV30"/>
    <mergeCell ref="UGI30:UGL30"/>
    <mergeCell ref="UGM30:UGP30"/>
    <mergeCell ref="UGQ30:UGT30"/>
    <mergeCell ref="UGU30:UGX30"/>
    <mergeCell ref="UGY30:UHB30"/>
    <mergeCell ref="UFO30:UFR30"/>
    <mergeCell ref="UFS30:UFV30"/>
    <mergeCell ref="UFW30:UFZ30"/>
    <mergeCell ref="UGA30:UGD30"/>
    <mergeCell ref="UGE30:UGH30"/>
    <mergeCell ref="UEU30:UEX30"/>
    <mergeCell ref="UEY30:UFB30"/>
    <mergeCell ref="UFC30:UFF30"/>
    <mergeCell ref="UFG30:UFJ30"/>
    <mergeCell ref="UFK30:UFN30"/>
    <mergeCell ref="UEA30:UED30"/>
    <mergeCell ref="UEE30:UEH30"/>
    <mergeCell ref="UEI30:UEL30"/>
    <mergeCell ref="UEM30:UEP30"/>
    <mergeCell ref="UEQ30:UET30"/>
    <mergeCell ref="UDG30:UDJ30"/>
    <mergeCell ref="UDK30:UDN30"/>
    <mergeCell ref="UDO30:UDR30"/>
    <mergeCell ref="UDS30:UDV30"/>
    <mergeCell ref="UDW30:UDZ30"/>
    <mergeCell ref="UCM30:UCP30"/>
    <mergeCell ref="UCQ30:UCT30"/>
    <mergeCell ref="UCU30:UCX30"/>
    <mergeCell ref="UCY30:UDB30"/>
    <mergeCell ref="UDC30:UDF30"/>
    <mergeCell ref="UBS30:UBV30"/>
    <mergeCell ref="UBW30:UBZ30"/>
    <mergeCell ref="UCA30:UCD30"/>
    <mergeCell ref="UCE30:UCH30"/>
    <mergeCell ref="UCI30:UCL30"/>
    <mergeCell ref="UAY30:UBB30"/>
    <mergeCell ref="UBC30:UBF30"/>
    <mergeCell ref="UBG30:UBJ30"/>
    <mergeCell ref="UBK30:UBN30"/>
    <mergeCell ref="UBO30:UBR30"/>
    <mergeCell ref="UAE30:UAH30"/>
    <mergeCell ref="UAI30:UAL30"/>
    <mergeCell ref="UAM30:UAP30"/>
    <mergeCell ref="UAQ30:UAT30"/>
    <mergeCell ref="UAU30:UAX30"/>
    <mergeCell ref="TZK30:TZN30"/>
    <mergeCell ref="TZO30:TZR30"/>
    <mergeCell ref="TZS30:TZV30"/>
    <mergeCell ref="TZW30:TZZ30"/>
    <mergeCell ref="UAA30:UAD30"/>
    <mergeCell ref="TYQ30:TYT30"/>
    <mergeCell ref="TYU30:TYX30"/>
    <mergeCell ref="TYY30:TZB30"/>
    <mergeCell ref="TZC30:TZF30"/>
    <mergeCell ref="TZG30:TZJ30"/>
    <mergeCell ref="TXW30:TXZ30"/>
    <mergeCell ref="TYA30:TYD30"/>
    <mergeCell ref="TYE30:TYH30"/>
    <mergeCell ref="TYI30:TYL30"/>
    <mergeCell ref="TYM30:TYP30"/>
    <mergeCell ref="TXC30:TXF30"/>
    <mergeCell ref="TXG30:TXJ30"/>
    <mergeCell ref="TXK30:TXN30"/>
    <mergeCell ref="TXO30:TXR30"/>
    <mergeCell ref="TXS30:TXV30"/>
    <mergeCell ref="TWI30:TWL30"/>
    <mergeCell ref="TWM30:TWP30"/>
    <mergeCell ref="TWQ30:TWT30"/>
    <mergeCell ref="TWU30:TWX30"/>
    <mergeCell ref="TWY30:TXB30"/>
    <mergeCell ref="TVO30:TVR30"/>
    <mergeCell ref="TVS30:TVV30"/>
    <mergeCell ref="TVW30:TVZ30"/>
    <mergeCell ref="TWA30:TWD30"/>
    <mergeCell ref="TWE30:TWH30"/>
    <mergeCell ref="TUU30:TUX30"/>
    <mergeCell ref="TUY30:TVB30"/>
    <mergeCell ref="TVC30:TVF30"/>
    <mergeCell ref="TVG30:TVJ30"/>
    <mergeCell ref="TVK30:TVN30"/>
    <mergeCell ref="TUA30:TUD30"/>
    <mergeCell ref="TUE30:TUH30"/>
    <mergeCell ref="TUI30:TUL30"/>
    <mergeCell ref="TUM30:TUP30"/>
    <mergeCell ref="TUQ30:TUT30"/>
    <mergeCell ref="TTG30:TTJ30"/>
    <mergeCell ref="TTK30:TTN30"/>
    <mergeCell ref="TTO30:TTR30"/>
    <mergeCell ref="TTS30:TTV30"/>
    <mergeCell ref="TTW30:TTZ30"/>
    <mergeCell ref="TSM30:TSP30"/>
    <mergeCell ref="TSQ30:TST30"/>
    <mergeCell ref="TSU30:TSX30"/>
    <mergeCell ref="TSY30:TTB30"/>
    <mergeCell ref="TTC30:TTF30"/>
    <mergeCell ref="TRS30:TRV30"/>
    <mergeCell ref="TRW30:TRZ30"/>
    <mergeCell ref="TSA30:TSD30"/>
    <mergeCell ref="TSE30:TSH30"/>
    <mergeCell ref="TSI30:TSL30"/>
    <mergeCell ref="TQY30:TRB30"/>
    <mergeCell ref="TRC30:TRF30"/>
    <mergeCell ref="TRG30:TRJ30"/>
    <mergeCell ref="TRK30:TRN30"/>
    <mergeCell ref="TRO30:TRR30"/>
    <mergeCell ref="TQE30:TQH30"/>
    <mergeCell ref="TQI30:TQL30"/>
    <mergeCell ref="TQM30:TQP30"/>
    <mergeCell ref="TQQ30:TQT30"/>
    <mergeCell ref="TQU30:TQX30"/>
    <mergeCell ref="TPK30:TPN30"/>
    <mergeCell ref="TPO30:TPR30"/>
    <mergeCell ref="TPS30:TPV30"/>
    <mergeCell ref="TPW30:TPZ30"/>
    <mergeCell ref="TQA30:TQD30"/>
    <mergeCell ref="TOQ30:TOT30"/>
    <mergeCell ref="TOU30:TOX30"/>
    <mergeCell ref="TOY30:TPB30"/>
    <mergeCell ref="TPC30:TPF30"/>
    <mergeCell ref="TPG30:TPJ30"/>
    <mergeCell ref="TNW30:TNZ30"/>
    <mergeCell ref="TOA30:TOD30"/>
    <mergeCell ref="TOE30:TOH30"/>
    <mergeCell ref="TOI30:TOL30"/>
    <mergeCell ref="TOM30:TOP30"/>
    <mergeCell ref="TNC30:TNF30"/>
    <mergeCell ref="TNG30:TNJ30"/>
    <mergeCell ref="TNK30:TNN30"/>
    <mergeCell ref="TNO30:TNR30"/>
    <mergeCell ref="TNS30:TNV30"/>
    <mergeCell ref="TMI30:TML30"/>
    <mergeCell ref="TMM30:TMP30"/>
    <mergeCell ref="TMQ30:TMT30"/>
    <mergeCell ref="TMU30:TMX30"/>
    <mergeCell ref="TMY30:TNB30"/>
    <mergeCell ref="TLO30:TLR30"/>
    <mergeCell ref="TLS30:TLV30"/>
    <mergeCell ref="TLW30:TLZ30"/>
    <mergeCell ref="TMA30:TMD30"/>
    <mergeCell ref="TME30:TMH30"/>
    <mergeCell ref="TKU30:TKX30"/>
    <mergeCell ref="TKY30:TLB30"/>
    <mergeCell ref="TLC30:TLF30"/>
    <mergeCell ref="TLG30:TLJ30"/>
    <mergeCell ref="TLK30:TLN30"/>
    <mergeCell ref="TKA30:TKD30"/>
    <mergeCell ref="TKE30:TKH30"/>
    <mergeCell ref="TKI30:TKL30"/>
    <mergeCell ref="TKM30:TKP30"/>
    <mergeCell ref="TKQ30:TKT30"/>
    <mergeCell ref="TJG30:TJJ30"/>
    <mergeCell ref="TJK30:TJN30"/>
    <mergeCell ref="TJO30:TJR30"/>
    <mergeCell ref="TJS30:TJV30"/>
    <mergeCell ref="TJW30:TJZ30"/>
    <mergeCell ref="TIM30:TIP30"/>
    <mergeCell ref="TIQ30:TIT30"/>
    <mergeCell ref="TIU30:TIX30"/>
    <mergeCell ref="TIY30:TJB30"/>
    <mergeCell ref="TJC30:TJF30"/>
    <mergeCell ref="THS30:THV30"/>
    <mergeCell ref="THW30:THZ30"/>
    <mergeCell ref="TIA30:TID30"/>
    <mergeCell ref="TIE30:TIH30"/>
    <mergeCell ref="TII30:TIL30"/>
    <mergeCell ref="TGY30:THB30"/>
    <mergeCell ref="THC30:THF30"/>
    <mergeCell ref="THG30:THJ30"/>
    <mergeCell ref="THK30:THN30"/>
    <mergeCell ref="THO30:THR30"/>
    <mergeCell ref="TGE30:TGH30"/>
    <mergeCell ref="TGI30:TGL30"/>
    <mergeCell ref="TGM30:TGP30"/>
    <mergeCell ref="TGQ30:TGT30"/>
    <mergeCell ref="TGU30:TGX30"/>
    <mergeCell ref="TFK30:TFN30"/>
    <mergeCell ref="TFO30:TFR30"/>
    <mergeCell ref="TFS30:TFV30"/>
    <mergeCell ref="TFW30:TFZ30"/>
    <mergeCell ref="TGA30:TGD30"/>
    <mergeCell ref="TEQ30:TET30"/>
    <mergeCell ref="TEU30:TEX30"/>
    <mergeCell ref="TEY30:TFB30"/>
    <mergeCell ref="TFC30:TFF30"/>
    <mergeCell ref="TFG30:TFJ30"/>
    <mergeCell ref="TDW30:TDZ30"/>
    <mergeCell ref="TEA30:TED30"/>
    <mergeCell ref="TEE30:TEH30"/>
    <mergeCell ref="TEI30:TEL30"/>
    <mergeCell ref="TEM30:TEP30"/>
    <mergeCell ref="TDC30:TDF30"/>
    <mergeCell ref="TDG30:TDJ30"/>
    <mergeCell ref="TDK30:TDN30"/>
    <mergeCell ref="TDO30:TDR30"/>
    <mergeCell ref="TDS30:TDV30"/>
    <mergeCell ref="TCI30:TCL30"/>
    <mergeCell ref="TCM30:TCP30"/>
    <mergeCell ref="TCQ30:TCT30"/>
    <mergeCell ref="TCU30:TCX30"/>
    <mergeCell ref="TCY30:TDB30"/>
    <mergeCell ref="TBO30:TBR30"/>
    <mergeCell ref="TBS30:TBV30"/>
    <mergeCell ref="TBW30:TBZ30"/>
    <mergeCell ref="TCA30:TCD30"/>
    <mergeCell ref="TCE30:TCH30"/>
    <mergeCell ref="TAU30:TAX30"/>
    <mergeCell ref="TAY30:TBB30"/>
    <mergeCell ref="TBC30:TBF30"/>
    <mergeCell ref="TBG30:TBJ30"/>
    <mergeCell ref="TBK30:TBN30"/>
    <mergeCell ref="TAA30:TAD30"/>
    <mergeCell ref="TAE30:TAH30"/>
    <mergeCell ref="TAI30:TAL30"/>
    <mergeCell ref="TAM30:TAP30"/>
    <mergeCell ref="TAQ30:TAT30"/>
    <mergeCell ref="SZG30:SZJ30"/>
    <mergeCell ref="SZK30:SZN30"/>
    <mergeCell ref="SZO30:SZR30"/>
    <mergeCell ref="SZS30:SZV30"/>
    <mergeCell ref="SZW30:SZZ30"/>
    <mergeCell ref="SYM30:SYP30"/>
    <mergeCell ref="SYQ30:SYT30"/>
    <mergeCell ref="SYU30:SYX30"/>
    <mergeCell ref="SYY30:SZB30"/>
    <mergeCell ref="SZC30:SZF30"/>
    <mergeCell ref="SXS30:SXV30"/>
    <mergeCell ref="SXW30:SXZ30"/>
    <mergeCell ref="SYA30:SYD30"/>
    <mergeCell ref="SYE30:SYH30"/>
    <mergeCell ref="SYI30:SYL30"/>
    <mergeCell ref="SWY30:SXB30"/>
    <mergeCell ref="SXC30:SXF30"/>
    <mergeCell ref="SXG30:SXJ30"/>
    <mergeCell ref="SXK30:SXN30"/>
    <mergeCell ref="SXO30:SXR30"/>
    <mergeCell ref="SWE30:SWH30"/>
    <mergeCell ref="SWI30:SWL30"/>
    <mergeCell ref="SWM30:SWP30"/>
    <mergeCell ref="SWQ30:SWT30"/>
    <mergeCell ref="SWU30:SWX30"/>
    <mergeCell ref="SVK30:SVN30"/>
    <mergeCell ref="SVO30:SVR30"/>
    <mergeCell ref="SVS30:SVV30"/>
    <mergeCell ref="SVW30:SVZ30"/>
    <mergeCell ref="SWA30:SWD30"/>
    <mergeCell ref="SUQ30:SUT30"/>
    <mergeCell ref="SUU30:SUX30"/>
    <mergeCell ref="SUY30:SVB30"/>
    <mergeCell ref="SVC30:SVF30"/>
    <mergeCell ref="SVG30:SVJ30"/>
    <mergeCell ref="STW30:STZ30"/>
    <mergeCell ref="SUA30:SUD30"/>
    <mergeCell ref="SUE30:SUH30"/>
    <mergeCell ref="SUI30:SUL30"/>
    <mergeCell ref="SUM30:SUP30"/>
    <mergeCell ref="STC30:STF30"/>
    <mergeCell ref="STG30:STJ30"/>
    <mergeCell ref="STK30:STN30"/>
    <mergeCell ref="STO30:STR30"/>
    <mergeCell ref="STS30:STV30"/>
    <mergeCell ref="SSI30:SSL30"/>
    <mergeCell ref="SSM30:SSP30"/>
    <mergeCell ref="SSQ30:SST30"/>
    <mergeCell ref="SSU30:SSX30"/>
    <mergeCell ref="SSY30:STB30"/>
    <mergeCell ref="SRO30:SRR30"/>
    <mergeCell ref="SRS30:SRV30"/>
    <mergeCell ref="SRW30:SRZ30"/>
    <mergeCell ref="SSA30:SSD30"/>
    <mergeCell ref="SSE30:SSH30"/>
    <mergeCell ref="SQU30:SQX30"/>
    <mergeCell ref="SQY30:SRB30"/>
    <mergeCell ref="SRC30:SRF30"/>
    <mergeCell ref="SRG30:SRJ30"/>
    <mergeCell ref="SRK30:SRN30"/>
    <mergeCell ref="SQA30:SQD30"/>
    <mergeCell ref="SQE30:SQH30"/>
    <mergeCell ref="SQI30:SQL30"/>
    <mergeCell ref="SQM30:SQP30"/>
    <mergeCell ref="SQQ30:SQT30"/>
    <mergeCell ref="SPG30:SPJ30"/>
    <mergeCell ref="SPK30:SPN30"/>
    <mergeCell ref="SPO30:SPR30"/>
    <mergeCell ref="SPS30:SPV30"/>
    <mergeCell ref="SPW30:SPZ30"/>
    <mergeCell ref="SOM30:SOP30"/>
    <mergeCell ref="SOQ30:SOT30"/>
    <mergeCell ref="SOU30:SOX30"/>
    <mergeCell ref="SOY30:SPB30"/>
    <mergeCell ref="SPC30:SPF30"/>
    <mergeCell ref="SNS30:SNV30"/>
    <mergeCell ref="SNW30:SNZ30"/>
    <mergeCell ref="SOA30:SOD30"/>
    <mergeCell ref="SOE30:SOH30"/>
    <mergeCell ref="SOI30:SOL30"/>
    <mergeCell ref="SMY30:SNB30"/>
    <mergeCell ref="SNC30:SNF30"/>
    <mergeCell ref="SNG30:SNJ30"/>
    <mergeCell ref="SNK30:SNN30"/>
    <mergeCell ref="SNO30:SNR30"/>
    <mergeCell ref="SME30:SMH30"/>
    <mergeCell ref="SMI30:SML30"/>
    <mergeCell ref="SMM30:SMP30"/>
    <mergeCell ref="SMQ30:SMT30"/>
    <mergeCell ref="SMU30:SMX30"/>
    <mergeCell ref="SLK30:SLN30"/>
    <mergeCell ref="SLO30:SLR30"/>
    <mergeCell ref="SLS30:SLV30"/>
    <mergeCell ref="SLW30:SLZ30"/>
    <mergeCell ref="SMA30:SMD30"/>
    <mergeCell ref="SKQ30:SKT30"/>
    <mergeCell ref="SKU30:SKX30"/>
    <mergeCell ref="SKY30:SLB30"/>
    <mergeCell ref="SLC30:SLF30"/>
    <mergeCell ref="SLG30:SLJ30"/>
    <mergeCell ref="SJW30:SJZ30"/>
    <mergeCell ref="SKA30:SKD30"/>
    <mergeCell ref="SKE30:SKH30"/>
    <mergeCell ref="SKI30:SKL30"/>
    <mergeCell ref="SKM30:SKP30"/>
    <mergeCell ref="SJC30:SJF30"/>
    <mergeCell ref="SJG30:SJJ30"/>
    <mergeCell ref="SJK30:SJN30"/>
    <mergeCell ref="SJO30:SJR30"/>
    <mergeCell ref="SJS30:SJV30"/>
    <mergeCell ref="SII30:SIL30"/>
    <mergeCell ref="SIM30:SIP30"/>
    <mergeCell ref="SIQ30:SIT30"/>
    <mergeCell ref="SIU30:SIX30"/>
    <mergeCell ref="SIY30:SJB30"/>
    <mergeCell ref="SHO30:SHR30"/>
    <mergeCell ref="SHS30:SHV30"/>
    <mergeCell ref="SHW30:SHZ30"/>
    <mergeCell ref="SIA30:SID30"/>
    <mergeCell ref="SIE30:SIH30"/>
    <mergeCell ref="SGU30:SGX30"/>
    <mergeCell ref="SGY30:SHB30"/>
    <mergeCell ref="SHC30:SHF30"/>
    <mergeCell ref="SHG30:SHJ30"/>
    <mergeCell ref="SHK30:SHN30"/>
    <mergeCell ref="SGA30:SGD30"/>
    <mergeCell ref="SGE30:SGH30"/>
    <mergeCell ref="SGI30:SGL30"/>
    <mergeCell ref="SGM30:SGP30"/>
    <mergeCell ref="SGQ30:SGT30"/>
    <mergeCell ref="SFG30:SFJ30"/>
    <mergeCell ref="SFK30:SFN30"/>
    <mergeCell ref="SFO30:SFR30"/>
    <mergeCell ref="SFS30:SFV30"/>
    <mergeCell ref="SFW30:SFZ30"/>
    <mergeCell ref="SEM30:SEP30"/>
    <mergeCell ref="SEQ30:SET30"/>
    <mergeCell ref="SEU30:SEX30"/>
    <mergeCell ref="SEY30:SFB30"/>
    <mergeCell ref="SFC30:SFF30"/>
    <mergeCell ref="SDS30:SDV30"/>
    <mergeCell ref="SDW30:SDZ30"/>
    <mergeCell ref="SEA30:SED30"/>
    <mergeCell ref="SEE30:SEH30"/>
    <mergeCell ref="SEI30:SEL30"/>
    <mergeCell ref="SCY30:SDB30"/>
    <mergeCell ref="SDC30:SDF30"/>
    <mergeCell ref="SDG30:SDJ30"/>
    <mergeCell ref="SDK30:SDN30"/>
    <mergeCell ref="SDO30:SDR30"/>
    <mergeCell ref="SCE30:SCH30"/>
    <mergeCell ref="SCI30:SCL30"/>
    <mergeCell ref="SCM30:SCP30"/>
    <mergeCell ref="SCQ30:SCT30"/>
    <mergeCell ref="SCU30:SCX30"/>
    <mergeCell ref="SBK30:SBN30"/>
    <mergeCell ref="SBO30:SBR30"/>
    <mergeCell ref="SBS30:SBV30"/>
    <mergeCell ref="SBW30:SBZ30"/>
    <mergeCell ref="SCA30:SCD30"/>
    <mergeCell ref="SAQ30:SAT30"/>
    <mergeCell ref="SAU30:SAX30"/>
    <mergeCell ref="SAY30:SBB30"/>
    <mergeCell ref="SBC30:SBF30"/>
    <mergeCell ref="SBG30:SBJ30"/>
    <mergeCell ref="RZW30:RZZ30"/>
    <mergeCell ref="SAA30:SAD30"/>
    <mergeCell ref="SAE30:SAH30"/>
    <mergeCell ref="SAI30:SAL30"/>
    <mergeCell ref="SAM30:SAP30"/>
    <mergeCell ref="RZC30:RZF30"/>
    <mergeCell ref="RZG30:RZJ30"/>
    <mergeCell ref="RZK30:RZN30"/>
    <mergeCell ref="RZO30:RZR30"/>
    <mergeCell ref="RZS30:RZV30"/>
    <mergeCell ref="RYI30:RYL30"/>
    <mergeCell ref="RYM30:RYP30"/>
    <mergeCell ref="RYQ30:RYT30"/>
    <mergeCell ref="RYU30:RYX30"/>
    <mergeCell ref="RYY30:RZB30"/>
    <mergeCell ref="RXO30:RXR30"/>
    <mergeCell ref="RXS30:RXV30"/>
    <mergeCell ref="RXW30:RXZ30"/>
    <mergeCell ref="RYA30:RYD30"/>
    <mergeCell ref="RYE30:RYH30"/>
    <mergeCell ref="RWU30:RWX30"/>
    <mergeCell ref="RWY30:RXB30"/>
    <mergeCell ref="RXC30:RXF30"/>
    <mergeCell ref="RXG30:RXJ30"/>
    <mergeCell ref="RXK30:RXN30"/>
    <mergeCell ref="RWA30:RWD30"/>
    <mergeCell ref="RWE30:RWH30"/>
    <mergeCell ref="RWI30:RWL30"/>
    <mergeCell ref="RWM30:RWP30"/>
    <mergeCell ref="RWQ30:RWT30"/>
    <mergeCell ref="RVG30:RVJ30"/>
    <mergeCell ref="RVK30:RVN30"/>
    <mergeCell ref="RVO30:RVR30"/>
    <mergeCell ref="RVS30:RVV30"/>
    <mergeCell ref="RVW30:RVZ30"/>
    <mergeCell ref="RUM30:RUP30"/>
    <mergeCell ref="RUQ30:RUT30"/>
    <mergeCell ref="RUU30:RUX30"/>
    <mergeCell ref="RUY30:RVB30"/>
    <mergeCell ref="RVC30:RVF30"/>
    <mergeCell ref="RTS30:RTV30"/>
    <mergeCell ref="RTW30:RTZ30"/>
    <mergeCell ref="RUA30:RUD30"/>
    <mergeCell ref="RUE30:RUH30"/>
    <mergeCell ref="RUI30:RUL30"/>
    <mergeCell ref="RSY30:RTB30"/>
    <mergeCell ref="RTC30:RTF30"/>
    <mergeCell ref="RTG30:RTJ30"/>
    <mergeCell ref="RTK30:RTN30"/>
    <mergeCell ref="RTO30:RTR30"/>
    <mergeCell ref="RSE30:RSH30"/>
    <mergeCell ref="RSI30:RSL30"/>
    <mergeCell ref="RSM30:RSP30"/>
    <mergeCell ref="RSQ30:RST30"/>
    <mergeCell ref="RSU30:RSX30"/>
    <mergeCell ref="RRK30:RRN30"/>
    <mergeCell ref="RRO30:RRR30"/>
    <mergeCell ref="RRS30:RRV30"/>
    <mergeCell ref="RRW30:RRZ30"/>
    <mergeCell ref="RSA30:RSD30"/>
    <mergeCell ref="RQQ30:RQT30"/>
    <mergeCell ref="RQU30:RQX30"/>
    <mergeCell ref="RQY30:RRB30"/>
    <mergeCell ref="RRC30:RRF30"/>
    <mergeCell ref="RRG30:RRJ30"/>
    <mergeCell ref="RPW30:RPZ30"/>
    <mergeCell ref="RQA30:RQD30"/>
    <mergeCell ref="RQE30:RQH30"/>
    <mergeCell ref="RQI30:RQL30"/>
    <mergeCell ref="RQM30:RQP30"/>
    <mergeCell ref="RPC30:RPF30"/>
    <mergeCell ref="RPG30:RPJ30"/>
    <mergeCell ref="RPK30:RPN30"/>
    <mergeCell ref="RPO30:RPR30"/>
    <mergeCell ref="RPS30:RPV30"/>
    <mergeCell ref="ROI30:ROL30"/>
    <mergeCell ref="ROM30:ROP30"/>
    <mergeCell ref="ROQ30:ROT30"/>
    <mergeCell ref="ROU30:ROX30"/>
    <mergeCell ref="ROY30:RPB30"/>
    <mergeCell ref="RNO30:RNR30"/>
    <mergeCell ref="RNS30:RNV30"/>
    <mergeCell ref="RNW30:RNZ30"/>
    <mergeCell ref="ROA30:ROD30"/>
    <mergeCell ref="ROE30:ROH30"/>
    <mergeCell ref="RMU30:RMX30"/>
    <mergeCell ref="RMY30:RNB30"/>
    <mergeCell ref="RNC30:RNF30"/>
    <mergeCell ref="RNG30:RNJ30"/>
    <mergeCell ref="RNK30:RNN30"/>
    <mergeCell ref="RMA30:RMD30"/>
    <mergeCell ref="RME30:RMH30"/>
    <mergeCell ref="RMI30:RML30"/>
    <mergeCell ref="RMM30:RMP30"/>
    <mergeCell ref="RMQ30:RMT30"/>
    <mergeCell ref="RLG30:RLJ30"/>
    <mergeCell ref="RLK30:RLN30"/>
    <mergeCell ref="RLO30:RLR30"/>
    <mergeCell ref="RLS30:RLV30"/>
    <mergeCell ref="RLW30:RLZ30"/>
    <mergeCell ref="RKM30:RKP30"/>
    <mergeCell ref="RKQ30:RKT30"/>
    <mergeCell ref="RKU30:RKX30"/>
    <mergeCell ref="RKY30:RLB30"/>
    <mergeCell ref="RLC30:RLF30"/>
    <mergeCell ref="RJS30:RJV30"/>
    <mergeCell ref="RJW30:RJZ30"/>
    <mergeCell ref="RKA30:RKD30"/>
    <mergeCell ref="RKE30:RKH30"/>
    <mergeCell ref="RKI30:RKL30"/>
    <mergeCell ref="RIY30:RJB30"/>
    <mergeCell ref="RJC30:RJF30"/>
    <mergeCell ref="RJG30:RJJ30"/>
    <mergeCell ref="RJK30:RJN30"/>
    <mergeCell ref="RJO30:RJR30"/>
    <mergeCell ref="RIE30:RIH30"/>
    <mergeCell ref="RII30:RIL30"/>
    <mergeCell ref="RIM30:RIP30"/>
    <mergeCell ref="RIQ30:RIT30"/>
    <mergeCell ref="RIU30:RIX30"/>
    <mergeCell ref="RHK30:RHN30"/>
    <mergeCell ref="RHO30:RHR30"/>
    <mergeCell ref="RHS30:RHV30"/>
    <mergeCell ref="RHW30:RHZ30"/>
    <mergeCell ref="RIA30:RID30"/>
    <mergeCell ref="RGQ30:RGT30"/>
    <mergeCell ref="RGU30:RGX30"/>
    <mergeCell ref="RGY30:RHB30"/>
    <mergeCell ref="RHC30:RHF30"/>
    <mergeCell ref="RHG30:RHJ30"/>
    <mergeCell ref="RFW30:RFZ30"/>
    <mergeCell ref="RGA30:RGD30"/>
    <mergeCell ref="RGE30:RGH30"/>
    <mergeCell ref="RGI30:RGL30"/>
    <mergeCell ref="RGM30:RGP30"/>
    <mergeCell ref="RFC30:RFF30"/>
    <mergeCell ref="RFG30:RFJ30"/>
    <mergeCell ref="RFK30:RFN30"/>
    <mergeCell ref="RFO30:RFR30"/>
    <mergeCell ref="RFS30:RFV30"/>
    <mergeCell ref="REI30:REL30"/>
    <mergeCell ref="REM30:REP30"/>
    <mergeCell ref="REQ30:RET30"/>
    <mergeCell ref="REU30:REX30"/>
    <mergeCell ref="REY30:RFB30"/>
    <mergeCell ref="RDO30:RDR30"/>
    <mergeCell ref="RDS30:RDV30"/>
    <mergeCell ref="RDW30:RDZ30"/>
    <mergeCell ref="REA30:RED30"/>
    <mergeCell ref="REE30:REH30"/>
    <mergeCell ref="RCU30:RCX30"/>
    <mergeCell ref="RCY30:RDB30"/>
    <mergeCell ref="RDC30:RDF30"/>
    <mergeCell ref="RDG30:RDJ30"/>
    <mergeCell ref="RDK30:RDN30"/>
    <mergeCell ref="RCA30:RCD30"/>
    <mergeCell ref="RCE30:RCH30"/>
    <mergeCell ref="RCI30:RCL30"/>
    <mergeCell ref="RCM30:RCP30"/>
    <mergeCell ref="RCQ30:RCT30"/>
    <mergeCell ref="RBG30:RBJ30"/>
    <mergeCell ref="RBK30:RBN30"/>
    <mergeCell ref="RBO30:RBR30"/>
    <mergeCell ref="RBS30:RBV30"/>
    <mergeCell ref="RBW30:RBZ30"/>
    <mergeCell ref="RAM30:RAP30"/>
    <mergeCell ref="RAQ30:RAT30"/>
    <mergeCell ref="RAU30:RAX30"/>
    <mergeCell ref="RAY30:RBB30"/>
    <mergeCell ref="RBC30:RBF30"/>
    <mergeCell ref="QZS30:QZV30"/>
    <mergeCell ref="QZW30:QZZ30"/>
    <mergeCell ref="RAA30:RAD30"/>
    <mergeCell ref="RAE30:RAH30"/>
    <mergeCell ref="RAI30:RAL30"/>
    <mergeCell ref="QYY30:QZB30"/>
    <mergeCell ref="QZC30:QZF30"/>
    <mergeCell ref="QZG30:QZJ30"/>
    <mergeCell ref="QZK30:QZN30"/>
    <mergeCell ref="QZO30:QZR30"/>
    <mergeCell ref="QYE30:QYH30"/>
    <mergeCell ref="QYI30:QYL30"/>
    <mergeCell ref="QYM30:QYP30"/>
    <mergeCell ref="QYQ30:QYT30"/>
    <mergeCell ref="QYU30:QYX30"/>
    <mergeCell ref="QXK30:QXN30"/>
    <mergeCell ref="QXO30:QXR30"/>
    <mergeCell ref="QXS30:QXV30"/>
    <mergeCell ref="QXW30:QXZ30"/>
    <mergeCell ref="QYA30:QYD30"/>
    <mergeCell ref="QWQ30:QWT30"/>
    <mergeCell ref="QWU30:QWX30"/>
    <mergeCell ref="QWY30:QXB30"/>
    <mergeCell ref="QXC30:QXF30"/>
    <mergeCell ref="QXG30:QXJ30"/>
    <mergeCell ref="QVW30:QVZ30"/>
    <mergeCell ref="QWA30:QWD30"/>
    <mergeCell ref="QWE30:QWH30"/>
    <mergeCell ref="QWI30:QWL30"/>
    <mergeCell ref="QWM30:QWP30"/>
    <mergeCell ref="QVC30:QVF30"/>
    <mergeCell ref="QVG30:QVJ30"/>
    <mergeCell ref="QVK30:QVN30"/>
    <mergeCell ref="QVO30:QVR30"/>
    <mergeCell ref="QVS30:QVV30"/>
    <mergeCell ref="QUI30:QUL30"/>
    <mergeCell ref="QUM30:QUP30"/>
    <mergeCell ref="QUQ30:QUT30"/>
    <mergeCell ref="QUU30:QUX30"/>
    <mergeCell ref="QUY30:QVB30"/>
    <mergeCell ref="QTO30:QTR30"/>
    <mergeCell ref="QTS30:QTV30"/>
    <mergeCell ref="QTW30:QTZ30"/>
    <mergeCell ref="QUA30:QUD30"/>
    <mergeCell ref="QUE30:QUH30"/>
    <mergeCell ref="QSU30:QSX30"/>
    <mergeCell ref="QSY30:QTB30"/>
    <mergeCell ref="QTC30:QTF30"/>
    <mergeCell ref="QTG30:QTJ30"/>
    <mergeCell ref="QTK30:QTN30"/>
    <mergeCell ref="QSA30:QSD30"/>
    <mergeCell ref="QSE30:QSH30"/>
    <mergeCell ref="QSI30:QSL30"/>
    <mergeCell ref="QSM30:QSP30"/>
    <mergeCell ref="QSQ30:QST30"/>
    <mergeCell ref="QRG30:QRJ30"/>
    <mergeCell ref="QRK30:QRN30"/>
    <mergeCell ref="QRO30:QRR30"/>
    <mergeCell ref="QRS30:QRV30"/>
    <mergeCell ref="QRW30:QRZ30"/>
    <mergeCell ref="QQM30:QQP30"/>
    <mergeCell ref="QQQ30:QQT30"/>
    <mergeCell ref="QQU30:QQX30"/>
    <mergeCell ref="QQY30:QRB30"/>
    <mergeCell ref="QRC30:QRF30"/>
    <mergeCell ref="QPS30:QPV30"/>
    <mergeCell ref="QPW30:QPZ30"/>
    <mergeCell ref="QQA30:QQD30"/>
    <mergeCell ref="QQE30:QQH30"/>
    <mergeCell ref="QQI30:QQL30"/>
    <mergeCell ref="QOY30:QPB30"/>
    <mergeCell ref="QPC30:QPF30"/>
    <mergeCell ref="QPG30:QPJ30"/>
    <mergeCell ref="QPK30:QPN30"/>
    <mergeCell ref="QPO30:QPR30"/>
    <mergeCell ref="QOE30:QOH30"/>
    <mergeCell ref="QOI30:QOL30"/>
    <mergeCell ref="QOM30:QOP30"/>
    <mergeCell ref="QOQ30:QOT30"/>
    <mergeCell ref="QOU30:QOX30"/>
    <mergeCell ref="QNK30:QNN30"/>
    <mergeCell ref="QNO30:QNR30"/>
    <mergeCell ref="QNS30:QNV30"/>
    <mergeCell ref="QNW30:QNZ30"/>
    <mergeCell ref="QOA30:QOD30"/>
    <mergeCell ref="QMQ30:QMT30"/>
    <mergeCell ref="QMU30:QMX30"/>
    <mergeCell ref="QMY30:QNB30"/>
    <mergeCell ref="QNC30:QNF30"/>
    <mergeCell ref="QNG30:QNJ30"/>
    <mergeCell ref="QLW30:QLZ30"/>
    <mergeCell ref="QMA30:QMD30"/>
    <mergeCell ref="QME30:QMH30"/>
    <mergeCell ref="QMI30:QML30"/>
    <mergeCell ref="QMM30:QMP30"/>
    <mergeCell ref="QLC30:QLF30"/>
    <mergeCell ref="QLG30:QLJ30"/>
    <mergeCell ref="QLK30:QLN30"/>
    <mergeCell ref="QLO30:QLR30"/>
    <mergeCell ref="QLS30:QLV30"/>
    <mergeCell ref="QKI30:QKL30"/>
    <mergeCell ref="QKM30:QKP30"/>
    <mergeCell ref="QKQ30:QKT30"/>
    <mergeCell ref="QKU30:QKX30"/>
    <mergeCell ref="QKY30:QLB30"/>
    <mergeCell ref="QJO30:QJR30"/>
    <mergeCell ref="QJS30:QJV30"/>
    <mergeCell ref="QJW30:QJZ30"/>
    <mergeCell ref="QKA30:QKD30"/>
    <mergeCell ref="QKE30:QKH30"/>
    <mergeCell ref="QIU30:QIX30"/>
    <mergeCell ref="QIY30:QJB30"/>
    <mergeCell ref="QJC30:QJF30"/>
    <mergeCell ref="QJG30:QJJ30"/>
    <mergeCell ref="QJK30:QJN30"/>
    <mergeCell ref="QIA30:QID30"/>
    <mergeCell ref="QIE30:QIH30"/>
    <mergeCell ref="QII30:QIL30"/>
    <mergeCell ref="QIM30:QIP30"/>
    <mergeCell ref="QIQ30:QIT30"/>
    <mergeCell ref="QHG30:QHJ30"/>
    <mergeCell ref="QHK30:QHN30"/>
    <mergeCell ref="QHO30:QHR30"/>
    <mergeCell ref="QHS30:QHV30"/>
    <mergeCell ref="QHW30:QHZ30"/>
    <mergeCell ref="QGM30:QGP30"/>
    <mergeCell ref="QGQ30:QGT30"/>
    <mergeCell ref="QGU30:QGX30"/>
    <mergeCell ref="QGY30:QHB30"/>
    <mergeCell ref="QHC30:QHF30"/>
    <mergeCell ref="QFS30:QFV30"/>
    <mergeCell ref="QFW30:QFZ30"/>
    <mergeCell ref="QGA30:QGD30"/>
    <mergeCell ref="QGE30:QGH30"/>
    <mergeCell ref="QGI30:QGL30"/>
    <mergeCell ref="QEY30:QFB30"/>
    <mergeCell ref="QFC30:QFF30"/>
    <mergeCell ref="QFG30:QFJ30"/>
    <mergeCell ref="QFK30:QFN30"/>
    <mergeCell ref="QFO30:QFR30"/>
    <mergeCell ref="QEE30:QEH30"/>
    <mergeCell ref="QEI30:QEL30"/>
    <mergeCell ref="QEM30:QEP30"/>
    <mergeCell ref="QEQ30:QET30"/>
    <mergeCell ref="QEU30:QEX30"/>
    <mergeCell ref="QDK30:QDN30"/>
    <mergeCell ref="QDO30:QDR30"/>
    <mergeCell ref="QDS30:QDV30"/>
    <mergeCell ref="QDW30:QDZ30"/>
    <mergeCell ref="QEA30:QED30"/>
    <mergeCell ref="QCQ30:QCT30"/>
    <mergeCell ref="QCU30:QCX30"/>
    <mergeCell ref="QCY30:QDB30"/>
    <mergeCell ref="QDC30:QDF30"/>
    <mergeCell ref="QDG30:QDJ30"/>
    <mergeCell ref="QBW30:QBZ30"/>
    <mergeCell ref="QCA30:QCD30"/>
    <mergeCell ref="QCE30:QCH30"/>
    <mergeCell ref="QCI30:QCL30"/>
    <mergeCell ref="QCM30:QCP30"/>
    <mergeCell ref="QBC30:QBF30"/>
    <mergeCell ref="QBG30:QBJ30"/>
    <mergeCell ref="QBK30:QBN30"/>
    <mergeCell ref="QBO30:QBR30"/>
    <mergeCell ref="QBS30:QBV30"/>
    <mergeCell ref="QAI30:QAL30"/>
    <mergeCell ref="QAM30:QAP30"/>
    <mergeCell ref="QAQ30:QAT30"/>
    <mergeCell ref="QAU30:QAX30"/>
    <mergeCell ref="QAY30:QBB30"/>
    <mergeCell ref="PZO30:PZR30"/>
    <mergeCell ref="PZS30:PZV30"/>
    <mergeCell ref="PZW30:PZZ30"/>
    <mergeCell ref="QAA30:QAD30"/>
    <mergeCell ref="QAE30:QAH30"/>
    <mergeCell ref="PYU30:PYX30"/>
    <mergeCell ref="PYY30:PZB30"/>
    <mergeCell ref="PZC30:PZF30"/>
    <mergeCell ref="PZG30:PZJ30"/>
    <mergeCell ref="PZK30:PZN30"/>
    <mergeCell ref="PYA30:PYD30"/>
    <mergeCell ref="PYE30:PYH30"/>
    <mergeCell ref="PYI30:PYL30"/>
    <mergeCell ref="PYM30:PYP30"/>
    <mergeCell ref="PYQ30:PYT30"/>
    <mergeCell ref="PXG30:PXJ30"/>
    <mergeCell ref="PXK30:PXN30"/>
    <mergeCell ref="PXO30:PXR30"/>
    <mergeCell ref="PXS30:PXV30"/>
    <mergeCell ref="PXW30:PXZ30"/>
    <mergeCell ref="PWM30:PWP30"/>
    <mergeCell ref="PWQ30:PWT30"/>
    <mergeCell ref="PWU30:PWX30"/>
    <mergeCell ref="PWY30:PXB30"/>
    <mergeCell ref="PXC30:PXF30"/>
    <mergeCell ref="PVS30:PVV30"/>
    <mergeCell ref="PVW30:PVZ30"/>
    <mergeCell ref="PWA30:PWD30"/>
    <mergeCell ref="PWE30:PWH30"/>
    <mergeCell ref="PWI30:PWL30"/>
    <mergeCell ref="PUY30:PVB30"/>
    <mergeCell ref="PVC30:PVF30"/>
    <mergeCell ref="PVG30:PVJ30"/>
    <mergeCell ref="PVK30:PVN30"/>
    <mergeCell ref="PVO30:PVR30"/>
    <mergeCell ref="PUE30:PUH30"/>
    <mergeCell ref="PUI30:PUL30"/>
    <mergeCell ref="PUM30:PUP30"/>
    <mergeCell ref="PUQ30:PUT30"/>
    <mergeCell ref="PUU30:PUX30"/>
    <mergeCell ref="PTK30:PTN30"/>
    <mergeCell ref="PTO30:PTR30"/>
    <mergeCell ref="PTS30:PTV30"/>
    <mergeCell ref="PTW30:PTZ30"/>
    <mergeCell ref="PUA30:PUD30"/>
    <mergeCell ref="PSQ30:PST30"/>
    <mergeCell ref="PSU30:PSX30"/>
    <mergeCell ref="PSY30:PTB30"/>
    <mergeCell ref="PTC30:PTF30"/>
    <mergeCell ref="PTG30:PTJ30"/>
    <mergeCell ref="PRW30:PRZ30"/>
    <mergeCell ref="PSA30:PSD30"/>
    <mergeCell ref="PSE30:PSH30"/>
    <mergeCell ref="PSI30:PSL30"/>
    <mergeCell ref="PSM30:PSP30"/>
    <mergeCell ref="PRC30:PRF30"/>
    <mergeCell ref="PRG30:PRJ30"/>
    <mergeCell ref="PRK30:PRN30"/>
    <mergeCell ref="PRO30:PRR30"/>
    <mergeCell ref="PRS30:PRV30"/>
    <mergeCell ref="PQI30:PQL30"/>
    <mergeCell ref="PQM30:PQP30"/>
    <mergeCell ref="PQQ30:PQT30"/>
    <mergeCell ref="PQU30:PQX30"/>
    <mergeCell ref="PQY30:PRB30"/>
    <mergeCell ref="PPO30:PPR30"/>
    <mergeCell ref="PPS30:PPV30"/>
    <mergeCell ref="PPW30:PPZ30"/>
    <mergeCell ref="PQA30:PQD30"/>
    <mergeCell ref="PQE30:PQH30"/>
    <mergeCell ref="POU30:POX30"/>
    <mergeCell ref="POY30:PPB30"/>
    <mergeCell ref="PPC30:PPF30"/>
    <mergeCell ref="PPG30:PPJ30"/>
    <mergeCell ref="PPK30:PPN30"/>
    <mergeCell ref="POA30:POD30"/>
    <mergeCell ref="POE30:POH30"/>
    <mergeCell ref="POI30:POL30"/>
    <mergeCell ref="POM30:POP30"/>
    <mergeCell ref="POQ30:POT30"/>
    <mergeCell ref="PNG30:PNJ30"/>
    <mergeCell ref="PNK30:PNN30"/>
    <mergeCell ref="PNO30:PNR30"/>
    <mergeCell ref="PNS30:PNV30"/>
    <mergeCell ref="PNW30:PNZ30"/>
    <mergeCell ref="PMM30:PMP30"/>
    <mergeCell ref="PMQ30:PMT30"/>
    <mergeCell ref="PMU30:PMX30"/>
    <mergeCell ref="PMY30:PNB30"/>
    <mergeCell ref="PNC30:PNF30"/>
    <mergeCell ref="PLS30:PLV30"/>
    <mergeCell ref="PLW30:PLZ30"/>
    <mergeCell ref="PMA30:PMD30"/>
    <mergeCell ref="PME30:PMH30"/>
    <mergeCell ref="PMI30:PML30"/>
    <mergeCell ref="PKY30:PLB30"/>
    <mergeCell ref="PLC30:PLF30"/>
    <mergeCell ref="PLG30:PLJ30"/>
    <mergeCell ref="PLK30:PLN30"/>
    <mergeCell ref="PLO30:PLR30"/>
    <mergeCell ref="PKE30:PKH30"/>
    <mergeCell ref="PKI30:PKL30"/>
    <mergeCell ref="PKM30:PKP30"/>
    <mergeCell ref="PKQ30:PKT30"/>
    <mergeCell ref="PKU30:PKX30"/>
    <mergeCell ref="PJK30:PJN30"/>
    <mergeCell ref="PJO30:PJR30"/>
    <mergeCell ref="PJS30:PJV30"/>
    <mergeCell ref="PJW30:PJZ30"/>
    <mergeCell ref="PKA30:PKD30"/>
    <mergeCell ref="PIQ30:PIT30"/>
    <mergeCell ref="PIU30:PIX30"/>
    <mergeCell ref="PIY30:PJB30"/>
    <mergeCell ref="PJC30:PJF30"/>
    <mergeCell ref="PJG30:PJJ30"/>
    <mergeCell ref="PHW30:PHZ30"/>
    <mergeCell ref="PIA30:PID30"/>
    <mergeCell ref="PIE30:PIH30"/>
    <mergeCell ref="PII30:PIL30"/>
    <mergeCell ref="PIM30:PIP30"/>
    <mergeCell ref="PHC30:PHF30"/>
    <mergeCell ref="PHG30:PHJ30"/>
    <mergeCell ref="PHK30:PHN30"/>
    <mergeCell ref="PHO30:PHR30"/>
    <mergeCell ref="PHS30:PHV30"/>
    <mergeCell ref="PGI30:PGL30"/>
    <mergeCell ref="PGM30:PGP30"/>
    <mergeCell ref="PGQ30:PGT30"/>
    <mergeCell ref="PGU30:PGX30"/>
    <mergeCell ref="PGY30:PHB30"/>
    <mergeCell ref="PFO30:PFR30"/>
    <mergeCell ref="PFS30:PFV30"/>
    <mergeCell ref="PFW30:PFZ30"/>
    <mergeCell ref="PGA30:PGD30"/>
    <mergeCell ref="PGE30:PGH30"/>
    <mergeCell ref="PEU30:PEX30"/>
    <mergeCell ref="PEY30:PFB30"/>
    <mergeCell ref="PFC30:PFF30"/>
    <mergeCell ref="PFG30:PFJ30"/>
    <mergeCell ref="PFK30:PFN30"/>
    <mergeCell ref="PEA30:PED30"/>
    <mergeCell ref="PEE30:PEH30"/>
    <mergeCell ref="PEI30:PEL30"/>
    <mergeCell ref="PEM30:PEP30"/>
    <mergeCell ref="PEQ30:PET30"/>
    <mergeCell ref="PDG30:PDJ30"/>
    <mergeCell ref="PDK30:PDN30"/>
    <mergeCell ref="PDO30:PDR30"/>
    <mergeCell ref="PDS30:PDV30"/>
    <mergeCell ref="PDW30:PDZ30"/>
    <mergeCell ref="PCM30:PCP30"/>
    <mergeCell ref="PCQ30:PCT30"/>
    <mergeCell ref="PCU30:PCX30"/>
    <mergeCell ref="PCY30:PDB30"/>
    <mergeCell ref="PDC30:PDF30"/>
    <mergeCell ref="PBS30:PBV30"/>
    <mergeCell ref="PBW30:PBZ30"/>
    <mergeCell ref="PCA30:PCD30"/>
    <mergeCell ref="PCE30:PCH30"/>
    <mergeCell ref="PCI30:PCL30"/>
    <mergeCell ref="PAY30:PBB30"/>
    <mergeCell ref="PBC30:PBF30"/>
    <mergeCell ref="PBG30:PBJ30"/>
    <mergeCell ref="PBK30:PBN30"/>
    <mergeCell ref="PBO30:PBR30"/>
    <mergeCell ref="PAE30:PAH30"/>
    <mergeCell ref="PAI30:PAL30"/>
    <mergeCell ref="PAM30:PAP30"/>
    <mergeCell ref="PAQ30:PAT30"/>
    <mergeCell ref="PAU30:PAX30"/>
    <mergeCell ref="OZK30:OZN30"/>
    <mergeCell ref="OZO30:OZR30"/>
    <mergeCell ref="OZS30:OZV30"/>
    <mergeCell ref="OZW30:OZZ30"/>
    <mergeCell ref="PAA30:PAD30"/>
    <mergeCell ref="OYQ30:OYT30"/>
    <mergeCell ref="OYU30:OYX30"/>
    <mergeCell ref="OYY30:OZB30"/>
    <mergeCell ref="OZC30:OZF30"/>
    <mergeCell ref="OZG30:OZJ30"/>
    <mergeCell ref="OXW30:OXZ30"/>
    <mergeCell ref="OYA30:OYD30"/>
    <mergeCell ref="OYE30:OYH30"/>
    <mergeCell ref="OYI30:OYL30"/>
    <mergeCell ref="OYM30:OYP30"/>
    <mergeCell ref="OXC30:OXF30"/>
    <mergeCell ref="OXG30:OXJ30"/>
    <mergeCell ref="OXK30:OXN30"/>
    <mergeCell ref="OXO30:OXR30"/>
    <mergeCell ref="OXS30:OXV30"/>
    <mergeCell ref="OWI30:OWL30"/>
    <mergeCell ref="OWM30:OWP30"/>
    <mergeCell ref="OWQ30:OWT30"/>
    <mergeCell ref="OWU30:OWX30"/>
    <mergeCell ref="OWY30:OXB30"/>
    <mergeCell ref="OVO30:OVR30"/>
    <mergeCell ref="OVS30:OVV30"/>
    <mergeCell ref="OVW30:OVZ30"/>
    <mergeCell ref="OWA30:OWD30"/>
    <mergeCell ref="OWE30:OWH30"/>
    <mergeCell ref="OUU30:OUX30"/>
    <mergeCell ref="OUY30:OVB30"/>
    <mergeCell ref="OVC30:OVF30"/>
    <mergeCell ref="OVG30:OVJ30"/>
    <mergeCell ref="OVK30:OVN30"/>
    <mergeCell ref="OUA30:OUD30"/>
    <mergeCell ref="OUE30:OUH30"/>
    <mergeCell ref="OUI30:OUL30"/>
    <mergeCell ref="OUM30:OUP30"/>
    <mergeCell ref="OUQ30:OUT30"/>
    <mergeCell ref="OTG30:OTJ30"/>
    <mergeCell ref="OTK30:OTN30"/>
    <mergeCell ref="OTO30:OTR30"/>
    <mergeCell ref="OTS30:OTV30"/>
    <mergeCell ref="OTW30:OTZ30"/>
    <mergeCell ref="OSM30:OSP30"/>
    <mergeCell ref="OSQ30:OST30"/>
    <mergeCell ref="OSU30:OSX30"/>
    <mergeCell ref="OSY30:OTB30"/>
    <mergeCell ref="OTC30:OTF30"/>
    <mergeCell ref="ORS30:ORV30"/>
    <mergeCell ref="ORW30:ORZ30"/>
    <mergeCell ref="OSA30:OSD30"/>
    <mergeCell ref="OSE30:OSH30"/>
    <mergeCell ref="OSI30:OSL30"/>
    <mergeCell ref="OQY30:ORB30"/>
    <mergeCell ref="ORC30:ORF30"/>
    <mergeCell ref="ORG30:ORJ30"/>
    <mergeCell ref="ORK30:ORN30"/>
    <mergeCell ref="ORO30:ORR30"/>
    <mergeCell ref="OQE30:OQH30"/>
    <mergeCell ref="OQI30:OQL30"/>
    <mergeCell ref="OQM30:OQP30"/>
    <mergeCell ref="OQQ30:OQT30"/>
    <mergeCell ref="OQU30:OQX30"/>
    <mergeCell ref="OPK30:OPN30"/>
    <mergeCell ref="OPO30:OPR30"/>
    <mergeCell ref="OPS30:OPV30"/>
    <mergeCell ref="OPW30:OPZ30"/>
    <mergeCell ref="OQA30:OQD30"/>
    <mergeCell ref="OOQ30:OOT30"/>
    <mergeCell ref="OOU30:OOX30"/>
    <mergeCell ref="OOY30:OPB30"/>
    <mergeCell ref="OPC30:OPF30"/>
    <mergeCell ref="OPG30:OPJ30"/>
    <mergeCell ref="ONW30:ONZ30"/>
    <mergeCell ref="OOA30:OOD30"/>
    <mergeCell ref="OOE30:OOH30"/>
    <mergeCell ref="OOI30:OOL30"/>
    <mergeCell ref="OOM30:OOP30"/>
    <mergeCell ref="ONC30:ONF30"/>
    <mergeCell ref="ONG30:ONJ30"/>
    <mergeCell ref="ONK30:ONN30"/>
    <mergeCell ref="ONO30:ONR30"/>
    <mergeCell ref="ONS30:ONV30"/>
    <mergeCell ref="OMI30:OML30"/>
    <mergeCell ref="OMM30:OMP30"/>
    <mergeCell ref="OMQ30:OMT30"/>
    <mergeCell ref="OMU30:OMX30"/>
    <mergeCell ref="OMY30:ONB30"/>
    <mergeCell ref="OLO30:OLR30"/>
    <mergeCell ref="OLS30:OLV30"/>
    <mergeCell ref="OLW30:OLZ30"/>
    <mergeCell ref="OMA30:OMD30"/>
    <mergeCell ref="OME30:OMH30"/>
    <mergeCell ref="OKU30:OKX30"/>
    <mergeCell ref="OKY30:OLB30"/>
    <mergeCell ref="OLC30:OLF30"/>
    <mergeCell ref="OLG30:OLJ30"/>
    <mergeCell ref="OLK30:OLN30"/>
    <mergeCell ref="OKA30:OKD30"/>
    <mergeCell ref="OKE30:OKH30"/>
    <mergeCell ref="OKI30:OKL30"/>
    <mergeCell ref="OKM30:OKP30"/>
    <mergeCell ref="OKQ30:OKT30"/>
    <mergeCell ref="OJG30:OJJ30"/>
    <mergeCell ref="OJK30:OJN30"/>
    <mergeCell ref="OJO30:OJR30"/>
    <mergeCell ref="OJS30:OJV30"/>
    <mergeCell ref="OJW30:OJZ30"/>
    <mergeCell ref="OIM30:OIP30"/>
    <mergeCell ref="OIQ30:OIT30"/>
    <mergeCell ref="OIU30:OIX30"/>
    <mergeCell ref="OIY30:OJB30"/>
    <mergeCell ref="OJC30:OJF30"/>
    <mergeCell ref="OHS30:OHV30"/>
    <mergeCell ref="OHW30:OHZ30"/>
    <mergeCell ref="OIA30:OID30"/>
    <mergeCell ref="OIE30:OIH30"/>
    <mergeCell ref="OII30:OIL30"/>
    <mergeCell ref="OGY30:OHB30"/>
    <mergeCell ref="OHC30:OHF30"/>
    <mergeCell ref="OHG30:OHJ30"/>
    <mergeCell ref="OHK30:OHN30"/>
    <mergeCell ref="OHO30:OHR30"/>
    <mergeCell ref="OGE30:OGH30"/>
    <mergeCell ref="OGI30:OGL30"/>
    <mergeCell ref="OGM30:OGP30"/>
    <mergeCell ref="OGQ30:OGT30"/>
    <mergeCell ref="OGU30:OGX30"/>
    <mergeCell ref="OFK30:OFN30"/>
    <mergeCell ref="OFO30:OFR30"/>
    <mergeCell ref="OFS30:OFV30"/>
    <mergeCell ref="OFW30:OFZ30"/>
    <mergeCell ref="OGA30:OGD30"/>
    <mergeCell ref="OEQ30:OET30"/>
    <mergeCell ref="OEU30:OEX30"/>
    <mergeCell ref="OEY30:OFB30"/>
    <mergeCell ref="OFC30:OFF30"/>
    <mergeCell ref="OFG30:OFJ30"/>
    <mergeCell ref="ODW30:ODZ30"/>
    <mergeCell ref="OEA30:OED30"/>
    <mergeCell ref="OEE30:OEH30"/>
    <mergeCell ref="OEI30:OEL30"/>
    <mergeCell ref="OEM30:OEP30"/>
    <mergeCell ref="ODC30:ODF30"/>
    <mergeCell ref="ODG30:ODJ30"/>
    <mergeCell ref="ODK30:ODN30"/>
    <mergeCell ref="ODO30:ODR30"/>
    <mergeCell ref="ODS30:ODV30"/>
    <mergeCell ref="OCI30:OCL30"/>
    <mergeCell ref="OCM30:OCP30"/>
    <mergeCell ref="OCQ30:OCT30"/>
    <mergeCell ref="OCU30:OCX30"/>
    <mergeCell ref="OCY30:ODB30"/>
    <mergeCell ref="OBO30:OBR30"/>
    <mergeCell ref="OBS30:OBV30"/>
    <mergeCell ref="OBW30:OBZ30"/>
    <mergeCell ref="OCA30:OCD30"/>
    <mergeCell ref="OCE30:OCH30"/>
    <mergeCell ref="OAU30:OAX30"/>
    <mergeCell ref="OAY30:OBB30"/>
    <mergeCell ref="OBC30:OBF30"/>
    <mergeCell ref="OBG30:OBJ30"/>
    <mergeCell ref="OBK30:OBN30"/>
    <mergeCell ref="OAA30:OAD30"/>
    <mergeCell ref="OAE30:OAH30"/>
    <mergeCell ref="OAI30:OAL30"/>
    <mergeCell ref="OAM30:OAP30"/>
    <mergeCell ref="OAQ30:OAT30"/>
    <mergeCell ref="NZG30:NZJ30"/>
    <mergeCell ref="NZK30:NZN30"/>
    <mergeCell ref="NZO30:NZR30"/>
    <mergeCell ref="NZS30:NZV30"/>
    <mergeCell ref="NZW30:NZZ30"/>
    <mergeCell ref="NYM30:NYP30"/>
    <mergeCell ref="NYQ30:NYT30"/>
    <mergeCell ref="NYU30:NYX30"/>
    <mergeCell ref="NYY30:NZB30"/>
    <mergeCell ref="NZC30:NZF30"/>
    <mergeCell ref="NXS30:NXV30"/>
    <mergeCell ref="NXW30:NXZ30"/>
    <mergeCell ref="NYA30:NYD30"/>
    <mergeCell ref="NYE30:NYH30"/>
    <mergeCell ref="NYI30:NYL30"/>
    <mergeCell ref="NWY30:NXB30"/>
    <mergeCell ref="NXC30:NXF30"/>
    <mergeCell ref="NXG30:NXJ30"/>
    <mergeCell ref="NXK30:NXN30"/>
    <mergeCell ref="NXO30:NXR30"/>
    <mergeCell ref="NWE30:NWH30"/>
    <mergeCell ref="NWI30:NWL30"/>
    <mergeCell ref="NWM30:NWP30"/>
    <mergeCell ref="NWQ30:NWT30"/>
    <mergeCell ref="NWU30:NWX30"/>
    <mergeCell ref="NVK30:NVN30"/>
    <mergeCell ref="NVO30:NVR30"/>
    <mergeCell ref="NVS30:NVV30"/>
    <mergeCell ref="NVW30:NVZ30"/>
    <mergeCell ref="NWA30:NWD30"/>
    <mergeCell ref="NUQ30:NUT30"/>
    <mergeCell ref="NUU30:NUX30"/>
    <mergeCell ref="NUY30:NVB30"/>
    <mergeCell ref="NVC30:NVF30"/>
    <mergeCell ref="NVG30:NVJ30"/>
    <mergeCell ref="NTW30:NTZ30"/>
    <mergeCell ref="NUA30:NUD30"/>
    <mergeCell ref="NUE30:NUH30"/>
    <mergeCell ref="NUI30:NUL30"/>
    <mergeCell ref="NUM30:NUP30"/>
    <mergeCell ref="NTC30:NTF30"/>
    <mergeCell ref="NTG30:NTJ30"/>
    <mergeCell ref="NTK30:NTN30"/>
    <mergeCell ref="NTO30:NTR30"/>
    <mergeCell ref="NTS30:NTV30"/>
    <mergeCell ref="NSI30:NSL30"/>
    <mergeCell ref="NSM30:NSP30"/>
    <mergeCell ref="NSQ30:NST30"/>
    <mergeCell ref="NSU30:NSX30"/>
    <mergeCell ref="NSY30:NTB30"/>
    <mergeCell ref="NRO30:NRR30"/>
    <mergeCell ref="NRS30:NRV30"/>
    <mergeCell ref="NRW30:NRZ30"/>
    <mergeCell ref="NSA30:NSD30"/>
    <mergeCell ref="NSE30:NSH30"/>
    <mergeCell ref="NQU30:NQX30"/>
    <mergeCell ref="NQY30:NRB30"/>
    <mergeCell ref="NRC30:NRF30"/>
    <mergeCell ref="NRG30:NRJ30"/>
    <mergeCell ref="NRK30:NRN30"/>
    <mergeCell ref="NQA30:NQD30"/>
    <mergeCell ref="NQE30:NQH30"/>
    <mergeCell ref="NQI30:NQL30"/>
    <mergeCell ref="NQM30:NQP30"/>
    <mergeCell ref="NQQ30:NQT30"/>
    <mergeCell ref="NPG30:NPJ30"/>
    <mergeCell ref="NPK30:NPN30"/>
    <mergeCell ref="NPO30:NPR30"/>
    <mergeCell ref="NPS30:NPV30"/>
    <mergeCell ref="NPW30:NPZ30"/>
    <mergeCell ref="NOM30:NOP30"/>
    <mergeCell ref="NOQ30:NOT30"/>
    <mergeCell ref="NOU30:NOX30"/>
    <mergeCell ref="NOY30:NPB30"/>
    <mergeCell ref="NPC30:NPF30"/>
    <mergeCell ref="NNS30:NNV30"/>
    <mergeCell ref="NNW30:NNZ30"/>
    <mergeCell ref="NOA30:NOD30"/>
    <mergeCell ref="NOE30:NOH30"/>
    <mergeCell ref="NOI30:NOL30"/>
    <mergeCell ref="NMY30:NNB30"/>
    <mergeCell ref="NNC30:NNF30"/>
    <mergeCell ref="NNG30:NNJ30"/>
    <mergeCell ref="NNK30:NNN30"/>
    <mergeCell ref="NNO30:NNR30"/>
    <mergeCell ref="NME30:NMH30"/>
    <mergeCell ref="NMI30:NML30"/>
    <mergeCell ref="NMM30:NMP30"/>
    <mergeCell ref="NMQ30:NMT30"/>
    <mergeCell ref="NMU30:NMX30"/>
    <mergeCell ref="NLK30:NLN30"/>
    <mergeCell ref="NLO30:NLR30"/>
    <mergeCell ref="NLS30:NLV30"/>
    <mergeCell ref="NLW30:NLZ30"/>
    <mergeCell ref="NMA30:NMD30"/>
    <mergeCell ref="NKQ30:NKT30"/>
    <mergeCell ref="NKU30:NKX30"/>
    <mergeCell ref="NKY30:NLB30"/>
    <mergeCell ref="NLC30:NLF30"/>
    <mergeCell ref="NLG30:NLJ30"/>
    <mergeCell ref="NJW30:NJZ30"/>
    <mergeCell ref="NKA30:NKD30"/>
    <mergeCell ref="NKE30:NKH30"/>
    <mergeCell ref="NKI30:NKL30"/>
    <mergeCell ref="NKM30:NKP30"/>
    <mergeCell ref="NJC30:NJF30"/>
    <mergeCell ref="NJG30:NJJ30"/>
    <mergeCell ref="NJK30:NJN30"/>
    <mergeCell ref="NJO30:NJR30"/>
    <mergeCell ref="NJS30:NJV30"/>
    <mergeCell ref="NII30:NIL30"/>
    <mergeCell ref="NIM30:NIP30"/>
    <mergeCell ref="NIQ30:NIT30"/>
    <mergeCell ref="NIU30:NIX30"/>
    <mergeCell ref="NIY30:NJB30"/>
    <mergeCell ref="NHO30:NHR30"/>
    <mergeCell ref="NHS30:NHV30"/>
    <mergeCell ref="NHW30:NHZ30"/>
    <mergeCell ref="NIA30:NID30"/>
    <mergeCell ref="NIE30:NIH30"/>
    <mergeCell ref="NGU30:NGX30"/>
    <mergeCell ref="NGY30:NHB30"/>
    <mergeCell ref="NHC30:NHF30"/>
    <mergeCell ref="NHG30:NHJ30"/>
    <mergeCell ref="NHK30:NHN30"/>
    <mergeCell ref="NGA30:NGD30"/>
    <mergeCell ref="NGE30:NGH30"/>
    <mergeCell ref="NGI30:NGL30"/>
    <mergeCell ref="NGM30:NGP30"/>
    <mergeCell ref="NGQ30:NGT30"/>
    <mergeCell ref="NFG30:NFJ30"/>
    <mergeCell ref="NFK30:NFN30"/>
    <mergeCell ref="NFO30:NFR30"/>
    <mergeCell ref="NFS30:NFV30"/>
    <mergeCell ref="NFW30:NFZ30"/>
    <mergeCell ref="NEM30:NEP30"/>
    <mergeCell ref="NEQ30:NET30"/>
    <mergeCell ref="NEU30:NEX30"/>
    <mergeCell ref="NEY30:NFB30"/>
    <mergeCell ref="NFC30:NFF30"/>
    <mergeCell ref="NDS30:NDV30"/>
    <mergeCell ref="NDW30:NDZ30"/>
    <mergeCell ref="NEA30:NED30"/>
    <mergeCell ref="NEE30:NEH30"/>
    <mergeCell ref="NEI30:NEL30"/>
    <mergeCell ref="NCY30:NDB30"/>
    <mergeCell ref="NDC30:NDF30"/>
    <mergeCell ref="NDG30:NDJ30"/>
    <mergeCell ref="NDK30:NDN30"/>
    <mergeCell ref="NDO30:NDR30"/>
    <mergeCell ref="NCE30:NCH30"/>
    <mergeCell ref="NCI30:NCL30"/>
    <mergeCell ref="NCM30:NCP30"/>
    <mergeCell ref="NCQ30:NCT30"/>
    <mergeCell ref="NCU30:NCX30"/>
    <mergeCell ref="NBK30:NBN30"/>
    <mergeCell ref="NBO30:NBR30"/>
    <mergeCell ref="NBS30:NBV30"/>
    <mergeCell ref="NBW30:NBZ30"/>
    <mergeCell ref="NCA30:NCD30"/>
    <mergeCell ref="NAQ30:NAT30"/>
    <mergeCell ref="NAU30:NAX30"/>
    <mergeCell ref="NAY30:NBB30"/>
    <mergeCell ref="NBC30:NBF30"/>
    <mergeCell ref="NBG30:NBJ30"/>
    <mergeCell ref="MZW30:MZZ30"/>
    <mergeCell ref="NAA30:NAD30"/>
    <mergeCell ref="NAE30:NAH30"/>
    <mergeCell ref="NAI30:NAL30"/>
    <mergeCell ref="NAM30:NAP30"/>
    <mergeCell ref="MZC30:MZF30"/>
    <mergeCell ref="MZG30:MZJ30"/>
    <mergeCell ref="MZK30:MZN30"/>
    <mergeCell ref="MZO30:MZR30"/>
    <mergeCell ref="MZS30:MZV30"/>
    <mergeCell ref="MYI30:MYL30"/>
    <mergeCell ref="MYM30:MYP30"/>
    <mergeCell ref="MYQ30:MYT30"/>
    <mergeCell ref="MYU30:MYX30"/>
    <mergeCell ref="MYY30:MZB30"/>
    <mergeCell ref="MXO30:MXR30"/>
    <mergeCell ref="MXS30:MXV30"/>
    <mergeCell ref="MXW30:MXZ30"/>
    <mergeCell ref="MYA30:MYD30"/>
    <mergeCell ref="MYE30:MYH30"/>
    <mergeCell ref="MWU30:MWX30"/>
    <mergeCell ref="MWY30:MXB30"/>
    <mergeCell ref="MXC30:MXF30"/>
    <mergeCell ref="MXG30:MXJ30"/>
    <mergeCell ref="MXK30:MXN30"/>
    <mergeCell ref="MWA30:MWD30"/>
    <mergeCell ref="MWE30:MWH30"/>
    <mergeCell ref="MWI30:MWL30"/>
    <mergeCell ref="MWM30:MWP30"/>
    <mergeCell ref="MWQ30:MWT30"/>
    <mergeCell ref="MVG30:MVJ30"/>
    <mergeCell ref="MVK30:MVN30"/>
    <mergeCell ref="MVO30:MVR30"/>
    <mergeCell ref="MVS30:MVV30"/>
    <mergeCell ref="MVW30:MVZ30"/>
    <mergeCell ref="MUM30:MUP30"/>
    <mergeCell ref="MUQ30:MUT30"/>
    <mergeCell ref="MUU30:MUX30"/>
    <mergeCell ref="MUY30:MVB30"/>
    <mergeCell ref="MVC30:MVF30"/>
    <mergeCell ref="MTS30:MTV30"/>
    <mergeCell ref="MTW30:MTZ30"/>
    <mergeCell ref="MUA30:MUD30"/>
    <mergeCell ref="MUE30:MUH30"/>
    <mergeCell ref="MUI30:MUL30"/>
    <mergeCell ref="MSY30:MTB30"/>
    <mergeCell ref="MTC30:MTF30"/>
    <mergeCell ref="MTG30:MTJ30"/>
    <mergeCell ref="MTK30:MTN30"/>
    <mergeCell ref="MTO30:MTR30"/>
    <mergeCell ref="MSE30:MSH30"/>
    <mergeCell ref="MSI30:MSL30"/>
    <mergeCell ref="MSM30:MSP30"/>
    <mergeCell ref="MSQ30:MST30"/>
    <mergeCell ref="MSU30:MSX30"/>
    <mergeCell ref="MRK30:MRN30"/>
    <mergeCell ref="MRO30:MRR30"/>
    <mergeCell ref="MRS30:MRV30"/>
    <mergeCell ref="MRW30:MRZ30"/>
    <mergeCell ref="MSA30:MSD30"/>
    <mergeCell ref="MQQ30:MQT30"/>
    <mergeCell ref="MQU30:MQX30"/>
    <mergeCell ref="MQY30:MRB30"/>
    <mergeCell ref="MRC30:MRF30"/>
    <mergeCell ref="MRG30:MRJ30"/>
    <mergeCell ref="MPW30:MPZ30"/>
    <mergeCell ref="MQA30:MQD30"/>
    <mergeCell ref="MQE30:MQH30"/>
    <mergeCell ref="MQI30:MQL30"/>
    <mergeCell ref="MQM30:MQP30"/>
    <mergeCell ref="MPC30:MPF30"/>
    <mergeCell ref="MPG30:MPJ30"/>
    <mergeCell ref="MPK30:MPN30"/>
    <mergeCell ref="MPO30:MPR30"/>
    <mergeCell ref="MPS30:MPV30"/>
    <mergeCell ref="MOI30:MOL30"/>
    <mergeCell ref="MOM30:MOP30"/>
    <mergeCell ref="MOQ30:MOT30"/>
    <mergeCell ref="MOU30:MOX30"/>
    <mergeCell ref="MOY30:MPB30"/>
    <mergeCell ref="MNO30:MNR30"/>
    <mergeCell ref="MNS30:MNV30"/>
    <mergeCell ref="MNW30:MNZ30"/>
    <mergeCell ref="MOA30:MOD30"/>
    <mergeCell ref="MOE30:MOH30"/>
    <mergeCell ref="MMU30:MMX30"/>
    <mergeCell ref="MMY30:MNB30"/>
    <mergeCell ref="MNC30:MNF30"/>
    <mergeCell ref="MNG30:MNJ30"/>
    <mergeCell ref="MNK30:MNN30"/>
    <mergeCell ref="MMA30:MMD30"/>
    <mergeCell ref="MME30:MMH30"/>
    <mergeCell ref="MMI30:MML30"/>
    <mergeCell ref="MMM30:MMP30"/>
    <mergeCell ref="MMQ30:MMT30"/>
    <mergeCell ref="MLG30:MLJ30"/>
    <mergeCell ref="MLK30:MLN30"/>
    <mergeCell ref="MLO30:MLR30"/>
    <mergeCell ref="MLS30:MLV30"/>
    <mergeCell ref="MLW30:MLZ30"/>
    <mergeCell ref="MKM30:MKP30"/>
    <mergeCell ref="MKQ30:MKT30"/>
    <mergeCell ref="MKU30:MKX30"/>
    <mergeCell ref="MKY30:MLB30"/>
    <mergeCell ref="MLC30:MLF30"/>
    <mergeCell ref="MJS30:MJV30"/>
    <mergeCell ref="MJW30:MJZ30"/>
    <mergeCell ref="MKA30:MKD30"/>
    <mergeCell ref="MKE30:MKH30"/>
    <mergeCell ref="MKI30:MKL30"/>
    <mergeCell ref="MIY30:MJB30"/>
    <mergeCell ref="MJC30:MJF30"/>
    <mergeCell ref="MJG30:MJJ30"/>
    <mergeCell ref="MJK30:MJN30"/>
    <mergeCell ref="MJO30:MJR30"/>
    <mergeCell ref="MIE30:MIH30"/>
    <mergeCell ref="MII30:MIL30"/>
    <mergeCell ref="MIM30:MIP30"/>
    <mergeCell ref="MIQ30:MIT30"/>
    <mergeCell ref="MIU30:MIX30"/>
    <mergeCell ref="MHK30:MHN30"/>
    <mergeCell ref="MHO30:MHR30"/>
    <mergeCell ref="MHS30:MHV30"/>
    <mergeCell ref="MHW30:MHZ30"/>
    <mergeCell ref="MIA30:MID30"/>
    <mergeCell ref="MGQ30:MGT30"/>
    <mergeCell ref="MGU30:MGX30"/>
    <mergeCell ref="MGY30:MHB30"/>
    <mergeCell ref="MHC30:MHF30"/>
    <mergeCell ref="MHG30:MHJ30"/>
    <mergeCell ref="MFW30:MFZ30"/>
    <mergeCell ref="MGA30:MGD30"/>
    <mergeCell ref="MGE30:MGH30"/>
    <mergeCell ref="MGI30:MGL30"/>
    <mergeCell ref="MGM30:MGP30"/>
    <mergeCell ref="MFC30:MFF30"/>
    <mergeCell ref="MFG30:MFJ30"/>
    <mergeCell ref="MFK30:MFN30"/>
    <mergeCell ref="MFO30:MFR30"/>
    <mergeCell ref="MFS30:MFV30"/>
    <mergeCell ref="MEI30:MEL30"/>
    <mergeCell ref="MEM30:MEP30"/>
    <mergeCell ref="MEQ30:MET30"/>
    <mergeCell ref="MEU30:MEX30"/>
    <mergeCell ref="MEY30:MFB30"/>
    <mergeCell ref="MDO30:MDR30"/>
    <mergeCell ref="MDS30:MDV30"/>
    <mergeCell ref="MDW30:MDZ30"/>
    <mergeCell ref="MEA30:MED30"/>
    <mergeCell ref="MEE30:MEH30"/>
    <mergeCell ref="MCU30:MCX30"/>
    <mergeCell ref="MCY30:MDB30"/>
    <mergeCell ref="MDC30:MDF30"/>
    <mergeCell ref="MDG30:MDJ30"/>
    <mergeCell ref="MDK30:MDN30"/>
    <mergeCell ref="MCA30:MCD30"/>
    <mergeCell ref="MCE30:MCH30"/>
    <mergeCell ref="MCI30:MCL30"/>
    <mergeCell ref="MCM30:MCP30"/>
    <mergeCell ref="MCQ30:MCT30"/>
    <mergeCell ref="MBG30:MBJ30"/>
    <mergeCell ref="MBK30:MBN30"/>
    <mergeCell ref="MBO30:MBR30"/>
    <mergeCell ref="MBS30:MBV30"/>
    <mergeCell ref="MBW30:MBZ30"/>
    <mergeCell ref="MAM30:MAP30"/>
    <mergeCell ref="MAQ30:MAT30"/>
    <mergeCell ref="MAU30:MAX30"/>
    <mergeCell ref="MAY30:MBB30"/>
    <mergeCell ref="MBC30:MBF30"/>
    <mergeCell ref="LZS30:LZV30"/>
    <mergeCell ref="LZW30:LZZ30"/>
    <mergeCell ref="MAA30:MAD30"/>
    <mergeCell ref="MAE30:MAH30"/>
    <mergeCell ref="MAI30:MAL30"/>
    <mergeCell ref="LYY30:LZB30"/>
    <mergeCell ref="LZC30:LZF30"/>
    <mergeCell ref="LZG30:LZJ30"/>
    <mergeCell ref="LZK30:LZN30"/>
    <mergeCell ref="LZO30:LZR30"/>
    <mergeCell ref="LYE30:LYH30"/>
    <mergeCell ref="LYI30:LYL30"/>
    <mergeCell ref="LYM30:LYP30"/>
    <mergeCell ref="LYQ30:LYT30"/>
    <mergeCell ref="LYU30:LYX30"/>
    <mergeCell ref="LXK30:LXN30"/>
    <mergeCell ref="LXO30:LXR30"/>
    <mergeCell ref="LXS30:LXV30"/>
    <mergeCell ref="LXW30:LXZ30"/>
    <mergeCell ref="LYA30:LYD30"/>
    <mergeCell ref="LWQ30:LWT30"/>
    <mergeCell ref="LWU30:LWX30"/>
    <mergeCell ref="LWY30:LXB30"/>
    <mergeCell ref="LXC30:LXF30"/>
    <mergeCell ref="LXG30:LXJ30"/>
    <mergeCell ref="LVW30:LVZ30"/>
    <mergeCell ref="LWA30:LWD30"/>
    <mergeCell ref="LWE30:LWH30"/>
    <mergeCell ref="LWI30:LWL30"/>
    <mergeCell ref="LWM30:LWP30"/>
    <mergeCell ref="LVC30:LVF30"/>
    <mergeCell ref="LVG30:LVJ30"/>
    <mergeCell ref="LVK30:LVN30"/>
    <mergeCell ref="LVO30:LVR30"/>
    <mergeCell ref="LVS30:LVV30"/>
    <mergeCell ref="LUI30:LUL30"/>
    <mergeCell ref="LUM30:LUP30"/>
    <mergeCell ref="LUQ30:LUT30"/>
    <mergeCell ref="LUU30:LUX30"/>
    <mergeCell ref="LUY30:LVB30"/>
    <mergeCell ref="LTO30:LTR30"/>
    <mergeCell ref="LTS30:LTV30"/>
    <mergeCell ref="LTW30:LTZ30"/>
    <mergeCell ref="LUA30:LUD30"/>
    <mergeCell ref="LUE30:LUH30"/>
    <mergeCell ref="LSU30:LSX30"/>
    <mergeCell ref="LSY30:LTB30"/>
    <mergeCell ref="LTC30:LTF30"/>
    <mergeCell ref="LTG30:LTJ30"/>
    <mergeCell ref="LTK30:LTN30"/>
    <mergeCell ref="LSA30:LSD30"/>
    <mergeCell ref="LSE30:LSH30"/>
    <mergeCell ref="LSI30:LSL30"/>
    <mergeCell ref="LSM30:LSP30"/>
    <mergeCell ref="LSQ30:LST30"/>
    <mergeCell ref="LRG30:LRJ30"/>
    <mergeCell ref="LRK30:LRN30"/>
    <mergeCell ref="LRO30:LRR30"/>
    <mergeCell ref="LRS30:LRV30"/>
    <mergeCell ref="LRW30:LRZ30"/>
    <mergeCell ref="LQM30:LQP30"/>
    <mergeCell ref="LQQ30:LQT30"/>
    <mergeCell ref="LQU30:LQX30"/>
    <mergeCell ref="LQY30:LRB30"/>
    <mergeCell ref="LRC30:LRF30"/>
    <mergeCell ref="LPS30:LPV30"/>
    <mergeCell ref="LPW30:LPZ30"/>
    <mergeCell ref="LQA30:LQD30"/>
    <mergeCell ref="LQE30:LQH30"/>
    <mergeCell ref="LQI30:LQL30"/>
    <mergeCell ref="LOY30:LPB30"/>
    <mergeCell ref="LPC30:LPF30"/>
    <mergeCell ref="LPG30:LPJ30"/>
    <mergeCell ref="LPK30:LPN30"/>
    <mergeCell ref="LPO30:LPR30"/>
    <mergeCell ref="LOE30:LOH30"/>
    <mergeCell ref="LOI30:LOL30"/>
    <mergeCell ref="LOM30:LOP30"/>
    <mergeCell ref="LOQ30:LOT30"/>
    <mergeCell ref="LOU30:LOX30"/>
    <mergeCell ref="LNK30:LNN30"/>
    <mergeCell ref="LNO30:LNR30"/>
    <mergeCell ref="LNS30:LNV30"/>
    <mergeCell ref="LNW30:LNZ30"/>
    <mergeCell ref="LOA30:LOD30"/>
    <mergeCell ref="LMQ30:LMT30"/>
    <mergeCell ref="LMU30:LMX30"/>
    <mergeCell ref="LMY30:LNB30"/>
    <mergeCell ref="LNC30:LNF30"/>
    <mergeCell ref="LNG30:LNJ30"/>
    <mergeCell ref="LLW30:LLZ30"/>
    <mergeCell ref="LMA30:LMD30"/>
    <mergeCell ref="LME30:LMH30"/>
    <mergeCell ref="LMI30:LML30"/>
    <mergeCell ref="LMM30:LMP30"/>
    <mergeCell ref="LLC30:LLF30"/>
    <mergeCell ref="LLG30:LLJ30"/>
    <mergeCell ref="LLK30:LLN30"/>
    <mergeCell ref="LLO30:LLR30"/>
    <mergeCell ref="LLS30:LLV30"/>
    <mergeCell ref="LKI30:LKL30"/>
    <mergeCell ref="LKM30:LKP30"/>
    <mergeCell ref="LKQ30:LKT30"/>
    <mergeCell ref="LKU30:LKX30"/>
    <mergeCell ref="LKY30:LLB30"/>
    <mergeCell ref="LJO30:LJR30"/>
    <mergeCell ref="LJS30:LJV30"/>
    <mergeCell ref="LJW30:LJZ30"/>
    <mergeCell ref="LKA30:LKD30"/>
    <mergeCell ref="LKE30:LKH30"/>
    <mergeCell ref="LIU30:LIX30"/>
    <mergeCell ref="LIY30:LJB30"/>
    <mergeCell ref="LJC30:LJF30"/>
    <mergeCell ref="LJG30:LJJ30"/>
    <mergeCell ref="LJK30:LJN30"/>
    <mergeCell ref="LIA30:LID30"/>
    <mergeCell ref="LIE30:LIH30"/>
    <mergeCell ref="LII30:LIL30"/>
    <mergeCell ref="LIM30:LIP30"/>
    <mergeCell ref="LIQ30:LIT30"/>
    <mergeCell ref="LHG30:LHJ30"/>
    <mergeCell ref="LHK30:LHN30"/>
    <mergeCell ref="LHO30:LHR30"/>
    <mergeCell ref="LHS30:LHV30"/>
    <mergeCell ref="LHW30:LHZ30"/>
    <mergeCell ref="LGM30:LGP30"/>
    <mergeCell ref="LGQ30:LGT30"/>
    <mergeCell ref="LGU30:LGX30"/>
    <mergeCell ref="LGY30:LHB30"/>
    <mergeCell ref="LHC30:LHF30"/>
    <mergeCell ref="LFS30:LFV30"/>
    <mergeCell ref="LFW30:LFZ30"/>
    <mergeCell ref="LGA30:LGD30"/>
    <mergeCell ref="LGE30:LGH30"/>
    <mergeCell ref="LGI30:LGL30"/>
    <mergeCell ref="LEY30:LFB30"/>
    <mergeCell ref="LFC30:LFF30"/>
    <mergeCell ref="LFG30:LFJ30"/>
    <mergeCell ref="LFK30:LFN30"/>
    <mergeCell ref="LFO30:LFR30"/>
    <mergeCell ref="LEE30:LEH30"/>
    <mergeCell ref="LEI30:LEL30"/>
    <mergeCell ref="LEM30:LEP30"/>
    <mergeCell ref="LEQ30:LET30"/>
    <mergeCell ref="LEU30:LEX30"/>
    <mergeCell ref="LDK30:LDN30"/>
    <mergeCell ref="LDO30:LDR30"/>
    <mergeCell ref="LDS30:LDV30"/>
    <mergeCell ref="LDW30:LDZ30"/>
    <mergeCell ref="LEA30:LED30"/>
    <mergeCell ref="LCQ30:LCT30"/>
    <mergeCell ref="LCU30:LCX30"/>
    <mergeCell ref="LCY30:LDB30"/>
    <mergeCell ref="LDC30:LDF30"/>
    <mergeCell ref="LDG30:LDJ30"/>
    <mergeCell ref="LBW30:LBZ30"/>
    <mergeCell ref="LCA30:LCD30"/>
    <mergeCell ref="LCE30:LCH30"/>
    <mergeCell ref="LCI30:LCL30"/>
    <mergeCell ref="LCM30:LCP30"/>
    <mergeCell ref="LBC30:LBF30"/>
    <mergeCell ref="LBG30:LBJ30"/>
    <mergeCell ref="LBK30:LBN30"/>
    <mergeCell ref="LBO30:LBR30"/>
    <mergeCell ref="LBS30:LBV30"/>
    <mergeCell ref="LAI30:LAL30"/>
    <mergeCell ref="LAM30:LAP30"/>
    <mergeCell ref="LAQ30:LAT30"/>
    <mergeCell ref="LAU30:LAX30"/>
    <mergeCell ref="LAY30:LBB30"/>
    <mergeCell ref="KZO30:KZR30"/>
    <mergeCell ref="KZS30:KZV30"/>
    <mergeCell ref="KZW30:KZZ30"/>
    <mergeCell ref="LAA30:LAD30"/>
    <mergeCell ref="LAE30:LAH30"/>
    <mergeCell ref="KYU30:KYX30"/>
    <mergeCell ref="KYY30:KZB30"/>
    <mergeCell ref="KZC30:KZF30"/>
    <mergeCell ref="KZG30:KZJ30"/>
    <mergeCell ref="KZK30:KZN30"/>
    <mergeCell ref="KYA30:KYD30"/>
    <mergeCell ref="KYE30:KYH30"/>
    <mergeCell ref="KYI30:KYL30"/>
    <mergeCell ref="KYM30:KYP30"/>
    <mergeCell ref="KYQ30:KYT30"/>
    <mergeCell ref="KXG30:KXJ30"/>
    <mergeCell ref="KXK30:KXN30"/>
    <mergeCell ref="KXO30:KXR30"/>
    <mergeCell ref="KXS30:KXV30"/>
    <mergeCell ref="KXW30:KXZ30"/>
    <mergeCell ref="KWM30:KWP30"/>
    <mergeCell ref="KWQ30:KWT30"/>
    <mergeCell ref="KWU30:KWX30"/>
    <mergeCell ref="KWY30:KXB30"/>
    <mergeCell ref="KXC30:KXF30"/>
    <mergeCell ref="KVS30:KVV30"/>
    <mergeCell ref="KVW30:KVZ30"/>
    <mergeCell ref="KWA30:KWD30"/>
    <mergeCell ref="KWE30:KWH30"/>
    <mergeCell ref="KWI30:KWL30"/>
    <mergeCell ref="KUY30:KVB30"/>
    <mergeCell ref="KVC30:KVF30"/>
    <mergeCell ref="KVG30:KVJ30"/>
    <mergeCell ref="KVK30:KVN30"/>
    <mergeCell ref="KVO30:KVR30"/>
    <mergeCell ref="KUE30:KUH30"/>
    <mergeCell ref="KUI30:KUL30"/>
    <mergeCell ref="KUM30:KUP30"/>
    <mergeCell ref="KUQ30:KUT30"/>
    <mergeCell ref="KUU30:KUX30"/>
    <mergeCell ref="KTK30:KTN30"/>
    <mergeCell ref="KTO30:KTR30"/>
    <mergeCell ref="KTS30:KTV30"/>
    <mergeCell ref="KTW30:KTZ30"/>
    <mergeCell ref="KUA30:KUD30"/>
    <mergeCell ref="KSQ30:KST30"/>
    <mergeCell ref="KSU30:KSX30"/>
    <mergeCell ref="KSY30:KTB30"/>
    <mergeCell ref="KTC30:KTF30"/>
    <mergeCell ref="KTG30:KTJ30"/>
    <mergeCell ref="KRW30:KRZ30"/>
    <mergeCell ref="KSA30:KSD30"/>
    <mergeCell ref="KSE30:KSH30"/>
    <mergeCell ref="KSI30:KSL30"/>
    <mergeCell ref="KSM30:KSP30"/>
    <mergeCell ref="KRC30:KRF30"/>
    <mergeCell ref="KRG30:KRJ30"/>
    <mergeCell ref="KRK30:KRN30"/>
    <mergeCell ref="KRO30:KRR30"/>
    <mergeCell ref="KRS30:KRV30"/>
    <mergeCell ref="KQI30:KQL30"/>
    <mergeCell ref="KQM30:KQP30"/>
    <mergeCell ref="KQQ30:KQT30"/>
    <mergeCell ref="KQU30:KQX30"/>
    <mergeCell ref="KQY30:KRB30"/>
    <mergeCell ref="KPO30:KPR30"/>
    <mergeCell ref="KPS30:KPV30"/>
    <mergeCell ref="KPW30:KPZ30"/>
    <mergeCell ref="KQA30:KQD30"/>
    <mergeCell ref="KQE30:KQH30"/>
    <mergeCell ref="KOU30:KOX30"/>
    <mergeCell ref="KOY30:KPB30"/>
    <mergeCell ref="KPC30:KPF30"/>
    <mergeCell ref="KPG30:KPJ30"/>
    <mergeCell ref="KPK30:KPN30"/>
    <mergeCell ref="KOA30:KOD30"/>
    <mergeCell ref="KOE30:KOH30"/>
    <mergeCell ref="KOI30:KOL30"/>
    <mergeCell ref="KOM30:KOP30"/>
    <mergeCell ref="KOQ30:KOT30"/>
    <mergeCell ref="KNG30:KNJ30"/>
    <mergeCell ref="KNK30:KNN30"/>
    <mergeCell ref="KNO30:KNR30"/>
    <mergeCell ref="KNS30:KNV30"/>
    <mergeCell ref="KNW30:KNZ30"/>
    <mergeCell ref="KMM30:KMP30"/>
    <mergeCell ref="KMQ30:KMT30"/>
    <mergeCell ref="KMU30:KMX30"/>
    <mergeCell ref="KMY30:KNB30"/>
    <mergeCell ref="KNC30:KNF30"/>
    <mergeCell ref="KLS30:KLV30"/>
    <mergeCell ref="KLW30:KLZ30"/>
    <mergeCell ref="KMA30:KMD30"/>
    <mergeCell ref="KME30:KMH30"/>
    <mergeCell ref="KMI30:KML30"/>
    <mergeCell ref="KKY30:KLB30"/>
    <mergeCell ref="KLC30:KLF30"/>
    <mergeCell ref="KLG30:KLJ30"/>
    <mergeCell ref="KLK30:KLN30"/>
    <mergeCell ref="KLO30:KLR30"/>
    <mergeCell ref="KKE30:KKH30"/>
    <mergeCell ref="KKI30:KKL30"/>
    <mergeCell ref="KKM30:KKP30"/>
    <mergeCell ref="KKQ30:KKT30"/>
    <mergeCell ref="KKU30:KKX30"/>
    <mergeCell ref="KJK30:KJN30"/>
    <mergeCell ref="KJO30:KJR30"/>
    <mergeCell ref="KJS30:KJV30"/>
    <mergeCell ref="KJW30:KJZ30"/>
    <mergeCell ref="KKA30:KKD30"/>
    <mergeCell ref="KIQ30:KIT30"/>
    <mergeCell ref="KIU30:KIX30"/>
    <mergeCell ref="KIY30:KJB30"/>
    <mergeCell ref="KJC30:KJF30"/>
    <mergeCell ref="KJG30:KJJ30"/>
    <mergeCell ref="KHW30:KHZ30"/>
    <mergeCell ref="KIA30:KID30"/>
    <mergeCell ref="KIE30:KIH30"/>
    <mergeCell ref="KII30:KIL30"/>
    <mergeCell ref="KIM30:KIP30"/>
    <mergeCell ref="KHC30:KHF30"/>
    <mergeCell ref="KHG30:KHJ30"/>
    <mergeCell ref="KHK30:KHN30"/>
    <mergeCell ref="KHO30:KHR30"/>
    <mergeCell ref="KHS30:KHV30"/>
    <mergeCell ref="KGI30:KGL30"/>
    <mergeCell ref="KGM30:KGP30"/>
    <mergeCell ref="KGQ30:KGT30"/>
    <mergeCell ref="KGU30:KGX30"/>
    <mergeCell ref="KGY30:KHB30"/>
    <mergeCell ref="KFO30:KFR30"/>
    <mergeCell ref="KFS30:KFV30"/>
    <mergeCell ref="KFW30:KFZ30"/>
    <mergeCell ref="KGA30:KGD30"/>
    <mergeCell ref="KGE30:KGH30"/>
    <mergeCell ref="KEU30:KEX30"/>
    <mergeCell ref="KEY30:KFB30"/>
    <mergeCell ref="KFC30:KFF30"/>
    <mergeCell ref="KFG30:KFJ30"/>
    <mergeCell ref="KFK30:KFN30"/>
    <mergeCell ref="KEA30:KED30"/>
    <mergeCell ref="KEE30:KEH30"/>
    <mergeCell ref="KEI30:KEL30"/>
    <mergeCell ref="KEM30:KEP30"/>
    <mergeCell ref="KEQ30:KET30"/>
    <mergeCell ref="KDG30:KDJ30"/>
    <mergeCell ref="KDK30:KDN30"/>
    <mergeCell ref="KDO30:KDR30"/>
    <mergeCell ref="KDS30:KDV30"/>
    <mergeCell ref="KDW30:KDZ30"/>
    <mergeCell ref="KCM30:KCP30"/>
    <mergeCell ref="KCQ30:KCT30"/>
    <mergeCell ref="KCU30:KCX30"/>
    <mergeCell ref="KCY30:KDB30"/>
    <mergeCell ref="KDC30:KDF30"/>
    <mergeCell ref="KBS30:KBV30"/>
    <mergeCell ref="KBW30:KBZ30"/>
    <mergeCell ref="KCA30:KCD30"/>
    <mergeCell ref="KCE30:KCH30"/>
    <mergeCell ref="KCI30:KCL30"/>
    <mergeCell ref="KAY30:KBB30"/>
    <mergeCell ref="KBC30:KBF30"/>
    <mergeCell ref="KBG30:KBJ30"/>
    <mergeCell ref="KBK30:KBN30"/>
    <mergeCell ref="KBO30:KBR30"/>
    <mergeCell ref="KAE30:KAH30"/>
    <mergeCell ref="KAI30:KAL30"/>
    <mergeCell ref="KAM30:KAP30"/>
    <mergeCell ref="KAQ30:KAT30"/>
    <mergeCell ref="KAU30:KAX30"/>
    <mergeCell ref="JZK30:JZN30"/>
    <mergeCell ref="JZO30:JZR30"/>
    <mergeCell ref="JZS30:JZV30"/>
    <mergeCell ref="JZW30:JZZ30"/>
    <mergeCell ref="KAA30:KAD30"/>
    <mergeCell ref="JYQ30:JYT30"/>
    <mergeCell ref="JYU30:JYX30"/>
    <mergeCell ref="JYY30:JZB30"/>
    <mergeCell ref="JZC30:JZF30"/>
    <mergeCell ref="JZG30:JZJ30"/>
    <mergeCell ref="JXW30:JXZ30"/>
    <mergeCell ref="JYA30:JYD30"/>
    <mergeCell ref="JYE30:JYH30"/>
    <mergeCell ref="JYI30:JYL30"/>
    <mergeCell ref="JYM30:JYP30"/>
    <mergeCell ref="JXC30:JXF30"/>
    <mergeCell ref="JXG30:JXJ30"/>
    <mergeCell ref="JXK30:JXN30"/>
    <mergeCell ref="JXO30:JXR30"/>
    <mergeCell ref="JXS30:JXV30"/>
    <mergeCell ref="JWI30:JWL30"/>
    <mergeCell ref="JWM30:JWP30"/>
    <mergeCell ref="JWQ30:JWT30"/>
    <mergeCell ref="JWU30:JWX30"/>
    <mergeCell ref="JWY30:JXB30"/>
    <mergeCell ref="JVO30:JVR30"/>
    <mergeCell ref="JVS30:JVV30"/>
    <mergeCell ref="JVW30:JVZ30"/>
    <mergeCell ref="JWA30:JWD30"/>
    <mergeCell ref="JWE30:JWH30"/>
    <mergeCell ref="JUU30:JUX30"/>
    <mergeCell ref="JUY30:JVB30"/>
    <mergeCell ref="JVC30:JVF30"/>
    <mergeCell ref="JVG30:JVJ30"/>
    <mergeCell ref="JVK30:JVN30"/>
    <mergeCell ref="JUA30:JUD30"/>
    <mergeCell ref="JUE30:JUH30"/>
    <mergeCell ref="JUI30:JUL30"/>
    <mergeCell ref="JUM30:JUP30"/>
    <mergeCell ref="JUQ30:JUT30"/>
    <mergeCell ref="JTG30:JTJ30"/>
    <mergeCell ref="JTK30:JTN30"/>
    <mergeCell ref="JTO30:JTR30"/>
    <mergeCell ref="JTS30:JTV30"/>
    <mergeCell ref="JTW30:JTZ30"/>
    <mergeCell ref="JSM30:JSP30"/>
    <mergeCell ref="JSQ30:JST30"/>
    <mergeCell ref="JSU30:JSX30"/>
    <mergeCell ref="JSY30:JTB30"/>
    <mergeCell ref="JTC30:JTF30"/>
    <mergeCell ref="JRS30:JRV30"/>
    <mergeCell ref="JRW30:JRZ30"/>
    <mergeCell ref="JSA30:JSD30"/>
    <mergeCell ref="JSE30:JSH30"/>
    <mergeCell ref="JSI30:JSL30"/>
    <mergeCell ref="JQY30:JRB30"/>
    <mergeCell ref="JRC30:JRF30"/>
    <mergeCell ref="JRG30:JRJ30"/>
    <mergeCell ref="JRK30:JRN30"/>
    <mergeCell ref="JRO30:JRR30"/>
    <mergeCell ref="JQE30:JQH30"/>
    <mergeCell ref="JQI30:JQL30"/>
    <mergeCell ref="JQM30:JQP30"/>
    <mergeCell ref="JQQ30:JQT30"/>
    <mergeCell ref="JQU30:JQX30"/>
    <mergeCell ref="JPK30:JPN30"/>
    <mergeCell ref="JPO30:JPR30"/>
    <mergeCell ref="JPS30:JPV30"/>
    <mergeCell ref="JPW30:JPZ30"/>
    <mergeCell ref="JQA30:JQD30"/>
    <mergeCell ref="JOQ30:JOT30"/>
    <mergeCell ref="JOU30:JOX30"/>
    <mergeCell ref="JOY30:JPB30"/>
    <mergeCell ref="JPC30:JPF30"/>
    <mergeCell ref="JPG30:JPJ30"/>
    <mergeCell ref="JNW30:JNZ30"/>
    <mergeCell ref="JOA30:JOD30"/>
    <mergeCell ref="JOE30:JOH30"/>
    <mergeCell ref="JOI30:JOL30"/>
    <mergeCell ref="JOM30:JOP30"/>
    <mergeCell ref="JNC30:JNF30"/>
    <mergeCell ref="JNG30:JNJ30"/>
    <mergeCell ref="JNK30:JNN30"/>
    <mergeCell ref="JNO30:JNR30"/>
    <mergeCell ref="JNS30:JNV30"/>
    <mergeCell ref="JMI30:JML30"/>
    <mergeCell ref="JMM30:JMP30"/>
    <mergeCell ref="JMQ30:JMT30"/>
    <mergeCell ref="JMU30:JMX30"/>
    <mergeCell ref="JMY30:JNB30"/>
    <mergeCell ref="JLO30:JLR30"/>
    <mergeCell ref="JLS30:JLV30"/>
    <mergeCell ref="JLW30:JLZ30"/>
    <mergeCell ref="JMA30:JMD30"/>
    <mergeCell ref="JME30:JMH30"/>
    <mergeCell ref="JKU30:JKX30"/>
    <mergeCell ref="JKY30:JLB30"/>
    <mergeCell ref="JLC30:JLF30"/>
    <mergeCell ref="JLG30:JLJ30"/>
    <mergeCell ref="JLK30:JLN30"/>
    <mergeCell ref="JKA30:JKD30"/>
    <mergeCell ref="JKE30:JKH30"/>
    <mergeCell ref="JKI30:JKL30"/>
    <mergeCell ref="JKM30:JKP30"/>
    <mergeCell ref="JKQ30:JKT30"/>
    <mergeCell ref="JJG30:JJJ30"/>
    <mergeCell ref="JJK30:JJN30"/>
    <mergeCell ref="JJO30:JJR30"/>
    <mergeCell ref="JJS30:JJV30"/>
    <mergeCell ref="JJW30:JJZ30"/>
    <mergeCell ref="JIM30:JIP30"/>
    <mergeCell ref="JIQ30:JIT30"/>
    <mergeCell ref="JIU30:JIX30"/>
    <mergeCell ref="JIY30:JJB30"/>
    <mergeCell ref="JJC30:JJF30"/>
    <mergeCell ref="JHS30:JHV30"/>
    <mergeCell ref="JHW30:JHZ30"/>
    <mergeCell ref="JIA30:JID30"/>
    <mergeCell ref="JIE30:JIH30"/>
    <mergeCell ref="JII30:JIL30"/>
    <mergeCell ref="JGY30:JHB30"/>
    <mergeCell ref="JHC30:JHF30"/>
    <mergeCell ref="JHG30:JHJ30"/>
    <mergeCell ref="JHK30:JHN30"/>
    <mergeCell ref="JHO30:JHR30"/>
    <mergeCell ref="JGE30:JGH30"/>
    <mergeCell ref="JGI30:JGL30"/>
    <mergeCell ref="JGM30:JGP30"/>
    <mergeCell ref="JGQ30:JGT30"/>
    <mergeCell ref="JGU30:JGX30"/>
    <mergeCell ref="JFK30:JFN30"/>
    <mergeCell ref="JFO30:JFR30"/>
    <mergeCell ref="JFS30:JFV30"/>
    <mergeCell ref="JFW30:JFZ30"/>
    <mergeCell ref="JGA30:JGD30"/>
    <mergeCell ref="JEQ30:JET30"/>
    <mergeCell ref="JEU30:JEX30"/>
    <mergeCell ref="JEY30:JFB30"/>
    <mergeCell ref="JFC30:JFF30"/>
    <mergeCell ref="JFG30:JFJ30"/>
    <mergeCell ref="JDW30:JDZ30"/>
    <mergeCell ref="JEA30:JED30"/>
    <mergeCell ref="JEE30:JEH30"/>
    <mergeCell ref="JEI30:JEL30"/>
    <mergeCell ref="JEM30:JEP30"/>
    <mergeCell ref="JDC30:JDF30"/>
    <mergeCell ref="JDG30:JDJ30"/>
    <mergeCell ref="JDK30:JDN30"/>
    <mergeCell ref="JDO30:JDR30"/>
    <mergeCell ref="JDS30:JDV30"/>
    <mergeCell ref="JCI30:JCL30"/>
    <mergeCell ref="JCM30:JCP30"/>
    <mergeCell ref="JCQ30:JCT30"/>
    <mergeCell ref="JCU30:JCX30"/>
    <mergeCell ref="JCY30:JDB30"/>
    <mergeCell ref="JBO30:JBR30"/>
    <mergeCell ref="JBS30:JBV30"/>
    <mergeCell ref="JBW30:JBZ30"/>
    <mergeCell ref="JCA30:JCD30"/>
    <mergeCell ref="JCE30:JCH30"/>
    <mergeCell ref="JAU30:JAX30"/>
    <mergeCell ref="JAY30:JBB30"/>
    <mergeCell ref="JBC30:JBF30"/>
    <mergeCell ref="JBG30:JBJ30"/>
    <mergeCell ref="JBK30:JBN30"/>
    <mergeCell ref="JAA30:JAD30"/>
    <mergeCell ref="JAE30:JAH30"/>
    <mergeCell ref="JAI30:JAL30"/>
    <mergeCell ref="JAM30:JAP30"/>
    <mergeCell ref="JAQ30:JAT30"/>
    <mergeCell ref="IZG30:IZJ30"/>
    <mergeCell ref="IZK30:IZN30"/>
    <mergeCell ref="IZO30:IZR30"/>
    <mergeCell ref="IZS30:IZV30"/>
    <mergeCell ref="IZW30:IZZ30"/>
    <mergeCell ref="IYM30:IYP30"/>
    <mergeCell ref="IYQ30:IYT30"/>
    <mergeCell ref="IYU30:IYX30"/>
    <mergeCell ref="IYY30:IZB30"/>
    <mergeCell ref="IZC30:IZF30"/>
    <mergeCell ref="IXS30:IXV30"/>
    <mergeCell ref="IXW30:IXZ30"/>
    <mergeCell ref="IYA30:IYD30"/>
    <mergeCell ref="IYE30:IYH30"/>
    <mergeCell ref="IYI30:IYL30"/>
    <mergeCell ref="IWY30:IXB30"/>
    <mergeCell ref="IXC30:IXF30"/>
    <mergeCell ref="IXG30:IXJ30"/>
    <mergeCell ref="IXK30:IXN30"/>
    <mergeCell ref="IXO30:IXR30"/>
    <mergeCell ref="IWE30:IWH30"/>
    <mergeCell ref="IWI30:IWL30"/>
    <mergeCell ref="IWM30:IWP30"/>
    <mergeCell ref="IWQ30:IWT30"/>
    <mergeCell ref="IWU30:IWX30"/>
    <mergeCell ref="IVK30:IVN30"/>
    <mergeCell ref="IVO30:IVR30"/>
    <mergeCell ref="IVS30:IVV30"/>
    <mergeCell ref="IVW30:IVZ30"/>
    <mergeCell ref="IWA30:IWD30"/>
    <mergeCell ref="IUQ30:IUT30"/>
    <mergeCell ref="IUU30:IUX30"/>
    <mergeCell ref="IUY30:IVB30"/>
    <mergeCell ref="IVC30:IVF30"/>
    <mergeCell ref="IVG30:IVJ30"/>
    <mergeCell ref="ITW30:ITZ30"/>
    <mergeCell ref="IUA30:IUD30"/>
    <mergeCell ref="IUE30:IUH30"/>
    <mergeCell ref="IUI30:IUL30"/>
    <mergeCell ref="IUM30:IUP30"/>
    <mergeCell ref="ITC30:ITF30"/>
    <mergeCell ref="ITG30:ITJ30"/>
    <mergeCell ref="ITK30:ITN30"/>
    <mergeCell ref="ITO30:ITR30"/>
    <mergeCell ref="ITS30:ITV30"/>
    <mergeCell ref="ISI30:ISL30"/>
    <mergeCell ref="ISM30:ISP30"/>
    <mergeCell ref="ISQ30:IST30"/>
    <mergeCell ref="ISU30:ISX30"/>
    <mergeCell ref="ISY30:ITB30"/>
    <mergeCell ref="IRO30:IRR30"/>
    <mergeCell ref="IRS30:IRV30"/>
    <mergeCell ref="IRW30:IRZ30"/>
    <mergeCell ref="ISA30:ISD30"/>
    <mergeCell ref="ISE30:ISH30"/>
    <mergeCell ref="IQU30:IQX30"/>
    <mergeCell ref="IQY30:IRB30"/>
    <mergeCell ref="IRC30:IRF30"/>
    <mergeCell ref="IRG30:IRJ30"/>
    <mergeCell ref="IRK30:IRN30"/>
    <mergeCell ref="IQA30:IQD30"/>
    <mergeCell ref="IQE30:IQH30"/>
    <mergeCell ref="IQI30:IQL30"/>
    <mergeCell ref="IQM30:IQP30"/>
    <mergeCell ref="IQQ30:IQT30"/>
    <mergeCell ref="IPG30:IPJ30"/>
    <mergeCell ref="IPK30:IPN30"/>
    <mergeCell ref="IPO30:IPR30"/>
    <mergeCell ref="IPS30:IPV30"/>
    <mergeCell ref="IPW30:IPZ30"/>
    <mergeCell ref="IOM30:IOP30"/>
    <mergeCell ref="IOQ30:IOT30"/>
    <mergeCell ref="IOU30:IOX30"/>
    <mergeCell ref="IOY30:IPB30"/>
    <mergeCell ref="IPC30:IPF30"/>
    <mergeCell ref="INS30:INV30"/>
    <mergeCell ref="INW30:INZ30"/>
    <mergeCell ref="IOA30:IOD30"/>
    <mergeCell ref="IOE30:IOH30"/>
    <mergeCell ref="IOI30:IOL30"/>
    <mergeCell ref="IMY30:INB30"/>
    <mergeCell ref="INC30:INF30"/>
    <mergeCell ref="ING30:INJ30"/>
    <mergeCell ref="INK30:INN30"/>
    <mergeCell ref="INO30:INR30"/>
    <mergeCell ref="IME30:IMH30"/>
    <mergeCell ref="IMI30:IML30"/>
    <mergeCell ref="IMM30:IMP30"/>
    <mergeCell ref="IMQ30:IMT30"/>
    <mergeCell ref="IMU30:IMX30"/>
    <mergeCell ref="ILK30:ILN30"/>
    <mergeCell ref="ILO30:ILR30"/>
    <mergeCell ref="ILS30:ILV30"/>
    <mergeCell ref="ILW30:ILZ30"/>
    <mergeCell ref="IMA30:IMD30"/>
    <mergeCell ref="IKQ30:IKT30"/>
    <mergeCell ref="IKU30:IKX30"/>
    <mergeCell ref="IKY30:ILB30"/>
    <mergeCell ref="ILC30:ILF30"/>
    <mergeCell ref="ILG30:ILJ30"/>
    <mergeCell ref="IJW30:IJZ30"/>
    <mergeCell ref="IKA30:IKD30"/>
    <mergeCell ref="IKE30:IKH30"/>
    <mergeCell ref="IKI30:IKL30"/>
    <mergeCell ref="IKM30:IKP30"/>
    <mergeCell ref="IJC30:IJF30"/>
    <mergeCell ref="IJG30:IJJ30"/>
    <mergeCell ref="IJK30:IJN30"/>
    <mergeCell ref="IJO30:IJR30"/>
    <mergeCell ref="IJS30:IJV30"/>
    <mergeCell ref="III30:IIL30"/>
    <mergeCell ref="IIM30:IIP30"/>
    <mergeCell ref="IIQ30:IIT30"/>
    <mergeCell ref="IIU30:IIX30"/>
    <mergeCell ref="IIY30:IJB30"/>
    <mergeCell ref="IHO30:IHR30"/>
    <mergeCell ref="IHS30:IHV30"/>
    <mergeCell ref="IHW30:IHZ30"/>
    <mergeCell ref="IIA30:IID30"/>
    <mergeCell ref="IIE30:IIH30"/>
    <mergeCell ref="IGU30:IGX30"/>
    <mergeCell ref="IGY30:IHB30"/>
    <mergeCell ref="IHC30:IHF30"/>
    <mergeCell ref="IHG30:IHJ30"/>
    <mergeCell ref="IHK30:IHN30"/>
    <mergeCell ref="IGA30:IGD30"/>
    <mergeCell ref="IGE30:IGH30"/>
    <mergeCell ref="IGI30:IGL30"/>
    <mergeCell ref="IGM30:IGP30"/>
    <mergeCell ref="IGQ30:IGT30"/>
    <mergeCell ref="IFG30:IFJ30"/>
    <mergeCell ref="IFK30:IFN30"/>
    <mergeCell ref="IFO30:IFR30"/>
    <mergeCell ref="IFS30:IFV30"/>
    <mergeCell ref="IFW30:IFZ30"/>
    <mergeCell ref="IEM30:IEP30"/>
    <mergeCell ref="IEQ30:IET30"/>
    <mergeCell ref="IEU30:IEX30"/>
    <mergeCell ref="IEY30:IFB30"/>
    <mergeCell ref="IFC30:IFF30"/>
    <mergeCell ref="IDS30:IDV30"/>
    <mergeCell ref="IDW30:IDZ30"/>
    <mergeCell ref="IEA30:IED30"/>
    <mergeCell ref="IEE30:IEH30"/>
    <mergeCell ref="IEI30:IEL30"/>
    <mergeCell ref="ICY30:IDB30"/>
    <mergeCell ref="IDC30:IDF30"/>
    <mergeCell ref="IDG30:IDJ30"/>
    <mergeCell ref="IDK30:IDN30"/>
    <mergeCell ref="IDO30:IDR30"/>
    <mergeCell ref="ICE30:ICH30"/>
    <mergeCell ref="ICI30:ICL30"/>
    <mergeCell ref="ICM30:ICP30"/>
    <mergeCell ref="ICQ30:ICT30"/>
    <mergeCell ref="ICU30:ICX30"/>
    <mergeCell ref="IBK30:IBN30"/>
    <mergeCell ref="IBO30:IBR30"/>
    <mergeCell ref="IBS30:IBV30"/>
    <mergeCell ref="IBW30:IBZ30"/>
    <mergeCell ref="ICA30:ICD30"/>
    <mergeCell ref="IAQ30:IAT30"/>
    <mergeCell ref="IAU30:IAX30"/>
    <mergeCell ref="IAY30:IBB30"/>
    <mergeCell ref="IBC30:IBF30"/>
    <mergeCell ref="IBG30:IBJ30"/>
    <mergeCell ref="HZW30:HZZ30"/>
    <mergeCell ref="IAA30:IAD30"/>
    <mergeCell ref="IAE30:IAH30"/>
    <mergeCell ref="IAI30:IAL30"/>
    <mergeCell ref="IAM30:IAP30"/>
    <mergeCell ref="HZC30:HZF30"/>
    <mergeCell ref="HZG30:HZJ30"/>
    <mergeCell ref="HZK30:HZN30"/>
    <mergeCell ref="HZO30:HZR30"/>
    <mergeCell ref="HZS30:HZV30"/>
    <mergeCell ref="HYI30:HYL30"/>
    <mergeCell ref="HYM30:HYP30"/>
    <mergeCell ref="HYQ30:HYT30"/>
    <mergeCell ref="HYU30:HYX30"/>
    <mergeCell ref="HYY30:HZB30"/>
    <mergeCell ref="HXO30:HXR30"/>
    <mergeCell ref="HXS30:HXV30"/>
    <mergeCell ref="HXW30:HXZ30"/>
    <mergeCell ref="HYA30:HYD30"/>
    <mergeCell ref="HYE30:HYH30"/>
    <mergeCell ref="HWU30:HWX30"/>
    <mergeCell ref="HWY30:HXB30"/>
    <mergeCell ref="HXC30:HXF30"/>
    <mergeCell ref="HXG30:HXJ30"/>
    <mergeCell ref="HXK30:HXN30"/>
    <mergeCell ref="HWA30:HWD30"/>
    <mergeCell ref="HWE30:HWH30"/>
    <mergeCell ref="HWI30:HWL30"/>
    <mergeCell ref="HWM30:HWP30"/>
    <mergeCell ref="HWQ30:HWT30"/>
    <mergeCell ref="HVG30:HVJ30"/>
    <mergeCell ref="HVK30:HVN30"/>
    <mergeCell ref="HVO30:HVR30"/>
    <mergeCell ref="HVS30:HVV30"/>
    <mergeCell ref="HVW30:HVZ30"/>
    <mergeCell ref="HUM30:HUP30"/>
    <mergeCell ref="HUQ30:HUT30"/>
    <mergeCell ref="HUU30:HUX30"/>
    <mergeCell ref="HUY30:HVB30"/>
    <mergeCell ref="HVC30:HVF30"/>
    <mergeCell ref="HTS30:HTV30"/>
    <mergeCell ref="HTW30:HTZ30"/>
    <mergeCell ref="HUA30:HUD30"/>
    <mergeCell ref="HUE30:HUH30"/>
    <mergeCell ref="HUI30:HUL30"/>
    <mergeCell ref="HSY30:HTB30"/>
    <mergeCell ref="HTC30:HTF30"/>
    <mergeCell ref="HTG30:HTJ30"/>
    <mergeCell ref="HTK30:HTN30"/>
    <mergeCell ref="HTO30:HTR30"/>
    <mergeCell ref="HSE30:HSH30"/>
    <mergeCell ref="HSI30:HSL30"/>
    <mergeCell ref="HSM30:HSP30"/>
    <mergeCell ref="HSQ30:HST30"/>
    <mergeCell ref="HSU30:HSX30"/>
    <mergeCell ref="HRK30:HRN30"/>
    <mergeCell ref="HRO30:HRR30"/>
    <mergeCell ref="HRS30:HRV30"/>
    <mergeCell ref="HRW30:HRZ30"/>
    <mergeCell ref="HSA30:HSD30"/>
    <mergeCell ref="HQQ30:HQT30"/>
    <mergeCell ref="HQU30:HQX30"/>
    <mergeCell ref="HQY30:HRB30"/>
    <mergeCell ref="HRC30:HRF30"/>
    <mergeCell ref="HRG30:HRJ30"/>
    <mergeCell ref="HPW30:HPZ30"/>
    <mergeCell ref="HQA30:HQD30"/>
    <mergeCell ref="HQE30:HQH30"/>
    <mergeCell ref="HQI30:HQL30"/>
    <mergeCell ref="HQM30:HQP30"/>
    <mergeCell ref="HPC30:HPF30"/>
    <mergeCell ref="HPG30:HPJ30"/>
    <mergeCell ref="HPK30:HPN30"/>
    <mergeCell ref="HPO30:HPR30"/>
    <mergeCell ref="HPS30:HPV30"/>
    <mergeCell ref="HOI30:HOL30"/>
    <mergeCell ref="HOM30:HOP30"/>
    <mergeCell ref="HOQ30:HOT30"/>
    <mergeCell ref="HOU30:HOX30"/>
    <mergeCell ref="HOY30:HPB30"/>
    <mergeCell ref="HNO30:HNR30"/>
    <mergeCell ref="HNS30:HNV30"/>
    <mergeCell ref="HNW30:HNZ30"/>
    <mergeCell ref="HOA30:HOD30"/>
    <mergeCell ref="HOE30:HOH30"/>
    <mergeCell ref="HMU30:HMX30"/>
    <mergeCell ref="HMY30:HNB30"/>
    <mergeCell ref="HNC30:HNF30"/>
    <mergeCell ref="HNG30:HNJ30"/>
    <mergeCell ref="HNK30:HNN30"/>
    <mergeCell ref="HMA30:HMD30"/>
    <mergeCell ref="HME30:HMH30"/>
    <mergeCell ref="HMI30:HML30"/>
    <mergeCell ref="HMM30:HMP30"/>
    <mergeCell ref="HMQ30:HMT30"/>
    <mergeCell ref="HLG30:HLJ30"/>
    <mergeCell ref="HLK30:HLN30"/>
    <mergeCell ref="HLO30:HLR30"/>
    <mergeCell ref="HLS30:HLV30"/>
    <mergeCell ref="HLW30:HLZ30"/>
    <mergeCell ref="HKM30:HKP30"/>
    <mergeCell ref="HKQ30:HKT30"/>
    <mergeCell ref="HKU30:HKX30"/>
    <mergeCell ref="HKY30:HLB30"/>
    <mergeCell ref="HLC30:HLF30"/>
    <mergeCell ref="HJS30:HJV30"/>
    <mergeCell ref="HJW30:HJZ30"/>
    <mergeCell ref="HKA30:HKD30"/>
    <mergeCell ref="HKE30:HKH30"/>
    <mergeCell ref="HKI30:HKL30"/>
    <mergeCell ref="HIY30:HJB30"/>
    <mergeCell ref="HJC30:HJF30"/>
    <mergeCell ref="HJG30:HJJ30"/>
    <mergeCell ref="HJK30:HJN30"/>
    <mergeCell ref="HJO30:HJR30"/>
    <mergeCell ref="HIE30:HIH30"/>
    <mergeCell ref="HII30:HIL30"/>
    <mergeCell ref="HIM30:HIP30"/>
    <mergeCell ref="HIQ30:HIT30"/>
    <mergeCell ref="HIU30:HIX30"/>
    <mergeCell ref="HHK30:HHN30"/>
    <mergeCell ref="HHO30:HHR30"/>
    <mergeCell ref="HHS30:HHV30"/>
    <mergeCell ref="HHW30:HHZ30"/>
    <mergeCell ref="HIA30:HID30"/>
    <mergeCell ref="HGQ30:HGT30"/>
    <mergeCell ref="HGU30:HGX30"/>
    <mergeCell ref="HGY30:HHB30"/>
    <mergeCell ref="HHC30:HHF30"/>
    <mergeCell ref="HHG30:HHJ30"/>
    <mergeCell ref="HFW30:HFZ30"/>
    <mergeCell ref="HGA30:HGD30"/>
    <mergeCell ref="HGE30:HGH30"/>
    <mergeCell ref="HGI30:HGL30"/>
    <mergeCell ref="HGM30:HGP30"/>
    <mergeCell ref="HFC30:HFF30"/>
    <mergeCell ref="HFG30:HFJ30"/>
    <mergeCell ref="HFK30:HFN30"/>
    <mergeCell ref="HFO30:HFR30"/>
    <mergeCell ref="HFS30:HFV30"/>
    <mergeCell ref="HEI30:HEL30"/>
    <mergeCell ref="HEM30:HEP30"/>
    <mergeCell ref="HEQ30:HET30"/>
    <mergeCell ref="HEU30:HEX30"/>
    <mergeCell ref="HEY30:HFB30"/>
    <mergeCell ref="HDO30:HDR30"/>
    <mergeCell ref="HDS30:HDV30"/>
    <mergeCell ref="HDW30:HDZ30"/>
    <mergeCell ref="HEA30:HED30"/>
    <mergeCell ref="HEE30:HEH30"/>
    <mergeCell ref="HCU30:HCX30"/>
    <mergeCell ref="HCY30:HDB30"/>
    <mergeCell ref="HDC30:HDF30"/>
    <mergeCell ref="HDG30:HDJ30"/>
    <mergeCell ref="HDK30:HDN30"/>
    <mergeCell ref="HCA30:HCD30"/>
    <mergeCell ref="HCE30:HCH30"/>
    <mergeCell ref="HCI30:HCL30"/>
    <mergeCell ref="HCM30:HCP30"/>
    <mergeCell ref="HCQ30:HCT30"/>
    <mergeCell ref="HBG30:HBJ30"/>
    <mergeCell ref="HBK30:HBN30"/>
    <mergeCell ref="HBO30:HBR30"/>
    <mergeCell ref="HBS30:HBV30"/>
    <mergeCell ref="HBW30:HBZ30"/>
    <mergeCell ref="HAM30:HAP30"/>
    <mergeCell ref="HAQ30:HAT30"/>
    <mergeCell ref="HAU30:HAX30"/>
    <mergeCell ref="HAY30:HBB30"/>
    <mergeCell ref="HBC30:HBF30"/>
    <mergeCell ref="GZS30:GZV30"/>
    <mergeCell ref="GZW30:GZZ30"/>
    <mergeCell ref="HAA30:HAD30"/>
    <mergeCell ref="HAE30:HAH30"/>
    <mergeCell ref="HAI30:HAL30"/>
    <mergeCell ref="GYY30:GZB30"/>
    <mergeCell ref="GZC30:GZF30"/>
    <mergeCell ref="GZG30:GZJ30"/>
    <mergeCell ref="GZK30:GZN30"/>
    <mergeCell ref="GZO30:GZR30"/>
    <mergeCell ref="GYE30:GYH30"/>
    <mergeCell ref="GYI30:GYL30"/>
    <mergeCell ref="GYM30:GYP30"/>
    <mergeCell ref="GYQ30:GYT30"/>
    <mergeCell ref="GYU30:GYX30"/>
    <mergeCell ref="GXK30:GXN30"/>
    <mergeCell ref="GXO30:GXR30"/>
    <mergeCell ref="GXS30:GXV30"/>
    <mergeCell ref="GXW30:GXZ30"/>
    <mergeCell ref="GYA30:GYD30"/>
    <mergeCell ref="GWQ30:GWT30"/>
    <mergeCell ref="GWU30:GWX30"/>
    <mergeCell ref="GWY30:GXB30"/>
    <mergeCell ref="GXC30:GXF30"/>
    <mergeCell ref="GXG30:GXJ30"/>
    <mergeCell ref="GVW30:GVZ30"/>
    <mergeCell ref="GWA30:GWD30"/>
    <mergeCell ref="GWE30:GWH30"/>
    <mergeCell ref="GWI30:GWL30"/>
    <mergeCell ref="GWM30:GWP30"/>
    <mergeCell ref="GVC30:GVF30"/>
    <mergeCell ref="GVG30:GVJ30"/>
    <mergeCell ref="GVK30:GVN30"/>
    <mergeCell ref="GVO30:GVR30"/>
    <mergeCell ref="GVS30:GVV30"/>
    <mergeCell ref="GUI30:GUL30"/>
    <mergeCell ref="GUM30:GUP30"/>
    <mergeCell ref="GUQ30:GUT30"/>
    <mergeCell ref="GUU30:GUX30"/>
    <mergeCell ref="GUY30:GVB30"/>
    <mergeCell ref="GTO30:GTR30"/>
    <mergeCell ref="GTS30:GTV30"/>
    <mergeCell ref="GTW30:GTZ30"/>
    <mergeCell ref="GUA30:GUD30"/>
    <mergeCell ref="GUE30:GUH30"/>
    <mergeCell ref="GSU30:GSX30"/>
    <mergeCell ref="GSY30:GTB30"/>
    <mergeCell ref="GTC30:GTF30"/>
    <mergeCell ref="GTG30:GTJ30"/>
    <mergeCell ref="GTK30:GTN30"/>
    <mergeCell ref="GSA30:GSD30"/>
    <mergeCell ref="GSE30:GSH30"/>
    <mergeCell ref="GSI30:GSL30"/>
    <mergeCell ref="GSM30:GSP30"/>
    <mergeCell ref="GSQ30:GST30"/>
    <mergeCell ref="GRG30:GRJ30"/>
    <mergeCell ref="GRK30:GRN30"/>
    <mergeCell ref="GRO30:GRR30"/>
    <mergeCell ref="GRS30:GRV30"/>
    <mergeCell ref="GRW30:GRZ30"/>
    <mergeCell ref="GQM30:GQP30"/>
    <mergeCell ref="GQQ30:GQT30"/>
    <mergeCell ref="GQU30:GQX30"/>
    <mergeCell ref="GQY30:GRB30"/>
    <mergeCell ref="GRC30:GRF30"/>
    <mergeCell ref="GPS30:GPV30"/>
    <mergeCell ref="GPW30:GPZ30"/>
    <mergeCell ref="GQA30:GQD30"/>
    <mergeCell ref="GQE30:GQH30"/>
    <mergeCell ref="GQI30:GQL30"/>
    <mergeCell ref="GOY30:GPB30"/>
    <mergeCell ref="GPC30:GPF30"/>
    <mergeCell ref="GPG30:GPJ30"/>
    <mergeCell ref="GPK30:GPN30"/>
    <mergeCell ref="GPO30:GPR30"/>
    <mergeCell ref="GOE30:GOH30"/>
    <mergeCell ref="GOI30:GOL30"/>
    <mergeCell ref="GOM30:GOP30"/>
    <mergeCell ref="GOQ30:GOT30"/>
    <mergeCell ref="GOU30:GOX30"/>
    <mergeCell ref="GNK30:GNN30"/>
    <mergeCell ref="GNO30:GNR30"/>
    <mergeCell ref="GNS30:GNV30"/>
    <mergeCell ref="GNW30:GNZ30"/>
    <mergeCell ref="GOA30:GOD30"/>
    <mergeCell ref="GMQ30:GMT30"/>
    <mergeCell ref="GMU30:GMX30"/>
    <mergeCell ref="GMY30:GNB30"/>
    <mergeCell ref="GNC30:GNF30"/>
    <mergeCell ref="GNG30:GNJ30"/>
    <mergeCell ref="GLW30:GLZ30"/>
    <mergeCell ref="GMA30:GMD30"/>
    <mergeCell ref="GME30:GMH30"/>
    <mergeCell ref="GMI30:GML30"/>
    <mergeCell ref="GMM30:GMP30"/>
    <mergeCell ref="GLC30:GLF30"/>
    <mergeCell ref="GLG30:GLJ30"/>
    <mergeCell ref="GLK30:GLN30"/>
    <mergeCell ref="GLO30:GLR30"/>
    <mergeCell ref="GLS30:GLV30"/>
    <mergeCell ref="GKI30:GKL30"/>
    <mergeCell ref="GKM30:GKP30"/>
    <mergeCell ref="GKQ30:GKT30"/>
    <mergeCell ref="GKU30:GKX30"/>
    <mergeCell ref="GKY30:GLB30"/>
    <mergeCell ref="GJO30:GJR30"/>
    <mergeCell ref="GJS30:GJV30"/>
    <mergeCell ref="GJW30:GJZ30"/>
    <mergeCell ref="GKA30:GKD30"/>
    <mergeCell ref="GKE30:GKH30"/>
    <mergeCell ref="GIU30:GIX30"/>
    <mergeCell ref="GIY30:GJB30"/>
    <mergeCell ref="GJC30:GJF30"/>
    <mergeCell ref="GJG30:GJJ30"/>
    <mergeCell ref="GJK30:GJN30"/>
    <mergeCell ref="GIA30:GID30"/>
    <mergeCell ref="GIE30:GIH30"/>
    <mergeCell ref="GII30:GIL30"/>
    <mergeCell ref="GIM30:GIP30"/>
    <mergeCell ref="GIQ30:GIT30"/>
    <mergeCell ref="GHG30:GHJ30"/>
    <mergeCell ref="GHK30:GHN30"/>
    <mergeCell ref="GHO30:GHR30"/>
    <mergeCell ref="GHS30:GHV30"/>
    <mergeCell ref="GHW30:GHZ30"/>
    <mergeCell ref="GGM30:GGP30"/>
    <mergeCell ref="GGQ30:GGT30"/>
    <mergeCell ref="GGU30:GGX30"/>
    <mergeCell ref="GGY30:GHB30"/>
    <mergeCell ref="GHC30:GHF30"/>
    <mergeCell ref="GFS30:GFV30"/>
    <mergeCell ref="GFW30:GFZ30"/>
    <mergeCell ref="GGA30:GGD30"/>
    <mergeCell ref="GGE30:GGH30"/>
    <mergeCell ref="GGI30:GGL30"/>
    <mergeCell ref="GEY30:GFB30"/>
    <mergeCell ref="GFC30:GFF30"/>
    <mergeCell ref="GFG30:GFJ30"/>
    <mergeCell ref="GFK30:GFN30"/>
    <mergeCell ref="GFO30:GFR30"/>
    <mergeCell ref="GEE30:GEH30"/>
    <mergeCell ref="GEI30:GEL30"/>
    <mergeCell ref="GEM30:GEP30"/>
    <mergeCell ref="GEQ30:GET30"/>
    <mergeCell ref="GEU30:GEX30"/>
    <mergeCell ref="GDK30:GDN30"/>
    <mergeCell ref="GDO30:GDR30"/>
    <mergeCell ref="GDS30:GDV30"/>
    <mergeCell ref="GDW30:GDZ30"/>
    <mergeCell ref="GEA30:GED30"/>
    <mergeCell ref="GCQ30:GCT30"/>
    <mergeCell ref="GCU30:GCX30"/>
    <mergeCell ref="GCY30:GDB30"/>
    <mergeCell ref="GDC30:GDF30"/>
    <mergeCell ref="GDG30:GDJ30"/>
    <mergeCell ref="GBW30:GBZ30"/>
    <mergeCell ref="GCA30:GCD30"/>
    <mergeCell ref="GCE30:GCH30"/>
    <mergeCell ref="GCI30:GCL30"/>
    <mergeCell ref="GCM30:GCP30"/>
    <mergeCell ref="GBC30:GBF30"/>
    <mergeCell ref="GBG30:GBJ30"/>
    <mergeCell ref="GBK30:GBN30"/>
    <mergeCell ref="GBO30:GBR30"/>
    <mergeCell ref="GBS30:GBV30"/>
    <mergeCell ref="GAI30:GAL30"/>
    <mergeCell ref="GAM30:GAP30"/>
    <mergeCell ref="GAQ30:GAT30"/>
    <mergeCell ref="GAU30:GAX30"/>
    <mergeCell ref="GAY30:GBB30"/>
    <mergeCell ref="FZO30:FZR30"/>
    <mergeCell ref="FZS30:FZV30"/>
    <mergeCell ref="FZW30:FZZ30"/>
    <mergeCell ref="GAA30:GAD30"/>
    <mergeCell ref="GAE30:GAH30"/>
    <mergeCell ref="FYU30:FYX30"/>
    <mergeCell ref="FYY30:FZB30"/>
    <mergeCell ref="FZC30:FZF30"/>
    <mergeCell ref="FZG30:FZJ30"/>
    <mergeCell ref="FZK30:FZN30"/>
    <mergeCell ref="FYA30:FYD30"/>
    <mergeCell ref="FYE30:FYH30"/>
    <mergeCell ref="FYI30:FYL30"/>
    <mergeCell ref="FYM30:FYP30"/>
    <mergeCell ref="FYQ30:FYT30"/>
    <mergeCell ref="FXG30:FXJ30"/>
    <mergeCell ref="FXK30:FXN30"/>
    <mergeCell ref="FXO30:FXR30"/>
    <mergeCell ref="FXS30:FXV30"/>
    <mergeCell ref="FXW30:FXZ30"/>
    <mergeCell ref="FWM30:FWP30"/>
    <mergeCell ref="FWQ30:FWT30"/>
    <mergeCell ref="FWU30:FWX30"/>
    <mergeCell ref="FWY30:FXB30"/>
    <mergeCell ref="FXC30:FXF30"/>
    <mergeCell ref="FVS30:FVV30"/>
    <mergeCell ref="FVW30:FVZ30"/>
    <mergeCell ref="FWA30:FWD30"/>
    <mergeCell ref="FWE30:FWH30"/>
    <mergeCell ref="FWI30:FWL30"/>
    <mergeCell ref="FUY30:FVB30"/>
    <mergeCell ref="FVC30:FVF30"/>
    <mergeCell ref="FVG30:FVJ30"/>
    <mergeCell ref="FVK30:FVN30"/>
    <mergeCell ref="FVO30:FVR30"/>
    <mergeCell ref="FUE30:FUH30"/>
    <mergeCell ref="FUI30:FUL30"/>
    <mergeCell ref="FUM30:FUP30"/>
    <mergeCell ref="FUQ30:FUT30"/>
    <mergeCell ref="FUU30:FUX30"/>
    <mergeCell ref="FTK30:FTN30"/>
    <mergeCell ref="FTO30:FTR30"/>
    <mergeCell ref="FTS30:FTV30"/>
    <mergeCell ref="FTW30:FTZ30"/>
    <mergeCell ref="FUA30:FUD30"/>
    <mergeCell ref="FSQ30:FST30"/>
    <mergeCell ref="FSU30:FSX30"/>
    <mergeCell ref="FSY30:FTB30"/>
    <mergeCell ref="FTC30:FTF30"/>
    <mergeCell ref="FTG30:FTJ30"/>
    <mergeCell ref="FRW30:FRZ30"/>
    <mergeCell ref="FSA30:FSD30"/>
    <mergeCell ref="FSE30:FSH30"/>
    <mergeCell ref="FSI30:FSL30"/>
    <mergeCell ref="FSM30:FSP30"/>
    <mergeCell ref="FRC30:FRF30"/>
    <mergeCell ref="FRG30:FRJ30"/>
    <mergeCell ref="FRK30:FRN30"/>
    <mergeCell ref="FRO30:FRR30"/>
    <mergeCell ref="FRS30:FRV30"/>
    <mergeCell ref="FQI30:FQL30"/>
    <mergeCell ref="FQM30:FQP30"/>
    <mergeCell ref="FQQ30:FQT30"/>
    <mergeCell ref="FQU30:FQX30"/>
    <mergeCell ref="FQY30:FRB30"/>
    <mergeCell ref="FPO30:FPR30"/>
    <mergeCell ref="FPS30:FPV30"/>
    <mergeCell ref="FPW30:FPZ30"/>
    <mergeCell ref="FQA30:FQD30"/>
    <mergeCell ref="FQE30:FQH30"/>
    <mergeCell ref="FOU30:FOX30"/>
    <mergeCell ref="FOY30:FPB30"/>
    <mergeCell ref="FPC30:FPF30"/>
    <mergeCell ref="FPG30:FPJ30"/>
    <mergeCell ref="FPK30:FPN30"/>
    <mergeCell ref="FOA30:FOD30"/>
    <mergeCell ref="FOE30:FOH30"/>
    <mergeCell ref="FOI30:FOL30"/>
    <mergeCell ref="FOM30:FOP30"/>
    <mergeCell ref="FOQ30:FOT30"/>
    <mergeCell ref="FNG30:FNJ30"/>
    <mergeCell ref="FNK30:FNN30"/>
    <mergeCell ref="FNO30:FNR30"/>
    <mergeCell ref="FNS30:FNV30"/>
    <mergeCell ref="FNW30:FNZ30"/>
    <mergeCell ref="FMM30:FMP30"/>
    <mergeCell ref="FMQ30:FMT30"/>
    <mergeCell ref="FMU30:FMX30"/>
    <mergeCell ref="FMY30:FNB30"/>
    <mergeCell ref="FNC30:FNF30"/>
    <mergeCell ref="FLS30:FLV30"/>
    <mergeCell ref="FLW30:FLZ30"/>
    <mergeCell ref="FMA30:FMD30"/>
    <mergeCell ref="FME30:FMH30"/>
    <mergeCell ref="FMI30:FML30"/>
    <mergeCell ref="FKY30:FLB30"/>
    <mergeCell ref="FLC30:FLF30"/>
    <mergeCell ref="FLG30:FLJ30"/>
    <mergeCell ref="FLK30:FLN30"/>
    <mergeCell ref="FLO30:FLR30"/>
    <mergeCell ref="FKE30:FKH30"/>
    <mergeCell ref="FKI30:FKL30"/>
    <mergeCell ref="FKM30:FKP30"/>
    <mergeCell ref="FKQ30:FKT30"/>
    <mergeCell ref="FKU30:FKX30"/>
    <mergeCell ref="FJK30:FJN30"/>
    <mergeCell ref="FJO30:FJR30"/>
    <mergeCell ref="FJS30:FJV30"/>
    <mergeCell ref="FJW30:FJZ30"/>
    <mergeCell ref="FKA30:FKD30"/>
    <mergeCell ref="FIQ30:FIT30"/>
    <mergeCell ref="FIU30:FIX30"/>
    <mergeCell ref="FIY30:FJB30"/>
    <mergeCell ref="FJC30:FJF30"/>
    <mergeCell ref="FJG30:FJJ30"/>
    <mergeCell ref="FHW30:FHZ30"/>
    <mergeCell ref="FIA30:FID30"/>
    <mergeCell ref="FIE30:FIH30"/>
    <mergeCell ref="FII30:FIL30"/>
    <mergeCell ref="FIM30:FIP30"/>
    <mergeCell ref="FHC30:FHF30"/>
    <mergeCell ref="FHG30:FHJ30"/>
    <mergeCell ref="FHK30:FHN30"/>
    <mergeCell ref="FHO30:FHR30"/>
    <mergeCell ref="FHS30:FHV30"/>
    <mergeCell ref="FGI30:FGL30"/>
    <mergeCell ref="FGM30:FGP30"/>
    <mergeCell ref="FGQ30:FGT30"/>
    <mergeCell ref="FGU30:FGX30"/>
    <mergeCell ref="FGY30:FHB30"/>
    <mergeCell ref="FFO30:FFR30"/>
    <mergeCell ref="FFS30:FFV30"/>
    <mergeCell ref="FFW30:FFZ30"/>
    <mergeCell ref="FGA30:FGD30"/>
    <mergeCell ref="FGE30:FGH30"/>
    <mergeCell ref="FEU30:FEX30"/>
    <mergeCell ref="FEY30:FFB30"/>
    <mergeCell ref="FFC30:FFF30"/>
    <mergeCell ref="FFG30:FFJ30"/>
    <mergeCell ref="FFK30:FFN30"/>
    <mergeCell ref="FEA30:FED30"/>
    <mergeCell ref="FEE30:FEH30"/>
    <mergeCell ref="FEI30:FEL30"/>
    <mergeCell ref="FEM30:FEP30"/>
    <mergeCell ref="FEQ30:FET30"/>
    <mergeCell ref="FDG30:FDJ30"/>
    <mergeCell ref="FDK30:FDN30"/>
    <mergeCell ref="FDO30:FDR30"/>
    <mergeCell ref="FDS30:FDV30"/>
    <mergeCell ref="FDW30:FDZ30"/>
    <mergeCell ref="FCM30:FCP30"/>
    <mergeCell ref="FCQ30:FCT30"/>
    <mergeCell ref="FCU30:FCX30"/>
    <mergeCell ref="FCY30:FDB30"/>
    <mergeCell ref="FDC30:FDF30"/>
    <mergeCell ref="FBS30:FBV30"/>
    <mergeCell ref="FBW30:FBZ30"/>
    <mergeCell ref="FCA30:FCD30"/>
    <mergeCell ref="FCE30:FCH30"/>
    <mergeCell ref="FCI30:FCL30"/>
    <mergeCell ref="FAY30:FBB30"/>
    <mergeCell ref="FBC30:FBF30"/>
    <mergeCell ref="FBG30:FBJ30"/>
    <mergeCell ref="FBK30:FBN30"/>
    <mergeCell ref="FBO30:FBR30"/>
    <mergeCell ref="FAE30:FAH30"/>
    <mergeCell ref="FAI30:FAL30"/>
    <mergeCell ref="FAM30:FAP30"/>
    <mergeCell ref="FAQ30:FAT30"/>
    <mergeCell ref="FAU30:FAX30"/>
    <mergeCell ref="EZK30:EZN30"/>
    <mergeCell ref="EZO30:EZR30"/>
    <mergeCell ref="EZS30:EZV30"/>
    <mergeCell ref="EZW30:EZZ30"/>
    <mergeCell ref="FAA30:FAD30"/>
    <mergeCell ref="EYQ30:EYT30"/>
    <mergeCell ref="EYU30:EYX30"/>
    <mergeCell ref="EYY30:EZB30"/>
    <mergeCell ref="EZC30:EZF30"/>
    <mergeCell ref="EZG30:EZJ30"/>
    <mergeCell ref="EXW30:EXZ30"/>
    <mergeCell ref="EYA30:EYD30"/>
    <mergeCell ref="EYE30:EYH30"/>
    <mergeCell ref="EYI30:EYL30"/>
    <mergeCell ref="EYM30:EYP30"/>
    <mergeCell ref="EXC30:EXF30"/>
    <mergeCell ref="EXG30:EXJ30"/>
    <mergeCell ref="EXK30:EXN30"/>
    <mergeCell ref="EXO30:EXR30"/>
    <mergeCell ref="EXS30:EXV30"/>
    <mergeCell ref="EWI30:EWL30"/>
    <mergeCell ref="EWM30:EWP30"/>
    <mergeCell ref="EWQ30:EWT30"/>
    <mergeCell ref="EWU30:EWX30"/>
    <mergeCell ref="EWY30:EXB30"/>
    <mergeCell ref="EVO30:EVR30"/>
    <mergeCell ref="EVS30:EVV30"/>
    <mergeCell ref="EVW30:EVZ30"/>
    <mergeCell ref="EWA30:EWD30"/>
    <mergeCell ref="EWE30:EWH30"/>
    <mergeCell ref="EUU30:EUX30"/>
    <mergeCell ref="EUY30:EVB30"/>
    <mergeCell ref="EVC30:EVF30"/>
    <mergeCell ref="EVG30:EVJ30"/>
    <mergeCell ref="EVK30:EVN30"/>
    <mergeCell ref="EUA30:EUD30"/>
    <mergeCell ref="EUE30:EUH30"/>
    <mergeCell ref="EUI30:EUL30"/>
    <mergeCell ref="EUM30:EUP30"/>
    <mergeCell ref="EUQ30:EUT30"/>
    <mergeCell ref="ETG30:ETJ30"/>
    <mergeCell ref="ETK30:ETN30"/>
    <mergeCell ref="ETO30:ETR30"/>
    <mergeCell ref="ETS30:ETV30"/>
    <mergeCell ref="ETW30:ETZ30"/>
    <mergeCell ref="ESM30:ESP30"/>
    <mergeCell ref="ESQ30:EST30"/>
    <mergeCell ref="ESU30:ESX30"/>
    <mergeCell ref="ESY30:ETB30"/>
    <mergeCell ref="ETC30:ETF30"/>
    <mergeCell ref="ERS30:ERV30"/>
    <mergeCell ref="ERW30:ERZ30"/>
    <mergeCell ref="ESA30:ESD30"/>
    <mergeCell ref="ESE30:ESH30"/>
    <mergeCell ref="ESI30:ESL30"/>
    <mergeCell ref="EQY30:ERB30"/>
    <mergeCell ref="ERC30:ERF30"/>
    <mergeCell ref="ERG30:ERJ30"/>
    <mergeCell ref="ERK30:ERN30"/>
    <mergeCell ref="ERO30:ERR30"/>
    <mergeCell ref="EQE30:EQH30"/>
    <mergeCell ref="EQI30:EQL30"/>
    <mergeCell ref="EQM30:EQP30"/>
    <mergeCell ref="EQQ30:EQT30"/>
    <mergeCell ref="EQU30:EQX30"/>
    <mergeCell ref="EPK30:EPN30"/>
    <mergeCell ref="EPO30:EPR30"/>
    <mergeCell ref="EPS30:EPV30"/>
    <mergeCell ref="EPW30:EPZ30"/>
    <mergeCell ref="EQA30:EQD30"/>
    <mergeCell ref="EOQ30:EOT30"/>
    <mergeCell ref="EOU30:EOX30"/>
    <mergeCell ref="EOY30:EPB30"/>
    <mergeCell ref="EPC30:EPF30"/>
    <mergeCell ref="EPG30:EPJ30"/>
    <mergeCell ref="ENW30:ENZ30"/>
    <mergeCell ref="EOA30:EOD30"/>
    <mergeCell ref="EOE30:EOH30"/>
    <mergeCell ref="EOI30:EOL30"/>
    <mergeCell ref="EOM30:EOP30"/>
    <mergeCell ref="ENC30:ENF30"/>
    <mergeCell ref="ENG30:ENJ30"/>
    <mergeCell ref="ENK30:ENN30"/>
    <mergeCell ref="ENO30:ENR30"/>
    <mergeCell ref="ENS30:ENV30"/>
    <mergeCell ref="EMI30:EML30"/>
    <mergeCell ref="EMM30:EMP30"/>
    <mergeCell ref="EMQ30:EMT30"/>
    <mergeCell ref="EMU30:EMX30"/>
    <mergeCell ref="EMY30:ENB30"/>
    <mergeCell ref="ELO30:ELR30"/>
    <mergeCell ref="ELS30:ELV30"/>
    <mergeCell ref="ELW30:ELZ30"/>
    <mergeCell ref="EMA30:EMD30"/>
    <mergeCell ref="EME30:EMH30"/>
    <mergeCell ref="EKU30:EKX30"/>
    <mergeCell ref="EKY30:ELB30"/>
    <mergeCell ref="ELC30:ELF30"/>
    <mergeCell ref="ELG30:ELJ30"/>
    <mergeCell ref="ELK30:ELN30"/>
    <mergeCell ref="EKA30:EKD30"/>
    <mergeCell ref="EKE30:EKH30"/>
    <mergeCell ref="EKI30:EKL30"/>
    <mergeCell ref="EKM30:EKP30"/>
    <mergeCell ref="EKQ30:EKT30"/>
    <mergeCell ref="EJG30:EJJ30"/>
    <mergeCell ref="EJK30:EJN30"/>
    <mergeCell ref="EJO30:EJR30"/>
    <mergeCell ref="EJS30:EJV30"/>
    <mergeCell ref="EJW30:EJZ30"/>
    <mergeCell ref="EIM30:EIP30"/>
    <mergeCell ref="EIQ30:EIT30"/>
    <mergeCell ref="EIU30:EIX30"/>
    <mergeCell ref="EIY30:EJB30"/>
    <mergeCell ref="EJC30:EJF30"/>
    <mergeCell ref="EHS30:EHV30"/>
    <mergeCell ref="EHW30:EHZ30"/>
    <mergeCell ref="EIA30:EID30"/>
    <mergeCell ref="EIE30:EIH30"/>
    <mergeCell ref="EII30:EIL30"/>
    <mergeCell ref="EGY30:EHB30"/>
    <mergeCell ref="EHC30:EHF30"/>
    <mergeCell ref="EHG30:EHJ30"/>
    <mergeCell ref="EHK30:EHN30"/>
    <mergeCell ref="EHO30:EHR30"/>
    <mergeCell ref="EGE30:EGH30"/>
    <mergeCell ref="EGI30:EGL30"/>
    <mergeCell ref="EGM30:EGP30"/>
    <mergeCell ref="EGQ30:EGT30"/>
    <mergeCell ref="EGU30:EGX30"/>
    <mergeCell ref="EFK30:EFN30"/>
    <mergeCell ref="EFO30:EFR30"/>
    <mergeCell ref="EFS30:EFV30"/>
    <mergeCell ref="EFW30:EFZ30"/>
    <mergeCell ref="EGA30:EGD30"/>
    <mergeCell ref="EEQ30:EET30"/>
    <mergeCell ref="EEU30:EEX30"/>
    <mergeCell ref="EEY30:EFB30"/>
    <mergeCell ref="EFC30:EFF30"/>
    <mergeCell ref="EFG30:EFJ30"/>
    <mergeCell ref="EDW30:EDZ30"/>
    <mergeCell ref="EEA30:EED30"/>
    <mergeCell ref="EEE30:EEH30"/>
    <mergeCell ref="EEI30:EEL30"/>
    <mergeCell ref="EEM30:EEP30"/>
    <mergeCell ref="EDC30:EDF30"/>
    <mergeCell ref="EDG30:EDJ30"/>
    <mergeCell ref="EDK30:EDN30"/>
    <mergeCell ref="EDO30:EDR30"/>
    <mergeCell ref="EDS30:EDV30"/>
    <mergeCell ref="ECI30:ECL30"/>
    <mergeCell ref="ECM30:ECP30"/>
    <mergeCell ref="ECQ30:ECT30"/>
    <mergeCell ref="ECU30:ECX30"/>
    <mergeCell ref="ECY30:EDB30"/>
    <mergeCell ref="EBO30:EBR30"/>
    <mergeCell ref="EBS30:EBV30"/>
    <mergeCell ref="EBW30:EBZ30"/>
    <mergeCell ref="ECA30:ECD30"/>
    <mergeCell ref="ECE30:ECH30"/>
    <mergeCell ref="EAU30:EAX30"/>
    <mergeCell ref="EAY30:EBB30"/>
    <mergeCell ref="EBC30:EBF30"/>
    <mergeCell ref="EBG30:EBJ30"/>
    <mergeCell ref="EBK30:EBN30"/>
    <mergeCell ref="EAA30:EAD30"/>
    <mergeCell ref="EAE30:EAH30"/>
    <mergeCell ref="EAI30:EAL30"/>
    <mergeCell ref="EAM30:EAP30"/>
    <mergeCell ref="EAQ30:EAT30"/>
    <mergeCell ref="DZG30:DZJ30"/>
    <mergeCell ref="DZK30:DZN30"/>
    <mergeCell ref="DZO30:DZR30"/>
    <mergeCell ref="DZS30:DZV30"/>
    <mergeCell ref="DZW30:DZZ30"/>
    <mergeCell ref="DYM30:DYP30"/>
    <mergeCell ref="DYQ30:DYT30"/>
    <mergeCell ref="DYU30:DYX30"/>
    <mergeCell ref="DYY30:DZB30"/>
    <mergeCell ref="DZC30:DZF30"/>
    <mergeCell ref="DXS30:DXV30"/>
    <mergeCell ref="DXW30:DXZ30"/>
    <mergeCell ref="DYA30:DYD30"/>
    <mergeCell ref="DYE30:DYH30"/>
    <mergeCell ref="DYI30:DYL30"/>
    <mergeCell ref="DWY30:DXB30"/>
    <mergeCell ref="DXC30:DXF30"/>
    <mergeCell ref="DXG30:DXJ30"/>
    <mergeCell ref="DXK30:DXN30"/>
    <mergeCell ref="DXO30:DXR30"/>
    <mergeCell ref="DWE30:DWH30"/>
    <mergeCell ref="DWI30:DWL30"/>
    <mergeCell ref="DWM30:DWP30"/>
    <mergeCell ref="DWQ30:DWT30"/>
    <mergeCell ref="DWU30:DWX30"/>
    <mergeCell ref="DVK30:DVN30"/>
    <mergeCell ref="DVO30:DVR30"/>
    <mergeCell ref="DVS30:DVV30"/>
    <mergeCell ref="DVW30:DVZ30"/>
    <mergeCell ref="DWA30:DWD30"/>
    <mergeCell ref="DUQ30:DUT30"/>
    <mergeCell ref="DUU30:DUX30"/>
    <mergeCell ref="DUY30:DVB30"/>
    <mergeCell ref="DVC30:DVF30"/>
    <mergeCell ref="DVG30:DVJ30"/>
    <mergeCell ref="DTW30:DTZ30"/>
    <mergeCell ref="DUA30:DUD30"/>
    <mergeCell ref="DUE30:DUH30"/>
    <mergeCell ref="DUI30:DUL30"/>
    <mergeCell ref="DUM30:DUP30"/>
    <mergeCell ref="DTC30:DTF30"/>
    <mergeCell ref="DTG30:DTJ30"/>
    <mergeCell ref="DTK30:DTN30"/>
    <mergeCell ref="DTO30:DTR30"/>
    <mergeCell ref="DTS30:DTV30"/>
    <mergeCell ref="DSI30:DSL30"/>
    <mergeCell ref="DSM30:DSP30"/>
    <mergeCell ref="DSQ30:DST30"/>
    <mergeCell ref="DSU30:DSX30"/>
    <mergeCell ref="DSY30:DTB30"/>
    <mergeCell ref="DRO30:DRR30"/>
    <mergeCell ref="DRS30:DRV30"/>
    <mergeCell ref="DRW30:DRZ30"/>
    <mergeCell ref="DSA30:DSD30"/>
    <mergeCell ref="DSE30:DSH30"/>
    <mergeCell ref="DQU30:DQX30"/>
    <mergeCell ref="DQY30:DRB30"/>
    <mergeCell ref="DRC30:DRF30"/>
    <mergeCell ref="DRG30:DRJ30"/>
    <mergeCell ref="DRK30:DRN30"/>
    <mergeCell ref="DQA30:DQD30"/>
    <mergeCell ref="DQE30:DQH30"/>
    <mergeCell ref="DQI30:DQL30"/>
    <mergeCell ref="DQM30:DQP30"/>
    <mergeCell ref="DQQ30:DQT30"/>
    <mergeCell ref="DPG30:DPJ30"/>
    <mergeCell ref="DPK30:DPN30"/>
    <mergeCell ref="DPO30:DPR30"/>
    <mergeCell ref="DPS30:DPV30"/>
    <mergeCell ref="DPW30:DPZ30"/>
    <mergeCell ref="DOM30:DOP30"/>
    <mergeCell ref="DOQ30:DOT30"/>
    <mergeCell ref="DOU30:DOX30"/>
    <mergeCell ref="DOY30:DPB30"/>
    <mergeCell ref="DPC30:DPF30"/>
    <mergeCell ref="DNS30:DNV30"/>
    <mergeCell ref="DNW30:DNZ30"/>
    <mergeCell ref="DOA30:DOD30"/>
    <mergeCell ref="DOE30:DOH30"/>
    <mergeCell ref="DOI30:DOL30"/>
    <mergeCell ref="DMY30:DNB30"/>
    <mergeCell ref="DNC30:DNF30"/>
    <mergeCell ref="DNG30:DNJ30"/>
    <mergeCell ref="DNK30:DNN30"/>
    <mergeCell ref="DNO30:DNR30"/>
    <mergeCell ref="DME30:DMH30"/>
    <mergeCell ref="DMI30:DML30"/>
    <mergeCell ref="DMM30:DMP30"/>
    <mergeCell ref="DMQ30:DMT30"/>
    <mergeCell ref="DMU30:DMX30"/>
    <mergeCell ref="DLK30:DLN30"/>
    <mergeCell ref="DLO30:DLR30"/>
    <mergeCell ref="DLS30:DLV30"/>
    <mergeCell ref="DLW30:DLZ30"/>
    <mergeCell ref="DMA30:DMD30"/>
    <mergeCell ref="DKQ30:DKT30"/>
    <mergeCell ref="DKU30:DKX30"/>
    <mergeCell ref="DKY30:DLB30"/>
    <mergeCell ref="DLC30:DLF30"/>
    <mergeCell ref="DLG30:DLJ30"/>
    <mergeCell ref="DJW30:DJZ30"/>
    <mergeCell ref="DKA30:DKD30"/>
    <mergeCell ref="DKE30:DKH30"/>
    <mergeCell ref="DKI30:DKL30"/>
    <mergeCell ref="DKM30:DKP30"/>
    <mergeCell ref="DJC30:DJF30"/>
    <mergeCell ref="DJG30:DJJ30"/>
    <mergeCell ref="DJK30:DJN30"/>
    <mergeCell ref="DJO30:DJR30"/>
    <mergeCell ref="DJS30:DJV30"/>
    <mergeCell ref="DII30:DIL30"/>
    <mergeCell ref="DIM30:DIP30"/>
    <mergeCell ref="DIQ30:DIT30"/>
    <mergeCell ref="DIU30:DIX30"/>
    <mergeCell ref="DIY30:DJB30"/>
    <mergeCell ref="DHO30:DHR30"/>
    <mergeCell ref="DHS30:DHV30"/>
    <mergeCell ref="DHW30:DHZ30"/>
    <mergeCell ref="DIA30:DID30"/>
    <mergeCell ref="DIE30:DIH30"/>
    <mergeCell ref="DGU30:DGX30"/>
    <mergeCell ref="DGY30:DHB30"/>
    <mergeCell ref="DHC30:DHF30"/>
    <mergeCell ref="DHG30:DHJ30"/>
    <mergeCell ref="DHK30:DHN30"/>
    <mergeCell ref="DGA30:DGD30"/>
    <mergeCell ref="DGE30:DGH30"/>
    <mergeCell ref="DGI30:DGL30"/>
    <mergeCell ref="DGM30:DGP30"/>
    <mergeCell ref="DGQ30:DGT30"/>
    <mergeCell ref="DFG30:DFJ30"/>
    <mergeCell ref="DFK30:DFN30"/>
    <mergeCell ref="DFO30:DFR30"/>
    <mergeCell ref="DFS30:DFV30"/>
    <mergeCell ref="DFW30:DFZ30"/>
    <mergeCell ref="DEM30:DEP30"/>
    <mergeCell ref="DEQ30:DET30"/>
    <mergeCell ref="DEU30:DEX30"/>
    <mergeCell ref="DEY30:DFB30"/>
    <mergeCell ref="DFC30:DFF30"/>
    <mergeCell ref="DDS30:DDV30"/>
    <mergeCell ref="DDW30:DDZ30"/>
    <mergeCell ref="DEA30:DED30"/>
    <mergeCell ref="DEE30:DEH30"/>
    <mergeCell ref="DEI30:DEL30"/>
    <mergeCell ref="DCY30:DDB30"/>
    <mergeCell ref="DDC30:DDF30"/>
    <mergeCell ref="DDG30:DDJ30"/>
    <mergeCell ref="DDK30:DDN30"/>
    <mergeCell ref="DDO30:DDR30"/>
    <mergeCell ref="DCE30:DCH30"/>
    <mergeCell ref="DCI30:DCL30"/>
    <mergeCell ref="DCM30:DCP30"/>
    <mergeCell ref="DCQ30:DCT30"/>
    <mergeCell ref="DCU30:DCX30"/>
    <mergeCell ref="DBK30:DBN30"/>
    <mergeCell ref="DBO30:DBR30"/>
    <mergeCell ref="DBS30:DBV30"/>
    <mergeCell ref="DBW30:DBZ30"/>
    <mergeCell ref="DCA30:DCD30"/>
    <mergeCell ref="DAQ30:DAT30"/>
    <mergeCell ref="DAU30:DAX30"/>
    <mergeCell ref="DAY30:DBB30"/>
    <mergeCell ref="DBC30:DBF30"/>
    <mergeCell ref="DBG30:DBJ30"/>
    <mergeCell ref="CZW30:CZZ30"/>
    <mergeCell ref="DAA30:DAD30"/>
    <mergeCell ref="DAE30:DAH30"/>
    <mergeCell ref="DAI30:DAL30"/>
    <mergeCell ref="DAM30:DAP30"/>
    <mergeCell ref="CZC30:CZF30"/>
    <mergeCell ref="CZG30:CZJ30"/>
    <mergeCell ref="CZK30:CZN30"/>
    <mergeCell ref="CZO30:CZR30"/>
    <mergeCell ref="CZS30:CZV30"/>
    <mergeCell ref="CYI30:CYL30"/>
    <mergeCell ref="CYM30:CYP30"/>
    <mergeCell ref="CYQ30:CYT30"/>
    <mergeCell ref="CYU30:CYX30"/>
    <mergeCell ref="CYY30:CZB30"/>
    <mergeCell ref="CXO30:CXR30"/>
    <mergeCell ref="CXS30:CXV30"/>
    <mergeCell ref="CXW30:CXZ30"/>
    <mergeCell ref="CYA30:CYD30"/>
    <mergeCell ref="CYE30:CYH30"/>
    <mergeCell ref="CWU30:CWX30"/>
    <mergeCell ref="CWY30:CXB30"/>
    <mergeCell ref="CXC30:CXF30"/>
    <mergeCell ref="CXG30:CXJ30"/>
    <mergeCell ref="CXK30:CXN30"/>
    <mergeCell ref="CWA30:CWD30"/>
    <mergeCell ref="CWE30:CWH30"/>
    <mergeCell ref="CWI30:CWL30"/>
    <mergeCell ref="CWM30:CWP30"/>
    <mergeCell ref="CWQ30:CWT30"/>
    <mergeCell ref="CVG30:CVJ30"/>
    <mergeCell ref="CVK30:CVN30"/>
    <mergeCell ref="CVO30:CVR30"/>
    <mergeCell ref="CVS30:CVV30"/>
    <mergeCell ref="CVW30:CVZ30"/>
    <mergeCell ref="CUM30:CUP30"/>
    <mergeCell ref="CUQ30:CUT30"/>
    <mergeCell ref="CUU30:CUX30"/>
    <mergeCell ref="CUY30:CVB30"/>
    <mergeCell ref="CVC30:CVF30"/>
    <mergeCell ref="CTS30:CTV30"/>
    <mergeCell ref="CTW30:CTZ30"/>
    <mergeCell ref="CUA30:CUD30"/>
    <mergeCell ref="CUE30:CUH30"/>
    <mergeCell ref="CUI30:CUL30"/>
    <mergeCell ref="CSY30:CTB30"/>
    <mergeCell ref="CTC30:CTF30"/>
    <mergeCell ref="CTG30:CTJ30"/>
    <mergeCell ref="CTK30:CTN30"/>
    <mergeCell ref="CTO30:CTR30"/>
    <mergeCell ref="CSE30:CSH30"/>
    <mergeCell ref="CSI30:CSL30"/>
    <mergeCell ref="CSM30:CSP30"/>
    <mergeCell ref="CSQ30:CST30"/>
    <mergeCell ref="CSU30:CSX30"/>
    <mergeCell ref="CRK30:CRN30"/>
    <mergeCell ref="CRO30:CRR30"/>
    <mergeCell ref="CRS30:CRV30"/>
    <mergeCell ref="CRW30:CRZ30"/>
    <mergeCell ref="CSA30:CSD30"/>
    <mergeCell ref="CQQ30:CQT30"/>
    <mergeCell ref="CQU30:CQX30"/>
    <mergeCell ref="CQY30:CRB30"/>
    <mergeCell ref="CRC30:CRF30"/>
    <mergeCell ref="CRG30:CRJ30"/>
    <mergeCell ref="CPW30:CPZ30"/>
    <mergeCell ref="CQA30:CQD30"/>
    <mergeCell ref="CQE30:CQH30"/>
    <mergeCell ref="CQI30:CQL30"/>
    <mergeCell ref="CQM30:CQP30"/>
    <mergeCell ref="CPC30:CPF30"/>
    <mergeCell ref="CPG30:CPJ30"/>
    <mergeCell ref="CPK30:CPN30"/>
    <mergeCell ref="CPO30:CPR30"/>
    <mergeCell ref="CPS30:CPV30"/>
    <mergeCell ref="COI30:COL30"/>
    <mergeCell ref="COM30:COP30"/>
    <mergeCell ref="COQ30:COT30"/>
    <mergeCell ref="COU30:COX30"/>
    <mergeCell ref="COY30:CPB30"/>
    <mergeCell ref="CNO30:CNR30"/>
    <mergeCell ref="CNS30:CNV30"/>
    <mergeCell ref="CNW30:CNZ30"/>
    <mergeCell ref="COA30:COD30"/>
    <mergeCell ref="COE30:COH30"/>
    <mergeCell ref="CMU30:CMX30"/>
    <mergeCell ref="CMY30:CNB30"/>
    <mergeCell ref="CNC30:CNF30"/>
    <mergeCell ref="CNG30:CNJ30"/>
    <mergeCell ref="CNK30:CNN30"/>
    <mergeCell ref="CMA30:CMD30"/>
    <mergeCell ref="CME30:CMH30"/>
    <mergeCell ref="CMI30:CML30"/>
    <mergeCell ref="CMM30:CMP30"/>
    <mergeCell ref="CMQ30:CMT30"/>
    <mergeCell ref="CLG30:CLJ30"/>
    <mergeCell ref="CLK30:CLN30"/>
    <mergeCell ref="CLO30:CLR30"/>
    <mergeCell ref="CLS30:CLV30"/>
    <mergeCell ref="CLW30:CLZ30"/>
    <mergeCell ref="CKM30:CKP30"/>
    <mergeCell ref="CKQ30:CKT30"/>
    <mergeCell ref="CKU30:CKX30"/>
    <mergeCell ref="CKY30:CLB30"/>
    <mergeCell ref="CLC30:CLF30"/>
    <mergeCell ref="CJS30:CJV30"/>
    <mergeCell ref="CJW30:CJZ30"/>
    <mergeCell ref="CKA30:CKD30"/>
    <mergeCell ref="CKE30:CKH30"/>
    <mergeCell ref="CKI30:CKL30"/>
    <mergeCell ref="CIY30:CJB30"/>
    <mergeCell ref="CJC30:CJF30"/>
    <mergeCell ref="CJG30:CJJ30"/>
    <mergeCell ref="CJK30:CJN30"/>
    <mergeCell ref="CJO30:CJR30"/>
    <mergeCell ref="CIE30:CIH30"/>
    <mergeCell ref="CII30:CIL30"/>
    <mergeCell ref="CIM30:CIP30"/>
    <mergeCell ref="CIQ30:CIT30"/>
    <mergeCell ref="CIU30:CIX30"/>
    <mergeCell ref="CHK30:CHN30"/>
    <mergeCell ref="CHO30:CHR30"/>
    <mergeCell ref="CHS30:CHV30"/>
    <mergeCell ref="CHW30:CHZ30"/>
    <mergeCell ref="CIA30:CID30"/>
    <mergeCell ref="CGQ30:CGT30"/>
    <mergeCell ref="CGU30:CGX30"/>
    <mergeCell ref="CGY30:CHB30"/>
    <mergeCell ref="CHC30:CHF30"/>
    <mergeCell ref="CHG30:CHJ30"/>
    <mergeCell ref="CFW30:CFZ30"/>
    <mergeCell ref="CGA30:CGD30"/>
    <mergeCell ref="CGE30:CGH30"/>
    <mergeCell ref="CGI30:CGL30"/>
    <mergeCell ref="CGM30:CGP30"/>
    <mergeCell ref="CFC30:CFF30"/>
    <mergeCell ref="CFG30:CFJ30"/>
    <mergeCell ref="CFK30:CFN30"/>
    <mergeCell ref="CFO30:CFR30"/>
    <mergeCell ref="CFS30:CFV30"/>
    <mergeCell ref="CEI30:CEL30"/>
    <mergeCell ref="CEM30:CEP30"/>
    <mergeCell ref="CEQ30:CET30"/>
    <mergeCell ref="CEU30:CEX30"/>
    <mergeCell ref="CEY30:CFB30"/>
    <mergeCell ref="CDO30:CDR30"/>
    <mergeCell ref="CDS30:CDV30"/>
    <mergeCell ref="CDW30:CDZ30"/>
    <mergeCell ref="CEA30:CED30"/>
    <mergeCell ref="CEE30:CEH30"/>
    <mergeCell ref="CCU30:CCX30"/>
    <mergeCell ref="CCY30:CDB30"/>
    <mergeCell ref="CDC30:CDF30"/>
    <mergeCell ref="CDG30:CDJ30"/>
    <mergeCell ref="CDK30:CDN30"/>
    <mergeCell ref="CCA30:CCD30"/>
    <mergeCell ref="CCE30:CCH30"/>
    <mergeCell ref="CCI30:CCL30"/>
    <mergeCell ref="CCM30:CCP30"/>
    <mergeCell ref="CCQ30:CCT30"/>
    <mergeCell ref="CBG30:CBJ30"/>
    <mergeCell ref="CBK30:CBN30"/>
    <mergeCell ref="CBO30:CBR30"/>
    <mergeCell ref="CBS30:CBV30"/>
    <mergeCell ref="CBW30:CBZ30"/>
    <mergeCell ref="CAM30:CAP30"/>
    <mergeCell ref="CAQ30:CAT30"/>
    <mergeCell ref="CAU30:CAX30"/>
    <mergeCell ref="CAY30:CBB30"/>
    <mergeCell ref="CBC30:CBF30"/>
    <mergeCell ref="BZS30:BZV30"/>
    <mergeCell ref="BZW30:BZZ30"/>
    <mergeCell ref="CAA30:CAD30"/>
    <mergeCell ref="CAE30:CAH30"/>
    <mergeCell ref="CAI30:CAL30"/>
    <mergeCell ref="BYY30:BZB30"/>
    <mergeCell ref="BZC30:BZF30"/>
    <mergeCell ref="BZG30:BZJ30"/>
    <mergeCell ref="BZK30:BZN30"/>
    <mergeCell ref="BZO30:BZR30"/>
    <mergeCell ref="BYE30:BYH30"/>
    <mergeCell ref="BYI30:BYL30"/>
    <mergeCell ref="BYM30:BYP30"/>
    <mergeCell ref="BYQ30:BYT30"/>
    <mergeCell ref="BYU30:BYX30"/>
    <mergeCell ref="BXK30:BXN30"/>
    <mergeCell ref="BXO30:BXR30"/>
    <mergeCell ref="BXS30:BXV30"/>
    <mergeCell ref="BXW30:BXZ30"/>
    <mergeCell ref="BYA30:BYD30"/>
    <mergeCell ref="BWQ30:BWT30"/>
    <mergeCell ref="BWU30:BWX30"/>
    <mergeCell ref="BWY30:BXB30"/>
    <mergeCell ref="BXC30:BXF30"/>
    <mergeCell ref="BXG30:BXJ30"/>
    <mergeCell ref="BVW30:BVZ30"/>
    <mergeCell ref="BWA30:BWD30"/>
    <mergeCell ref="BWE30:BWH30"/>
    <mergeCell ref="BWI30:BWL30"/>
    <mergeCell ref="BWM30:BWP30"/>
    <mergeCell ref="BVC30:BVF30"/>
    <mergeCell ref="BVG30:BVJ30"/>
    <mergeCell ref="BVK30:BVN30"/>
    <mergeCell ref="BVO30:BVR30"/>
    <mergeCell ref="BVS30:BVV30"/>
    <mergeCell ref="BUI30:BUL30"/>
    <mergeCell ref="BUM30:BUP30"/>
    <mergeCell ref="BUQ30:BUT30"/>
    <mergeCell ref="BUU30:BUX30"/>
    <mergeCell ref="BUY30:BVB30"/>
    <mergeCell ref="BTO30:BTR30"/>
    <mergeCell ref="BTS30:BTV30"/>
    <mergeCell ref="BTW30:BTZ30"/>
    <mergeCell ref="BUA30:BUD30"/>
    <mergeCell ref="BUE30:BUH30"/>
    <mergeCell ref="BSU30:BSX30"/>
    <mergeCell ref="BSY30:BTB30"/>
    <mergeCell ref="BTC30:BTF30"/>
    <mergeCell ref="BTG30:BTJ30"/>
    <mergeCell ref="BTK30:BTN30"/>
    <mergeCell ref="BSA30:BSD30"/>
    <mergeCell ref="BSE30:BSH30"/>
    <mergeCell ref="BSI30:BSL30"/>
    <mergeCell ref="BSM30:BSP30"/>
    <mergeCell ref="BSQ30:BST30"/>
    <mergeCell ref="BRG30:BRJ30"/>
    <mergeCell ref="BRK30:BRN30"/>
    <mergeCell ref="BRO30:BRR30"/>
    <mergeCell ref="BRS30:BRV30"/>
    <mergeCell ref="BRW30:BRZ30"/>
    <mergeCell ref="BQM30:BQP30"/>
    <mergeCell ref="BQQ30:BQT30"/>
    <mergeCell ref="BQU30:BQX30"/>
    <mergeCell ref="BQY30:BRB30"/>
    <mergeCell ref="BRC30:BRF30"/>
    <mergeCell ref="BPS30:BPV30"/>
    <mergeCell ref="BPW30:BPZ30"/>
    <mergeCell ref="BQA30:BQD30"/>
    <mergeCell ref="BQE30:BQH30"/>
    <mergeCell ref="BQI30:BQL30"/>
    <mergeCell ref="BOY30:BPB30"/>
    <mergeCell ref="BPC30:BPF30"/>
    <mergeCell ref="BPG30:BPJ30"/>
    <mergeCell ref="BPK30:BPN30"/>
    <mergeCell ref="BPO30:BPR30"/>
    <mergeCell ref="BOE30:BOH30"/>
    <mergeCell ref="BOI30:BOL30"/>
    <mergeCell ref="BOM30:BOP30"/>
    <mergeCell ref="BOQ30:BOT30"/>
    <mergeCell ref="BOU30:BOX30"/>
    <mergeCell ref="BNK30:BNN30"/>
    <mergeCell ref="BNO30:BNR30"/>
    <mergeCell ref="BNS30:BNV30"/>
    <mergeCell ref="BNW30:BNZ30"/>
    <mergeCell ref="BOA30:BOD30"/>
    <mergeCell ref="BMQ30:BMT30"/>
    <mergeCell ref="BMU30:BMX30"/>
    <mergeCell ref="BMY30:BNB30"/>
    <mergeCell ref="BNC30:BNF30"/>
    <mergeCell ref="BNG30:BNJ30"/>
    <mergeCell ref="BLW30:BLZ30"/>
    <mergeCell ref="BMA30:BMD30"/>
    <mergeCell ref="BME30:BMH30"/>
    <mergeCell ref="BMI30:BML30"/>
    <mergeCell ref="BMM30:BMP30"/>
    <mergeCell ref="BLC30:BLF30"/>
    <mergeCell ref="BLG30:BLJ30"/>
    <mergeCell ref="BLK30:BLN30"/>
    <mergeCell ref="BLO30:BLR30"/>
    <mergeCell ref="BLS30:BLV30"/>
    <mergeCell ref="BKI30:BKL30"/>
    <mergeCell ref="BKM30:BKP30"/>
    <mergeCell ref="BKQ30:BKT30"/>
    <mergeCell ref="BKU30:BKX30"/>
    <mergeCell ref="BKY30:BLB30"/>
    <mergeCell ref="BJO30:BJR30"/>
    <mergeCell ref="BJS30:BJV30"/>
    <mergeCell ref="BJW30:BJZ30"/>
    <mergeCell ref="BKA30:BKD30"/>
    <mergeCell ref="BKE30:BKH30"/>
    <mergeCell ref="BIU30:BIX30"/>
    <mergeCell ref="BIY30:BJB30"/>
    <mergeCell ref="BJC30:BJF30"/>
    <mergeCell ref="BJG30:BJJ30"/>
    <mergeCell ref="BJK30:BJN30"/>
    <mergeCell ref="BIA30:BID30"/>
    <mergeCell ref="BIE30:BIH30"/>
    <mergeCell ref="BII30:BIL30"/>
    <mergeCell ref="BIM30:BIP30"/>
    <mergeCell ref="BIQ30:BIT30"/>
    <mergeCell ref="BHG30:BHJ30"/>
    <mergeCell ref="BHK30:BHN30"/>
    <mergeCell ref="BHO30:BHR30"/>
    <mergeCell ref="BHS30:BHV30"/>
    <mergeCell ref="BHW30:BHZ30"/>
    <mergeCell ref="BGM30:BGP30"/>
    <mergeCell ref="BGQ30:BGT30"/>
    <mergeCell ref="BGU30:BGX30"/>
    <mergeCell ref="BGY30:BHB30"/>
    <mergeCell ref="BHC30:BHF30"/>
    <mergeCell ref="BFS30:BFV30"/>
    <mergeCell ref="BFW30:BFZ30"/>
    <mergeCell ref="BGA30:BGD30"/>
    <mergeCell ref="BGE30:BGH30"/>
    <mergeCell ref="BGI30:BGL30"/>
    <mergeCell ref="BEY30:BFB30"/>
    <mergeCell ref="BFC30:BFF30"/>
    <mergeCell ref="BFG30:BFJ30"/>
    <mergeCell ref="BFK30:BFN30"/>
    <mergeCell ref="BFO30:BFR30"/>
    <mergeCell ref="BEE30:BEH30"/>
    <mergeCell ref="BEI30:BEL30"/>
    <mergeCell ref="BEM30:BEP30"/>
    <mergeCell ref="BEQ30:BET30"/>
    <mergeCell ref="BEU30:BEX30"/>
    <mergeCell ref="BDK30:BDN30"/>
    <mergeCell ref="BDO30:BDR30"/>
    <mergeCell ref="BDS30:BDV30"/>
    <mergeCell ref="BDW30:BDZ30"/>
    <mergeCell ref="BEA30:BED30"/>
    <mergeCell ref="BCQ30:BCT30"/>
    <mergeCell ref="BCU30:BCX30"/>
    <mergeCell ref="BCY30:BDB30"/>
    <mergeCell ref="BDC30:BDF30"/>
    <mergeCell ref="BDG30:BDJ30"/>
    <mergeCell ref="BBW30:BBZ30"/>
    <mergeCell ref="BCA30:BCD30"/>
    <mergeCell ref="BCE30:BCH30"/>
    <mergeCell ref="BCI30:BCL30"/>
    <mergeCell ref="BCM30:BCP30"/>
    <mergeCell ref="BBC30:BBF30"/>
    <mergeCell ref="BBG30:BBJ30"/>
    <mergeCell ref="BBK30:BBN30"/>
    <mergeCell ref="BBO30:BBR30"/>
    <mergeCell ref="BBS30:BBV30"/>
    <mergeCell ref="BAI30:BAL30"/>
    <mergeCell ref="BAM30:BAP30"/>
    <mergeCell ref="BAQ30:BAT30"/>
    <mergeCell ref="BAU30:BAX30"/>
    <mergeCell ref="BAY30:BBB30"/>
    <mergeCell ref="AZO30:AZR30"/>
    <mergeCell ref="AZS30:AZV30"/>
    <mergeCell ref="AZW30:AZZ30"/>
    <mergeCell ref="BAA30:BAD30"/>
    <mergeCell ref="BAE30:BAH30"/>
    <mergeCell ref="AYU30:AYX30"/>
    <mergeCell ref="AYY30:AZB30"/>
    <mergeCell ref="AZC30:AZF30"/>
    <mergeCell ref="AZG30:AZJ30"/>
    <mergeCell ref="AZK30:AZN30"/>
    <mergeCell ref="AYA30:AYD30"/>
    <mergeCell ref="AYE30:AYH30"/>
    <mergeCell ref="AYI30:AYL30"/>
    <mergeCell ref="AYM30:AYP30"/>
    <mergeCell ref="AYQ30:AYT30"/>
    <mergeCell ref="AXG30:AXJ30"/>
    <mergeCell ref="AXK30:AXN30"/>
    <mergeCell ref="AXO30:AXR30"/>
    <mergeCell ref="AXS30:AXV30"/>
    <mergeCell ref="AXW30:AXZ30"/>
    <mergeCell ref="AWM30:AWP30"/>
    <mergeCell ref="AWQ30:AWT30"/>
    <mergeCell ref="AWU30:AWX30"/>
    <mergeCell ref="AWY30:AXB30"/>
    <mergeCell ref="AXC30:AXF30"/>
    <mergeCell ref="AVS30:AVV30"/>
    <mergeCell ref="AVW30:AVZ30"/>
    <mergeCell ref="AWA30:AWD30"/>
    <mergeCell ref="AWE30:AWH30"/>
    <mergeCell ref="AWI30:AWL30"/>
    <mergeCell ref="AUY30:AVB30"/>
    <mergeCell ref="AVC30:AVF30"/>
    <mergeCell ref="AVG30:AVJ30"/>
    <mergeCell ref="AVK30:AVN30"/>
    <mergeCell ref="AVO30:AVR30"/>
    <mergeCell ref="AUE30:AUH30"/>
    <mergeCell ref="AUI30:AUL30"/>
    <mergeCell ref="AUM30:AUP30"/>
    <mergeCell ref="AUQ30:AUT30"/>
    <mergeCell ref="AUU30:AUX30"/>
    <mergeCell ref="ATK30:ATN30"/>
    <mergeCell ref="ATO30:ATR30"/>
    <mergeCell ref="ATS30:ATV30"/>
    <mergeCell ref="ATW30:ATZ30"/>
    <mergeCell ref="AUA30:AUD30"/>
    <mergeCell ref="ASQ30:AST30"/>
    <mergeCell ref="ASU30:ASX30"/>
    <mergeCell ref="ASY30:ATB30"/>
    <mergeCell ref="ATC30:ATF30"/>
    <mergeCell ref="ATG30:ATJ30"/>
    <mergeCell ref="ARW30:ARZ30"/>
    <mergeCell ref="ASA30:ASD30"/>
    <mergeCell ref="ASE30:ASH30"/>
    <mergeCell ref="ASI30:ASL30"/>
    <mergeCell ref="ASM30:ASP30"/>
    <mergeCell ref="ARC30:ARF30"/>
    <mergeCell ref="ARG30:ARJ30"/>
    <mergeCell ref="ARK30:ARN30"/>
    <mergeCell ref="ARO30:ARR30"/>
    <mergeCell ref="ARS30:ARV30"/>
    <mergeCell ref="AQI30:AQL30"/>
    <mergeCell ref="AQM30:AQP30"/>
    <mergeCell ref="AQQ30:AQT30"/>
    <mergeCell ref="AQU30:AQX30"/>
    <mergeCell ref="AQY30:ARB30"/>
    <mergeCell ref="APO30:APR30"/>
    <mergeCell ref="APS30:APV30"/>
    <mergeCell ref="APW30:APZ30"/>
    <mergeCell ref="AQA30:AQD30"/>
    <mergeCell ref="AQE30:AQH30"/>
    <mergeCell ref="AOU30:AOX30"/>
    <mergeCell ref="AOY30:APB30"/>
    <mergeCell ref="APC30:APF30"/>
    <mergeCell ref="APG30:APJ30"/>
    <mergeCell ref="APK30:APN30"/>
    <mergeCell ref="AOA30:AOD30"/>
    <mergeCell ref="AOE30:AOH30"/>
    <mergeCell ref="AOI30:AOL30"/>
    <mergeCell ref="AOM30:AOP30"/>
    <mergeCell ref="AOQ30:AOT30"/>
    <mergeCell ref="ANG30:ANJ30"/>
    <mergeCell ref="ANK30:ANN30"/>
    <mergeCell ref="ANO30:ANR30"/>
    <mergeCell ref="ANS30:ANV30"/>
    <mergeCell ref="ANW30:ANZ30"/>
    <mergeCell ref="AMM30:AMP30"/>
    <mergeCell ref="AMQ30:AMT30"/>
    <mergeCell ref="AMU30:AMX30"/>
    <mergeCell ref="AMY30:ANB30"/>
    <mergeCell ref="ANC30:ANF30"/>
    <mergeCell ref="ALS30:ALV30"/>
    <mergeCell ref="ALW30:ALZ30"/>
    <mergeCell ref="AMA30:AMD30"/>
    <mergeCell ref="AME30:AMH30"/>
    <mergeCell ref="AMI30:AML30"/>
    <mergeCell ref="AKY30:ALB30"/>
    <mergeCell ref="ALC30:ALF30"/>
    <mergeCell ref="ALG30:ALJ30"/>
    <mergeCell ref="ALK30:ALN30"/>
    <mergeCell ref="ALO30:ALR30"/>
    <mergeCell ref="AKE30:AKH30"/>
    <mergeCell ref="AKI30:AKL30"/>
    <mergeCell ref="AKM30:AKP30"/>
    <mergeCell ref="AKQ30:AKT30"/>
    <mergeCell ref="AKU30:AKX30"/>
    <mergeCell ref="AJK30:AJN30"/>
    <mergeCell ref="AJO30:AJR30"/>
    <mergeCell ref="AJS30:AJV30"/>
    <mergeCell ref="AJW30:AJZ30"/>
    <mergeCell ref="AKA30:AKD30"/>
    <mergeCell ref="AIQ30:AIT30"/>
    <mergeCell ref="AIU30:AIX30"/>
    <mergeCell ref="AIY30:AJB30"/>
    <mergeCell ref="AJC30:AJF30"/>
    <mergeCell ref="AJG30:AJJ30"/>
    <mergeCell ref="AHW30:AHZ30"/>
    <mergeCell ref="AIA30:AID30"/>
    <mergeCell ref="AIE30:AIH30"/>
    <mergeCell ref="AII30:AIL30"/>
    <mergeCell ref="AIM30:AIP30"/>
    <mergeCell ref="AHC30:AHF30"/>
    <mergeCell ref="AHG30:AHJ30"/>
    <mergeCell ref="AHK30:AHN30"/>
    <mergeCell ref="AHO30:AHR30"/>
    <mergeCell ref="AHS30:AHV30"/>
    <mergeCell ref="AGI30:AGL30"/>
    <mergeCell ref="AGM30:AGP30"/>
    <mergeCell ref="AGQ30:AGT30"/>
    <mergeCell ref="AGU30:AGX30"/>
    <mergeCell ref="AGY30:AHB30"/>
    <mergeCell ref="AFO30:AFR30"/>
    <mergeCell ref="AFS30:AFV30"/>
    <mergeCell ref="AFW30:AFZ30"/>
    <mergeCell ref="AGA30:AGD30"/>
    <mergeCell ref="AGE30:AGH30"/>
    <mergeCell ref="AEU30:AEX30"/>
    <mergeCell ref="AEY30:AFB30"/>
    <mergeCell ref="AFC30:AFF30"/>
    <mergeCell ref="AFG30:AFJ30"/>
    <mergeCell ref="AFK30:AFN30"/>
    <mergeCell ref="AEA30:AED30"/>
    <mergeCell ref="AEE30:AEH30"/>
    <mergeCell ref="AEI30:AEL30"/>
    <mergeCell ref="AEM30:AEP30"/>
    <mergeCell ref="AEQ30:AET30"/>
    <mergeCell ref="ADG30:ADJ30"/>
    <mergeCell ref="ADK30:ADN30"/>
    <mergeCell ref="ADO30:ADR30"/>
    <mergeCell ref="ADS30:ADV30"/>
    <mergeCell ref="ADW30:ADZ30"/>
    <mergeCell ref="ACM30:ACP30"/>
    <mergeCell ref="ACQ30:ACT30"/>
    <mergeCell ref="ACU30:ACX30"/>
    <mergeCell ref="ACY30:ADB30"/>
    <mergeCell ref="ADC30:ADF30"/>
    <mergeCell ref="ABS30:ABV30"/>
    <mergeCell ref="ABW30:ABZ30"/>
    <mergeCell ref="ACA30:ACD30"/>
    <mergeCell ref="ACE30:ACH30"/>
    <mergeCell ref="ACI30:ACL30"/>
    <mergeCell ref="AAY30:ABB30"/>
    <mergeCell ref="ABC30:ABF30"/>
    <mergeCell ref="ABG30:ABJ30"/>
    <mergeCell ref="ABK30:ABN30"/>
    <mergeCell ref="ABO30:ABR30"/>
    <mergeCell ref="AAE30:AAH30"/>
    <mergeCell ref="AAI30:AAL30"/>
    <mergeCell ref="AAM30:AAP30"/>
    <mergeCell ref="AAQ30:AAT30"/>
    <mergeCell ref="AAU30:AAX30"/>
    <mergeCell ref="ZK30:ZN30"/>
    <mergeCell ref="ZO30:ZR30"/>
    <mergeCell ref="ZS30:ZV30"/>
    <mergeCell ref="ZW30:ZZ30"/>
    <mergeCell ref="AAA30:AAD30"/>
    <mergeCell ref="YQ30:YT30"/>
    <mergeCell ref="YU30:YX30"/>
    <mergeCell ref="YY30:ZB30"/>
    <mergeCell ref="ZC30:ZF30"/>
    <mergeCell ref="ZG30:ZJ30"/>
    <mergeCell ref="XW30:XZ30"/>
    <mergeCell ref="YA30:YD30"/>
    <mergeCell ref="YE30:YH30"/>
    <mergeCell ref="YI30:YL30"/>
    <mergeCell ref="YM30:YP30"/>
    <mergeCell ref="XC30:XF30"/>
    <mergeCell ref="XG30:XJ30"/>
    <mergeCell ref="XK30:XN30"/>
    <mergeCell ref="XO30:XR30"/>
    <mergeCell ref="XS30:XV30"/>
    <mergeCell ref="WI30:WL30"/>
    <mergeCell ref="WM30:WP30"/>
    <mergeCell ref="WQ30:WT30"/>
    <mergeCell ref="WU30:WX30"/>
    <mergeCell ref="WY30:XB30"/>
    <mergeCell ref="VO30:VR30"/>
    <mergeCell ref="VS30:VV30"/>
    <mergeCell ref="VW30:VZ30"/>
    <mergeCell ref="WA30:WD30"/>
    <mergeCell ref="WE30:WH30"/>
    <mergeCell ref="UU30:UX30"/>
    <mergeCell ref="UY30:VB30"/>
    <mergeCell ref="VC30:VF30"/>
    <mergeCell ref="VG30:VJ30"/>
    <mergeCell ref="VK30:VN30"/>
    <mergeCell ref="UA30:UD30"/>
    <mergeCell ref="UE30:UH30"/>
    <mergeCell ref="UI30:UL30"/>
    <mergeCell ref="UM30:UP30"/>
    <mergeCell ref="UQ30:UT30"/>
    <mergeCell ref="TG30:TJ30"/>
    <mergeCell ref="TK30:TN30"/>
    <mergeCell ref="TO30:TR30"/>
    <mergeCell ref="TS30:TV30"/>
    <mergeCell ref="TW30:TZ30"/>
    <mergeCell ref="SM30:SP30"/>
    <mergeCell ref="SQ30:ST30"/>
    <mergeCell ref="SU30:SX30"/>
    <mergeCell ref="SY30:TB30"/>
    <mergeCell ref="TC30:TF30"/>
    <mergeCell ref="RS30:RV30"/>
    <mergeCell ref="RW30:RZ30"/>
    <mergeCell ref="SA30:SD30"/>
    <mergeCell ref="SE30:SH30"/>
    <mergeCell ref="SI30:SL30"/>
    <mergeCell ref="QY30:RB30"/>
    <mergeCell ref="RC30:RF30"/>
    <mergeCell ref="RG30:RJ30"/>
    <mergeCell ref="RK30:RN30"/>
    <mergeCell ref="RO30:RR30"/>
    <mergeCell ref="QE30:QH30"/>
    <mergeCell ref="QI30:QL30"/>
    <mergeCell ref="QM30:QP30"/>
    <mergeCell ref="QQ30:QT30"/>
    <mergeCell ref="QU30:QX30"/>
    <mergeCell ref="PK30:PN30"/>
    <mergeCell ref="PO30:PR30"/>
    <mergeCell ref="PS30:PV30"/>
    <mergeCell ref="PW30:PZ30"/>
    <mergeCell ref="QA30:QD30"/>
    <mergeCell ref="OQ30:OT30"/>
    <mergeCell ref="OU30:OX30"/>
    <mergeCell ref="OY30:PB30"/>
    <mergeCell ref="PC30:PF30"/>
    <mergeCell ref="PG30:PJ30"/>
    <mergeCell ref="NW30:NZ30"/>
    <mergeCell ref="OA30:OD30"/>
    <mergeCell ref="OE30:OH30"/>
    <mergeCell ref="OI30:OL30"/>
    <mergeCell ref="OM30:OP30"/>
    <mergeCell ref="NC30:NF30"/>
    <mergeCell ref="NG30:NJ30"/>
    <mergeCell ref="NK30:NN30"/>
    <mergeCell ref="NO30:NR30"/>
    <mergeCell ref="NS30:NV30"/>
    <mergeCell ref="MI30:ML30"/>
    <mergeCell ref="MM30:MP30"/>
    <mergeCell ref="MQ30:MT30"/>
    <mergeCell ref="MU30:MX30"/>
    <mergeCell ref="MY30:NB30"/>
    <mergeCell ref="LO30:LR30"/>
    <mergeCell ref="LS30:LV30"/>
    <mergeCell ref="LW30:LZ30"/>
    <mergeCell ref="MA30:MD30"/>
    <mergeCell ref="ME30:MH30"/>
    <mergeCell ref="KU30:KX30"/>
    <mergeCell ref="KY30:LB30"/>
    <mergeCell ref="LC30:LF30"/>
    <mergeCell ref="LG30:LJ30"/>
    <mergeCell ref="LK30:LN30"/>
    <mergeCell ref="KA30:KD30"/>
    <mergeCell ref="KE30:KH30"/>
    <mergeCell ref="KI30:KL30"/>
    <mergeCell ref="KM30:KP30"/>
    <mergeCell ref="KQ30:KT30"/>
    <mergeCell ref="JG30:JJ30"/>
    <mergeCell ref="JK30:JN30"/>
    <mergeCell ref="JO30:JR30"/>
    <mergeCell ref="JS30:JV30"/>
    <mergeCell ref="JW30:JZ30"/>
    <mergeCell ref="IM30:IP30"/>
    <mergeCell ref="IQ30:IT30"/>
    <mergeCell ref="IU30:IX30"/>
    <mergeCell ref="IY30:JB30"/>
    <mergeCell ref="JC30:JF30"/>
    <mergeCell ref="HS30:HV30"/>
    <mergeCell ref="HW30:HZ30"/>
    <mergeCell ref="IA30:ID30"/>
    <mergeCell ref="IE30:IH30"/>
    <mergeCell ref="II30:IL30"/>
    <mergeCell ref="GY30:HB30"/>
    <mergeCell ref="HC30:HF30"/>
    <mergeCell ref="HG30:HJ30"/>
    <mergeCell ref="HK30:HN30"/>
    <mergeCell ref="HO30:HR30"/>
    <mergeCell ref="GE30:GH30"/>
    <mergeCell ref="GI30:GL30"/>
    <mergeCell ref="GM30:GP30"/>
    <mergeCell ref="GQ30:GT30"/>
    <mergeCell ref="GU30:GX30"/>
    <mergeCell ref="FK30:FN30"/>
    <mergeCell ref="FO30:FR30"/>
    <mergeCell ref="FS30:FV30"/>
    <mergeCell ref="FW30:FZ30"/>
    <mergeCell ref="GA30:GD30"/>
    <mergeCell ref="EQ30:ET30"/>
    <mergeCell ref="EU30:EX30"/>
    <mergeCell ref="EY30:FB30"/>
    <mergeCell ref="FC30:FF30"/>
    <mergeCell ref="FG30:FJ30"/>
    <mergeCell ref="K2:L5"/>
    <mergeCell ref="O16:R16"/>
    <mergeCell ref="O2:Q6"/>
    <mergeCell ref="DW30:DZ30"/>
    <mergeCell ref="EA30:ED30"/>
    <mergeCell ref="EE30:EH30"/>
    <mergeCell ref="EI30:EL30"/>
    <mergeCell ref="EM30:EP30"/>
    <mergeCell ref="DC30:DF30"/>
    <mergeCell ref="DG30:DJ30"/>
    <mergeCell ref="DK30:DN30"/>
    <mergeCell ref="DO30:DR30"/>
    <mergeCell ref="DS30:DV30"/>
    <mergeCell ref="CI30:CL30"/>
    <mergeCell ref="CM30:CP30"/>
    <mergeCell ref="CQ30:CT30"/>
    <mergeCell ref="CU30:CX30"/>
    <mergeCell ref="CY30:DB30"/>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BW30:BZ30"/>
    <mergeCell ref="CA30:CD30"/>
    <mergeCell ref="CE30:CH30"/>
    <mergeCell ref="O29:R29"/>
    <mergeCell ref="O8:R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XFC81"/>
  <sheetViews>
    <sheetView zoomScale="80" zoomScaleNormal="80" zoomScalePageLayoutView="40" workbookViewId="0">
      <selection activeCell="AP29" sqref="AP29"/>
    </sheetView>
  </sheetViews>
  <sheetFormatPr defaultColWidth="0" defaultRowHeight="14.4" zeroHeight="1" x14ac:dyDescent="0.3"/>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2.44140625" style="4" bestFit="1" customWidth="1"/>
    <col min="13" max="14" width="13.88671875" style="4" bestFit="1" customWidth="1"/>
    <col min="15" max="15" width="13.6640625" style="4" customWidth="1"/>
    <col min="16" max="16" width="13.5546875" style="5" bestFit="1" customWidth="1"/>
    <col min="17" max="17" width="13.44140625" style="5" bestFit="1" customWidth="1"/>
    <col min="18" max="18" width="15.109375" style="4" bestFit="1" customWidth="1"/>
    <col min="19" max="19" width="2.88671875" style="5" customWidth="1"/>
    <col min="20" max="20" width="24.5546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31" style="5" bestFit="1" customWidth="1"/>
    <col min="29" max="29" width="11.88671875" style="5" customWidth="1"/>
    <col min="30" max="30" width="12.33203125" style="5" bestFit="1" customWidth="1"/>
    <col min="31" max="31" width="11.33203125" style="5" bestFit="1" customWidth="1"/>
    <col min="32" max="32" width="11.33203125" bestFit="1" customWidth="1"/>
    <col min="33" max="33" width="12.33203125" style="5" bestFit="1" customWidth="1"/>
    <col min="34" max="35" width="13.44140625" style="5" bestFit="1" customWidth="1"/>
    <col min="36" max="36" width="10.5546875" style="5" bestFit="1" customWidth="1"/>
    <col min="37" max="37" width="2.44140625" style="5" customWidth="1"/>
    <col min="38" max="38" width="22.44140625" style="5" bestFit="1" customWidth="1"/>
    <col min="39" max="39" width="13.88671875" style="5" bestFit="1" customWidth="1"/>
    <col min="40" max="40" width="12.33203125" style="5" bestFit="1" customWidth="1"/>
    <col min="41" max="41" width="12.5546875" style="5" bestFit="1" customWidth="1"/>
    <col min="42" max="42" width="13.6640625" style="5" bestFit="1" customWidth="1"/>
    <col min="43" max="43" width="13.44140625" style="5" bestFit="1" customWidth="1"/>
    <col min="44" max="44" width="13.5546875" style="5" bestFit="1" customWidth="1"/>
    <col min="45" max="45" width="3.5546875" style="5" customWidth="1"/>
    <col min="46" max="46" width="24.5546875" style="5" bestFit="1" customWidth="1"/>
    <col min="47" max="48" width="11.33203125" style="5" bestFit="1" customWidth="1"/>
    <col min="49" max="49" width="12.33203125" style="5" bestFit="1" customWidth="1"/>
    <col min="50" max="51" width="13.44140625" style="5" bestFit="1" customWidth="1"/>
    <col min="52" max="52" width="11.33203125" style="5" bestFit="1" customWidth="1"/>
    <col min="53" max="53" width="7.5546875" style="5" customWidth="1"/>
    <col min="54" max="74" width="0" style="5" hidden="1" customWidth="1"/>
    <col min="75" max="16383" width="9.109375" style="5" hidden="1"/>
    <col min="16384" max="16384" width="12.88671875" style="5" hidden="1" customWidth="1"/>
  </cols>
  <sheetData>
    <row r="1" spans="1:16383" ht="13.8" thickBot="1" x14ac:dyDescent="0.3">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300" t="s">
        <v>22</v>
      </c>
      <c r="B2" s="301"/>
      <c r="C2" s="301"/>
      <c r="D2" s="301"/>
      <c r="E2" s="302"/>
      <c r="H2" s="306"/>
      <c r="I2" s="306"/>
      <c r="J2" s="306"/>
      <c r="K2" s="306"/>
      <c r="L2" s="306"/>
      <c r="M2" s="306"/>
      <c r="N2" s="306"/>
      <c r="O2" s="306"/>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3"/>
      <c r="B3" s="304"/>
      <c r="C3" s="304"/>
      <c r="D3" s="304"/>
      <c r="E3" s="305"/>
      <c r="H3" s="306"/>
      <c r="I3" s="306"/>
      <c r="J3" s="306"/>
      <c r="K3" s="306"/>
      <c r="L3" s="306"/>
      <c r="M3" s="306"/>
      <c r="N3" s="306"/>
      <c r="O3" s="306"/>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2" x14ac:dyDescent="0.25">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2" x14ac:dyDescent="0.25">
      <c r="A5" s="6" t="s">
        <v>170</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3.2" x14ac:dyDescent="0.25">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3.2" x14ac:dyDescent="0.25">
      <c r="A7" s="4" t="s">
        <v>212</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3.2" x14ac:dyDescent="0.25">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2" x14ac:dyDescent="0.25">
      <c r="A9" s="53" t="s">
        <v>154</v>
      </c>
      <c r="B9" s="4" t="s">
        <v>171</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3.2" x14ac:dyDescent="0.25">
      <c r="B10" s="4" t="s">
        <v>172</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3.2" x14ac:dyDescent="0.25">
      <c r="B11" s="4" t="s">
        <v>173</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3.2" x14ac:dyDescent="0.25">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3.2" x14ac:dyDescent="0.25">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3.2" x14ac:dyDescent="0.25">
      <c r="B14" s="20"/>
      <c r="C14" s="20"/>
      <c r="D14" s="20"/>
      <c r="E14" s="20"/>
      <c r="P14" s="4"/>
      <c r="Q14" s="4"/>
      <c r="S14" s="4"/>
      <c r="T14" s="4"/>
      <c r="U14" s="4"/>
      <c r="V14" s="4"/>
      <c r="W14" s="4"/>
      <c r="Z14" s="112"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3.2" x14ac:dyDescent="0.25">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29" t="s">
        <v>190</v>
      </c>
      <c r="B16" s="20"/>
      <c r="C16" s="20"/>
      <c r="D16" s="20"/>
      <c r="E16" s="296" t="s">
        <v>175</v>
      </c>
      <c r="F16" s="296"/>
      <c r="G16" s="296"/>
      <c r="H16" s="296"/>
      <c r="I16" s="296"/>
      <c r="J16" s="296"/>
      <c r="K16" s="61"/>
      <c r="L16" s="26"/>
      <c r="M16" s="296" t="s">
        <v>176</v>
      </c>
      <c r="N16" s="296"/>
      <c r="O16" s="296"/>
      <c r="P16" s="296"/>
      <c r="Q16" s="296"/>
      <c r="R16" s="296"/>
      <c r="S16" s="4"/>
      <c r="T16" s="26"/>
      <c r="U16" s="297" t="s">
        <v>177</v>
      </c>
      <c r="V16" s="298"/>
      <c r="W16" s="298"/>
      <c r="X16" s="298"/>
      <c r="Y16" s="298"/>
      <c r="Z16" s="299"/>
      <c r="AA16" s="4"/>
      <c r="AB16" s="4"/>
      <c r="AC16" s="4"/>
      <c r="AD16" s="4"/>
      <c r="AE16" s="293" t="s">
        <v>178</v>
      </c>
      <c r="AF16" s="294"/>
      <c r="AG16" s="294"/>
      <c r="AH16" s="294"/>
      <c r="AI16" s="294"/>
      <c r="AJ16" s="295"/>
      <c r="AK16" s="4"/>
      <c r="AL16" s="144"/>
      <c r="AM16" s="293" t="s">
        <v>179</v>
      </c>
      <c r="AN16" s="294"/>
      <c r="AO16" s="294"/>
      <c r="AP16" s="294"/>
      <c r="AQ16" s="294"/>
      <c r="AR16" s="295"/>
      <c r="AS16" s="4"/>
      <c r="AT16" s="144"/>
      <c r="AU16" s="293" t="s">
        <v>180</v>
      </c>
      <c r="AV16" s="294"/>
      <c r="AW16" s="294"/>
      <c r="AX16" s="294"/>
      <c r="AY16" s="294"/>
      <c r="AZ16" s="295"/>
      <c r="BA16" s="4"/>
    </row>
    <row r="17" spans="1:53" ht="13.2" x14ac:dyDescent="0.25">
      <c r="B17" s="10" t="s">
        <v>25</v>
      </c>
      <c r="C17" s="10" t="s">
        <v>104</v>
      </c>
      <c r="D17" s="77" t="s">
        <v>26</v>
      </c>
      <c r="E17" s="23" t="s">
        <v>105</v>
      </c>
      <c r="F17" s="23" t="s">
        <v>106</v>
      </c>
      <c r="G17" s="23" t="s">
        <v>107</v>
      </c>
      <c r="H17" s="23" t="s">
        <v>200</v>
      </c>
      <c r="I17" s="181" t="s">
        <v>108</v>
      </c>
      <c r="J17" s="23" t="s">
        <v>27</v>
      </c>
      <c r="K17" s="25"/>
      <c r="M17" s="23" t="s">
        <v>105</v>
      </c>
      <c r="N17" s="23" t="s">
        <v>106</v>
      </c>
      <c r="O17" s="23" t="s">
        <v>107</v>
      </c>
      <c r="P17" s="23" t="s">
        <v>200</v>
      </c>
      <c r="Q17" s="181" t="s">
        <v>108</v>
      </c>
      <c r="R17" s="23" t="s">
        <v>27</v>
      </c>
      <c r="S17" s="4"/>
      <c r="T17" s="4"/>
      <c r="U17" s="23" t="s">
        <v>105</v>
      </c>
      <c r="V17" s="23" t="s">
        <v>106</v>
      </c>
      <c r="W17" s="23" t="s">
        <v>107</v>
      </c>
      <c r="X17" s="23" t="s">
        <v>200</v>
      </c>
      <c r="Y17" s="181" t="s">
        <v>108</v>
      </c>
      <c r="Z17" s="23" t="s">
        <v>27</v>
      </c>
      <c r="AA17" s="4"/>
      <c r="AB17" s="10" t="s">
        <v>25</v>
      </c>
      <c r="AC17" s="10" t="s">
        <v>104</v>
      </c>
      <c r="AD17" s="77" t="s">
        <v>26</v>
      </c>
      <c r="AE17" s="23" t="s">
        <v>105</v>
      </c>
      <c r="AF17" s="23" t="s">
        <v>106</v>
      </c>
      <c r="AG17" s="23" t="s">
        <v>107</v>
      </c>
      <c r="AH17" s="23" t="s">
        <v>200</v>
      </c>
      <c r="AI17" s="181" t="s">
        <v>108</v>
      </c>
      <c r="AJ17" s="23" t="s">
        <v>27</v>
      </c>
      <c r="AK17" s="4"/>
      <c r="AL17" s="4"/>
      <c r="AM17" s="23" t="s">
        <v>105</v>
      </c>
      <c r="AN17" s="23" t="s">
        <v>106</v>
      </c>
      <c r="AO17" s="23" t="s">
        <v>107</v>
      </c>
      <c r="AP17" s="23" t="s">
        <v>200</v>
      </c>
      <c r="AQ17" s="181" t="s">
        <v>108</v>
      </c>
      <c r="AR17" s="23" t="s">
        <v>27</v>
      </c>
      <c r="AS17" s="4"/>
      <c r="AT17" s="4"/>
      <c r="AU17" s="23" t="s">
        <v>105</v>
      </c>
      <c r="AV17" s="23" t="s">
        <v>106</v>
      </c>
      <c r="AW17" s="23" t="s">
        <v>107</v>
      </c>
      <c r="AX17" s="23" t="s">
        <v>200</v>
      </c>
      <c r="AY17" s="181" t="s">
        <v>108</v>
      </c>
      <c r="AZ17" s="23" t="s">
        <v>27</v>
      </c>
      <c r="BA17" s="4"/>
    </row>
    <row r="18" spans="1:53" ht="13.2" x14ac:dyDescent="0.25">
      <c r="A18" s="55" t="str">
        <f>'Discon, Recon, Liens. '!A16</f>
        <v>May, 2024</v>
      </c>
      <c r="B18" s="11" t="s">
        <v>190</v>
      </c>
      <c r="C18" s="11"/>
      <c r="D18" s="70">
        <v>0</v>
      </c>
      <c r="E18" s="11">
        <v>20</v>
      </c>
      <c r="F18" s="11">
        <v>18</v>
      </c>
      <c r="G18" s="11">
        <v>42</v>
      </c>
      <c r="H18" s="11">
        <v>34</v>
      </c>
      <c r="I18" s="182"/>
      <c r="J18" s="11">
        <v>1275</v>
      </c>
      <c r="M18" s="160">
        <v>18641.900000000001</v>
      </c>
      <c r="N18" s="160">
        <v>905.38000000000011</v>
      </c>
      <c r="O18" s="160">
        <v>14805.86</v>
      </c>
      <c r="P18" s="160">
        <v>18564.439999999999</v>
      </c>
      <c r="Q18" s="188"/>
      <c r="R18" s="160">
        <v>271753.5300000002</v>
      </c>
      <c r="S18" s="4"/>
      <c r="T18" s="4"/>
      <c r="U18" s="160">
        <f>IFERROR(M18/E18,0)</f>
        <v>932.09500000000003</v>
      </c>
      <c r="V18" s="160">
        <f t="shared" ref="V18:X18" si="0">IFERROR(N18/F18,0)</f>
        <v>50.298888888888897</v>
      </c>
      <c r="W18" s="160">
        <f t="shared" si="0"/>
        <v>352.52047619047619</v>
      </c>
      <c r="X18" s="160">
        <f t="shared" si="0"/>
        <v>546.01294117647058</v>
      </c>
      <c r="Y18" s="182"/>
      <c r="Z18" s="160">
        <f>IFERROR(R18/J18,0)</f>
        <v>213.14002352941193</v>
      </c>
      <c r="AA18" s="4"/>
      <c r="AB18" s="11" t="s">
        <v>190</v>
      </c>
      <c r="AC18" s="11"/>
      <c r="AD18" s="70">
        <v>0</v>
      </c>
      <c r="AE18" s="24">
        <v>1</v>
      </c>
      <c r="AF18" s="24">
        <v>0</v>
      </c>
      <c r="AG18" s="24">
        <v>7</v>
      </c>
      <c r="AH18" s="24">
        <v>3</v>
      </c>
      <c r="AI18" s="182"/>
      <c r="AJ18" s="24">
        <v>36</v>
      </c>
      <c r="AK18" s="4"/>
      <c r="AL18" s="4"/>
      <c r="AM18" s="200">
        <v>-1410.23</v>
      </c>
      <c r="AN18" s="200">
        <v>0</v>
      </c>
      <c r="AO18" s="200">
        <v>6081.3300000000008</v>
      </c>
      <c r="AP18" s="200">
        <v>351.31</v>
      </c>
      <c r="AQ18" s="188"/>
      <c r="AR18" s="200">
        <v>42594.7</v>
      </c>
      <c r="AS18" s="4"/>
      <c r="AT18" s="4"/>
      <c r="AU18" s="200">
        <f>IFERROR(AM18/AE18,0)</f>
        <v>-1410.23</v>
      </c>
      <c r="AV18" s="200">
        <f t="shared" ref="AV18:AZ18" si="1">IFERROR(AN18/AF18,0)</f>
        <v>0</v>
      </c>
      <c r="AW18" s="200">
        <f t="shared" si="1"/>
        <v>868.76142857142872</v>
      </c>
      <c r="AX18" s="200">
        <f t="shared" si="1"/>
        <v>117.10333333333334</v>
      </c>
      <c r="AY18" s="188"/>
      <c r="AZ18" s="200">
        <f t="shared" si="1"/>
        <v>1183.1861111111111</v>
      </c>
      <c r="BA18" s="4"/>
    </row>
    <row r="19" spans="1:53" ht="13.2" x14ac:dyDescent="0.25">
      <c r="B19" s="11" t="s">
        <v>190</v>
      </c>
      <c r="C19" s="11"/>
      <c r="D19" s="70" t="s">
        <v>245</v>
      </c>
      <c r="E19" s="11">
        <v>0</v>
      </c>
      <c r="F19" s="11">
        <v>0</v>
      </c>
      <c r="G19" s="11">
        <v>0</v>
      </c>
      <c r="H19" s="11">
        <v>0</v>
      </c>
      <c r="I19" s="182"/>
      <c r="J19" s="11">
        <v>0</v>
      </c>
      <c r="M19" s="159">
        <v>0</v>
      </c>
      <c r="N19" s="159">
        <v>0</v>
      </c>
      <c r="O19" s="159">
        <v>0</v>
      </c>
      <c r="P19" s="159">
        <v>0</v>
      </c>
      <c r="Q19" s="189"/>
      <c r="R19" s="159">
        <v>0</v>
      </c>
      <c r="S19" s="4"/>
      <c r="T19" s="4"/>
      <c r="U19" s="159">
        <f t="shared" ref="U19:U28" si="2">IFERROR(M19/E19,0)</f>
        <v>0</v>
      </c>
      <c r="V19" s="159">
        <f t="shared" ref="V19:V28" si="3">IFERROR(N19/F19,0)</f>
        <v>0</v>
      </c>
      <c r="W19" s="159">
        <f t="shared" ref="W19:W28" si="4">IFERROR(O19/G19,0)</f>
        <v>0</v>
      </c>
      <c r="X19" s="159">
        <f t="shared" ref="X19:X28" si="5">IFERROR(P19/H19,0)</f>
        <v>0</v>
      </c>
      <c r="Y19" s="182"/>
      <c r="Z19" s="159">
        <f t="shared" ref="Z19:Z28" si="6">IFERROR(R19/J19,0)</f>
        <v>0</v>
      </c>
      <c r="AA19" s="4"/>
      <c r="AB19" s="11" t="s">
        <v>190</v>
      </c>
      <c r="AC19" s="11"/>
      <c r="AD19" s="70" t="s">
        <v>245</v>
      </c>
      <c r="AE19" s="24">
        <v>2</v>
      </c>
      <c r="AF19" s="24">
        <v>0</v>
      </c>
      <c r="AG19" s="24">
        <v>0</v>
      </c>
      <c r="AH19" s="24">
        <v>2</v>
      </c>
      <c r="AI19" s="182"/>
      <c r="AJ19" s="24">
        <v>2</v>
      </c>
      <c r="AK19" s="4"/>
      <c r="AL19" s="4"/>
      <c r="AM19" s="201">
        <v>196.88</v>
      </c>
      <c r="AN19" s="201">
        <v>0</v>
      </c>
      <c r="AO19" s="201">
        <v>0</v>
      </c>
      <c r="AP19" s="201">
        <v>136.69999999999999</v>
      </c>
      <c r="AQ19" s="189"/>
      <c r="AR19" s="201">
        <v>882.08</v>
      </c>
      <c r="AS19" s="4"/>
      <c r="AT19" s="4"/>
      <c r="AU19" s="201">
        <f t="shared" ref="AU19:AU28" si="7">IFERROR(AM19/AE19,0)</f>
        <v>98.44</v>
      </c>
      <c r="AV19" s="201">
        <f t="shared" ref="AV19:AV28" si="8">IFERROR(AN19/AF19,0)</f>
        <v>0</v>
      </c>
      <c r="AW19" s="201">
        <f t="shared" ref="AW19:AW28" si="9">IFERROR(AO19/AG19,0)</f>
        <v>0</v>
      </c>
      <c r="AX19" s="201">
        <f t="shared" ref="AX19:AX28" si="10">IFERROR(AP19/AH19,0)</f>
        <v>68.349999999999994</v>
      </c>
      <c r="AY19" s="189"/>
      <c r="AZ19" s="201">
        <f t="shared" ref="AZ19:AZ28" si="11">IFERROR(AR19/AJ19,0)</f>
        <v>441.04</v>
      </c>
      <c r="BA19" s="4"/>
    </row>
    <row r="20" spans="1:53" ht="13.2" x14ac:dyDescent="0.25">
      <c r="B20" s="11" t="s">
        <v>190</v>
      </c>
      <c r="C20" s="11"/>
      <c r="D20" s="70" t="s">
        <v>246</v>
      </c>
      <c r="E20" s="11">
        <v>0</v>
      </c>
      <c r="F20" s="11">
        <v>0</v>
      </c>
      <c r="G20" s="11">
        <v>0</v>
      </c>
      <c r="H20" s="11">
        <v>0</v>
      </c>
      <c r="I20" s="182"/>
      <c r="J20" s="11">
        <v>0</v>
      </c>
      <c r="M20" s="159">
        <v>0</v>
      </c>
      <c r="N20" s="159">
        <v>0</v>
      </c>
      <c r="O20" s="159">
        <v>0</v>
      </c>
      <c r="P20" s="159">
        <v>0</v>
      </c>
      <c r="Q20" s="189"/>
      <c r="R20" s="159">
        <v>0</v>
      </c>
      <c r="S20" s="4"/>
      <c r="T20" s="4"/>
      <c r="U20" s="159">
        <f t="shared" si="2"/>
        <v>0</v>
      </c>
      <c r="V20" s="159">
        <f t="shared" si="3"/>
        <v>0</v>
      </c>
      <c r="W20" s="159">
        <f t="shared" si="4"/>
        <v>0</v>
      </c>
      <c r="X20" s="159">
        <f t="shared" si="5"/>
        <v>0</v>
      </c>
      <c r="Y20" s="182"/>
      <c r="Z20" s="159">
        <f t="shared" si="6"/>
        <v>0</v>
      </c>
      <c r="AA20" s="4"/>
      <c r="AB20" s="11" t="s">
        <v>190</v>
      </c>
      <c r="AC20" s="11"/>
      <c r="AD20" s="70" t="s">
        <v>246</v>
      </c>
      <c r="AE20" s="24">
        <v>0</v>
      </c>
      <c r="AF20" s="24">
        <v>2</v>
      </c>
      <c r="AG20" s="24">
        <v>0</v>
      </c>
      <c r="AH20" s="24">
        <v>2</v>
      </c>
      <c r="AI20" s="182"/>
      <c r="AJ20" s="24">
        <v>2</v>
      </c>
      <c r="AK20" s="4"/>
      <c r="AL20" s="4"/>
      <c r="AM20" s="201">
        <v>0</v>
      </c>
      <c r="AN20" s="201">
        <v>1651.64</v>
      </c>
      <c r="AO20" s="201">
        <v>0</v>
      </c>
      <c r="AP20" s="201">
        <v>1651.64</v>
      </c>
      <c r="AQ20" s="189"/>
      <c r="AR20" s="201">
        <v>33410.980000000003</v>
      </c>
      <c r="AS20" s="4"/>
      <c r="AT20" s="4"/>
      <c r="AU20" s="201">
        <f t="shared" si="7"/>
        <v>0</v>
      </c>
      <c r="AV20" s="201">
        <f t="shared" si="8"/>
        <v>825.82</v>
      </c>
      <c r="AW20" s="201">
        <f t="shared" si="9"/>
        <v>0</v>
      </c>
      <c r="AX20" s="201">
        <f t="shared" si="10"/>
        <v>825.82</v>
      </c>
      <c r="AY20" s="189"/>
      <c r="AZ20" s="201">
        <f t="shared" si="11"/>
        <v>16705.490000000002</v>
      </c>
      <c r="BA20" s="4"/>
    </row>
    <row r="21" spans="1:53" ht="13.2" x14ac:dyDescent="0.25">
      <c r="B21" s="11" t="s">
        <v>190</v>
      </c>
      <c r="C21" s="11"/>
      <c r="D21" s="70" t="s">
        <v>247</v>
      </c>
      <c r="E21" s="11">
        <v>0</v>
      </c>
      <c r="F21" s="11">
        <v>0</v>
      </c>
      <c r="G21" s="11">
        <v>4</v>
      </c>
      <c r="H21" s="11">
        <v>2</v>
      </c>
      <c r="I21" s="182"/>
      <c r="J21" s="11">
        <v>2</v>
      </c>
      <c r="M21" s="159">
        <v>0</v>
      </c>
      <c r="N21" s="159">
        <v>0</v>
      </c>
      <c r="O21" s="159">
        <v>3603.3</v>
      </c>
      <c r="P21" s="159">
        <v>101.4</v>
      </c>
      <c r="Q21" s="189"/>
      <c r="R21" s="159">
        <v>8136.94</v>
      </c>
      <c r="S21" s="4"/>
      <c r="T21" s="4"/>
      <c r="U21" s="159">
        <f t="shared" si="2"/>
        <v>0</v>
      </c>
      <c r="V21" s="159">
        <f t="shared" si="3"/>
        <v>0</v>
      </c>
      <c r="W21" s="159">
        <f t="shared" si="4"/>
        <v>900.82500000000005</v>
      </c>
      <c r="X21" s="159">
        <f t="shared" si="5"/>
        <v>50.7</v>
      </c>
      <c r="Y21" s="182"/>
      <c r="Z21" s="159">
        <f t="shared" si="6"/>
        <v>4068.47</v>
      </c>
      <c r="AA21" s="4"/>
      <c r="AB21" s="11" t="s">
        <v>190</v>
      </c>
      <c r="AC21" s="11"/>
      <c r="AD21" s="70" t="s">
        <v>247</v>
      </c>
      <c r="AE21" s="24">
        <v>0</v>
      </c>
      <c r="AF21" s="24">
        <v>0</v>
      </c>
      <c r="AG21" s="24">
        <v>0</v>
      </c>
      <c r="AH21" s="24">
        <v>0</v>
      </c>
      <c r="AI21" s="182"/>
      <c r="AJ21" s="24">
        <v>0</v>
      </c>
      <c r="AK21" s="4"/>
      <c r="AL21" s="4"/>
      <c r="AM21" s="201">
        <v>0</v>
      </c>
      <c r="AN21" s="201">
        <v>0</v>
      </c>
      <c r="AO21" s="201">
        <v>0</v>
      </c>
      <c r="AP21" s="201">
        <v>0</v>
      </c>
      <c r="AQ21" s="189"/>
      <c r="AR21" s="201">
        <v>0</v>
      </c>
      <c r="AS21" s="4"/>
      <c r="AT21" s="4"/>
      <c r="AU21" s="201">
        <f t="shared" si="7"/>
        <v>0</v>
      </c>
      <c r="AV21" s="201">
        <f t="shared" si="8"/>
        <v>0</v>
      </c>
      <c r="AW21" s="201">
        <f t="shared" si="9"/>
        <v>0</v>
      </c>
      <c r="AX21" s="201">
        <f t="shared" si="10"/>
        <v>0</v>
      </c>
      <c r="AY21" s="189"/>
      <c r="AZ21" s="201">
        <f t="shared" si="11"/>
        <v>0</v>
      </c>
      <c r="BA21" s="4"/>
    </row>
    <row r="22" spans="1:53" ht="13.2" x14ac:dyDescent="0.25">
      <c r="B22" s="11" t="s">
        <v>190</v>
      </c>
      <c r="C22" s="11"/>
      <c r="D22" s="70" t="s">
        <v>248</v>
      </c>
      <c r="E22" s="11">
        <v>0</v>
      </c>
      <c r="F22" s="11">
        <v>0</v>
      </c>
      <c r="G22" s="11">
        <v>2</v>
      </c>
      <c r="H22" s="11">
        <v>0</v>
      </c>
      <c r="I22" s="182"/>
      <c r="J22" s="11">
        <v>2</v>
      </c>
      <c r="M22" s="159">
        <v>0</v>
      </c>
      <c r="N22" s="159">
        <v>0</v>
      </c>
      <c r="O22" s="159">
        <v>1500.76</v>
      </c>
      <c r="P22" s="159">
        <v>0</v>
      </c>
      <c r="Q22" s="189"/>
      <c r="R22" s="159">
        <v>10378.34</v>
      </c>
      <c r="S22" s="4"/>
      <c r="T22" s="4"/>
      <c r="U22" s="159">
        <f t="shared" si="2"/>
        <v>0</v>
      </c>
      <c r="V22" s="159">
        <f t="shared" si="3"/>
        <v>0</v>
      </c>
      <c r="W22" s="159">
        <f t="shared" si="4"/>
        <v>750.38</v>
      </c>
      <c r="X22" s="159">
        <f t="shared" si="5"/>
        <v>0</v>
      </c>
      <c r="Y22" s="182"/>
      <c r="Z22" s="159">
        <f t="shared" si="6"/>
        <v>5189.17</v>
      </c>
      <c r="AA22" s="4"/>
      <c r="AB22" s="11" t="s">
        <v>190</v>
      </c>
      <c r="AC22" s="11"/>
      <c r="AD22" s="70" t="s">
        <v>248</v>
      </c>
      <c r="AE22" s="24">
        <v>0</v>
      </c>
      <c r="AF22" s="24">
        <v>0</v>
      </c>
      <c r="AG22" s="24">
        <v>0</v>
      </c>
      <c r="AH22" s="24">
        <v>0</v>
      </c>
      <c r="AI22" s="182"/>
      <c r="AJ22" s="24">
        <v>0</v>
      </c>
      <c r="AK22" s="4"/>
      <c r="AL22" s="4"/>
      <c r="AM22" s="201">
        <v>0</v>
      </c>
      <c r="AN22" s="201">
        <v>0</v>
      </c>
      <c r="AO22" s="201">
        <v>0</v>
      </c>
      <c r="AP22" s="201">
        <v>0</v>
      </c>
      <c r="AQ22" s="189"/>
      <c r="AR22" s="201">
        <v>0</v>
      </c>
      <c r="AS22" s="4"/>
      <c r="AT22" s="4"/>
      <c r="AU22" s="201">
        <f t="shared" si="7"/>
        <v>0</v>
      </c>
      <c r="AV22" s="201">
        <f t="shared" si="8"/>
        <v>0</v>
      </c>
      <c r="AW22" s="201">
        <f t="shared" si="9"/>
        <v>0</v>
      </c>
      <c r="AX22" s="201">
        <f t="shared" si="10"/>
        <v>0</v>
      </c>
      <c r="AY22" s="189"/>
      <c r="AZ22" s="201">
        <f t="shared" si="11"/>
        <v>0</v>
      </c>
      <c r="BA22" s="4"/>
    </row>
    <row r="23" spans="1:53" ht="13.2" x14ac:dyDescent="0.25">
      <c r="B23" s="11" t="s">
        <v>190</v>
      </c>
      <c r="C23" s="11"/>
      <c r="D23" s="70" t="s">
        <v>249</v>
      </c>
      <c r="E23" s="11">
        <v>1</v>
      </c>
      <c r="F23" s="11">
        <v>0</v>
      </c>
      <c r="G23" s="11">
        <v>0</v>
      </c>
      <c r="H23" s="11">
        <v>0</v>
      </c>
      <c r="I23" s="182"/>
      <c r="J23" s="11">
        <v>1</v>
      </c>
      <c r="M23" s="159">
        <v>337.24</v>
      </c>
      <c r="N23" s="159">
        <v>0</v>
      </c>
      <c r="O23" s="159">
        <v>0</v>
      </c>
      <c r="P23" s="159">
        <v>0</v>
      </c>
      <c r="Q23" s="189"/>
      <c r="R23" s="159">
        <v>863.84</v>
      </c>
      <c r="S23" s="4"/>
      <c r="T23" s="4"/>
      <c r="U23" s="159">
        <f t="shared" ref="U23" si="12">IFERROR(M23/E23,0)</f>
        <v>337.24</v>
      </c>
      <c r="V23" s="159">
        <f t="shared" ref="V23" si="13">IFERROR(N23/F23,0)</f>
        <v>0</v>
      </c>
      <c r="W23" s="159">
        <f t="shared" ref="W23" si="14">IFERROR(O23/G23,0)</f>
        <v>0</v>
      </c>
      <c r="X23" s="159">
        <f t="shared" ref="X23" si="15">IFERROR(P23/H23,0)</f>
        <v>0</v>
      </c>
      <c r="Y23" s="182"/>
      <c r="Z23" s="159">
        <f t="shared" ref="Z23" si="16">IFERROR(R23/J23,0)</f>
        <v>863.84</v>
      </c>
      <c r="AA23" s="4"/>
      <c r="AB23" s="11" t="s">
        <v>190</v>
      </c>
      <c r="AC23" s="11"/>
      <c r="AD23" s="70" t="s">
        <v>249</v>
      </c>
      <c r="AE23" s="24">
        <v>0</v>
      </c>
      <c r="AF23" s="24">
        <v>0</v>
      </c>
      <c r="AG23" s="24">
        <v>0</v>
      </c>
      <c r="AH23" s="24">
        <v>0</v>
      </c>
      <c r="AI23" s="182"/>
      <c r="AJ23" s="24">
        <v>0</v>
      </c>
      <c r="AK23" s="4"/>
      <c r="AL23" s="4"/>
      <c r="AM23" s="201">
        <v>0</v>
      </c>
      <c r="AN23" s="201">
        <v>0</v>
      </c>
      <c r="AO23" s="201">
        <v>0</v>
      </c>
      <c r="AP23" s="201">
        <v>0</v>
      </c>
      <c r="AQ23" s="189"/>
      <c r="AR23" s="201">
        <v>0</v>
      </c>
      <c r="AS23" s="4"/>
      <c r="AT23" s="4"/>
      <c r="AU23" s="201">
        <f t="shared" ref="AU23" si="17">IFERROR(AM23/AE23,0)</f>
        <v>0</v>
      </c>
      <c r="AV23" s="201">
        <f t="shared" ref="AV23" si="18">IFERROR(AN23/AF23,0)</f>
        <v>0</v>
      </c>
      <c r="AW23" s="201">
        <f t="shared" ref="AW23" si="19">IFERROR(AO23/AG23,0)</f>
        <v>0</v>
      </c>
      <c r="AX23" s="201">
        <f t="shared" ref="AX23" si="20">IFERROR(AP23/AH23,0)</f>
        <v>0</v>
      </c>
      <c r="AY23" s="189"/>
      <c r="AZ23" s="201">
        <f t="shared" ref="AZ23" si="21">IFERROR(AR23/AJ23,0)</f>
        <v>0</v>
      </c>
      <c r="BA23" s="4"/>
    </row>
    <row r="24" spans="1:53" ht="13.2" x14ac:dyDescent="0.25">
      <c r="B24" s="11" t="s">
        <v>190</v>
      </c>
      <c r="C24" s="11"/>
      <c r="D24" s="70" t="s">
        <v>250</v>
      </c>
      <c r="E24" s="11">
        <v>53</v>
      </c>
      <c r="F24" s="11">
        <v>35</v>
      </c>
      <c r="G24" s="11">
        <v>243</v>
      </c>
      <c r="H24" s="11">
        <v>46</v>
      </c>
      <c r="I24" s="182"/>
      <c r="J24" s="11">
        <v>174</v>
      </c>
      <c r="M24" s="159">
        <v>19628.95</v>
      </c>
      <c r="N24" s="159">
        <v>982.57</v>
      </c>
      <c r="O24" s="159">
        <v>103445.97000000002</v>
      </c>
      <c r="P24" s="159">
        <v>4911.5600000000004</v>
      </c>
      <c r="Q24" s="189"/>
      <c r="R24" s="159">
        <v>281349.79999999993</v>
      </c>
      <c r="S24" s="4"/>
      <c r="T24" s="4"/>
      <c r="U24" s="159">
        <f t="shared" si="2"/>
        <v>370.35754716981131</v>
      </c>
      <c r="V24" s="159">
        <f t="shared" si="3"/>
        <v>28.073428571428572</v>
      </c>
      <c r="W24" s="159">
        <f t="shared" si="4"/>
        <v>425.70358024691365</v>
      </c>
      <c r="X24" s="159">
        <f t="shared" si="5"/>
        <v>106.77304347826087</v>
      </c>
      <c r="Y24" s="182"/>
      <c r="Z24" s="159">
        <f t="shared" si="6"/>
        <v>1616.952873563218</v>
      </c>
      <c r="AA24" s="4"/>
      <c r="AB24" s="11" t="s">
        <v>190</v>
      </c>
      <c r="AC24" s="11"/>
      <c r="AD24" s="70" t="s">
        <v>250</v>
      </c>
      <c r="AE24" s="24">
        <v>19</v>
      </c>
      <c r="AF24" s="24">
        <v>5</v>
      </c>
      <c r="AG24" s="24">
        <v>11</v>
      </c>
      <c r="AH24" s="24">
        <v>14</v>
      </c>
      <c r="AI24" s="182"/>
      <c r="AJ24" s="24">
        <v>17</v>
      </c>
      <c r="AK24" s="4"/>
      <c r="AL24" s="4"/>
      <c r="AM24" s="201">
        <v>27061.690000000002</v>
      </c>
      <c r="AN24" s="201">
        <v>4639.01</v>
      </c>
      <c r="AO24" s="201">
        <v>82177.76999999999</v>
      </c>
      <c r="AP24" s="201">
        <v>20396.690000000002</v>
      </c>
      <c r="AQ24" s="189"/>
      <c r="AR24" s="201">
        <v>305533.10999999993</v>
      </c>
      <c r="AS24" s="4"/>
      <c r="AT24" s="4"/>
      <c r="AU24" s="201">
        <f t="shared" si="7"/>
        <v>1424.2994736842106</v>
      </c>
      <c r="AV24" s="201">
        <f t="shared" si="8"/>
        <v>927.80200000000002</v>
      </c>
      <c r="AW24" s="201">
        <f t="shared" si="9"/>
        <v>7470.7063636363628</v>
      </c>
      <c r="AX24" s="201">
        <f t="shared" si="10"/>
        <v>1456.9064285714287</v>
      </c>
      <c r="AY24" s="189"/>
      <c r="AZ24" s="201">
        <f t="shared" si="11"/>
        <v>17972.535882352939</v>
      </c>
      <c r="BA24" s="4"/>
    </row>
    <row r="25" spans="1:53" ht="13.2" x14ac:dyDescent="0.25">
      <c r="B25" s="11" t="s">
        <v>190</v>
      </c>
      <c r="C25" s="11"/>
      <c r="D25" s="70" t="s">
        <v>251</v>
      </c>
      <c r="E25" s="11">
        <v>52</v>
      </c>
      <c r="F25" s="11">
        <v>22</v>
      </c>
      <c r="G25" s="11">
        <v>4</v>
      </c>
      <c r="H25" s="11">
        <v>32</v>
      </c>
      <c r="I25" s="182"/>
      <c r="J25" s="11">
        <v>24</v>
      </c>
      <c r="M25" s="159">
        <v>28698.919999999995</v>
      </c>
      <c r="N25" s="159">
        <v>2765.38</v>
      </c>
      <c r="O25" s="159">
        <v>1546.0900000000001</v>
      </c>
      <c r="P25" s="159">
        <v>16085.500000000002</v>
      </c>
      <c r="Q25" s="189"/>
      <c r="R25" s="159">
        <v>42835.72</v>
      </c>
      <c r="S25" s="4"/>
      <c r="T25" s="4"/>
      <c r="U25" s="159">
        <f t="shared" si="2"/>
        <v>551.90230769230755</v>
      </c>
      <c r="V25" s="159">
        <f t="shared" si="3"/>
        <v>125.69909090909091</v>
      </c>
      <c r="W25" s="159">
        <f t="shared" si="4"/>
        <v>386.52250000000004</v>
      </c>
      <c r="X25" s="159">
        <f t="shared" si="5"/>
        <v>502.67187500000006</v>
      </c>
      <c r="Y25" s="182"/>
      <c r="Z25" s="159">
        <f t="shared" si="6"/>
        <v>1784.8216666666667</v>
      </c>
      <c r="AA25" s="4"/>
      <c r="AB25" s="11" t="s">
        <v>190</v>
      </c>
      <c r="AC25" s="11"/>
      <c r="AD25" s="70" t="s">
        <v>251</v>
      </c>
      <c r="AE25" s="24">
        <v>4</v>
      </c>
      <c r="AF25" s="24">
        <v>0</v>
      </c>
      <c r="AG25" s="24">
        <v>1</v>
      </c>
      <c r="AH25" s="24">
        <v>1</v>
      </c>
      <c r="AI25" s="182"/>
      <c r="AJ25" s="24">
        <v>3</v>
      </c>
      <c r="AK25" s="4"/>
      <c r="AL25" s="4"/>
      <c r="AM25" s="201">
        <v>63260.87</v>
      </c>
      <c r="AN25" s="201">
        <v>0</v>
      </c>
      <c r="AO25" s="201">
        <v>304.09000000000003</v>
      </c>
      <c r="AP25" s="201">
        <v>1923.24</v>
      </c>
      <c r="AQ25" s="189"/>
      <c r="AR25" s="201">
        <v>13830</v>
      </c>
      <c r="AS25" s="4"/>
      <c r="AT25" s="4"/>
      <c r="AU25" s="201">
        <f t="shared" si="7"/>
        <v>15815.217500000001</v>
      </c>
      <c r="AV25" s="201">
        <f t="shared" si="8"/>
        <v>0</v>
      </c>
      <c r="AW25" s="201">
        <f t="shared" si="9"/>
        <v>304.09000000000003</v>
      </c>
      <c r="AX25" s="201">
        <f t="shared" si="10"/>
        <v>1923.24</v>
      </c>
      <c r="AY25" s="189"/>
      <c r="AZ25" s="201">
        <f t="shared" si="11"/>
        <v>4610</v>
      </c>
      <c r="BA25" s="4"/>
    </row>
    <row r="26" spans="1:53" ht="13.2" x14ac:dyDescent="0.25">
      <c r="B26" s="11" t="s">
        <v>190</v>
      </c>
      <c r="C26" s="11"/>
      <c r="D26" s="70" t="s">
        <v>252</v>
      </c>
      <c r="E26" s="11">
        <v>0</v>
      </c>
      <c r="F26" s="11">
        <v>0</v>
      </c>
      <c r="G26" s="11">
        <v>4</v>
      </c>
      <c r="H26" s="11">
        <v>2</v>
      </c>
      <c r="I26" s="182"/>
      <c r="J26" s="11">
        <v>0</v>
      </c>
      <c r="M26" s="159">
        <v>0</v>
      </c>
      <c r="N26" s="159">
        <v>0</v>
      </c>
      <c r="O26" s="159">
        <v>397.72</v>
      </c>
      <c r="P26" s="159">
        <v>4.0199999999999996</v>
      </c>
      <c r="Q26" s="189"/>
      <c r="R26" s="159">
        <v>0</v>
      </c>
      <c r="S26" s="4"/>
      <c r="T26" s="4"/>
      <c r="U26" s="159">
        <f t="shared" si="2"/>
        <v>0</v>
      </c>
      <c r="V26" s="159">
        <f t="shared" si="3"/>
        <v>0</v>
      </c>
      <c r="W26" s="159">
        <f t="shared" si="4"/>
        <v>99.43</v>
      </c>
      <c r="X26" s="159">
        <f t="shared" si="5"/>
        <v>2.0099999999999998</v>
      </c>
      <c r="Y26" s="182"/>
      <c r="Z26" s="159">
        <f t="shared" si="6"/>
        <v>0</v>
      </c>
      <c r="AA26" s="4"/>
      <c r="AB26" s="11" t="s">
        <v>190</v>
      </c>
      <c r="AC26" s="11"/>
      <c r="AD26" s="70" t="s">
        <v>252</v>
      </c>
      <c r="AE26" s="24">
        <v>0</v>
      </c>
      <c r="AF26" s="24">
        <v>0</v>
      </c>
      <c r="AG26" s="24">
        <v>0</v>
      </c>
      <c r="AH26" s="24">
        <v>0</v>
      </c>
      <c r="AI26" s="182"/>
      <c r="AJ26" s="24">
        <v>0</v>
      </c>
      <c r="AK26" s="4"/>
      <c r="AL26" s="4"/>
      <c r="AM26" s="201">
        <v>0</v>
      </c>
      <c r="AN26" s="201">
        <v>0</v>
      </c>
      <c r="AO26" s="201">
        <v>0</v>
      </c>
      <c r="AP26" s="201">
        <v>0</v>
      </c>
      <c r="AQ26" s="189"/>
      <c r="AR26" s="201">
        <v>0</v>
      </c>
      <c r="AS26" s="4"/>
      <c r="AT26" s="4"/>
      <c r="AU26" s="201">
        <f t="shared" si="7"/>
        <v>0</v>
      </c>
      <c r="AV26" s="201">
        <f t="shared" si="8"/>
        <v>0</v>
      </c>
      <c r="AW26" s="201">
        <f t="shared" si="9"/>
        <v>0</v>
      </c>
      <c r="AX26" s="201">
        <f t="shared" si="10"/>
        <v>0</v>
      </c>
      <c r="AY26" s="189"/>
      <c r="AZ26" s="201">
        <f t="shared" si="11"/>
        <v>0</v>
      </c>
      <c r="BA26" s="4"/>
    </row>
    <row r="27" spans="1:53" ht="13.2" x14ac:dyDescent="0.25">
      <c r="B27" s="11" t="s">
        <v>190</v>
      </c>
      <c r="C27" s="11"/>
      <c r="D27" s="70" t="s">
        <v>253</v>
      </c>
      <c r="E27" s="11">
        <v>40</v>
      </c>
      <c r="F27" s="11">
        <v>24</v>
      </c>
      <c r="G27" s="11">
        <v>55</v>
      </c>
      <c r="H27" s="11">
        <v>24</v>
      </c>
      <c r="I27" s="182"/>
      <c r="J27" s="11">
        <v>45</v>
      </c>
      <c r="M27" s="159">
        <v>17797.259999999998</v>
      </c>
      <c r="N27" s="159">
        <v>3693.08</v>
      </c>
      <c r="O27" s="159">
        <v>31228.959999999992</v>
      </c>
      <c r="P27" s="159">
        <v>10552.760000000002</v>
      </c>
      <c r="Q27" s="189"/>
      <c r="R27" s="159">
        <v>125967.14000000001</v>
      </c>
      <c r="S27" s="4"/>
      <c r="T27" s="4"/>
      <c r="U27" s="159">
        <f t="shared" si="2"/>
        <v>444.93149999999997</v>
      </c>
      <c r="V27" s="159">
        <f t="shared" si="3"/>
        <v>153.87833333333333</v>
      </c>
      <c r="W27" s="159">
        <f t="shared" si="4"/>
        <v>567.79927272727252</v>
      </c>
      <c r="X27" s="159">
        <f t="shared" si="5"/>
        <v>439.69833333333344</v>
      </c>
      <c r="Y27" s="182"/>
      <c r="Z27" s="159">
        <f t="shared" si="6"/>
        <v>2799.269777777778</v>
      </c>
      <c r="AA27" s="4"/>
      <c r="AB27" s="11" t="s">
        <v>190</v>
      </c>
      <c r="AC27" s="11"/>
      <c r="AD27" s="70" t="s">
        <v>253</v>
      </c>
      <c r="AE27" s="24">
        <v>5</v>
      </c>
      <c r="AF27" s="24">
        <v>3</v>
      </c>
      <c r="AG27" s="24">
        <v>1</v>
      </c>
      <c r="AH27" s="24">
        <v>3</v>
      </c>
      <c r="AI27" s="182"/>
      <c r="AJ27" s="24">
        <v>4</v>
      </c>
      <c r="AK27" s="4"/>
      <c r="AL27" s="4"/>
      <c r="AM27" s="201">
        <v>4303.47</v>
      </c>
      <c r="AN27" s="201">
        <v>2828.21</v>
      </c>
      <c r="AO27" s="201">
        <v>337.24</v>
      </c>
      <c r="AP27" s="201">
        <v>2480.1699999999996</v>
      </c>
      <c r="AQ27" s="189"/>
      <c r="AR27" s="201">
        <v>30770.059999999998</v>
      </c>
      <c r="AS27" s="4"/>
      <c r="AT27" s="4"/>
      <c r="AU27" s="201">
        <f t="shared" si="7"/>
        <v>860.69400000000007</v>
      </c>
      <c r="AV27" s="201">
        <f t="shared" si="8"/>
        <v>942.73666666666668</v>
      </c>
      <c r="AW27" s="201">
        <f t="shared" si="9"/>
        <v>337.24</v>
      </c>
      <c r="AX27" s="201">
        <f t="shared" si="10"/>
        <v>826.72333333333324</v>
      </c>
      <c r="AY27" s="189"/>
      <c r="AZ27" s="201">
        <f t="shared" si="11"/>
        <v>7692.5149999999994</v>
      </c>
      <c r="BA27" s="4"/>
    </row>
    <row r="28" spans="1:53" ht="13.2" x14ac:dyDescent="0.25">
      <c r="B28" s="11" t="s">
        <v>190</v>
      </c>
      <c r="C28" s="11"/>
      <c r="D28" s="70" t="s">
        <v>254</v>
      </c>
      <c r="E28" s="11">
        <v>3897</v>
      </c>
      <c r="F28" s="11">
        <v>3316</v>
      </c>
      <c r="G28" s="11">
        <v>4046</v>
      </c>
      <c r="H28" s="11">
        <v>3255</v>
      </c>
      <c r="I28" s="182"/>
      <c r="J28" s="11">
        <v>3608</v>
      </c>
      <c r="M28" s="159">
        <v>1666991.7000000002</v>
      </c>
      <c r="N28" s="159">
        <v>1215092.0999999996</v>
      </c>
      <c r="O28" s="159">
        <v>2079605.8500000047</v>
      </c>
      <c r="P28" s="159">
        <v>1462099.8100000031</v>
      </c>
      <c r="Q28" s="189"/>
      <c r="R28" s="159">
        <v>10922865.560000021</v>
      </c>
      <c r="S28" s="4"/>
      <c r="T28" s="4"/>
      <c r="U28" s="159">
        <f t="shared" si="2"/>
        <v>427.76281755196311</v>
      </c>
      <c r="V28" s="159">
        <f t="shared" si="3"/>
        <v>366.43308202653787</v>
      </c>
      <c r="W28" s="159">
        <f t="shared" si="4"/>
        <v>513.99057093425722</v>
      </c>
      <c r="X28" s="159">
        <f t="shared" si="5"/>
        <v>449.18580952381046</v>
      </c>
      <c r="Y28" s="182"/>
      <c r="Z28" s="159">
        <f t="shared" si="6"/>
        <v>3027.4017627494513</v>
      </c>
      <c r="AA28" s="4"/>
      <c r="AB28" s="11" t="s">
        <v>190</v>
      </c>
      <c r="AC28" s="11"/>
      <c r="AD28" s="70" t="s">
        <v>254</v>
      </c>
      <c r="AE28" s="24">
        <v>164</v>
      </c>
      <c r="AF28" s="24">
        <v>102</v>
      </c>
      <c r="AG28" s="24">
        <v>118</v>
      </c>
      <c r="AH28" s="24">
        <v>130</v>
      </c>
      <c r="AI28" s="182"/>
      <c r="AJ28" s="24">
        <v>140</v>
      </c>
      <c r="AK28" s="4"/>
      <c r="AL28" s="4"/>
      <c r="AM28" s="201">
        <v>346477.30000000005</v>
      </c>
      <c r="AN28" s="201">
        <v>4597.96</v>
      </c>
      <c r="AO28" s="201">
        <v>117005.22999999997</v>
      </c>
      <c r="AP28" s="201">
        <v>194217.49999999997</v>
      </c>
      <c r="AQ28" s="189"/>
      <c r="AR28" s="201">
        <v>807236.72000000009</v>
      </c>
      <c r="AS28" s="4"/>
      <c r="AT28" s="4"/>
      <c r="AU28" s="201">
        <f t="shared" si="7"/>
        <v>2112.6664634146346</v>
      </c>
      <c r="AV28" s="201">
        <f t="shared" si="8"/>
        <v>45.078039215686275</v>
      </c>
      <c r="AW28" s="201">
        <f t="shared" si="9"/>
        <v>991.56974576271159</v>
      </c>
      <c r="AX28" s="201">
        <f t="shared" si="10"/>
        <v>1493.9807692307691</v>
      </c>
      <c r="AY28" s="189"/>
      <c r="AZ28" s="201">
        <f t="shared" si="11"/>
        <v>5765.9765714285722</v>
      </c>
      <c r="BA28" s="4"/>
    </row>
    <row r="29" spans="1:53" ht="13.2" x14ac:dyDescent="0.25">
      <c r="B29" s="11" t="s">
        <v>190</v>
      </c>
      <c r="C29" s="11"/>
      <c r="D29" s="70" t="s">
        <v>255</v>
      </c>
      <c r="E29" s="11">
        <v>24</v>
      </c>
      <c r="F29" s="11">
        <v>37</v>
      </c>
      <c r="G29" s="11">
        <v>20</v>
      </c>
      <c r="H29" s="11">
        <v>24</v>
      </c>
      <c r="I29" s="182"/>
      <c r="J29" s="11">
        <v>28</v>
      </c>
      <c r="M29" s="159">
        <v>11179.2</v>
      </c>
      <c r="N29" s="159">
        <v>14792.460000000001</v>
      </c>
      <c r="O29" s="159">
        <v>-10640.599999999999</v>
      </c>
      <c r="P29" s="159">
        <v>16865.980000000003</v>
      </c>
      <c r="Q29" s="189"/>
      <c r="R29" s="159">
        <v>36982.629999999997</v>
      </c>
      <c r="S29" s="4"/>
      <c r="T29" s="4"/>
      <c r="U29" s="159">
        <f t="shared" ref="U29" si="22">IFERROR(M29/E29,0)</f>
        <v>465.8</v>
      </c>
      <c r="V29" s="159">
        <f t="shared" ref="V29" si="23">IFERROR(N29/F29,0)</f>
        <v>399.79621621621624</v>
      </c>
      <c r="W29" s="159">
        <f t="shared" ref="W29" si="24">IFERROR(O29/G29,0)</f>
        <v>-532.03</v>
      </c>
      <c r="X29" s="159">
        <f t="shared" ref="X29" si="25">IFERROR(P29/H29,0)</f>
        <v>702.74916666666684</v>
      </c>
      <c r="Y29" s="182"/>
      <c r="Z29" s="159">
        <f t="shared" ref="Z29" si="26">IFERROR(R29/J29,0)</f>
        <v>1320.8082142857143</v>
      </c>
      <c r="AA29" s="4"/>
      <c r="AB29" s="11" t="s">
        <v>190</v>
      </c>
      <c r="AC29" s="11"/>
      <c r="AD29" s="70" t="s">
        <v>255</v>
      </c>
      <c r="AE29" s="24">
        <v>6</v>
      </c>
      <c r="AF29" s="24">
        <v>8</v>
      </c>
      <c r="AG29" s="24">
        <v>9</v>
      </c>
      <c r="AH29" s="24">
        <v>9</v>
      </c>
      <c r="AI29" s="182"/>
      <c r="AJ29" s="24">
        <v>9</v>
      </c>
      <c r="AK29" s="4"/>
      <c r="AL29" s="4"/>
      <c r="AM29" s="201">
        <v>60767.78</v>
      </c>
      <c r="AN29" s="201">
        <v>24867.13</v>
      </c>
      <c r="AO29" s="201">
        <v>26542.980000000003</v>
      </c>
      <c r="AP29" s="201">
        <v>28049.190000000002</v>
      </c>
      <c r="AQ29" s="189"/>
      <c r="AR29" s="201">
        <v>182804.5</v>
      </c>
      <c r="AS29" s="4"/>
      <c r="AT29" s="4"/>
      <c r="AU29" s="201">
        <f t="shared" ref="AU29" si="27">IFERROR(AM29/AE29,0)</f>
        <v>10127.963333333333</v>
      </c>
      <c r="AV29" s="201">
        <f t="shared" ref="AV29" si="28">IFERROR(AN29/AF29,0)</f>
        <v>3108.3912500000001</v>
      </c>
      <c r="AW29" s="201">
        <f t="shared" ref="AW29" si="29">IFERROR(AO29/AG29,0)</f>
        <v>2949.2200000000003</v>
      </c>
      <c r="AX29" s="201">
        <f t="shared" ref="AX29" si="30">IFERROR(AP29/AH29,0)</f>
        <v>3116.5766666666668</v>
      </c>
      <c r="AY29" s="189"/>
      <c r="AZ29" s="201">
        <f t="shared" ref="AZ29" si="31">IFERROR(AR29/AJ29,0)</f>
        <v>20311.611111111109</v>
      </c>
      <c r="BA29" s="4"/>
    </row>
    <row r="30" spans="1:53" ht="13.8" thickBot="1" x14ac:dyDescent="0.3">
      <c r="B30" s="92"/>
      <c r="C30" s="92"/>
      <c r="D30" s="84"/>
      <c r="E30" s="92"/>
      <c r="F30" s="92"/>
      <c r="G30" s="92"/>
      <c r="H30" s="92"/>
      <c r="I30" s="183"/>
      <c r="J30" s="92"/>
      <c r="M30" s="92"/>
      <c r="N30" s="92"/>
      <c r="O30" s="92"/>
      <c r="P30" s="92"/>
      <c r="Q30" s="183"/>
      <c r="R30" s="92"/>
      <c r="S30" s="4"/>
      <c r="T30" s="4"/>
      <c r="U30" s="143"/>
      <c r="V30" s="143"/>
      <c r="W30" s="143"/>
      <c r="X30" s="143"/>
      <c r="Y30" s="185"/>
      <c r="Z30" s="143"/>
      <c r="AA30" s="4"/>
      <c r="AB30" s="92"/>
      <c r="AC30" s="92"/>
      <c r="AD30" s="84"/>
      <c r="AE30" s="100"/>
      <c r="AF30" s="100"/>
      <c r="AG30" s="100"/>
      <c r="AH30" s="100"/>
      <c r="AI30" s="183"/>
      <c r="AJ30" s="100"/>
      <c r="AK30" s="4"/>
      <c r="AL30" s="4"/>
      <c r="AM30" s="145"/>
      <c r="AN30" s="100"/>
      <c r="AO30" s="100"/>
      <c r="AP30" s="100"/>
      <c r="AQ30" s="183"/>
      <c r="AR30" s="100"/>
      <c r="AS30" s="4"/>
      <c r="AT30" s="4"/>
      <c r="AU30" s="145"/>
      <c r="AV30" s="100"/>
      <c r="AW30" s="100"/>
      <c r="AX30" s="100"/>
      <c r="AY30" s="183"/>
      <c r="AZ30" s="100"/>
      <c r="BA30" s="4"/>
    </row>
    <row r="31" spans="1:53" ht="13.8" thickBot="1" x14ac:dyDescent="0.3">
      <c r="B31" s="93" t="s">
        <v>150</v>
      </c>
      <c r="C31" s="99"/>
      <c r="D31" s="101"/>
      <c r="E31" s="157">
        <f>SUM(E18:E30)</f>
        <v>4087</v>
      </c>
      <c r="F31" s="157">
        <f>SUM(F18:F30)</f>
        <v>3452</v>
      </c>
      <c r="G31" s="157">
        <f>SUM(G18:G30)</f>
        <v>4420</v>
      </c>
      <c r="H31" s="157">
        <f>SUM(H18:H30)</f>
        <v>3419</v>
      </c>
      <c r="I31" s="186"/>
      <c r="J31" s="158">
        <f>SUM(J18:J30)</f>
        <v>5159</v>
      </c>
      <c r="L31" s="187" t="s">
        <v>151</v>
      </c>
      <c r="M31" s="192">
        <f>SUM(M18:M30)</f>
        <v>1763275.1700000002</v>
      </c>
      <c r="N31" s="193">
        <f>SUM(N18:N30)</f>
        <v>1238230.9699999995</v>
      </c>
      <c r="O31" s="193">
        <f>SUM(O18:O30)</f>
        <v>2225493.9100000048</v>
      </c>
      <c r="P31" s="193">
        <f>SUM(P18:P30)</f>
        <v>1529185.470000003</v>
      </c>
      <c r="Q31" s="194"/>
      <c r="R31" s="195">
        <f>SUM(R18:R30)</f>
        <v>11701133.500000022</v>
      </c>
      <c r="S31" s="4"/>
      <c r="T31" s="135" t="s">
        <v>174</v>
      </c>
      <c r="U31" s="171">
        <f>M31/E31</f>
        <v>431.43507952043069</v>
      </c>
      <c r="V31" s="190">
        <f>N31/F31</f>
        <v>358.69958574739269</v>
      </c>
      <c r="W31" s="190">
        <f t="shared" ref="W31:X31" si="32">O31/G31</f>
        <v>503.50540950226355</v>
      </c>
      <c r="X31" s="190">
        <f t="shared" si="32"/>
        <v>447.26103246563412</v>
      </c>
      <c r="Y31" s="191"/>
      <c r="Z31" s="170">
        <f>R31/J31</f>
        <v>2268.1010854816868</v>
      </c>
      <c r="AA31" s="4"/>
      <c r="AB31" s="93" t="s">
        <v>150</v>
      </c>
      <c r="AC31" s="99"/>
      <c r="AD31" s="101"/>
      <c r="AE31" s="203">
        <f>SUM(AE18:AE30)</f>
        <v>201</v>
      </c>
      <c r="AF31" s="204">
        <f>SUM(AF18:AF30)</f>
        <v>120</v>
      </c>
      <c r="AG31" s="204">
        <f>SUM(AG18:AG30)</f>
        <v>147</v>
      </c>
      <c r="AH31" s="204">
        <f>SUM(AH18:AH30)</f>
        <v>164</v>
      </c>
      <c r="AI31" s="191"/>
      <c r="AJ31" s="205">
        <f>SUM(AJ18:AJ30)</f>
        <v>213</v>
      </c>
      <c r="AK31" s="4"/>
      <c r="AL31" s="135" t="s">
        <v>151</v>
      </c>
      <c r="AM31" s="196">
        <f>SUM(AM18:AM30)</f>
        <v>500657.76</v>
      </c>
      <c r="AN31" s="197">
        <f>SUM(AN18:AN30)</f>
        <v>38583.949999999997</v>
      </c>
      <c r="AO31" s="197">
        <f>SUM(AO18:AO30)</f>
        <v>232448.63999999998</v>
      </c>
      <c r="AP31" s="197">
        <f>SUM(AP18:AP30)</f>
        <v>249206.43999999997</v>
      </c>
      <c r="AQ31" s="198"/>
      <c r="AR31" s="199">
        <f>SUM(AR18:AR30)</f>
        <v>1417062.15</v>
      </c>
      <c r="AS31" s="4"/>
      <c r="AT31" s="135" t="s">
        <v>174</v>
      </c>
      <c r="AU31" s="196">
        <f>AM31/AE31</f>
        <v>2490.8346268656719</v>
      </c>
      <c r="AV31" s="197">
        <f t="shared" ref="AV31:AZ31" si="33">AN31/AF31</f>
        <v>321.53291666666667</v>
      </c>
      <c r="AW31" s="197">
        <f t="shared" si="33"/>
        <v>1581.2832653061223</v>
      </c>
      <c r="AX31" s="197">
        <f t="shared" si="33"/>
        <v>1519.5514634146339</v>
      </c>
      <c r="AY31" s="198"/>
      <c r="AZ31" s="199">
        <f t="shared" si="33"/>
        <v>6652.8739436619717</v>
      </c>
      <c r="BA31" s="4"/>
    </row>
    <row r="32" spans="1:53" s="4" customFormat="1" ht="13.2" x14ac:dyDescent="0.25"/>
    <row r="33" spans="1:53" ht="15" customHeight="1" x14ac:dyDescent="0.25">
      <c r="B33" s="22"/>
      <c r="C33" s="22"/>
      <c r="D33" s="26"/>
      <c r="E33" s="296" t="str">
        <f>E16</f>
        <v>Number of Residential Customers in Arrears</v>
      </c>
      <c r="F33" s="296"/>
      <c r="G33" s="296"/>
      <c r="H33" s="296"/>
      <c r="I33" s="296"/>
      <c r="J33" s="296"/>
      <c r="K33" s="61"/>
      <c r="L33" s="26"/>
      <c r="M33" s="297" t="str">
        <f>M16</f>
        <v>Residential Arrearage Dollars</v>
      </c>
      <c r="N33" s="298"/>
      <c r="O33" s="298"/>
      <c r="P33" s="298"/>
      <c r="Q33" s="298"/>
      <c r="R33" s="299"/>
      <c r="S33" s="4"/>
      <c r="T33" s="26"/>
      <c r="U33" s="297" t="str">
        <f>U16</f>
        <v>Average Amount of Residential Arrearage Dollars</v>
      </c>
      <c r="V33" s="298"/>
      <c r="W33" s="298"/>
      <c r="X33" s="298"/>
      <c r="Y33" s="298"/>
      <c r="Z33" s="299"/>
      <c r="AA33" s="4"/>
      <c r="AB33" s="4"/>
      <c r="AC33" s="4"/>
      <c r="AD33" s="4"/>
      <c r="AE33" s="293" t="s">
        <v>178</v>
      </c>
      <c r="AF33" s="294"/>
      <c r="AG33" s="294"/>
      <c r="AH33" s="294"/>
      <c r="AI33" s="294"/>
      <c r="AJ33" s="295"/>
      <c r="AK33" s="4"/>
      <c r="AL33" s="144"/>
      <c r="AM33" s="294" t="str">
        <f>AM16</f>
        <v>Non-Residential Arrearage Dollars</v>
      </c>
      <c r="AN33" s="294"/>
      <c r="AO33" s="294"/>
      <c r="AP33" s="294"/>
      <c r="AQ33" s="294"/>
      <c r="AR33" s="295"/>
      <c r="AS33" s="4"/>
      <c r="AT33" s="144"/>
      <c r="AU33" s="293" t="str">
        <f>AU16</f>
        <v>Average Amount of Non-Residential Arrearage Dollars</v>
      </c>
      <c r="AV33" s="294"/>
      <c r="AW33" s="294"/>
      <c r="AX33" s="294"/>
      <c r="AY33" s="294"/>
      <c r="AZ33" s="295"/>
      <c r="BA33" s="4"/>
    </row>
    <row r="34" spans="1:53" ht="13.2" x14ac:dyDescent="0.25">
      <c r="B34" s="10" t="s">
        <v>25</v>
      </c>
      <c r="C34" s="10" t="s">
        <v>104</v>
      </c>
      <c r="D34" s="77" t="s">
        <v>26</v>
      </c>
      <c r="E34" s="23" t="s">
        <v>105</v>
      </c>
      <c r="F34" s="23" t="s">
        <v>106</v>
      </c>
      <c r="G34" s="23" t="s">
        <v>107</v>
      </c>
      <c r="H34" s="23" t="s">
        <v>200</v>
      </c>
      <c r="I34" s="181" t="s">
        <v>108</v>
      </c>
      <c r="J34" s="23" t="s">
        <v>27</v>
      </c>
      <c r="K34" s="25"/>
      <c r="M34" s="23" t="s">
        <v>105</v>
      </c>
      <c r="N34" s="142" t="s">
        <v>106</v>
      </c>
      <c r="O34" s="142" t="s">
        <v>107</v>
      </c>
      <c r="P34" s="23" t="s">
        <v>200</v>
      </c>
      <c r="Q34" s="184" t="s">
        <v>108</v>
      </c>
      <c r="R34" s="142" t="s">
        <v>27</v>
      </c>
      <c r="S34" s="4"/>
      <c r="T34" s="4"/>
      <c r="U34" s="23" t="s">
        <v>105</v>
      </c>
      <c r="V34" s="23" t="s">
        <v>106</v>
      </c>
      <c r="W34" s="23" t="s">
        <v>107</v>
      </c>
      <c r="X34" s="23" t="s">
        <v>200</v>
      </c>
      <c r="Y34" s="181" t="s">
        <v>108</v>
      </c>
      <c r="Z34" s="23" t="s">
        <v>27</v>
      </c>
      <c r="AA34" s="4"/>
      <c r="AB34" s="10" t="s">
        <v>25</v>
      </c>
      <c r="AC34" s="10" t="s">
        <v>104</v>
      </c>
      <c r="AD34" s="77" t="s">
        <v>26</v>
      </c>
      <c r="AE34" s="23" t="s">
        <v>105</v>
      </c>
      <c r="AF34" s="23" t="s">
        <v>106</v>
      </c>
      <c r="AG34" s="23" t="s">
        <v>107</v>
      </c>
      <c r="AH34" s="23" t="s">
        <v>200</v>
      </c>
      <c r="AI34" s="181" t="s">
        <v>108</v>
      </c>
      <c r="AJ34" s="23" t="s">
        <v>27</v>
      </c>
      <c r="AK34" s="4"/>
      <c r="AL34" s="4"/>
      <c r="AM34" s="23" t="s">
        <v>105</v>
      </c>
      <c r="AN34" s="23" t="s">
        <v>106</v>
      </c>
      <c r="AO34" s="23" t="s">
        <v>107</v>
      </c>
      <c r="AP34" s="23" t="s">
        <v>200</v>
      </c>
      <c r="AQ34" s="181" t="s">
        <v>108</v>
      </c>
      <c r="AR34" s="23" t="s">
        <v>27</v>
      </c>
      <c r="AS34" s="4"/>
      <c r="AT34" s="4"/>
      <c r="AU34" s="23" t="s">
        <v>105</v>
      </c>
      <c r="AV34" s="23" t="s">
        <v>106</v>
      </c>
      <c r="AW34" s="23" t="s">
        <v>107</v>
      </c>
      <c r="AX34" s="23" t="s">
        <v>200</v>
      </c>
      <c r="AY34" s="181" t="s">
        <v>108</v>
      </c>
      <c r="AZ34" s="23" t="s">
        <v>27</v>
      </c>
      <c r="BA34" s="4"/>
    </row>
    <row r="35" spans="1:53" ht="13.2" x14ac:dyDescent="0.25">
      <c r="A35" s="4" t="str">
        <f>'Discon, Recon, Liens. '!A29</f>
        <v>May, 2023</v>
      </c>
      <c r="B35" s="11" t="s">
        <v>190</v>
      </c>
      <c r="C35" s="11"/>
      <c r="D35" s="70" t="s">
        <v>262</v>
      </c>
      <c r="E35" s="11">
        <v>6</v>
      </c>
      <c r="F35" s="11">
        <v>0</v>
      </c>
      <c r="G35" s="11">
        <v>26</v>
      </c>
      <c r="H35" s="11">
        <v>2</v>
      </c>
      <c r="I35" s="182"/>
      <c r="J35" s="11">
        <v>12</v>
      </c>
      <c r="M35" s="160">
        <v>6796.06</v>
      </c>
      <c r="N35" s="160">
        <v>0</v>
      </c>
      <c r="O35" s="160">
        <v>4289.47</v>
      </c>
      <c r="P35" s="160">
        <v>4610.08</v>
      </c>
      <c r="Q35" s="188"/>
      <c r="R35" s="160">
        <v>26130.69</v>
      </c>
      <c r="S35" s="4"/>
      <c r="T35" s="4"/>
      <c r="U35" s="160">
        <f>IFERROR(M35/E35,0)</f>
        <v>1132.6766666666667</v>
      </c>
      <c r="V35" s="160">
        <f t="shared" ref="V35:Z47" si="34">IFERROR(N35/F35,0)</f>
        <v>0</v>
      </c>
      <c r="W35" s="160">
        <f t="shared" si="34"/>
        <v>164.97961538461539</v>
      </c>
      <c r="X35" s="160">
        <f t="shared" si="34"/>
        <v>2305.04</v>
      </c>
      <c r="Y35" s="188"/>
      <c r="Z35" s="160">
        <f t="shared" si="34"/>
        <v>2177.5574999999999</v>
      </c>
      <c r="AA35" s="4"/>
      <c r="AB35" s="11" t="s">
        <v>190</v>
      </c>
      <c r="AC35" s="11"/>
      <c r="AD35" s="70" t="s">
        <v>262</v>
      </c>
      <c r="AE35" s="24">
        <v>0</v>
      </c>
      <c r="AF35" s="24">
        <v>0</v>
      </c>
      <c r="AG35" s="24">
        <v>1</v>
      </c>
      <c r="AH35" s="24">
        <v>0</v>
      </c>
      <c r="AI35" s="182"/>
      <c r="AJ35" s="24">
        <v>1</v>
      </c>
      <c r="AK35" s="4"/>
      <c r="AL35" s="4"/>
      <c r="AM35" s="200">
        <v>0</v>
      </c>
      <c r="AN35" s="200">
        <v>0</v>
      </c>
      <c r="AO35" s="200">
        <v>85.42</v>
      </c>
      <c r="AP35" s="200">
        <v>0</v>
      </c>
      <c r="AQ35" s="188"/>
      <c r="AR35" s="200">
        <v>254.93</v>
      </c>
      <c r="AS35" s="4"/>
      <c r="AT35" s="4"/>
      <c r="AU35" s="200">
        <f>IFERROR(AM35/AE35,0)</f>
        <v>0</v>
      </c>
      <c r="AV35" s="200">
        <f t="shared" ref="AV35:AX35" si="35">IFERROR(AN35/AF35,0)</f>
        <v>0</v>
      </c>
      <c r="AW35" s="200">
        <f t="shared" si="35"/>
        <v>85.42</v>
      </c>
      <c r="AX35" s="200">
        <f t="shared" si="35"/>
        <v>0</v>
      </c>
      <c r="AY35" s="188"/>
      <c r="AZ35" s="200">
        <f>IFERROR(AR35/AJ35,0)</f>
        <v>254.93</v>
      </c>
      <c r="BA35" s="4"/>
    </row>
    <row r="36" spans="1:53" ht="13.2" x14ac:dyDescent="0.25">
      <c r="B36" s="11" t="s">
        <v>190</v>
      </c>
      <c r="C36" s="11"/>
      <c r="D36" s="70" t="s">
        <v>245</v>
      </c>
      <c r="E36" s="11">
        <v>0</v>
      </c>
      <c r="F36" s="11">
        <v>0</v>
      </c>
      <c r="G36" s="11">
        <v>0</v>
      </c>
      <c r="H36" s="11">
        <v>0</v>
      </c>
      <c r="I36" s="182"/>
      <c r="J36" s="11">
        <v>0</v>
      </c>
      <c r="M36" s="159">
        <v>0</v>
      </c>
      <c r="N36" s="159">
        <v>0</v>
      </c>
      <c r="O36" s="159">
        <v>0</v>
      </c>
      <c r="P36" s="159">
        <v>0</v>
      </c>
      <c r="Q36" s="189"/>
      <c r="R36" s="159">
        <v>0</v>
      </c>
      <c r="S36" s="4"/>
      <c r="T36" s="4"/>
      <c r="U36" s="159">
        <f t="shared" ref="U36:U47" si="36">IFERROR(M36/E36,0)</f>
        <v>0</v>
      </c>
      <c r="V36" s="159">
        <f t="shared" si="34"/>
        <v>0</v>
      </c>
      <c r="W36" s="159">
        <f t="shared" si="34"/>
        <v>0</v>
      </c>
      <c r="X36" s="159">
        <f t="shared" si="34"/>
        <v>0</v>
      </c>
      <c r="Y36" s="189"/>
      <c r="Z36" s="159">
        <f t="shared" si="34"/>
        <v>0</v>
      </c>
      <c r="AA36" s="4"/>
      <c r="AB36" s="11" t="s">
        <v>190</v>
      </c>
      <c r="AC36" s="11"/>
      <c r="AD36" s="70" t="s">
        <v>245</v>
      </c>
      <c r="AE36" s="24">
        <v>2</v>
      </c>
      <c r="AF36" s="24">
        <v>0</v>
      </c>
      <c r="AG36" s="24">
        <v>0</v>
      </c>
      <c r="AH36" s="24">
        <v>2</v>
      </c>
      <c r="AI36" s="182"/>
      <c r="AJ36" s="24">
        <v>2</v>
      </c>
      <c r="AK36" s="4"/>
      <c r="AL36" s="4"/>
      <c r="AM36" s="201">
        <v>56.41</v>
      </c>
      <c r="AN36" s="201">
        <v>0</v>
      </c>
      <c r="AO36" s="201">
        <v>0</v>
      </c>
      <c r="AP36" s="201">
        <v>37.239999999999995</v>
      </c>
      <c r="AQ36" s="189"/>
      <c r="AR36" s="201">
        <v>271.87</v>
      </c>
      <c r="AS36" s="4"/>
      <c r="AT36" s="4"/>
      <c r="AU36" s="201">
        <f t="shared" ref="AU36:AU47" si="37">IFERROR(AM36/AE36,0)</f>
        <v>28.204999999999998</v>
      </c>
      <c r="AV36" s="201">
        <f t="shared" ref="AV36:AV47" si="38">IFERROR(AN36/AF36,0)</f>
        <v>0</v>
      </c>
      <c r="AW36" s="201">
        <f t="shared" ref="AW36:AW47" si="39">IFERROR(AO36/AG36,0)</f>
        <v>0</v>
      </c>
      <c r="AX36" s="201">
        <f t="shared" ref="AX36:AX47" si="40">IFERROR(AP36/AH36,0)</f>
        <v>18.619999999999997</v>
      </c>
      <c r="AY36" s="189"/>
      <c r="AZ36" s="201">
        <f t="shared" ref="AZ36:AZ47" si="41">IFERROR(AR36/AJ36,0)</f>
        <v>135.935</v>
      </c>
      <c r="BA36" s="4"/>
    </row>
    <row r="37" spans="1:53" ht="13.2" x14ac:dyDescent="0.25">
      <c r="B37" s="11" t="s">
        <v>190</v>
      </c>
      <c r="C37" s="11"/>
      <c r="D37" s="70" t="s">
        <v>246</v>
      </c>
      <c r="E37" s="11">
        <v>0</v>
      </c>
      <c r="F37" s="11">
        <v>0</v>
      </c>
      <c r="G37" s="11">
        <v>0</v>
      </c>
      <c r="H37" s="11">
        <v>0</v>
      </c>
      <c r="I37" s="182"/>
      <c r="J37" s="11">
        <v>0</v>
      </c>
      <c r="M37" s="159">
        <v>0</v>
      </c>
      <c r="N37" s="159">
        <v>805.48</v>
      </c>
      <c r="O37" s="159">
        <v>0</v>
      </c>
      <c r="P37" s="159">
        <v>0</v>
      </c>
      <c r="Q37" s="189"/>
      <c r="R37" s="159">
        <v>0</v>
      </c>
      <c r="S37" s="4"/>
      <c r="T37" s="4"/>
      <c r="U37" s="159">
        <f t="shared" si="36"/>
        <v>0</v>
      </c>
      <c r="V37" s="159">
        <f t="shared" si="34"/>
        <v>0</v>
      </c>
      <c r="W37" s="159">
        <f t="shared" si="34"/>
        <v>0</v>
      </c>
      <c r="X37" s="159">
        <f t="shared" si="34"/>
        <v>0</v>
      </c>
      <c r="Y37" s="189"/>
      <c r="Z37" s="159">
        <f t="shared" si="34"/>
        <v>0</v>
      </c>
      <c r="AA37" s="4"/>
      <c r="AB37" s="11" t="s">
        <v>190</v>
      </c>
      <c r="AC37" s="11"/>
      <c r="AD37" s="70" t="s">
        <v>246</v>
      </c>
      <c r="AE37" s="24">
        <v>0</v>
      </c>
      <c r="AF37" s="24">
        <v>2</v>
      </c>
      <c r="AG37" s="24">
        <v>0</v>
      </c>
      <c r="AH37" s="24">
        <v>2</v>
      </c>
      <c r="AI37" s="182"/>
      <c r="AJ37" s="24">
        <v>2</v>
      </c>
      <c r="AK37" s="4"/>
      <c r="AL37" s="4"/>
      <c r="AM37" s="201">
        <v>0</v>
      </c>
      <c r="AN37" s="201">
        <v>805.48</v>
      </c>
      <c r="AO37" s="201">
        <v>0</v>
      </c>
      <c r="AP37" s="201">
        <v>805.48</v>
      </c>
      <c r="AQ37" s="189"/>
      <c r="AR37" s="201">
        <v>13419.72</v>
      </c>
      <c r="AS37" s="4"/>
      <c r="AT37" s="4"/>
      <c r="AU37" s="201">
        <f t="shared" si="37"/>
        <v>0</v>
      </c>
      <c r="AV37" s="201">
        <f t="shared" si="38"/>
        <v>402.74</v>
      </c>
      <c r="AW37" s="201">
        <f t="shared" si="39"/>
        <v>0</v>
      </c>
      <c r="AX37" s="201">
        <f t="shared" si="40"/>
        <v>402.74</v>
      </c>
      <c r="AY37" s="189"/>
      <c r="AZ37" s="201">
        <f t="shared" si="41"/>
        <v>6709.86</v>
      </c>
      <c r="BA37" s="4"/>
    </row>
    <row r="38" spans="1:53" ht="13.2" x14ac:dyDescent="0.25">
      <c r="B38" s="11" t="s">
        <v>190</v>
      </c>
      <c r="C38" s="11"/>
      <c r="D38" s="70" t="s">
        <v>247</v>
      </c>
      <c r="E38" s="11">
        <v>0</v>
      </c>
      <c r="F38" s="11">
        <v>0</v>
      </c>
      <c r="G38" s="11">
        <v>2</v>
      </c>
      <c r="H38" s="11">
        <v>0</v>
      </c>
      <c r="I38" s="182"/>
      <c r="J38" s="11">
        <v>2</v>
      </c>
      <c r="M38" s="159">
        <v>0</v>
      </c>
      <c r="N38" s="159">
        <v>0</v>
      </c>
      <c r="O38" s="159">
        <v>554.98</v>
      </c>
      <c r="P38" s="159">
        <v>0</v>
      </c>
      <c r="Q38" s="189"/>
      <c r="R38" s="159">
        <v>17774.919999999998</v>
      </c>
      <c r="S38" s="4"/>
      <c r="T38" s="4"/>
      <c r="U38" s="159">
        <f t="shared" si="36"/>
        <v>0</v>
      </c>
      <c r="V38" s="159">
        <f t="shared" si="34"/>
        <v>0</v>
      </c>
      <c r="W38" s="159">
        <f t="shared" si="34"/>
        <v>277.49</v>
      </c>
      <c r="X38" s="159">
        <f t="shared" si="34"/>
        <v>0</v>
      </c>
      <c r="Y38" s="189"/>
      <c r="Z38" s="159">
        <f t="shared" si="34"/>
        <v>8887.4599999999991</v>
      </c>
      <c r="AA38" s="4"/>
      <c r="AB38" s="11" t="s">
        <v>190</v>
      </c>
      <c r="AC38" s="11"/>
      <c r="AD38" s="70" t="s">
        <v>247</v>
      </c>
      <c r="AE38" s="24">
        <v>0</v>
      </c>
      <c r="AF38" s="24">
        <v>0</v>
      </c>
      <c r="AG38" s="24">
        <v>0</v>
      </c>
      <c r="AH38" s="24">
        <v>0</v>
      </c>
      <c r="AI38" s="182"/>
      <c r="AJ38" s="24">
        <v>0</v>
      </c>
      <c r="AK38" s="4"/>
      <c r="AL38" s="4"/>
      <c r="AM38" s="201">
        <v>0</v>
      </c>
      <c r="AN38" s="201">
        <v>0</v>
      </c>
      <c r="AO38" s="201">
        <v>0</v>
      </c>
      <c r="AP38" s="201">
        <v>0</v>
      </c>
      <c r="AQ38" s="189"/>
      <c r="AR38" s="201">
        <v>0</v>
      </c>
      <c r="AS38" s="4"/>
      <c r="AT38" s="4"/>
      <c r="AU38" s="201">
        <f t="shared" si="37"/>
        <v>0</v>
      </c>
      <c r="AV38" s="201">
        <f t="shared" si="38"/>
        <v>0</v>
      </c>
      <c r="AW38" s="201">
        <f t="shared" si="39"/>
        <v>0</v>
      </c>
      <c r="AX38" s="201">
        <f t="shared" si="40"/>
        <v>0</v>
      </c>
      <c r="AY38" s="189"/>
      <c r="AZ38" s="201">
        <f t="shared" si="41"/>
        <v>0</v>
      </c>
      <c r="BA38" s="4"/>
    </row>
    <row r="39" spans="1:53" ht="13.2" x14ac:dyDescent="0.25">
      <c r="B39" s="11" t="s">
        <v>190</v>
      </c>
      <c r="C39" s="11"/>
      <c r="D39" s="70" t="s">
        <v>248</v>
      </c>
      <c r="E39" s="11">
        <v>0</v>
      </c>
      <c r="F39" s="11">
        <v>0</v>
      </c>
      <c r="G39" s="11">
        <v>2</v>
      </c>
      <c r="H39" s="11">
        <v>0</v>
      </c>
      <c r="I39" s="182"/>
      <c r="J39" s="11">
        <v>2</v>
      </c>
      <c r="M39" s="159">
        <v>0</v>
      </c>
      <c r="N39" s="159">
        <v>2073.3200000000002</v>
      </c>
      <c r="O39" s="159">
        <v>833.03</v>
      </c>
      <c r="P39" s="159">
        <v>0</v>
      </c>
      <c r="Q39" s="189"/>
      <c r="R39" s="159">
        <v>1503.19</v>
      </c>
      <c r="S39" s="4"/>
      <c r="T39" s="4"/>
      <c r="U39" s="159">
        <f t="shared" si="36"/>
        <v>0</v>
      </c>
      <c r="V39" s="159">
        <f t="shared" si="34"/>
        <v>0</v>
      </c>
      <c r="W39" s="159">
        <f t="shared" si="34"/>
        <v>416.51499999999999</v>
      </c>
      <c r="X39" s="159">
        <f t="shared" si="34"/>
        <v>0</v>
      </c>
      <c r="Y39" s="189"/>
      <c r="Z39" s="159">
        <f t="shared" si="34"/>
        <v>751.59500000000003</v>
      </c>
      <c r="AA39" s="4"/>
      <c r="AB39" s="11" t="s">
        <v>190</v>
      </c>
      <c r="AC39" s="11"/>
      <c r="AD39" s="70" t="s">
        <v>248</v>
      </c>
      <c r="AE39" s="24">
        <v>0</v>
      </c>
      <c r="AF39" s="24">
        <v>1</v>
      </c>
      <c r="AG39" s="24">
        <v>0</v>
      </c>
      <c r="AH39" s="24">
        <v>0</v>
      </c>
      <c r="AI39" s="182"/>
      <c r="AJ39" s="24">
        <v>0</v>
      </c>
      <c r="AK39" s="4"/>
      <c r="AL39" s="4"/>
      <c r="AM39" s="201">
        <v>0</v>
      </c>
      <c r="AN39" s="201">
        <v>2073.3200000000002</v>
      </c>
      <c r="AO39" s="201">
        <v>0</v>
      </c>
      <c r="AP39" s="201">
        <v>0</v>
      </c>
      <c r="AQ39" s="189"/>
      <c r="AR39" s="201">
        <v>0</v>
      </c>
      <c r="AS39" s="4"/>
      <c r="AT39" s="4"/>
      <c r="AU39" s="201">
        <f t="shared" si="37"/>
        <v>0</v>
      </c>
      <c r="AV39" s="201">
        <f t="shared" si="38"/>
        <v>2073.3200000000002</v>
      </c>
      <c r="AW39" s="201">
        <f t="shared" si="39"/>
        <v>0</v>
      </c>
      <c r="AX39" s="201">
        <f t="shared" si="40"/>
        <v>0</v>
      </c>
      <c r="AY39" s="189"/>
      <c r="AZ39" s="201">
        <f t="shared" si="41"/>
        <v>0</v>
      </c>
      <c r="BA39" s="4"/>
    </row>
    <row r="40" spans="1:53" ht="13.2" x14ac:dyDescent="0.25">
      <c r="B40" s="11" t="s">
        <v>190</v>
      </c>
      <c r="C40" s="11"/>
      <c r="D40" s="70" t="s">
        <v>249</v>
      </c>
      <c r="E40" s="11">
        <v>1</v>
      </c>
      <c r="F40" s="11">
        <v>0</v>
      </c>
      <c r="G40" s="11">
        <v>0</v>
      </c>
      <c r="H40" s="11">
        <v>1</v>
      </c>
      <c r="I40" s="182"/>
      <c r="J40" s="11">
        <v>1</v>
      </c>
      <c r="M40" s="159">
        <v>333.91</v>
      </c>
      <c r="N40" s="159">
        <v>0</v>
      </c>
      <c r="O40" s="159">
        <v>0</v>
      </c>
      <c r="P40" s="159">
        <v>333.91</v>
      </c>
      <c r="Q40" s="189"/>
      <c r="R40" s="159">
        <v>1000</v>
      </c>
      <c r="S40" s="4"/>
      <c r="T40" s="4"/>
      <c r="U40" s="159">
        <f t="shared" si="36"/>
        <v>333.91</v>
      </c>
      <c r="V40" s="159">
        <f t="shared" si="34"/>
        <v>0</v>
      </c>
      <c r="W40" s="159">
        <f t="shared" si="34"/>
        <v>0</v>
      </c>
      <c r="X40" s="159">
        <f t="shared" si="34"/>
        <v>333.91</v>
      </c>
      <c r="Y40" s="189"/>
      <c r="Z40" s="159">
        <f t="shared" si="34"/>
        <v>1000</v>
      </c>
      <c r="AA40" s="4"/>
      <c r="AB40" s="11" t="s">
        <v>190</v>
      </c>
      <c r="AC40" s="11"/>
      <c r="AD40" s="70" t="s">
        <v>249</v>
      </c>
      <c r="AE40" s="24">
        <v>0</v>
      </c>
      <c r="AF40" s="24">
        <v>0</v>
      </c>
      <c r="AG40" s="24">
        <v>0</v>
      </c>
      <c r="AH40" s="24">
        <v>0</v>
      </c>
      <c r="AI40" s="182"/>
      <c r="AJ40" s="24">
        <v>0</v>
      </c>
      <c r="AK40" s="4"/>
      <c r="AL40" s="4"/>
      <c r="AM40" s="201">
        <v>0</v>
      </c>
      <c r="AN40" s="201">
        <v>0</v>
      </c>
      <c r="AO40" s="201">
        <v>0</v>
      </c>
      <c r="AP40" s="201">
        <v>0</v>
      </c>
      <c r="AQ40" s="189"/>
      <c r="AR40" s="201">
        <v>0</v>
      </c>
      <c r="AS40" s="4"/>
      <c r="AT40" s="4"/>
      <c r="AU40" s="201">
        <f t="shared" si="37"/>
        <v>0</v>
      </c>
      <c r="AV40" s="201">
        <f t="shared" si="38"/>
        <v>0</v>
      </c>
      <c r="AW40" s="201">
        <f t="shared" si="39"/>
        <v>0</v>
      </c>
      <c r="AX40" s="201">
        <f t="shared" si="40"/>
        <v>0</v>
      </c>
      <c r="AY40" s="189"/>
      <c r="AZ40" s="201">
        <f t="shared" si="41"/>
        <v>0</v>
      </c>
      <c r="BA40" s="4"/>
    </row>
    <row r="41" spans="1:53" ht="13.2" x14ac:dyDescent="0.25">
      <c r="B41" s="11" t="s">
        <v>190</v>
      </c>
      <c r="C41" s="11"/>
      <c r="D41" s="70" t="s">
        <v>263</v>
      </c>
      <c r="E41" s="11">
        <v>0</v>
      </c>
      <c r="F41" s="11">
        <v>0</v>
      </c>
      <c r="G41" s="11">
        <v>0</v>
      </c>
      <c r="H41" s="11">
        <v>0</v>
      </c>
      <c r="I41" s="182"/>
      <c r="J41" s="11">
        <v>0</v>
      </c>
      <c r="M41" s="159">
        <v>0</v>
      </c>
      <c r="N41" s="159">
        <v>0</v>
      </c>
      <c r="O41" s="159">
        <v>0</v>
      </c>
      <c r="P41" s="159">
        <v>0</v>
      </c>
      <c r="Q41" s="189"/>
      <c r="R41" s="159">
        <v>0</v>
      </c>
      <c r="S41" s="4"/>
      <c r="T41" s="4"/>
      <c r="U41" s="159">
        <f t="shared" ref="U41" si="42">IFERROR(M41/E41,0)</f>
        <v>0</v>
      </c>
      <c r="V41" s="159">
        <f t="shared" ref="V41" si="43">IFERROR(N41/F41,0)</f>
        <v>0</v>
      </c>
      <c r="W41" s="159">
        <f t="shared" ref="W41" si="44">IFERROR(O41/G41,0)</f>
        <v>0</v>
      </c>
      <c r="X41" s="159">
        <f t="shared" ref="X41" si="45">IFERROR(P41/H41,0)</f>
        <v>0</v>
      </c>
      <c r="Y41" s="189"/>
      <c r="Z41" s="159">
        <f t="shared" ref="Z41" si="46">IFERROR(R41/J41,0)</f>
        <v>0</v>
      </c>
      <c r="AA41" s="4"/>
      <c r="AB41" s="11" t="s">
        <v>190</v>
      </c>
      <c r="AC41" s="11"/>
      <c r="AD41" s="70" t="s">
        <v>263</v>
      </c>
      <c r="AE41" s="24">
        <v>0</v>
      </c>
      <c r="AF41" s="24">
        <v>0</v>
      </c>
      <c r="AG41" s="24">
        <v>0</v>
      </c>
      <c r="AH41" s="24">
        <v>0</v>
      </c>
      <c r="AI41" s="182"/>
      <c r="AJ41" s="24">
        <v>2</v>
      </c>
      <c r="AK41" s="4"/>
      <c r="AL41" s="4"/>
      <c r="AM41" s="201">
        <v>0</v>
      </c>
      <c r="AN41" s="201">
        <v>0</v>
      </c>
      <c r="AO41" s="201">
        <v>0</v>
      </c>
      <c r="AP41" s="201">
        <v>0</v>
      </c>
      <c r="AQ41" s="189"/>
      <c r="AR41" s="201">
        <v>12826.09</v>
      </c>
      <c r="AS41" s="4"/>
      <c r="AT41" s="4"/>
      <c r="AU41" s="201">
        <f t="shared" ref="AU41" si="47">IFERROR(AM41/AE41,0)</f>
        <v>0</v>
      </c>
      <c r="AV41" s="201">
        <f t="shared" ref="AV41" si="48">IFERROR(AN41/AF41,0)</f>
        <v>0</v>
      </c>
      <c r="AW41" s="201">
        <f t="shared" ref="AW41" si="49">IFERROR(AO41/AG41,0)</f>
        <v>0</v>
      </c>
      <c r="AX41" s="201">
        <f t="shared" ref="AX41" si="50">IFERROR(AP41/AH41,0)</f>
        <v>0</v>
      </c>
      <c r="AY41" s="189"/>
      <c r="AZ41" s="201">
        <f t="shared" ref="AZ41" si="51">IFERROR(AR41/AJ41,0)</f>
        <v>6413.0450000000001</v>
      </c>
      <c r="BA41" s="4"/>
    </row>
    <row r="42" spans="1:53" ht="13.2" x14ac:dyDescent="0.25">
      <c r="B42" s="11" t="s">
        <v>190</v>
      </c>
      <c r="C42" s="11"/>
      <c r="D42" s="70" t="s">
        <v>250</v>
      </c>
      <c r="E42" s="11">
        <v>26</v>
      </c>
      <c r="F42" s="11">
        <v>6</v>
      </c>
      <c r="G42" s="11">
        <v>184</v>
      </c>
      <c r="H42" s="11">
        <v>8</v>
      </c>
      <c r="I42" s="182"/>
      <c r="J42" s="11">
        <v>85</v>
      </c>
      <c r="M42" s="159">
        <v>6479.64</v>
      </c>
      <c r="N42" s="159">
        <v>3256.8199999999997</v>
      </c>
      <c r="O42" s="159">
        <v>28265.110000000008</v>
      </c>
      <c r="P42" s="159">
        <v>318.05999999999995</v>
      </c>
      <c r="Q42" s="189"/>
      <c r="R42" s="159">
        <v>80912.829999999958</v>
      </c>
      <c r="S42" s="4"/>
      <c r="T42" s="4"/>
      <c r="U42" s="159">
        <f t="shared" si="36"/>
        <v>249.21692307692308</v>
      </c>
      <c r="V42" s="159">
        <f t="shared" si="34"/>
        <v>542.80333333333328</v>
      </c>
      <c r="W42" s="159">
        <f t="shared" si="34"/>
        <v>153.61472826086961</v>
      </c>
      <c r="X42" s="159">
        <f t="shared" si="34"/>
        <v>39.757499999999993</v>
      </c>
      <c r="Y42" s="189"/>
      <c r="Z42" s="159">
        <f t="shared" si="34"/>
        <v>951.91564705882308</v>
      </c>
      <c r="AA42" s="4"/>
      <c r="AB42" s="11" t="s">
        <v>190</v>
      </c>
      <c r="AC42" s="11"/>
      <c r="AD42" s="70" t="s">
        <v>250</v>
      </c>
      <c r="AE42" s="24">
        <v>12</v>
      </c>
      <c r="AF42" s="24">
        <v>3</v>
      </c>
      <c r="AG42" s="24">
        <v>16</v>
      </c>
      <c r="AH42" s="24">
        <v>10</v>
      </c>
      <c r="AI42" s="182"/>
      <c r="AJ42" s="24">
        <v>13</v>
      </c>
      <c r="AK42" s="4"/>
      <c r="AL42" s="4"/>
      <c r="AM42" s="201">
        <v>12655.399999999998</v>
      </c>
      <c r="AN42" s="201">
        <v>3256.8199999999997</v>
      </c>
      <c r="AO42" s="201">
        <v>45359.509999999995</v>
      </c>
      <c r="AP42" s="201">
        <v>13166.939999999997</v>
      </c>
      <c r="AQ42" s="189"/>
      <c r="AR42" s="201">
        <v>137947.20000000001</v>
      </c>
      <c r="AS42" s="4"/>
      <c r="AT42" s="4"/>
      <c r="AU42" s="201">
        <f t="shared" si="37"/>
        <v>1054.6166666666666</v>
      </c>
      <c r="AV42" s="201">
        <f t="shared" si="38"/>
        <v>1085.6066666666666</v>
      </c>
      <c r="AW42" s="201">
        <f t="shared" si="39"/>
        <v>2834.9693749999997</v>
      </c>
      <c r="AX42" s="201">
        <f t="shared" si="40"/>
        <v>1316.6939999999997</v>
      </c>
      <c r="AY42" s="189"/>
      <c r="AZ42" s="201">
        <f t="shared" si="41"/>
        <v>10611.323076923078</v>
      </c>
      <c r="BA42" s="4"/>
    </row>
    <row r="43" spans="1:53" ht="13.2" x14ac:dyDescent="0.25">
      <c r="B43" s="11" t="s">
        <v>190</v>
      </c>
      <c r="C43" s="11"/>
      <c r="D43" s="70" t="s">
        <v>251</v>
      </c>
      <c r="E43" s="11">
        <v>54</v>
      </c>
      <c r="F43" s="11">
        <v>12</v>
      </c>
      <c r="G43" s="11">
        <v>6</v>
      </c>
      <c r="H43" s="11">
        <v>28</v>
      </c>
      <c r="I43" s="182"/>
      <c r="J43" s="11">
        <v>21</v>
      </c>
      <c r="M43" s="159">
        <v>22064.719999999994</v>
      </c>
      <c r="N43" s="159">
        <v>0</v>
      </c>
      <c r="O43" s="159">
        <v>2187.79</v>
      </c>
      <c r="P43" s="159">
        <v>9999.89</v>
      </c>
      <c r="Q43" s="189"/>
      <c r="R43" s="159">
        <v>19665.59</v>
      </c>
      <c r="S43" s="4"/>
      <c r="T43" s="4"/>
      <c r="U43" s="159">
        <f t="shared" ref="U43" si="52">IFERROR(M43/E43,0)</f>
        <v>408.60592592592582</v>
      </c>
      <c r="V43" s="159">
        <f t="shared" ref="V43" si="53">IFERROR(N43/F43,0)</f>
        <v>0</v>
      </c>
      <c r="W43" s="159">
        <f t="shared" ref="W43" si="54">IFERROR(O43/G43,0)</f>
        <v>364.63166666666666</v>
      </c>
      <c r="X43" s="159">
        <f t="shared" ref="X43" si="55">IFERROR(P43/H43,0)</f>
        <v>357.13892857142855</v>
      </c>
      <c r="Y43" s="189"/>
      <c r="Z43" s="159">
        <f t="shared" ref="Z43" si="56">IFERROR(R43/J43,0)</f>
        <v>936.45666666666671</v>
      </c>
      <c r="AA43" s="4"/>
      <c r="AB43" s="11" t="s">
        <v>190</v>
      </c>
      <c r="AC43" s="11"/>
      <c r="AD43" s="70" t="s">
        <v>251</v>
      </c>
      <c r="AE43" s="24">
        <v>2</v>
      </c>
      <c r="AF43" s="24">
        <v>0</v>
      </c>
      <c r="AG43" s="24">
        <v>6</v>
      </c>
      <c r="AH43" s="24">
        <v>2</v>
      </c>
      <c r="AI43" s="182"/>
      <c r="AJ43" s="24">
        <v>4</v>
      </c>
      <c r="AK43" s="4"/>
      <c r="AL43" s="4"/>
      <c r="AM43" s="201">
        <v>1575.73</v>
      </c>
      <c r="AN43" s="201">
        <v>0</v>
      </c>
      <c r="AO43" s="201">
        <v>10550.510000000002</v>
      </c>
      <c r="AP43" s="201">
        <v>1081.96</v>
      </c>
      <c r="AQ43" s="189"/>
      <c r="AR43" s="201">
        <v>17223.88</v>
      </c>
      <c r="AS43" s="4"/>
      <c r="AT43" s="4"/>
      <c r="AU43" s="201">
        <f t="shared" ref="AU43" si="57">IFERROR(AM43/AE43,0)</f>
        <v>787.86500000000001</v>
      </c>
      <c r="AV43" s="201">
        <f t="shared" ref="AV43" si="58">IFERROR(AN43/AF43,0)</f>
        <v>0</v>
      </c>
      <c r="AW43" s="201">
        <f t="shared" ref="AW43" si="59">IFERROR(AO43/AG43,0)</f>
        <v>1758.4183333333337</v>
      </c>
      <c r="AX43" s="201">
        <f t="shared" ref="AX43" si="60">IFERROR(AP43/AH43,0)</f>
        <v>540.98</v>
      </c>
      <c r="AY43" s="189"/>
      <c r="AZ43" s="201">
        <f t="shared" ref="AZ43" si="61">IFERROR(AR43/AJ43,0)</f>
        <v>4305.97</v>
      </c>
      <c r="BA43" s="4"/>
    </row>
    <row r="44" spans="1:53" ht="13.2" x14ac:dyDescent="0.25">
      <c r="B44" s="11" t="s">
        <v>190</v>
      </c>
      <c r="C44" s="11"/>
      <c r="D44" s="70" t="s">
        <v>252</v>
      </c>
      <c r="E44" s="11">
        <v>2</v>
      </c>
      <c r="F44" s="11">
        <v>0</v>
      </c>
      <c r="G44" s="11">
        <v>0</v>
      </c>
      <c r="H44" s="11">
        <v>0</v>
      </c>
      <c r="I44" s="182"/>
      <c r="J44" s="11">
        <v>0</v>
      </c>
      <c r="M44" s="159">
        <v>173.22</v>
      </c>
      <c r="N44" s="159">
        <v>662.93000000000006</v>
      </c>
      <c r="O44" s="159">
        <v>0</v>
      </c>
      <c r="P44" s="159">
        <v>0</v>
      </c>
      <c r="Q44" s="189"/>
      <c r="R44" s="159">
        <v>0</v>
      </c>
      <c r="S44" s="4"/>
      <c r="T44" s="4"/>
      <c r="U44" s="159">
        <f t="shared" si="36"/>
        <v>86.61</v>
      </c>
      <c r="V44" s="159">
        <f t="shared" si="34"/>
        <v>0</v>
      </c>
      <c r="W44" s="159">
        <f t="shared" si="34"/>
        <v>0</v>
      </c>
      <c r="X44" s="159">
        <f t="shared" si="34"/>
        <v>0</v>
      </c>
      <c r="Y44" s="189"/>
      <c r="Z44" s="159">
        <f t="shared" si="34"/>
        <v>0</v>
      </c>
      <c r="AA44" s="4"/>
      <c r="AB44" s="11" t="s">
        <v>190</v>
      </c>
      <c r="AC44" s="11"/>
      <c r="AD44" s="70" t="s">
        <v>252</v>
      </c>
      <c r="AE44" s="24">
        <v>0</v>
      </c>
      <c r="AF44" s="24">
        <v>2</v>
      </c>
      <c r="AG44" s="24">
        <v>0</v>
      </c>
      <c r="AH44" s="24">
        <v>0</v>
      </c>
      <c r="AI44" s="182"/>
      <c r="AJ44" s="24">
        <v>0</v>
      </c>
      <c r="AK44" s="4"/>
      <c r="AL44" s="4"/>
      <c r="AM44" s="201">
        <v>0</v>
      </c>
      <c r="AN44" s="201">
        <v>662.93000000000006</v>
      </c>
      <c r="AO44" s="201">
        <v>0</v>
      </c>
      <c r="AP44" s="201">
        <v>0</v>
      </c>
      <c r="AQ44" s="189"/>
      <c r="AR44" s="201">
        <v>0</v>
      </c>
      <c r="AS44" s="4"/>
      <c r="AT44" s="4"/>
      <c r="AU44" s="201">
        <f t="shared" si="37"/>
        <v>0</v>
      </c>
      <c r="AV44" s="201">
        <f t="shared" si="38"/>
        <v>331.46500000000003</v>
      </c>
      <c r="AW44" s="201">
        <f t="shared" si="39"/>
        <v>0</v>
      </c>
      <c r="AX44" s="201">
        <f t="shared" si="40"/>
        <v>0</v>
      </c>
      <c r="AY44" s="189"/>
      <c r="AZ44" s="201">
        <f t="shared" si="41"/>
        <v>0</v>
      </c>
      <c r="BA44" s="4"/>
    </row>
    <row r="45" spans="1:53" ht="13.2" x14ac:dyDescent="0.25">
      <c r="B45" s="11" t="s">
        <v>190</v>
      </c>
      <c r="C45" s="11"/>
      <c r="D45" s="70" t="s">
        <v>253</v>
      </c>
      <c r="E45" s="11">
        <v>17</v>
      </c>
      <c r="F45" s="11">
        <v>2</v>
      </c>
      <c r="G45" s="11">
        <v>60</v>
      </c>
      <c r="H45" s="11">
        <v>8</v>
      </c>
      <c r="I45" s="182"/>
      <c r="J45" s="11">
        <v>53</v>
      </c>
      <c r="M45" s="159">
        <v>6537.5000000000009</v>
      </c>
      <c r="N45" s="159">
        <v>1312.65</v>
      </c>
      <c r="O45" s="159">
        <v>10094.159999999998</v>
      </c>
      <c r="P45" s="159">
        <v>3388.7200000000003</v>
      </c>
      <c r="Q45" s="189"/>
      <c r="R45" s="159">
        <v>52702.06</v>
      </c>
      <c r="S45" s="4"/>
      <c r="T45" s="4"/>
      <c r="U45" s="159">
        <f t="shared" si="36"/>
        <v>384.55882352941182</v>
      </c>
      <c r="V45" s="159">
        <f t="shared" si="34"/>
        <v>656.32500000000005</v>
      </c>
      <c r="W45" s="159">
        <f t="shared" si="34"/>
        <v>168.23599999999996</v>
      </c>
      <c r="X45" s="159">
        <f t="shared" si="34"/>
        <v>423.59000000000003</v>
      </c>
      <c r="Y45" s="189"/>
      <c r="Z45" s="159">
        <f t="shared" si="34"/>
        <v>994.37849056603773</v>
      </c>
      <c r="AA45" s="4"/>
      <c r="AB45" s="11" t="s">
        <v>190</v>
      </c>
      <c r="AC45" s="11"/>
      <c r="AD45" s="70" t="s">
        <v>253</v>
      </c>
      <c r="AE45" s="24">
        <v>4</v>
      </c>
      <c r="AF45" s="24">
        <v>2</v>
      </c>
      <c r="AG45" s="24">
        <v>5</v>
      </c>
      <c r="AH45" s="24">
        <v>4</v>
      </c>
      <c r="AI45" s="182"/>
      <c r="AJ45" s="24">
        <v>8</v>
      </c>
      <c r="AK45" s="4"/>
      <c r="AL45" s="4"/>
      <c r="AM45" s="201">
        <v>1462.38</v>
      </c>
      <c r="AN45" s="201">
        <v>1312.65</v>
      </c>
      <c r="AO45" s="201">
        <v>1109.9299999999998</v>
      </c>
      <c r="AP45" s="201">
        <v>2794.17</v>
      </c>
      <c r="AQ45" s="189"/>
      <c r="AR45" s="201">
        <v>15785.189999999999</v>
      </c>
      <c r="AS45" s="4"/>
      <c r="AT45" s="4"/>
      <c r="AU45" s="201">
        <f t="shared" si="37"/>
        <v>365.59500000000003</v>
      </c>
      <c r="AV45" s="201">
        <f t="shared" si="38"/>
        <v>656.32500000000005</v>
      </c>
      <c r="AW45" s="201">
        <f t="shared" si="39"/>
        <v>221.98599999999996</v>
      </c>
      <c r="AX45" s="201">
        <f t="shared" si="40"/>
        <v>698.54250000000002</v>
      </c>
      <c r="AY45" s="189"/>
      <c r="AZ45" s="201">
        <f t="shared" si="41"/>
        <v>1973.1487499999998</v>
      </c>
      <c r="BA45" s="4"/>
    </row>
    <row r="46" spans="1:53" ht="13.2" x14ac:dyDescent="0.25">
      <c r="B46" s="11" t="s">
        <v>190</v>
      </c>
      <c r="C46" s="11"/>
      <c r="D46" s="70" t="s">
        <v>254</v>
      </c>
      <c r="E46" s="11">
        <v>2887</v>
      </c>
      <c r="F46" s="11">
        <v>1548</v>
      </c>
      <c r="G46" s="11">
        <v>2965</v>
      </c>
      <c r="H46" s="11">
        <v>1841</v>
      </c>
      <c r="I46" s="182"/>
      <c r="J46" s="11">
        <v>4049</v>
      </c>
      <c r="M46" s="159">
        <v>672937.04999999993</v>
      </c>
      <c r="N46" s="159">
        <v>42040.830000000016</v>
      </c>
      <c r="O46" s="159">
        <v>908318.73999999894</v>
      </c>
      <c r="P46" s="159">
        <v>501867.37000000046</v>
      </c>
      <c r="Q46" s="189"/>
      <c r="R46" s="159">
        <v>4057085.6999999946</v>
      </c>
      <c r="S46" s="4"/>
      <c r="T46" s="4"/>
      <c r="U46" s="159">
        <f t="shared" si="36"/>
        <v>233.0921544856252</v>
      </c>
      <c r="V46" s="159">
        <f t="shared" si="34"/>
        <v>27.158158914728691</v>
      </c>
      <c r="W46" s="159">
        <f t="shared" si="34"/>
        <v>306.34696121416488</v>
      </c>
      <c r="X46" s="159">
        <f t="shared" si="34"/>
        <v>272.60585008147768</v>
      </c>
      <c r="Y46" s="189"/>
      <c r="Z46" s="159">
        <f t="shared" si="34"/>
        <v>1001.9969622128907</v>
      </c>
      <c r="AA46" s="4"/>
      <c r="AB46" s="11" t="s">
        <v>190</v>
      </c>
      <c r="AC46" s="11"/>
      <c r="AD46" s="70" t="s">
        <v>254</v>
      </c>
      <c r="AE46" s="24">
        <v>127</v>
      </c>
      <c r="AF46" s="24">
        <v>45</v>
      </c>
      <c r="AG46" s="24">
        <v>94</v>
      </c>
      <c r="AH46" s="24">
        <v>76</v>
      </c>
      <c r="AI46" s="182"/>
      <c r="AJ46" s="24">
        <v>123</v>
      </c>
      <c r="AK46" s="4"/>
      <c r="AL46" s="4"/>
      <c r="AM46" s="201">
        <v>138600.72000000009</v>
      </c>
      <c r="AN46" s="201">
        <v>42040.830000000016</v>
      </c>
      <c r="AO46" s="201">
        <v>42793.410000000025</v>
      </c>
      <c r="AP46" s="201">
        <v>51097.450000000019</v>
      </c>
      <c r="AQ46" s="189"/>
      <c r="AR46" s="201">
        <v>269387.35000000003</v>
      </c>
      <c r="AS46" s="4"/>
      <c r="AT46" s="4"/>
      <c r="AU46" s="201">
        <f t="shared" si="37"/>
        <v>1091.3442519685045</v>
      </c>
      <c r="AV46" s="201">
        <f t="shared" si="38"/>
        <v>934.24066666666704</v>
      </c>
      <c r="AW46" s="201">
        <f t="shared" si="39"/>
        <v>455.24904255319177</v>
      </c>
      <c r="AX46" s="201">
        <f t="shared" si="40"/>
        <v>672.33486842105287</v>
      </c>
      <c r="AY46" s="189"/>
      <c r="AZ46" s="201">
        <f t="shared" si="41"/>
        <v>2190.1410569105692</v>
      </c>
      <c r="BA46" s="4"/>
    </row>
    <row r="47" spans="1:53" ht="13.2" x14ac:dyDescent="0.25">
      <c r="B47" s="11" t="s">
        <v>190</v>
      </c>
      <c r="C47" s="11"/>
      <c r="D47" s="70" t="s">
        <v>255</v>
      </c>
      <c r="E47" s="11">
        <v>4</v>
      </c>
      <c r="F47" s="11">
        <v>25</v>
      </c>
      <c r="G47" s="11">
        <v>30</v>
      </c>
      <c r="H47" s="11">
        <v>7</v>
      </c>
      <c r="I47" s="182"/>
      <c r="J47" s="11">
        <v>23</v>
      </c>
      <c r="M47" s="159">
        <v>2316.17</v>
      </c>
      <c r="N47" s="159">
        <v>0</v>
      </c>
      <c r="O47" s="159">
        <v>4088.1399999999994</v>
      </c>
      <c r="P47" s="159">
        <v>935.18</v>
      </c>
      <c r="Q47" s="189"/>
      <c r="R47" s="159">
        <v>17214.420000000006</v>
      </c>
      <c r="S47" s="4"/>
      <c r="T47" s="4"/>
      <c r="U47" s="159">
        <f t="shared" si="36"/>
        <v>579.04250000000002</v>
      </c>
      <c r="V47" s="159">
        <f t="shared" si="34"/>
        <v>0</v>
      </c>
      <c r="W47" s="159">
        <f t="shared" si="34"/>
        <v>136.2713333333333</v>
      </c>
      <c r="X47" s="159">
        <f t="shared" si="34"/>
        <v>133.59714285714284</v>
      </c>
      <c r="Y47" s="189"/>
      <c r="Z47" s="159">
        <f t="shared" si="34"/>
        <v>748.45304347826107</v>
      </c>
      <c r="AA47" s="4"/>
      <c r="AB47" s="11" t="s">
        <v>190</v>
      </c>
      <c r="AC47" s="11"/>
      <c r="AD47" s="70" t="s">
        <v>255</v>
      </c>
      <c r="AE47" s="24">
        <v>5</v>
      </c>
      <c r="AF47" s="24">
        <v>7</v>
      </c>
      <c r="AG47" s="24">
        <v>5</v>
      </c>
      <c r="AH47" s="24">
        <v>6</v>
      </c>
      <c r="AI47" s="182"/>
      <c r="AJ47" s="24">
        <v>11</v>
      </c>
      <c r="AK47" s="4"/>
      <c r="AL47" s="4"/>
      <c r="AM47" s="201">
        <v>8023.1799999999994</v>
      </c>
      <c r="AN47" s="201">
        <v>11311.02</v>
      </c>
      <c r="AO47" s="201">
        <v>7533.0899999999992</v>
      </c>
      <c r="AP47" s="201">
        <v>20164.2</v>
      </c>
      <c r="AQ47" s="189"/>
      <c r="AR47" s="201">
        <v>64107.22</v>
      </c>
      <c r="AS47" s="4"/>
      <c r="AT47" s="4"/>
      <c r="AU47" s="201">
        <f t="shared" si="37"/>
        <v>1604.636</v>
      </c>
      <c r="AV47" s="201">
        <f t="shared" si="38"/>
        <v>1615.8600000000001</v>
      </c>
      <c r="AW47" s="201">
        <f t="shared" si="39"/>
        <v>1506.6179999999999</v>
      </c>
      <c r="AX47" s="201">
        <f t="shared" si="40"/>
        <v>3360.7000000000003</v>
      </c>
      <c r="AY47" s="189"/>
      <c r="AZ47" s="201">
        <f t="shared" si="41"/>
        <v>5827.9290909090914</v>
      </c>
      <c r="BA47" s="4"/>
    </row>
    <row r="48" spans="1:53" ht="13.8" thickBot="1" x14ac:dyDescent="0.3">
      <c r="B48" s="11"/>
      <c r="C48" s="11"/>
      <c r="D48" s="70"/>
      <c r="E48" s="11"/>
      <c r="F48" s="11"/>
      <c r="G48" s="11"/>
      <c r="H48" s="11"/>
      <c r="I48" s="182"/>
      <c r="J48" s="11"/>
      <c r="M48" s="92"/>
      <c r="N48" s="11"/>
      <c r="O48" s="11"/>
      <c r="P48" s="11"/>
      <c r="Q48" s="182"/>
      <c r="R48" s="11"/>
      <c r="S48" s="4"/>
      <c r="T48" s="4"/>
      <c r="U48" s="143"/>
      <c r="V48" s="11"/>
      <c r="W48" s="11"/>
      <c r="X48" s="11"/>
      <c r="Y48" s="182"/>
      <c r="Z48" s="11"/>
      <c r="AA48" s="4"/>
      <c r="AB48" s="92"/>
      <c r="AC48" s="92"/>
      <c r="AD48" s="84"/>
      <c r="AE48" s="24"/>
      <c r="AF48" s="24"/>
      <c r="AG48" s="24"/>
      <c r="AH48" s="24"/>
      <c r="AI48" s="182"/>
      <c r="AJ48" s="24"/>
      <c r="AK48" s="4"/>
      <c r="AL48" s="4"/>
      <c r="AM48" s="145"/>
      <c r="AN48" s="24"/>
      <c r="AO48" s="24"/>
      <c r="AP48" s="24"/>
      <c r="AQ48" s="182"/>
      <c r="AR48" s="24"/>
      <c r="AS48" s="4"/>
      <c r="AT48" s="4"/>
      <c r="AU48" s="145"/>
      <c r="AV48" s="24"/>
      <c r="AW48" s="24"/>
      <c r="AX48" s="24"/>
      <c r="AY48" s="182"/>
      <c r="AZ48" s="24"/>
      <c r="BA48" s="4"/>
    </row>
    <row r="49" spans="1:53" ht="13.8" thickBot="1" x14ac:dyDescent="0.3">
      <c r="B49" s="93" t="s">
        <v>150</v>
      </c>
      <c r="C49" s="99"/>
      <c r="D49" s="101"/>
      <c r="E49" s="157">
        <f>SUM(E35:E48)</f>
        <v>2997</v>
      </c>
      <c r="F49" s="157">
        <f>SUM(F35:F48)</f>
        <v>1593</v>
      </c>
      <c r="G49" s="157">
        <f>SUM(G35:G48)</f>
        <v>3275</v>
      </c>
      <c r="H49" s="157">
        <f>SUM(H35:H48)</f>
        <v>1895</v>
      </c>
      <c r="I49" s="186"/>
      <c r="J49" s="158">
        <f>SUM(J35:J48)</f>
        <v>4248</v>
      </c>
      <c r="L49" s="135" t="s">
        <v>151</v>
      </c>
      <c r="M49" s="171">
        <f>SUM(M35:M48)</f>
        <v>717638.27</v>
      </c>
      <c r="N49" s="190">
        <f>SUM(N35:N48)</f>
        <v>50152.030000000013</v>
      </c>
      <c r="O49" s="202">
        <f>SUM(O35:O48)</f>
        <v>958631.41999999899</v>
      </c>
      <c r="P49" s="202">
        <f>SUM(P35:P48)</f>
        <v>521453.21000000043</v>
      </c>
      <c r="Q49" s="198"/>
      <c r="R49" s="170">
        <f>SUM(R35:R48)</f>
        <v>4273989.3999999948</v>
      </c>
      <c r="S49" s="4"/>
      <c r="T49" s="135" t="s">
        <v>174</v>
      </c>
      <c r="U49" s="169">
        <f>M49/E49</f>
        <v>239.45220887554223</v>
      </c>
      <c r="V49" s="202">
        <f>N49/F49</f>
        <v>31.482755806654119</v>
      </c>
      <c r="W49" s="202">
        <f t="shared" ref="W49:X49" si="62">O49/G49</f>
        <v>292.71188396946536</v>
      </c>
      <c r="X49" s="202">
        <f t="shared" si="62"/>
        <v>275.17319788918229</v>
      </c>
      <c r="Y49" s="198"/>
      <c r="Z49" s="170">
        <f>R49/J49</f>
        <v>1006.1180320150647</v>
      </c>
      <c r="AA49" s="4"/>
      <c r="AB49" s="93" t="s">
        <v>150</v>
      </c>
      <c r="AC49" s="99"/>
      <c r="AD49" s="101"/>
      <c r="AE49" s="203">
        <f>SUM(AE35:AE48)</f>
        <v>152</v>
      </c>
      <c r="AF49" s="204">
        <f>SUM(AF35:AF48)</f>
        <v>62</v>
      </c>
      <c r="AG49" s="204">
        <f>SUM(AG35:AG48)</f>
        <v>127</v>
      </c>
      <c r="AH49" s="204">
        <f>SUM(AH35:AH48)</f>
        <v>102</v>
      </c>
      <c r="AI49" s="191"/>
      <c r="AJ49" s="205">
        <f>SUM(AJ35:AJ48)</f>
        <v>166</v>
      </c>
      <c r="AK49" s="4"/>
      <c r="AL49" s="135" t="s">
        <v>151</v>
      </c>
      <c r="AM49" s="196">
        <f>SUM(AM35:AM48)</f>
        <v>162373.82000000007</v>
      </c>
      <c r="AN49" s="197">
        <f>SUM(AN35:AN48)</f>
        <v>61463.050000000017</v>
      </c>
      <c r="AO49" s="197">
        <f>SUM(AO35:AO48)</f>
        <v>107431.87000000002</v>
      </c>
      <c r="AP49" s="197">
        <f>SUM(AP35:AP48)</f>
        <v>89147.440000000017</v>
      </c>
      <c r="AQ49" s="198"/>
      <c r="AR49" s="199">
        <f>SUM(AR35:AR48)</f>
        <v>531223.45000000007</v>
      </c>
      <c r="AS49" s="4"/>
      <c r="AT49" s="135" t="s">
        <v>174</v>
      </c>
      <c r="AU49" s="196">
        <f>AM49/AE49</f>
        <v>1068.2488157894741</v>
      </c>
      <c r="AV49" s="197">
        <f>AN49/AF49</f>
        <v>991.33951612903252</v>
      </c>
      <c r="AW49" s="197">
        <f t="shared" ref="AW49:AZ49" si="63">AO49/AG49</f>
        <v>845.92023622047259</v>
      </c>
      <c r="AX49" s="197">
        <f t="shared" si="63"/>
        <v>873.99450980392169</v>
      </c>
      <c r="AY49" s="198"/>
      <c r="AZ49" s="197">
        <f t="shared" si="63"/>
        <v>3200.1412650602415</v>
      </c>
      <c r="BA49" s="4"/>
    </row>
    <row r="50" spans="1:53" s="4" customFormat="1" ht="13.2" x14ac:dyDescent="0.25"/>
    <row r="51" spans="1:53" ht="15" customHeight="1" x14ac:dyDescent="0.25">
      <c r="B51" s="22"/>
      <c r="C51" s="22"/>
      <c r="D51" s="26"/>
      <c r="E51" s="296" t="str">
        <f>E16</f>
        <v>Number of Residential Customers in Arrears</v>
      </c>
      <c r="F51" s="296"/>
      <c r="G51" s="296"/>
      <c r="H51" s="296"/>
      <c r="I51" s="296"/>
      <c r="J51" s="296"/>
      <c r="K51" s="61"/>
      <c r="L51" s="26"/>
      <c r="M51" s="297" t="str">
        <f>M33</f>
        <v>Residential Arrearage Dollars</v>
      </c>
      <c r="N51" s="298"/>
      <c r="O51" s="298"/>
      <c r="P51" s="298"/>
      <c r="Q51" s="298"/>
      <c r="R51" s="299"/>
      <c r="S51" s="4"/>
      <c r="T51" s="26"/>
      <c r="U51" s="297" t="str">
        <f>U16</f>
        <v>Average Amount of Residential Arrearage Dollars</v>
      </c>
      <c r="V51" s="298"/>
      <c r="W51" s="298"/>
      <c r="X51" s="298"/>
      <c r="Y51" s="298"/>
      <c r="Z51" s="299"/>
      <c r="AA51" s="4"/>
      <c r="AB51" s="4"/>
      <c r="AC51" s="4"/>
      <c r="AD51" s="4"/>
      <c r="AE51" s="293" t="s">
        <v>178</v>
      </c>
      <c r="AF51" s="294"/>
      <c r="AG51" s="294"/>
      <c r="AH51" s="294"/>
      <c r="AI51" s="294"/>
      <c r="AJ51" s="295"/>
      <c r="AK51" s="4"/>
      <c r="AL51" s="144"/>
      <c r="AM51" s="294" t="str">
        <f>AM33</f>
        <v>Non-Residential Arrearage Dollars</v>
      </c>
      <c r="AN51" s="294"/>
      <c r="AO51" s="294"/>
      <c r="AP51" s="294"/>
      <c r="AQ51" s="294"/>
      <c r="AR51" s="295"/>
      <c r="AS51" s="4"/>
      <c r="AT51" s="144"/>
      <c r="AU51" s="293" t="str">
        <f>AU33</f>
        <v>Average Amount of Non-Residential Arrearage Dollars</v>
      </c>
      <c r="AV51" s="294"/>
      <c r="AW51" s="294"/>
      <c r="AX51" s="294"/>
      <c r="AY51" s="294"/>
      <c r="AZ51" s="295"/>
      <c r="BA51" s="4"/>
    </row>
    <row r="52" spans="1:53" ht="13.2" x14ac:dyDescent="0.25">
      <c r="B52" s="10" t="s">
        <v>25</v>
      </c>
      <c r="C52" s="10" t="s">
        <v>104</v>
      </c>
      <c r="D52" s="77" t="s">
        <v>26</v>
      </c>
      <c r="E52" s="23" t="s">
        <v>105</v>
      </c>
      <c r="F52" s="23" t="s">
        <v>106</v>
      </c>
      <c r="G52" s="23" t="s">
        <v>107</v>
      </c>
      <c r="H52" s="23" t="s">
        <v>200</v>
      </c>
      <c r="I52" s="181" t="s">
        <v>108</v>
      </c>
      <c r="J52" s="23" t="s">
        <v>27</v>
      </c>
      <c r="K52" s="25"/>
      <c r="M52" s="23" t="s">
        <v>105</v>
      </c>
      <c r="N52" s="133" t="s">
        <v>106</v>
      </c>
      <c r="O52" s="23" t="s">
        <v>107</v>
      </c>
      <c r="P52" s="23" t="s">
        <v>200</v>
      </c>
      <c r="Q52" s="181" t="s">
        <v>108</v>
      </c>
      <c r="R52" s="23" t="s">
        <v>27</v>
      </c>
      <c r="S52" s="4"/>
      <c r="T52" s="4"/>
      <c r="U52" s="23" t="s">
        <v>105</v>
      </c>
      <c r="V52" s="23" t="s">
        <v>106</v>
      </c>
      <c r="W52" s="23" t="s">
        <v>107</v>
      </c>
      <c r="X52" s="23" t="s">
        <v>200</v>
      </c>
      <c r="Y52" s="181" t="s">
        <v>108</v>
      </c>
      <c r="Z52" s="23" t="s">
        <v>27</v>
      </c>
      <c r="AA52" s="4"/>
      <c r="AB52" s="10" t="s">
        <v>25</v>
      </c>
      <c r="AC52" s="10" t="s">
        <v>104</v>
      </c>
      <c r="AD52" s="77" t="s">
        <v>26</v>
      </c>
      <c r="AE52" s="23" t="s">
        <v>105</v>
      </c>
      <c r="AF52" s="23" t="s">
        <v>106</v>
      </c>
      <c r="AG52" s="23" t="s">
        <v>107</v>
      </c>
      <c r="AH52" s="23" t="s">
        <v>200</v>
      </c>
      <c r="AI52" s="181" t="s">
        <v>108</v>
      </c>
      <c r="AJ52" s="23" t="s">
        <v>27</v>
      </c>
      <c r="AK52" s="4"/>
      <c r="AL52" s="4"/>
      <c r="AM52" s="23" t="s">
        <v>105</v>
      </c>
      <c r="AN52" s="23" t="s">
        <v>106</v>
      </c>
      <c r="AO52" s="23" t="s">
        <v>107</v>
      </c>
      <c r="AP52" s="23" t="s">
        <v>200</v>
      </c>
      <c r="AQ52" s="181" t="s">
        <v>108</v>
      </c>
      <c r="AR52" s="23" t="s">
        <v>27</v>
      </c>
      <c r="AS52" s="4"/>
      <c r="AT52" s="4"/>
      <c r="AU52" s="23" t="s">
        <v>105</v>
      </c>
      <c r="AV52" s="23" t="s">
        <v>106</v>
      </c>
      <c r="AW52" s="23" t="s">
        <v>107</v>
      </c>
      <c r="AX52" s="23" t="s">
        <v>200</v>
      </c>
      <c r="AY52" s="181" t="s">
        <v>108</v>
      </c>
      <c r="AZ52" s="23" t="s">
        <v>27</v>
      </c>
      <c r="BA52" s="4"/>
    </row>
    <row r="53" spans="1:53" ht="13.2" x14ac:dyDescent="0.25">
      <c r="A53" s="4" t="str">
        <f>'Discon, Recon, Liens. '!A42</f>
        <v>May, 2019</v>
      </c>
      <c r="B53" s="11" t="s">
        <v>190</v>
      </c>
      <c r="C53" s="11"/>
      <c r="D53" s="70" t="s">
        <v>262</v>
      </c>
      <c r="E53" s="11">
        <v>6</v>
      </c>
      <c r="F53" s="11">
        <v>4</v>
      </c>
      <c r="G53" s="11">
        <v>10</v>
      </c>
      <c r="H53" s="11">
        <v>0</v>
      </c>
      <c r="I53" s="182"/>
      <c r="J53" s="11">
        <v>4</v>
      </c>
      <c r="M53" s="160">
        <v>1407.84</v>
      </c>
      <c r="N53" s="160">
        <v>116.65</v>
      </c>
      <c r="O53" s="160">
        <v>1523.1399999999999</v>
      </c>
      <c r="P53" s="160">
        <v>0</v>
      </c>
      <c r="Q53" s="188"/>
      <c r="R53" s="160">
        <v>822.04000000000008</v>
      </c>
      <c r="S53" s="4"/>
      <c r="T53" s="4"/>
      <c r="U53" s="160">
        <f>IFERROR(M53/E53,0)</f>
        <v>234.64</v>
      </c>
      <c r="V53" s="160">
        <f t="shared" ref="V53:X53" si="64">IFERROR(N53/F53,0)</f>
        <v>29.162500000000001</v>
      </c>
      <c r="W53" s="160">
        <f t="shared" si="64"/>
        <v>152.31399999999999</v>
      </c>
      <c r="X53" s="160">
        <f t="shared" si="64"/>
        <v>0</v>
      </c>
      <c r="Y53" s="188"/>
      <c r="Z53" s="160">
        <f>IFERROR(R53/J53,0)</f>
        <v>205.51000000000002</v>
      </c>
      <c r="AA53" s="4"/>
      <c r="AB53" s="11" t="s">
        <v>190</v>
      </c>
      <c r="AC53" s="11"/>
      <c r="AD53" s="70" t="s">
        <v>262</v>
      </c>
      <c r="AE53" s="24">
        <v>2</v>
      </c>
      <c r="AF53" s="24">
        <v>0</v>
      </c>
      <c r="AG53" s="24">
        <v>1</v>
      </c>
      <c r="AH53" s="24">
        <v>0</v>
      </c>
      <c r="AI53" s="182"/>
      <c r="AJ53" s="24">
        <v>1</v>
      </c>
      <c r="AK53" s="4"/>
      <c r="AL53" s="4"/>
      <c r="AM53" s="200">
        <v>746.22</v>
      </c>
      <c r="AN53" s="200">
        <v>0</v>
      </c>
      <c r="AO53" s="200">
        <v>82.08</v>
      </c>
      <c r="AP53" s="200">
        <v>0</v>
      </c>
      <c r="AQ53" s="188"/>
      <c r="AR53" s="200">
        <v>82.08</v>
      </c>
      <c r="AS53" s="4"/>
      <c r="AT53" s="4"/>
      <c r="AU53" s="200">
        <f t="shared" ref="AU53:AX54" si="65">IFERROR(AM53/AE53,0)</f>
        <v>373.11</v>
      </c>
      <c r="AV53" s="200">
        <f t="shared" si="65"/>
        <v>0</v>
      </c>
      <c r="AW53" s="200">
        <f t="shared" si="65"/>
        <v>82.08</v>
      </c>
      <c r="AX53" s="200">
        <f t="shared" si="65"/>
        <v>0</v>
      </c>
      <c r="AY53" s="188"/>
      <c r="AZ53" s="200">
        <f>IFERROR(AR53/AJ53,0)</f>
        <v>82.08</v>
      </c>
      <c r="BA53" s="4"/>
    </row>
    <row r="54" spans="1:53" ht="13.2" x14ac:dyDescent="0.25">
      <c r="B54" s="11" t="s">
        <v>190</v>
      </c>
      <c r="C54" s="11"/>
      <c r="D54" s="70" t="s">
        <v>246</v>
      </c>
      <c r="E54" s="11">
        <v>0</v>
      </c>
      <c r="F54" s="11">
        <v>0</v>
      </c>
      <c r="G54" s="11">
        <v>0</v>
      </c>
      <c r="H54" s="11">
        <v>0</v>
      </c>
      <c r="I54" s="182"/>
      <c r="J54" s="11">
        <v>0</v>
      </c>
      <c r="M54" s="159">
        <v>0</v>
      </c>
      <c r="N54" s="206">
        <v>0</v>
      </c>
      <c r="O54" s="159">
        <v>0</v>
      </c>
      <c r="P54" s="159">
        <v>0</v>
      </c>
      <c r="Q54" s="189"/>
      <c r="R54" s="159">
        <v>0</v>
      </c>
      <c r="S54" s="4"/>
      <c r="T54" s="4"/>
      <c r="U54" s="159">
        <f t="shared" ref="U54:U63" si="66">IFERROR(M54/E54,0)</f>
        <v>0</v>
      </c>
      <c r="V54" s="159">
        <f t="shared" ref="V54:V63" si="67">IFERROR(N54/F54,0)</f>
        <v>0</v>
      </c>
      <c r="W54" s="159">
        <f t="shared" ref="W54:W63" si="68">IFERROR(O54/G54,0)</f>
        <v>0</v>
      </c>
      <c r="X54" s="159">
        <f t="shared" ref="X54:X63" si="69">IFERROR(P54/H54,0)</f>
        <v>0</v>
      </c>
      <c r="Y54" s="189"/>
      <c r="Z54" s="159">
        <f t="shared" ref="Z54:Z63" si="70">IFERROR(R54/J54,0)</f>
        <v>0</v>
      </c>
      <c r="AA54" s="4"/>
      <c r="AB54" s="11" t="s">
        <v>190</v>
      </c>
      <c r="AC54" s="11"/>
      <c r="AD54" s="70" t="s">
        <v>246</v>
      </c>
      <c r="AE54" s="24">
        <v>0</v>
      </c>
      <c r="AF54" s="24">
        <v>2</v>
      </c>
      <c r="AG54" s="24">
        <v>0</v>
      </c>
      <c r="AH54" s="24">
        <v>2</v>
      </c>
      <c r="AI54" s="182"/>
      <c r="AJ54" s="24">
        <v>2</v>
      </c>
      <c r="AK54" s="4"/>
      <c r="AL54" s="4"/>
      <c r="AM54" s="201">
        <v>0</v>
      </c>
      <c r="AN54" s="201">
        <v>786.26</v>
      </c>
      <c r="AO54" s="201">
        <v>0</v>
      </c>
      <c r="AP54" s="201">
        <v>786.26</v>
      </c>
      <c r="AQ54" s="189"/>
      <c r="AR54" s="201">
        <v>783.38</v>
      </c>
      <c r="AS54" s="4"/>
      <c r="AT54" s="4"/>
      <c r="AU54" s="201">
        <f t="shared" si="65"/>
        <v>0</v>
      </c>
      <c r="AV54" s="201">
        <f t="shared" si="65"/>
        <v>393.13</v>
      </c>
      <c r="AW54" s="201">
        <f t="shared" si="65"/>
        <v>0</v>
      </c>
      <c r="AX54" s="201">
        <f t="shared" si="65"/>
        <v>393.13</v>
      </c>
      <c r="AY54" s="189"/>
      <c r="AZ54" s="201">
        <f>IFERROR(AR54/AJ54,0)</f>
        <v>391.69</v>
      </c>
      <c r="BA54" s="4"/>
    </row>
    <row r="55" spans="1:53" ht="13.2" x14ac:dyDescent="0.25">
      <c r="B55" s="11" t="s">
        <v>190</v>
      </c>
      <c r="C55" s="11"/>
      <c r="D55" s="70" t="s">
        <v>247</v>
      </c>
      <c r="E55" s="11">
        <v>0</v>
      </c>
      <c r="F55" s="11">
        <v>0</v>
      </c>
      <c r="G55" s="11">
        <v>2</v>
      </c>
      <c r="H55" s="11">
        <v>0</v>
      </c>
      <c r="I55" s="182"/>
      <c r="J55" s="11">
        <v>2</v>
      </c>
      <c r="M55" s="159">
        <v>0</v>
      </c>
      <c r="N55" s="206">
        <v>0</v>
      </c>
      <c r="O55" s="159">
        <v>191.91</v>
      </c>
      <c r="P55" s="159">
        <v>0</v>
      </c>
      <c r="Q55" s="189"/>
      <c r="R55" s="159">
        <v>1654.67</v>
      </c>
      <c r="S55" s="4"/>
      <c r="T55" s="4"/>
      <c r="U55" s="159">
        <f t="shared" si="66"/>
        <v>0</v>
      </c>
      <c r="V55" s="159">
        <f t="shared" si="67"/>
        <v>0</v>
      </c>
      <c r="W55" s="159">
        <f t="shared" si="68"/>
        <v>95.954999999999998</v>
      </c>
      <c r="X55" s="159">
        <f t="shared" si="69"/>
        <v>0</v>
      </c>
      <c r="Y55" s="189"/>
      <c r="Z55" s="159">
        <f t="shared" si="70"/>
        <v>827.33500000000004</v>
      </c>
      <c r="AA55" s="4"/>
      <c r="AB55" s="11" t="s">
        <v>190</v>
      </c>
      <c r="AC55" s="11"/>
      <c r="AD55" s="70" t="s">
        <v>247</v>
      </c>
      <c r="AE55" s="24">
        <v>0</v>
      </c>
      <c r="AF55" s="24">
        <v>0</v>
      </c>
      <c r="AG55" s="24">
        <v>0</v>
      </c>
      <c r="AH55" s="24">
        <v>0</v>
      </c>
      <c r="AI55" s="182"/>
      <c r="AJ55" s="24">
        <v>0</v>
      </c>
      <c r="AK55" s="4"/>
      <c r="AL55" s="4"/>
      <c r="AM55" s="201">
        <v>0</v>
      </c>
      <c r="AN55" s="201">
        <v>0</v>
      </c>
      <c r="AO55" s="201">
        <v>0</v>
      </c>
      <c r="AP55" s="201">
        <v>0</v>
      </c>
      <c r="AQ55" s="189"/>
      <c r="AR55" s="201">
        <v>0</v>
      </c>
      <c r="AS55" s="4"/>
      <c r="AT55" s="4"/>
      <c r="AU55" s="201">
        <f t="shared" ref="AU55:AU63" si="71">IFERROR(AM55/AE55,0)</f>
        <v>0</v>
      </c>
      <c r="AV55" s="201">
        <f t="shared" ref="AV55:AV63" si="72">IFERROR(AN55/AF55,0)</f>
        <v>0</v>
      </c>
      <c r="AW55" s="201">
        <f t="shared" ref="AW55:AW63" si="73">IFERROR(AO55/AG55,0)</f>
        <v>0</v>
      </c>
      <c r="AX55" s="201">
        <f t="shared" ref="AX55:AX63" si="74">IFERROR(AP55/AH55,0)</f>
        <v>0</v>
      </c>
      <c r="AY55" s="189"/>
      <c r="AZ55" s="201">
        <f t="shared" ref="AZ55:AZ63" si="75">IFERROR(AR55/AJ55,0)</f>
        <v>0</v>
      </c>
      <c r="BA55" s="4"/>
    </row>
    <row r="56" spans="1:53" ht="13.2" x14ac:dyDescent="0.25">
      <c r="B56" s="11" t="s">
        <v>190</v>
      </c>
      <c r="C56" s="11"/>
      <c r="D56" s="70" t="s">
        <v>248</v>
      </c>
      <c r="E56" s="11">
        <v>0</v>
      </c>
      <c r="F56" s="11">
        <v>0</v>
      </c>
      <c r="G56" s="11">
        <v>0</v>
      </c>
      <c r="H56" s="11">
        <v>0</v>
      </c>
      <c r="I56" s="182"/>
      <c r="J56" s="11">
        <v>0</v>
      </c>
      <c r="M56" s="159">
        <v>0</v>
      </c>
      <c r="N56" s="206">
        <v>0</v>
      </c>
      <c r="O56" s="159">
        <v>0</v>
      </c>
      <c r="P56" s="159">
        <v>0</v>
      </c>
      <c r="Q56" s="189"/>
      <c r="R56" s="159">
        <v>0</v>
      </c>
      <c r="S56" s="4"/>
      <c r="T56" s="4"/>
      <c r="U56" s="159">
        <f t="shared" si="66"/>
        <v>0</v>
      </c>
      <c r="V56" s="159">
        <f t="shared" si="67"/>
        <v>0</v>
      </c>
      <c r="W56" s="159">
        <f t="shared" si="68"/>
        <v>0</v>
      </c>
      <c r="X56" s="159">
        <f t="shared" si="69"/>
        <v>0</v>
      </c>
      <c r="Y56" s="189"/>
      <c r="Z56" s="159">
        <f t="shared" si="70"/>
        <v>0</v>
      </c>
      <c r="AA56" s="4"/>
      <c r="AB56" s="11" t="s">
        <v>190</v>
      </c>
      <c r="AC56" s="11"/>
      <c r="AD56" s="70" t="s">
        <v>248</v>
      </c>
      <c r="AE56" s="24">
        <v>0</v>
      </c>
      <c r="AF56" s="24">
        <v>1</v>
      </c>
      <c r="AG56" s="24">
        <v>0</v>
      </c>
      <c r="AH56" s="24">
        <v>1</v>
      </c>
      <c r="AI56" s="182"/>
      <c r="AJ56" s="24">
        <v>1</v>
      </c>
      <c r="AK56" s="4"/>
      <c r="AL56" s="4"/>
      <c r="AM56" s="201">
        <v>0</v>
      </c>
      <c r="AN56" s="201">
        <v>1992.42</v>
      </c>
      <c r="AO56" s="201">
        <v>0</v>
      </c>
      <c r="AP56" s="201">
        <v>1992.42</v>
      </c>
      <c r="AQ56" s="189"/>
      <c r="AR56" s="201">
        <v>1239.73</v>
      </c>
      <c r="AS56" s="4"/>
      <c r="AT56" s="4"/>
      <c r="AU56" s="201">
        <f t="shared" si="71"/>
        <v>0</v>
      </c>
      <c r="AV56" s="201">
        <f t="shared" si="72"/>
        <v>1992.42</v>
      </c>
      <c r="AW56" s="201">
        <f t="shared" si="73"/>
        <v>0</v>
      </c>
      <c r="AX56" s="201">
        <f t="shared" si="74"/>
        <v>1992.42</v>
      </c>
      <c r="AY56" s="189"/>
      <c r="AZ56" s="201">
        <f t="shared" si="75"/>
        <v>1239.73</v>
      </c>
      <c r="BA56" s="4"/>
    </row>
    <row r="57" spans="1:53" ht="13.2" x14ac:dyDescent="0.25">
      <c r="B57" s="11" t="s">
        <v>190</v>
      </c>
      <c r="C57" s="11"/>
      <c r="D57" s="70" t="s">
        <v>263</v>
      </c>
      <c r="E57" s="11">
        <v>0</v>
      </c>
      <c r="F57" s="11">
        <v>0</v>
      </c>
      <c r="G57" s="11">
        <v>0</v>
      </c>
      <c r="H57" s="11">
        <v>0</v>
      </c>
      <c r="I57" s="182"/>
      <c r="J57" s="11">
        <v>0</v>
      </c>
      <c r="M57" s="159">
        <v>0</v>
      </c>
      <c r="N57" s="206">
        <v>0</v>
      </c>
      <c r="O57" s="159">
        <v>0</v>
      </c>
      <c r="P57" s="159">
        <v>0</v>
      </c>
      <c r="Q57" s="189"/>
      <c r="R57" s="159">
        <v>0</v>
      </c>
      <c r="S57" s="4"/>
      <c r="T57" s="4"/>
      <c r="U57" s="159">
        <f t="shared" si="66"/>
        <v>0</v>
      </c>
      <c r="V57" s="159">
        <f t="shared" si="67"/>
        <v>0</v>
      </c>
      <c r="W57" s="159">
        <f t="shared" si="68"/>
        <v>0</v>
      </c>
      <c r="X57" s="159">
        <f t="shared" si="69"/>
        <v>0</v>
      </c>
      <c r="Y57" s="189"/>
      <c r="Z57" s="159">
        <f t="shared" si="70"/>
        <v>0</v>
      </c>
      <c r="AA57" s="4"/>
      <c r="AB57" s="11" t="s">
        <v>190</v>
      </c>
      <c r="AC57" s="11"/>
      <c r="AD57" s="70" t="s">
        <v>263</v>
      </c>
      <c r="AE57" s="24">
        <v>0</v>
      </c>
      <c r="AF57" s="24">
        <v>0</v>
      </c>
      <c r="AG57" s="24">
        <v>0</v>
      </c>
      <c r="AH57" s="24">
        <v>0</v>
      </c>
      <c r="AI57" s="182"/>
      <c r="AJ57" s="24">
        <v>2</v>
      </c>
      <c r="AK57" s="4"/>
      <c r="AL57" s="4"/>
      <c r="AM57" s="201">
        <v>0</v>
      </c>
      <c r="AN57" s="201">
        <v>0</v>
      </c>
      <c r="AO57" s="201">
        <v>0</v>
      </c>
      <c r="AP57" s="201">
        <v>0</v>
      </c>
      <c r="AQ57" s="189"/>
      <c r="AR57" s="201">
        <v>12826.09</v>
      </c>
      <c r="AS57" s="4"/>
      <c r="AT57" s="4"/>
      <c r="AU57" s="201">
        <f t="shared" si="71"/>
        <v>0</v>
      </c>
      <c r="AV57" s="201">
        <f t="shared" si="72"/>
        <v>0</v>
      </c>
      <c r="AW57" s="201">
        <f t="shared" si="73"/>
        <v>0</v>
      </c>
      <c r="AX57" s="201">
        <f t="shared" si="74"/>
        <v>0</v>
      </c>
      <c r="AY57" s="189"/>
      <c r="AZ57" s="201">
        <f t="shared" si="75"/>
        <v>6413.0450000000001</v>
      </c>
      <c r="BA57" s="4"/>
    </row>
    <row r="58" spans="1:53" ht="13.2" x14ac:dyDescent="0.25">
      <c r="B58" s="11" t="s">
        <v>190</v>
      </c>
      <c r="C58" s="11"/>
      <c r="D58" s="70" t="s">
        <v>250</v>
      </c>
      <c r="E58" s="11">
        <v>22</v>
      </c>
      <c r="F58" s="11">
        <v>6</v>
      </c>
      <c r="G58" s="11">
        <v>106</v>
      </c>
      <c r="H58" s="11">
        <v>9</v>
      </c>
      <c r="I58" s="182"/>
      <c r="J58" s="11">
        <v>57</v>
      </c>
      <c r="M58" s="159">
        <v>11648.490000000005</v>
      </c>
      <c r="N58" s="206">
        <v>230.95999999999998</v>
      </c>
      <c r="O58" s="159">
        <v>17619.2</v>
      </c>
      <c r="P58" s="159">
        <v>1323.38</v>
      </c>
      <c r="Q58" s="189"/>
      <c r="R58" s="159">
        <v>22755.260000000002</v>
      </c>
      <c r="S58" s="4"/>
      <c r="T58" s="4"/>
      <c r="U58" s="159">
        <f t="shared" si="66"/>
        <v>529.47681818181843</v>
      </c>
      <c r="V58" s="159">
        <f t="shared" si="67"/>
        <v>38.493333333333332</v>
      </c>
      <c r="W58" s="159">
        <f t="shared" si="68"/>
        <v>166.2188679245283</v>
      </c>
      <c r="X58" s="159">
        <f t="shared" si="69"/>
        <v>147.04222222222222</v>
      </c>
      <c r="Y58" s="189"/>
      <c r="Z58" s="159">
        <f t="shared" si="70"/>
        <v>399.21508771929825</v>
      </c>
      <c r="AA58" s="4"/>
      <c r="AB58" s="11" t="s">
        <v>190</v>
      </c>
      <c r="AC58" s="11"/>
      <c r="AD58" s="70" t="s">
        <v>250</v>
      </c>
      <c r="AE58" s="24">
        <v>10</v>
      </c>
      <c r="AF58" s="24">
        <v>0</v>
      </c>
      <c r="AG58" s="24">
        <v>8</v>
      </c>
      <c r="AH58" s="24">
        <v>3</v>
      </c>
      <c r="AI58" s="182"/>
      <c r="AJ58" s="24">
        <v>6</v>
      </c>
      <c r="AK58" s="4"/>
      <c r="AL58" s="4"/>
      <c r="AM58" s="201">
        <v>7111.4600000000009</v>
      </c>
      <c r="AN58" s="201">
        <v>0</v>
      </c>
      <c r="AO58" s="201">
        <v>10240.51</v>
      </c>
      <c r="AP58" s="201">
        <v>1461.6599999999999</v>
      </c>
      <c r="AQ58" s="189"/>
      <c r="AR58" s="201">
        <v>25050.239999999998</v>
      </c>
      <c r="AS58" s="4"/>
      <c r="AT58" s="4"/>
      <c r="AU58" s="201">
        <f t="shared" si="71"/>
        <v>711.14600000000007</v>
      </c>
      <c r="AV58" s="201">
        <f t="shared" si="72"/>
        <v>0</v>
      </c>
      <c r="AW58" s="201">
        <f t="shared" si="73"/>
        <v>1280.06375</v>
      </c>
      <c r="AX58" s="201">
        <f t="shared" si="74"/>
        <v>487.21999999999997</v>
      </c>
      <c r="AY58" s="189"/>
      <c r="AZ58" s="201">
        <f t="shared" si="75"/>
        <v>4175.04</v>
      </c>
      <c r="BA58" s="4"/>
    </row>
    <row r="59" spans="1:53" ht="13.2" x14ac:dyDescent="0.25">
      <c r="B59" s="11" t="s">
        <v>190</v>
      </c>
      <c r="C59" s="11"/>
      <c r="D59" s="70" t="s">
        <v>251</v>
      </c>
      <c r="E59" s="11">
        <v>46</v>
      </c>
      <c r="F59" s="11">
        <v>6</v>
      </c>
      <c r="G59" s="11">
        <v>8</v>
      </c>
      <c r="H59" s="11">
        <v>12</v>
      </c>
      <c r="I59" s="182"/>
      <c r="J59" s="11">
        <v>11</v>
      </c>
      <c r="M59" s="159">
        <v>12127.630000000001</v>
      </c>
      <c r="N59" s="206">
        <v>698.52</v>
      </c>
      <c r="O59" s="159">
        <v>1089.79</v>
      </c>
      <c r="P59" s="159">
        <v>2400.04</v>
      </c>
      <c r="Q59" s="189"/>
      <c r="R59" s="159">
        <v>9314</v>
      </c>
      <c r="S59" s="4"/>
      <c r="T59" s="4"/>
      <c r="U59" s="159">
        <f t="shared" si="66"/>
        <v>263.64413043478265</v>
      </c>
      <c r="V59" s="159">
        <f t="shared" si="67"/>
        <v>116.42</v>
      </c>
      <c r="W59" s="159">
        <f t="shared" si="68"/>
        <v>136.22375</v>
      </c>
      <c r="X59" s="159">
        <f t="shared" si="69"/>
        <v>200.00333333333333</v>
      </c>
      <c r="Y59" s="189"/>
      <c r="Z59" s="159">
        <f t="shared" si="70"/>
        <v>846.72727272727275</v>
      </c>
      <c r="AA59" s="4"/>
      <c r="AB59" s="11" t="s">
        <v>190</v>
      </c>
      <c r="AC59" s="11"/>
      <c r="AD59" s="70" t="s">
        <v>251</v>
      </c>
      <c r="AE59" s="24">
        <v>7</v>
      </c>
      <c r="AF59" s="24">
        <v>0</v>
      </c>
      <c r="AG59" s="24">
        <v>0</v>
      </c>
      <c r="AH59" s="24">
        <v>1</v>
      </c>
      <c r="AI59" s="182"/>
      <c r="AJ59" s="24">
        <v>1</v>
      </c>
      <c r="AK59" s="4"/>
      <c r="AL59" s="4"/>
      <c r="AM59" s="201">
        <v>26021.090000000004</v>
      </c>
      <c r="AN59" s="201">
        <v>0</v>
      </c>
      <c r="AO59" s="201">
        <v>0</v>
      </c>
      <c r="AP59" s="201">
        <v>320.88</v>
      </c>
      <c r="AQ59" s="189"/>
      <c r="AR59" s="201">
        <v>638.65</v>
      </c>
      <c r="AS59" s="4"/>
      <c r="AT59" s="4"/>
      <c r="AU59" s="201">
        <f t="shared" si="71"/>
        <v>3717.2985714285719</v>
      </c>
      <c r="AV59" s="201">
        <f t="shared" si="72"/>
        <v>0</v>
      </c>
      <c r="AW59" s="201">
        <f t="shared" si="73"/>
        <v>0</v>
      </c>
      <c r="AX59" s="201">
        <f t="shared" si="74"/>
        <v>320.88</v>
      </c>
      <c r="AY59" s="189"/>
      <c r="AZ59" s="201">
        <f t="shared" si="75"/>
        <v>638.65</v>
      </c>
      <c r="BA59" s="4"/>
    </row>
    <row r="60" spans="1:53" ht="13.2" x14ac:dyDescent="0.25">
      <c r="B60" s="11" t="s">
        <v>190</v>
      </c>
      <c r="C60" s="11"/>
      <c r="D60" s="70" t="s">
        <v>252</v>
      </c>
      <c r="E60" s="11">
        <v>4</v>
      </c>
      <c r="F60" s="11">
        <v>2</v>
      </c>
      <c r="G60" s="11">
        <v>4</v>
      </c>
      <c r="H60" s="11">
        <v>0</v>
      </c>
      <c r="I60" s="182"/>
      <c r="J60" s="11">
        <v>2</v>
      </c>
      <c r="M60" s="159">
        <v>9404.4000000000015</v>
      </c>
      <c r="N60" s="206">
        <v>14250.630000000001</v>
      </c>
      <c r="O60" s="159">
        <v>617.67000000000007</v>
      </c>
      <c r="P60" s="159">
        <v>0</v>
      </c>
      <c r="Q60" s="189"/>
      <c r="R60" s="159">
        <v>472.12</v>
      </c>
      <c r="S60" s="4"/>
      <c r="T60" s="4"/>
      <c r="U60" s="159">
        <f t="shared" si="66"/>
        <v>2351.1000000000004</v>
      </c>
      <c r="V60" s="159">
        <f t="shared" si="67"/>
        <v>7125.3150000000005</v>
      </c>
      <c r="W60" s="159">
        <f t="shared" si="68"/>
        <v>154.41750000000002</v>
      </c>
      <c r="X60" s="159">
        <f t="shared" si="69"/>
        <v>0</v>
      </c>
      <c r="Y60" s="189"/>
      <c r="Z60" s="159">
        <f t="shared" si="70"/>
        <v>236.06</v>
      </c>
      <c r="AA60" s="4"/>
      <c r="AB60" s="11" t="s">
        <v>190</v>
      </c>
      <c r="AC60" s="11"/>
      <c r="AD60" s="70" t="s">
        <v>252</v>
      </c>
      <c r="AE60" s="24">
        <v>0</v>
      </c>
      <c r="AF60" s="24">
        <v>2</v>
      </c>
      <c r="AG60" s="24">
        <v>0</v>
      </c>
      <c r="AH60" s="24">
        <v>2</v>
      </c>
      <c r="AI60" s="182"/>
      <c r="AJ60" s="24">
        <v>2</v>
      </c>
      <c r="AK60" s="4"/>
      <c r="AL60" s="4"/>
      <c r="AM60" s="201">
        <v>0</v>
      </c>
      <c r="AN60" s="201">
        <v>246.82</v>
      </c>
      <c r="AO60" s="201">
        <v>0</v>
      </c>
      <c r="AP60" s="201">
        <v>246.82</v>
      </c>
      <c r="AQ60" s="189"/>
      <c r="AR60" s="201">
        <v>76.789999999999992</v>
      </c>
      <c r="AS60" s="4"/>
      <c r="AT60" s="4"/>
      <c r="AU60" s="201">
        <f t="shared" si="71"/>
        <v>0</v>
      </c>
      <c r="AV60" s="201">
        <f t="shared" si="72"/>
        <v>123.41</v>
      </c>
      <c r="AW60" s="201">
        <f t="shared" si="73"/>
        <v>0</v>
      </c>
      <c r="AX60" s="201">
        <f t="shared" si="74"/>
        <v>123.41</v>
      </c>
      <c r="AY60" s="189"/>
      <c r="AZ60" s="201">
        <f t="shared" si="75"/>
        <v>38.394999999999996</v>
      </c>
      <c r="BA60" s="4"/>
    </row>
    <row r="61" spans="1:53" ht="13.2" x14ac:dyDescent="0.25">
      <c r="B61" s="11" t="s">
        <v>190</v>
      </c>
      <c r="C61" s="11"/>
      <c r="D61" s="70" t="s">
        <v>253</v>
      </c>
      <c r="E61" s="11">
        <v>24</v>
      </c>
      <c r="F61" s="11">
        <v>0</v>
      </c>
      <c r="G61" s="11">
        <v>38</v>
      </c>
      <c r="H61" s="11">
        <v>2</v>
      </c>
      <c r="I61" s="182"/>
      <c r="J61" s="11">
        <v>19</v>
      </c>
      <c r="M61" s="159">
        <v>6698.670000000001</v>
      </c>
      <c r="N61" s="206">
        <v>0</v>
      </c>
      <c r="O61" s="159">
        <v>4461.6899999999987</v>
      </c>
      <c r="P61" s="159">
        <v>340.52</v>
      </c>
      <c r="Q61" s="189"/>
      <c r="R61" s="159">
        <v>3000</v>
      </c>
      <c r="S61" s="4"/>
      <c r="T61" s="4"/>
      <c r="U61" s="159">
        <f t="shared" si="66"/>
        <v>279.11125000000004</v>
      </c>
      <c r="V61" s="159">
        <f t="shared" si="67"/>
        <v>0</v>
      </c>
      <c r="W61" s="159">
        <f t="shared" si="68"/>
        <v>117.41289473684208</v>
      </c>
      <c r="X61" s="159">
        <f t="shared" si="69"/>
        <v>170.26</v>
      </c>
      <c r="Y61" s="189"/>
      <c r="Z61" s="159">
        <f t="shared" si="70"/>
        <v>157.89473684210526</v>
      </c>
      <c r="AA61" s="4"/>
      <c r="AB61" s="11" t="s">
        <v>190</v>
      </c>
      <c r="AC61" s="11"/>
      <c r="AD61" s="70" t="s">
        <v>253</v>
      </c>
      <c r="AE61" s="24">
        <v>3</v>
      </c>
      <c r="AF61" s="24">
        <v>3</v>
      </c>
      <c r="AG61" s="24">
        <v>1</v>
      </c>
      <c r="AH61" s="24">
        <v>3</v>
      </c>
      <c r="AI61" s="182"/>
      <c r="AJ61" s="24">
        <v>2</v>
      </c>
      <c r="AK61" s="4"/>
      <c r="AL61" s="4"/>
      <c r="AM61" s="201">
        <v>2173.2600000000002</v>
      </c>
      <c r="AN61" s="201">
        <v>1167.57</v>
      </c>
      <c r="AO61" s="201">
        <v>20.440000000000001</v>
      </c>
      <c r="AP61" s="201">
        <v>1533.75</v>
      </c>
      <c r="AQ61" s="189"/>
      <c r="AR61" s="201">
        <v>4156.29</v>
      </c>
      <c r="AS61" s="4"/>
      <c r="AT61" s="4"/>
      <c r="AU61" s="201">
        <f t="shared" si="71"/>
        <v>724.42000000000007</v>
      </c>
      <c r="AV61" s="201">
        <f t="shared" si="72"/>
        <v>389.19</v>
      </c>
      <c r="AW61" s="201">
        <f t="shared" si="73"/>
        <v>20.440000000000001</v>
      </c>
      <c r="AX61" s="201">
        <f t="shared" si="74"/>
        <v>511.25</v>
      </c>
      <c r="AY61" s="189"/>
      <c r="AZ61" s="201">
        <f t="shared" si="75"/>
        <v>2078.145</v>
      </c>
      <c r="BA61" s="4"/>
    </row>
    <row r="62" spans="1:53" ht="13.2" x14ac:dyDescent="0.25">
      <c r="B62" s="11" t="s">
        <v>190</v>
      </c>
      <c r="C62" s="11"/>
      <c r="D62" s="70" t="s">
        <v>254</v>
      </c>
      <c r="E62" s="11">
        <v>2939</v>
      </c>
      <c r="F62" s="11">
        <v>1431</v>
      </c>
      <c r="G62" s="11">
        <v>2140</v>
      </c>
      <c r="H62" s="11">
        <v>950</v>
      </c>
      <c r="I62" s="182"/>
      <c r="J62" s="11">
        <v>2225</v>
      </c>
      <c r="M62" s="159">
        <v>626139.03999999631</v>
      </c>
      <c r="N62" s="206">
        <v>315187.84999999992</v>
      </c>
      <c r="O62" s="159">
        <v>451894.1099999983</v>
      </c>
      <c r="P62" s="159">
        <v>223271.56000000017</v>
      </c>
      <c r="Q62" s="189"/>
      <c r="R62" s="159">
        <v>608020.11999999906</v>
      </c>
      <c r="S62" s="4"/>
      <c r="T62" s="4"/>
      <c r="U62" s="159">
        <f t="shared" si="66"/>
        <v>213.04492684586469</v>
      </c>
      <c r="V62" s="159">
        <f t="shared" si="67"/>
        <v>220.25705800139755</v>
      </c>
      <c r="W62" s="159">
        <f t="shared" si="68"/>
        <v>211.16547196261604</v>
      </c>
      <c r="X62" s="159">
        <f t="shared" si="69"/>
        <v>235.02269473684228</v>
      </c>
      <c r="Y62" s="189"/>
      <c r="Z62" s="159">
        <f t="shared" si="70"/>
        <v>273.26746966292092</v>
      </c>
      <c r="AA62" s="4"/>
      <c r="AB62" s="11" t="s">
        <v>190</v>
      </c>
      <c r="AC62" s="11"/>
      <c r="AD62" s="70" t="s">
        <v>254</v>
      </c>
      <c r="AE62" s="24">
        <v>132</v>
      </c>
      <c r="AF62" s="24">
        <v>59</v>
      </c>
      <c r="AG62" s="24">
        <v>112</v>
      </c>
      <c r="AH62" s="24">
        <v>41</v>
      </c>
      <c r="AI62" s="182"/>
      <c r="AJ62" s="24">
        <v>97</v>
      </c>
      <c r="AK62" s="4"/>
      <c r="AL62" s="4"/>
      <c r="AM62" s="201">
        <v>112427.12999999999</v>
      </c>
      <c r="AN62" s="201">
        <v>105544.73000000003</v>
      </c>
      <c r="AO62" s="201">
        <v>81736.109999999971</v>
      </c>
      <c r="AP62" s="201">
        <v>61189.36</v>
      </c>
      <c r="AQ62" s="189"/>
      <c r="AR62" s="201">
        <v>185235.04000000007</v>
      </c>
      <c r="AS62" s="4"/>
      <c r="AT62" s="4"/>
      <c r="AU62" s="201">
        <f t="shared" si="71"/>
        <v>851.72068181818179</v>
      </c>
      <c r="AV62" s="201">
        <f t="shared" si="72"/>
        <v>1788.8937288135598</v>
      </c>
      <c r="AW62" s="201">
        <f t="shared" si="73"/>
        <v>729.78669642857119</v>
      </c>
      <c r="AX62" s="201">
        <f t="shared" si="74"/>
        <v>1492.4234146341464</v>
      </c>
      <c r="AY62" s="189"/>
      <c r="AZ62" s="201">
        <f t="shared" si="75"/>
        <v>1909.6395876288666</v>
      </c>
      <c r="BA62" s="4"/>
    </row>
    <row r="63" spans="1:53" ht="13.2" x14ac:dyDescent="0.25">
      <c r="B63" s="11" t="s">
        <v>190</v>
      </c>
      <c r="C63" s="11"/>
      <c r="D63" s="70" t="s">
        <v>255</v>
      </c>
      <c r="E63" s="11">
        <v>6</v>
      </c>
      <c r="F63" s="11">
        <v>28</v>
      </c>
      <c r="G63" s="11">
        <v>8</v>
      </c>
      <c r="H63" s="11">
        <v>8</v>
      </c>
      <c r="I63" s="182"/>
      <c r="J63" s="11">
        <v>14</v>
      </c>
      <c r="M63" s="159">
        <v>812.92</v>
      </c>
      <c r="N63" s="206">
        <v>8674.1400000000012</v>
      </c>
      <c r="O63" s="159">
        <v>1615.23</v>
      </c>
      <c r="P63" s="159">
        <v>390.01</v>
      </c>
      <c r="Q63" s="189"/>
      <c r="R63" s="159">
        <v>2036.6499999999996</v>
      </c>
      <c r="S63" s="4"/>
      <c r="T63" s="4"/>
      <c r="U63" s="159">
        <f t="shared" si="66"/>
        <v>135.48666666666665</v>
      </c>
      <c r="V63" s="159">
        <f t="shared" si="67"/>
        <v>309.79071428571433</v>
      </c>
      <c r="W63" s="159">
        <f t="shared" si="68"/>
        <v>201.90375</v>
      </c>
      <c r="X63" s="159">
        <f t="shared" si="69"/>
        <v>48.751249999999999</v>
      </c>
      <c r="Y63" s="189"/>
      <c r="Z63" s="159">
        <f t="shared" si="70"/>
        <v>145.47499999999997</v>
      </c>
      <c r="AA63" s="4"/>
      <c r="AB63" s="11" t="s">
        <v>190</v>
      </c>
      <c r="AC63" s="11"/>
      <c r="AD63" s="70" t="s">
        <v>255</v>
      </c>
      <c r="AE63" s="24">
        <v>4</v>
      </c>
      <c r="AF63" s="24">
        <v>4</v>
      </c>
      <c r="AG63" s="24">
        <v>1</v>
      </c>
      <c r="AH63" s="24">
        <v>2</v>
      </c>
      <c r="AI63" s="182"/>
      <c r="AJ63" s="24">
        <v>7</v>
      </c>
      <c r="AK63" s="4"/>
      <c r="AL63" s="4"/>
      <c r="AM63" s="201">
        <v>26346.75</v>
      </c>
      <c r="AN63" s="201">
        <v>4242.79</v>
      </c>
      <c r="AO63" s="201">
        <v>320.88</v>
      </c>
      <c r="AP63" s="201">
        <v>3916.33</v>
      </c>
      <c r="AQ63" s="189"/>
      <c r="AR63" s="201">
        <v>3910.7000000000003</v>
      </c>
      <c r="AS63" s="4"/>
      <c r="AT63" s="4"/>
      <c r="AU63" s="201">
        <f t="shared" si="71"/>
        <v>6586.6875</v>
      </c>
      <c r="AV63" s="201">
        <f t="shared" si="72"/>
        <v>1060.6975</v>
      </c>
      <c r="AW63" s="201">
        <f t="shared" si="73"/>
        <v>320.88</v>
      </c>
      <c r="AX63" s="201">
        <f t="shared" si="74"/>
        <v>1958.165</v>
      </c>
      <c r="AY63" s="189"/>
      <c r="AZ63" s="201">
        <f t="shared" si="75"/>
        <v>558.67142857142858</v>
      </c>
      <c r="BA63" s="4"/>
    </row>
    <row r="64" spans="1:53" ht="13.8" thickBot="1" x14ac:dyDescent="0.3">
      <c r="B64" s="11"/>
      <c r="C64" s="11"/>
      <c r="D64" s="70"/>
      <c r="E64" s="11"/>
      <c r="F64" s="11"/>
      <c r="G64" s="11"/>
      <c r="H64" s="11"/>
      <c r="I64" s="182"/>
      <c r="J64" s="11"/>
      <c r="M64" s="92"/>
      <c r="N64" s="134"/>
      <c r="O64" s="11"/>
      <c r="P64" s="11"/>
      <c r="Q64" s="182"/>
      <c r="R64" s="11"/>
      <c r="S64" s="4"/>
      <c r="T64" s="4"/>
      <c r="U64" s="143"/>
      <c r="V64" s="11"/>
      <c r="W64" s="11"/>
      <c r="X64" s="11"/>
      <c r="Y64" s="182"/>
      <c r="Z64" s="11"/>
      <c r="AA64" s="4"/>
      <c r="AB64" s="92"/>
      <c r="AC64" s="92"/>
      <c r="AD64" s="84"/>
      <c r="AE64" s="24"/>
      <c r="AF64" s="24"/>
      <c r="AG64" s="24"/>
      <c r="AH64" s="24"/>
      <c r="AI64" s="182"/>
      <c r="AJ64" s="24"/>
      <c r="AK64" s="4"/>
      <c r="AL64" s="4"/>
      <c r="AM64" s="145"/>
      <c r="AN64" s="24"/>
      <c r="AO64" s="24"/>
      <c r="AP64" s="24"/>
      <c r="AQ64" s="182"/>
      <c r="AR64" s="24"/>
      <c r="AS64" s="4"/>
      <c r="AT64" s="4"/>
      <c r="AU64" s="145"/>
      <c r="AV64" s="24"/>
      <c r="AW64" s="24"/>
      <c r="AX64" s="24"/>
      <c r="AY64" s="182"/>
      <c r="AZ64" s="24"/>
      <c r="BA64" s="4"/>
    </row>
    <row r="65" spans="1:61" ht="13.8" thickBot="1" x14ac:dyDescent="0.3">
      <c r="B65" s="93" t="s">
        <v>150</v>
      </c>
      <c r="C65" s="99"/>
      <c r="D65" s="101"/>
      <c r="E65" s="157">
        <f t="shared" ref="E65:J65" si="76">SUM(E53:E64)</f>
        <v>3047</v>
      </c>
      <c r="F65" s="157">
        <f t="shared" si="76"/>
        <v>1477</v>
      </c>
      <c r="G65" s="157">
        <f t="shared" si="76"/>
        <v>2316</v>
      </c>
      <c r="H65" s="157">
        <f t="shared" si="76"/>
        <v>981</v>
      </c>
      <c r="I65" s="186"/>
      <c r="J65" s="158">
        <f t="shared" si="76"/>
        <v>2334</v>
      </c>
      <c r="L65" s="135" t="s">
        <v>151</v>
      </c>
      <c r="M65" s="171">
        <f t="shared" ref="M65:R65" si="77">SUM(M53:M64)</f>
        <v>668238.98999999638</v>
      </c>
      <c r="N65" s="190">
        <f t="shared" si="77"/>
        <v>339158.74999999994</v>
      </c>
      <c r="O65" s="202">
        <f t="shared" si="77"/>
        <v>479012.7399999983</v>
      </c>
      <c r="P65" s="202">
        <f t="shared" si="77"/>
        <v>227725.51000000018</v>
      </c>
      <c r="Q65" s="198"/>
      <c r="R65" s="170">
        <f t="shared" si="77"/>
        <v>648074.85999999905</v>
      </c>
      <c r="S65" s="4"/>
      <c r="T65" s="135" t="s">
        <v>174</v>
      </c>
      <c r="U65" s="169">
        <f>M65/E65</f>
        <v>219.3104660321616</v>
      </c>
      <c r="V65" s="202">
        <f>N65/F65</f>
        <v>229.62677725118479</v>
      </c>
      <c r="W65" s="202">
        <f t="shared" ref="W65:Z65" si="78">O65/G65</f>
        <v>206.82760794473157</v>
      </c>
      <c r="X65" s="202">
        <f t="shared" si="78"/>
        <v>232.13609582059141</v>
      </c>
      <c r="Y65" s="198"/>
      <c r="Z65" s="170">
        <f t="shared" si="78"/>
        <v>277.6670351328188</v>
      </c>
      <c r="AA65" s="4"/>
      <c r="AB65" s="93" t="s">
        <v>150</v>
      </c>
      <c r="AC65" s="99"/>
      <c r="AD65" s="101"/>
      <c r="AE65" s="203">
        <f t="shared" ref="AE65:AH65" si="79">SUM(AE53:AE64)</f>
        <v>158</v>
      </c>
      <c r="AF65" s="204">
        <f t="shared" si="79"/>
        <v>71</v>
      </c>
      <c r="AG65" s="204">
        <f t="shared" si="79"/>
        <v>123</v>
      </c>
      <c r="AH65" s="204">
        <f t="shared" si="79"/>
        <v>55</v>
      </c>
      <c r="AI65" s="191"/>
      <c r="AJ65" s="205">
        <f>SUM(AJ53:AJ64)</f>
        <v>121</v>
      </c>
      <c r="AK65" s="4"/>
      <c r="AL65" s="135" t="s">
        <v>151</v>
      </c>
      <c r="AM65" s="196">
        <f>SUM(AM53:AM64)</f>
        <v>174825.91</v>
      </c>
      <c r="AN65" s="197">
        <f>SUM(AN53:AN64)</f>
        <v>113980.59000000003</v>
      </c>
      <c r="AO65" s="197">
        <f>SUM(AO53:AO64)</f>
        <v>92400.019999999975</v>
      </c>
      <c r="AP65" s="197">
        <f>SUM(AP53:AP64)</f>
        <v>71447.48</v>
      </c>
      <c r="AQ65" s="198"/>
      <c r="AR65" s="199">
        <f t="shared" ref="AR65" si="80">SUM(AR53:AR64)</f>
        <v>233998.99000000008</v>
      </c>
      <c r="AS65" s="4"/>
      <c r="AT65" s="135" t="s">
        <v>174</v>
      </c>
      <c r="AU65" s="196">
        <f>AM65/AE65</f>
        <v>1106.4931012658228</v>
      </c>
      <c r="AV65" s="197">
        <f t="shared" ref="AV65:AZ65" si="81">AN65/AF65</f>
        <v>1605.3604225352117</v>
      </c>
      <c r="AW65" s="197">
        <f t="shared" si="81"/>
        <v>751.21967479674777</v>
      </c>
      <c r="AX65" s="197">
        <f t="shared" si="81"/>
        <v>1299.0450909090907</v>
      </c>
      <c r="AY65" s="198"/>
      <c r="AZ65" s="199">
        <f t="shared" si="81"/>
        <v>1933.8759504132238</v>
      </c>
      <c r="BA65" s="4"/>
    </row>
    <row r="66" spans="1:61" s="4" customFormat="1" x14ac:dyDescent="0.3">
      <c r="X66"/>
      <c r="Y66"/>
      <c r="AF66"/>
    </row>
    <row r="67" spans="1:61" hidden="1" x14ac:dyDescent="0.3">
      <c r="X67"/>
      <c r="Y67"/>
      <c r="AZ67" s="4"/>
      <c r="BA67" s="4"/>
      <c r="BI67" s="4"/>
    </row>
    <row r="68" spans="1:61" x14ac:dyDescent="0.3">
      <c r="A68"/>
      <c r="B68"/>
      <c r="C68"/>
      <c r="D68"/>
      <c r="E68"/>
      <c r="F68"/>
      <c r="G68"/>
      <c r="H68"/>
      <c r="I68"/>
      <c r="J68"/>
      <c r="K68"/>
      <c r="L68"/>
      <c r="M68"/>
      <c r="N68"/>
      <c r="O68"/>
      <c r="P68"/>
      <c r="Q68"/>
      <c r="R68"/>
      <c r="X68"/>
      <c r="Y68"/>
    </row>
    <row r="69" spans="1:61" x14ac:dyDescent="0.3">
      <c r="A69"/>
      <c r="B69"/>
      <c r="C69"/>
      <c r="D69"/>
      <c r="E69"/>
      <c r="F69"/>
      <c r="G69"/>
      <c r="H69"/>
      <c r="I69"/>
      <c r="J69"/>
      <c r="K69"/>
      <c r="L69"/>
      <c r="M69"/>
      <c r="N69"/>
      <c r="O69"/>
      <c r="P69"/>
      <c r="Q69"/>
      <c r="R69"/>
      <c r="X69"/>
      <c r="Y69"/>
    </row>
    <row r="70" spans="1:61" x14ac:dyDescent="0.3">
      <c r="A70"/>
      <c r="B70"/>
      <c r="C70"/>
      <c r="D70"/>
      <c r="E70"/>
      <c r="F70"/>
      <c r="G70"/>
      <c r="H70"/>
      <c r="I70"/>
      <c r="J70"/>
      <c r="K70"/>
      <c r="L70"/>
      <c r="M70"/>
      <c r="N70"/>
      <c r="O70"/>
      <c r="P70"/>
      <c r="Q70"/>
      <c r="R70"/>
      <c r="X70"/>
      <c r="Y70"/>
    </row>
    <row r="71" spans="1:61" x14ac:dyDescent="0.3">
      <c r="A71"/>
      <c r="B71"/>
      <c r="C71"/>
      <c r="D71"/>
      <c r="E71"/>
      <c r="F71"/>
      <c r="G71"/>
      <c r="H71"/>
      <c r="I71"/>
      <c r="J71"/>
      <c r="K71"/>
      <c r="L71"/>
      <c r="M71"/>
      <c r="N71"/>
      <c r="O71"/>
      <c r="P71"/>
      <c r="Q71"/>
      <c r="R71"/>
      <c r="X71"/>
      <c r="Y71"/>
    </row>
    <row r="72" spans="1:61" x14ac:dyDescent="0.3">
      <c r="A72"/>
      <c r="B72"/>
      <c r="C72"/>
      <c r="D72"/>
      <c r="E72"/>
      <c r="F72"/>
      <c r="G72"/>
      <c r="H72"/>
      <c r="I72"/>
      <c r="J72"/>
      <c r="K72"/>
      <c r="L72"/>
      <c r="M72"/>
      <c r="N72"/>
      <c r="O72"/>
      <c r="P72"/>
      <c r="Q72"/>
      <c r="R72"/>
      <c r="X72"/>
      <c r="Y72"/>
    </row>
    <row r="73" spans="1:61" x14ac:dyDescent="0.3">
      <c r="A73"/>
      <c r="B73"/>
      <c r="C73"/>
      <c r="D73"/>
      <c r="E73"/>
      <c r="F73"/>
      <c r="G73"/>
      <c r="H73"/>
      <c r="I73"/>
      <c r="J73"/>
      <c r="K73"/>
      <c r="L73"/>
      <c r="M73"/>
      <c r="N73"/>
      <c r="O73"/>
      <c r="P73"/>
      <c r="Q73"/>
      <c r="R73"/>
      <c r="X73"/>
      <c r="Y73"/>
    </row>
    <row r="74" spans="1:61" x14ac:dyDescent="0.3">
      <c r="A74"/>
      <c r="B74"/>
      <c r="C74"/>
      <c r="D74"/>
      <c r="E74"/>
      <c r="F74"/>
      <c r="G74"/>
      <c r="H74"/>
      <c r="I74"/>
      <c r="J74"/>
      <c r="K74"/>
      <c r="L74"/>
      <c r="M74"/>
      <c r="N74"/>
      <c r="O74"/>
      <c r="P74"/>
      <c r="Q74"/>
      <c r="R74"/>
      <c r="X74"/>
      <c r="Y74"/>
    </row>
    <row r="75" spans="1:61" x14ac:dyDescent="0.3">
      <c r="A75"/>
      <c r="B75"/>
      <c r="C75"/>
      <c r="D75"/>
      <c r="E75"/>
      <c r="F75"/>
      <c r="G75"/>
      <c r="H75"/>
      <c r="I75"/>
      <c r="J75"/>
      <c r="K75"/>
      <c r="L75"/>
      <c r="M75"/>
      <c r="N75"/>
      <c r="O75"/>
      <c r="P75"/>
      <c r="Q75"/>
      <c r="R75"/>
      <c r="X75"/>
      <c r="Y75"/>
    </row>
    <row r="76" spans="1:61" x14ac:dyDescent="0.3">
      <c r="A76"/>
      <c r="B76"/>
      <c r="C76"/>
      <c r="D76"/>
      <c r="E76"/>
      <c r="F76"/>
      <c r="G76"/>
      <c r="H76"/>
      <c r="I76"/>
      <c r="J76"/>
      <c r="K76"/>
      <c r="L76"/>
      <c r="M76"/>
      <c r="N76"/>
      <c r="O76"/>
      <c r="P76"/>
      <c r="Q76"/>
      <c r="R76"/>
      <c r="X76"/>
      <c r="Y76"/>
    </row>
    <row r="77" spans="1:61" x14ac:dyDescent="0.3">
      <c r="A77"/>
      <c r="B77"/>
      <c r="C77"/>
      <c r="D77"/>
      <c r="E77"/>
      <c r="F77"/>
      <c r="G77"/>
      <c r="H77"/>
      <c r="I77"/>
      <c r="J77"/>
      <c r="K77"/>
      <c r="L77"/>
      <c r="M77"/>
      <c r="N77"/>
      <c r="O77"/>
      <c r="P77"/>
      <c r="Q77"/>
      <c r="R77"/>
      <c r="X77"/>
      <c r="Y77"/>
    </row>
    <row r="78" spans="1:61" x14ac:dyDescent="0.3"/>
    <row r="79" spans="1:61" x14ac:dyDescent="0.3"/>
    <row r="80" spans="1:61" x14ac:dyDescent="0.3"/>
    <row r="81" x14ac:dyDescent="0.3"/>
  </sheetData>
  <mergeCells count="20">
    <mergeCell ref="U16:Z16"/>
    <mergeCell ref="A2:E3"/>
    <mergeCell ref="E16:J16"/>
    <mergeCell ref="H2:O3"/>
    <mergeCell ref="E33:J33"/>
    <mergeCell ref="M16:R16"/>
    <mergeCell ref="E51:J51"/>
    <mergeCell ref="AE33:AJ33"/>
    <mergeCell ref="AE51:AJ51"/>
    <mergeCell ref="M33:R33"/>
    <mergeCell ref="M51:R51"/>
    <mergeCell ref="U33:Z33"/>
    <mergeCell ref="U51:Z51"/>
    <mergeCell ref="AE16:AJ16"/>
    <mergeCell ref="AM16:AR16"/>
    <mergeCell ref="AM33:AR33"/>
    <mergeCell ref="AM51:AR51"/>
    <mergeCell ref="AU16:AZ16"/>
    <mergeCell ref="AU33:AZ33"/>
    <mergeCell ref="AU51:AZ51"/>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sheetPr>
  <dimension ref="A1:XFC152"/>
  <sheetViews>
    <sheetView zoomScale="80" zoomScaleNormal="80" zoomScaleSheetLayoutView="40" zoomScalePageLayoutView="55" workbookViewId="0">
      <selection activeCell="O33" sqref="O33"/>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8" customWidth="1"/>
    <col min="13" max="20" width="20.88671875" style="5" customWidth="1"/>
    <col min="21" max="21" width="2.5546875" style="4" customWidth="1"/>
    <col min="22" max="22" width="20.88671875" style="58" customWidth="1"/>
    <col min="23" max="30" width="20.88671875" style="5" customWidth="1"/>
    <col min="31" max="31" width="8.88671875" style="4" customWidth="1"/>
    <col min="34" max="36" width="0" style="5" hidden="1" customWidth="1"/>
    <col min="37" max="16382" width="8.88671875" style="5" hidden="1"/>
    <col min="16383" max="16383" width="8.88671875" hidden="1"/>
    <col min="16384" max="16384" width="25.109375" hidden="1" customWidth="1"/>
  </cols>
  <sheetData>
    <row r="1" spans="1:30" ht="15" thickBot="1" x14ac:dyDescent="0.35">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5">
      <c r="A2" s="307" t="s">
        <v>29</v>
      </c>
      <c r="B2" s="308"/>
      <c r="C2" s="308"/>
      <c r="D2" s="309"/>
      <c r="E2" s="102"/>
      <c r="F2" s="102"/>
      <c r="G2" s="102"/>
      <c r="H2" s="102"/>
      <c r="I2" s="4"/>
      <c r="J2" s="4"/>
      <c r="L2" s="310" t="s">
        <v>31</v>
      </c>
      <c r="M2" s="311"/>
      <c r="N2" s="312"/>
      <c r="O2" s="19"/>
      <c r="P2" s="19"/>
      <c r="Q2" s="19"/>
      <c r="R2" s="4"/>
      <c r="S2" s="4"/>
      <c r="T2" s="4"/>
      <c r="V2" s="310" t="s">
        <v>33</v>
      </c>
      <c r="W2" s="311"/>
      <c r="X2" s="311"/>
      <c r="Y2" s="312"/>
      <c r="Z2" s="19"/>
      <c r="AA2" s="19"/>
      <c r="AB2" s="19"/>
      <c r="AC2" s="4"/>
      <c r="AD2" s="4"/>
    </row>
    <row r="3" spans="1:30" x14ac:dyDescent="0.3">
      <c r="A3" s="146"/>
      <c r="B3" s="146"/>
      <c r="C3" s="146"/>
      <c r="D3" s="146"/>
      <c r="E3" s="102"/>
      <c r="F3" s="102"/>
      <c r="G3" s="102"/>
      <c r="H3" s="102"/>
      <c r="I3" s="4"/>
      <c r="J3" s="4"/>
      <c r="L3" s="147"/>
      <c r="M3" s="64"/>
      <c r="N3" s="64"/>
      <c r="O3" s="19"/>
      <c r="P3" s="19"/>
      <c r="Q3" s="19"/>
      <c r="R3" s="4"/>
      <c r="S3" s="4"/>
      <c r="T3" s="4"/>
      <c r="V3" s="147"/>
      <c r="W3" s="64"/>
      <c r="X3" s="64"/>
      <c r="Y3" s="64"/>
      <c r="Z3" s="19"/>
      <c r="AA3" s="19"/>
      <c r="AB3" s="19"/>
      <c r="AC3" s="4"/>
      <c r="AD3" s="4"/>
    </row>
    <row r="4" spans="1:30" ht="14.4" customHeight="1" x14ac:dyDescent="0.3">
      <c r="A4" s="6" t="s">
        <v>170</v>
      </c>
      <c r="B4" s="62"/>
      <c r="C4" s="62"/>
      <c r="D4" s="62"/>
      <c r="E4" s="62"/>
      <c r="F4" s="6"/>
      <c r="G4" s="6"/>
      <c r="H4" s="6"/>
      <c r="I4" s="4"/>
      <c r="J4" s="4"/>
      <c r="L4" s="269" t="s">
        <v>222</v>
      </c>
      <c r="M4" s="270"/>
      <c r="N4" s="270"/>
      <c r="O4" s="270"/>
      <c r="P4" s="270"/>
      <c r="Q4" s="270"/>
      <c r="R4" s="270"/>
      <c r="S4" s="270"/>
      <c r="T4" s="4"/>
      <c r="V4" s="50" t="s">
        <v>212</v>
      </c>
      <c r="W4" s="4"/>
      <c r="X4" s="4"/>
      <c r="Y4" s="4"/>
      <c r="Z4" s="4"/>
      <c r="AA4" s="4"/>
      <c r="AB4" s="4"/>
      <c r="AC4" s="4"/>
      <c r="AD4" s="4"/>
    </row>
    <row r="5" spans="1:30" x14ac:dyDescent="0.3">
      <c r="B5" s="4"/>
      <c r="C5" s="4"/>
      <c r="D5" s="4"/>
      <c r="E5" s="4"/>
      <c r="F5" s="4"/>
      <c r="G5" s="4"/>
      <c r="H5" s="4"/>
      <c r="I5" s="4"/>
      <c r="J5" s="4"/>
      <c r="L5" s="269"/>
      <c r="M5" s="270"/>
      <c r="N5" s="270"/>
      <c r="O5" s="270"/>
      <c r="P5" s="270"/>
      <c r="Q5" s="270"/>
      <c r="R5" s="270"/>
      <c r="S5" s="270"/>
      <c r="T5" s="4"/>
      <c r="V5" s="50"/>
      <c r="W5" s="4"/>
      <c r="X5" s="4"/>
      <c r="Y5" s="4"/>
      <c r="Z5" s="4"/>
      <c r="AA5" s="4"/>
      <c r="AB5" s="4"/>
      <c r="AC5" s="4"/>
      <c r="AD5" s="4"/>
    </row>
    <row r="6" spans="1:30" x14ac:dyDescent="0.3">
      <c r="A6" s="4" t="s">
        <v>215</v>
      </c>
      <c r="B6" s="4"/>
      <c r="C6" s="4"/>
      <c r="D6" s="4"/>
      <c r="E6" s="4"/>
      <c r="F6" s="4"/>
      <c r="G6" s="4"/>
      <c r="H6" s="4"/>
      <c r="I6" s="4"/>
      <c r="J6" s="4"/>
      <c r="L6" s="269"/>
      <c r="M6" s="270"/>
      <c r="N6" s="270"/>
      <c r="O6" s="270"/>
      <c r="P6" s="270"/>
      <c r="Q6" s="270"/>
      <c r="R6" s="270"/>
      <c r="S6" s="270"/>
      <c r="T6" s="4"/>
      <c r="V6" s="89" t="s">
        <v>154</v>
      </c>
      <c r="W6" s="4" t="s">
        <v>181</v>
      </c>
      <c r="X6" s="4"/>
      <c r="Y6" s="4"/>
      <c r="Z6" s="4"/>
      <c r="AA6" s="4"/>
      <c r="AB6" s="4"/>
      <c r="AC6" s="4"/>
      <c r="AD6" s="4"/>
    </row>
    <row r="7" spans="1:30" x14ac:dyDescent="0.3">
      <c r="B7" s="4"/>
      <c r="C7" s="4"/>
      <c r="D7" s="4"/>
      <c r="E7" s="4"/>
      <c r="F7" s="4"/>
      <c r="G7" s="4"/>
      <c r="H7" s="4"/>
      <c r="I7" s="4"/>
      <c r="J7" s="4"/>
      <c r="L7" s="269"/>
      <c r="M7" s="270"/>
      <c r="N7" s="270"/>
      <c r="O7" s="270"/>
      <c r="P7" s="270"/>
      <c r="Q7" s="270"/>
      <c r="R7" s="270"/>
      <c r="S7" s="270"/>
      <c r="T7" s="4"/>
      <c r="V7" s="50"/>
      <c r="W7" s="4" t="s">
        <v>182</v>
      </c>
      <c r="X7" s="4"/>
      <c r="Y7" s="4"/>
      <c r="Z7" s="4"/>
      <c r="AA7" s="4"/>
      <c r="AB7" s="4"/>
      <c r="AC7" s="4"/>
      <c r="AD7" s="4"/>
    </row>
    <row r="8" spans="1:30" x14ac:dyDescent="0.3">
      <c r="B8" s="4"/>
      <c r="C8" s="4"/>
      <c r="D8" s="4"/>
      <c r="E8" s="4"/>
      <c r="F8" s="4"/>
      <c r="G8" s="4"/>
      <c r="H8" s="4"/>
      <c r="I8" s="4"/>
      <c r="J8" s="4"/>
      <c r="L8" s="50"/>
      <c r="M8" s="4"/>
      <c r="N8" s="4"/>
      <c r="O8" s="4"/>
      <c r="P8" s="4"/>
      <c r="Q8" s="4"/>
      <c r="R8" s="4"/>
      <c r="S8" s="4"/>
      <c r="T8" s="4"/>
      <c r="V8" s="50"/>
      <c r="W8" s="4" t="s">
        <v>183</v>
      </c>
      <c r="X8" s="4"/>
      <c r="Y8" s="4"/>
      <c r="Z8" s="4"/>
      <c r="AA8" s="4"/>
      <c r="AB8" s="4"/>
      <c r="AC8" s="4"/>
      <c r="AD8" s="4"/>
    </row>
    <row r="9" spans="1:30" x14ac:dyDescent="0.3">
      <c r="B9" s="4"/>
      <c r="C9" s="4"/>
      <c r="D9" s="4"/>
      <c r="E9" s="4"/>
      <c r="F9" s="4"/>
      <c r="G9" s="4"/>
      <c r="H9" s="4"/>
      <c r="I9" s="4"/>
      <c r="J9" s="112" t="s">
        <v>125</v>
      </c>
      <c r="L9" s="50"/>
      <c r="M9" s="4"/>
      <c r="N9" s="4"/>
      <c r="O9" s="4"/>
      <c r="P9" s="4"/>
      <c r="Q9" s="4"/>
      <c r="R9" s="4"/>
      <c r="S9" s="4"/>
      <c r="T9" s="112" t="s">
        <v>125</v>
      </c>
      <c r="V9" s="50"/>
      <c r="W9" s="4"/>
      <c r="X9" s="4"/>
      <c r="Y9" s="4"/>
      <c r="Z9" s="4"/>
      <c r="AA9" s="4"/>
      <c r="AB9" s="4"/>
      <c r="AC9" s="4"/>
      <c r="AD9" s="4"/>
    </row>
    <row r="10" spans="1:30" x14ac:dyDescent="0.3">
      <c r="A10" s="129" t="str">
        <f>Arrearages!A16</f>
        <v>City of Elizabeth</v>
      </c>
      <c r="B10" s="4"/>
      <c r="C10" s="4"/>
      <c r="D10" s="4"/>
      <c r="E10" s="4"/>
      <c r="F10" s="4"/>
      <c r="H10" s="4"/>
      <c r="I10" s="4"/>
      <c r="L10" s="50"/>
      <c r="M10" s="4"/>
      <c r="N10" s="4"/>
      <c r="O10" s="4"/>
      <c r="V10" s="50"/>
      <c r="W10" s="4"/>
      <c r="AB10" s="4"/>
      <c r="AC10" s="4"/>
      <c r="AD10" s="4"/>
    </row>
    <row r="11" spans="1:30" ht="79.5" customHeight="1" x14ac:dyDescent="0.3">
      <c r="A11" s="55" t="str">
        <f>Arrearages!A18</f>
        <v>May, 2024</v>
      </c>
      <c r="B11" s="67" t="s">
        <v>109</v>
      </c>
      <c r="C11" s="67" t="s">
        <v>16</v>
      </c>
      <c r="D11" s="67" t="s">
        <v>104</v>
      </c>
      <c r="E11" s="67" t="s">
        <v>17</v>
      </c>
      <c r="F11" s="68" t="s">
        <v>130</v>
      </c>
      <c r="G11" s="68" t="s">
        <v>110</v>
      </c>
      <c r="H11" s="68" t="s">
        <v>129</v>
      </c>
      <c r="I11" s="68" t="s">
        <v>36</v>
      </c>
      <c r="J11" s="68" t="s">
        <v>201</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3">
      <c r="A12" s="55"/>
      <c r="B12" s="11"/>
      <c r="C12" s="11" t="s">
        <v>190</v>
      </c>
      <c r="D12" s="11"/>
      <c r="E12" s="156">
        <v>0</v>
      </c>
      <c r="F12" s="11">
        <v>0</v>
      </c>
      <c r="G12" s="222">
        <f>ROUND(IFERROR(I12/J12,0),2)</f>
        <v>0</v>
      </c>
      <c r="H12" s="160">
        <v>0</v>
      </c>
      <c r="I12" s="222">
        <f>IFERROR(H12/F12,0)</f>
        <v>0</v>
      </c>
      <c r="J12" s="11">
        <v>0</v>
      </c>
      <c r="L12" s="11">
        <v>0</v>
      </c>
      <c r="M12" s="160">
        <v>0</v>
      </c>
      <c r="N12" s="222">
        <f t="shared" ref="N12" si="0">ROUND(IFERROR(M12/L12,0),2)</f>
        <v>0</v>
      </c>
      <c r="O12" s="11" t="s">
        <v>189</v>
      </c>
      <c r="P12" s="11" t="s">
        <v>189</v>
      </c>
      <c r="Q12" s="11" t="s">
        <v>189</v>
      </c>
      <c r="R12" s="11" t="s">
        <v>189</v>
      </c>
      <c r="S12" s="11" t="s">
        <v>189</v>
      </c>
      <c r="T12" s="11" t="s">
        <v>189</v>
      </c>
      <c r="V12" s="11">
        <v>10</v>
      </c>
      <c r="W12" s="160">
        <v>169.07</v>
      </c>
      <c r="X12" s="222">
        <f>IFERROR(W12/V12,0)</f>
        <v>16.907</v>
      </c>
      <c r="Y12" s="11">
        <v>0</v>
      </c>
      <c r="Z12" s="160">
        <v>0</v>
      </c>
      <c r="AA12" s="222">
        <f>IFERROR(Z12/Y12,0)</f>
        <v>0</v>
      </c>
      <c r="AB12" s="11">
        <v>0</v>
      </c>
      <c r="AC12" s="160">
        <v>0</v>
      </c>
      <c r="AD12" s="222">
        <f>IFERROR(AC12/AB12,0)</f>
        <v>0</v>
      </c>
    </row>
    <row r="13" spans="1:30" x14ac:dyDescent="0.3">
      <c r="A13" s="55"/>
      <c r="B13" s="11"/>
      <c r="C13" s="11" t="s">
        <v>190</v>
      </c>
      <c r="D13" s="11"/>
      <c r="E13" s="156" t="s">
        <v>248</v>
      </c>
      <c r="F13" s="11">
        <v>0</v>
      </c>
      <c r="G13" s="223">
        <f t="shared" ref="G13:G19" si="1">ROUND(IFERROR(I13/J13,0),2)</f>
        <v>0</v>
      </c>
      <c r="H13" s="159">
        <v>0</v>
      </c>
      <c r="I13" s="223">
        <f t="shared" ref="I13:I19" si="2">IFERROR(H13/F13,0)</f>
        <v>0</v>
      </c>
      <c r="J13" s="11">
        <v>0</v>
      </c>
      <c r="L13" s="11">
        <v>0</v>
      </c>
      <c r="M13" s="159">
        <v>0</v>
      </c>
      <c r="N13" s="223">
        <f t="shared" ref="N13:N19" si="3">ROUND(IFERROR(M13/L13,0),2)</f>
        <v>0</v>
      </c>
      <c r="O13" s="11" t="s">
        <v>189</v>
      </c>
      <c r="P13" s="11" t="s">
        <v>189</v>
      </c>
      <c r="Q13" s="11" t="s">
        <v>189</v>
      </c>
      <c r="R13" s="11" t="s">
        <v>189</v>
      </c>
      <c r="S13" s="11" t="s">
        <v>189</v>
      </c>
      <c r="T13" s="11" t="s">
        <v>189</v>
      </c>
      <c r="V13" s="11">
        <v>0</v>
      </c>
      <c r="W13" s="159">
        <v>0</v>
      </c>
      <c r="X13" s="223">
        <f t="shared" ref="X13:X19" si="4">IFERROR(W13/V13,0)</f>
        <v>0</v>
      </c>
      <c r="Y13" s="11">
        <v>0</v>
      </c>
      <c r="Z13" s="159">
        <v>0</v>
      </c>
      <c r="AA13" s="223">
        <f t="shared" ref="AA13:AA19" si="5">IFERROR(Z13/Y13,0)</f>
        <v>0</v>
      </c>
      <c r="AB13" s="11">
        <v>0</v>
      </c>
      <c r="AC13" s="159">
        <v>0</v>
      </c>
      <c r="AD13" s="223">
        <f t="shared" ref="AD13:AD19" si="6">IFERROR(AC13/AB13,0)</f>
        <v>0</v>
      </c>
    </row>
    <row r="14" spans="1:30" x14ac:dyDescent="0.3">
      <c r="A14" s="55"/>
      <c r="B14" s="11"/>
      <c r="C14" s="11" t="s">
        <v>190</v>
      </c>
      <c r="D14" s="11"/>
      <c r="E14" s="156" t="s">
        <v>250</v>
      </c>
      <c r="F14" s="11">
        <v>0</v>
      </c>
      <c r="G14" s="223">
        <f t="shared" ref="G14:G16" si="7">ROUND(IFERROR(I14/J14,0),2)</f>
        <v>0</v>
      </c>
      <c r="H14" s="159">
        <v>0</v>
      </c>
      <c r="I14" s="223">
        <f t="shared" ref="I14:I16" si="8">IFERROR(H14/F14,0)</f>
        <v>0</v>
      </c>
      <c r="J14" s="11">
        <v>0</v>
      </c>
      <c r="L14" s="11">
        <v>0</v>
      </c>
      <c r="M14" s="159">
        <v>0</v>
      </c>
      <c r="N14" s="223">
        <f t="shared" ref="N14:N16" si="9">ROUND(IFERROR(M14/L14,0),2)</f>
        <v>0</v>
      </c>
      <c r="O14" s="11" t="s">
        <v>189</v>
      </c>
      <c r="P14" s="11" t="s">
        <v>189</v>
      </c>
      <c r="Q14" s="11" t="s">
        <v>189</v>
      </c>
      <c r="R14" s="11" t="s">
        <v>189</v>
      </c>
      <c r="S14" s="11" t="s">
        <v>189</v>
      </c>
      <c r="T14" s="11" t="s">
        <v>189</v>
      </c>
      <c r="V14" s="11">
        <v>79</v>
      </c>
      <c r="W14" s="159">
        <v>840.57</v>
      </c>
      <c r="X14" s="223">
        <f t="shared" ref="X14:X16" si="10">IFERROR(W14/V14,0)</f>
        <v>10.640126582278482</v>
      </c>
      <c r="Y14" s="11">
        <v>0</v>
      </c>
      <c r="Z14" s="159">
        <v>0</v>
      </c>
      <c r="AA14" s="223">
        <f t="shared" ref="AA14:AA16" si="11">IFERROR(Z14/Y14,0)</f>
        <v>0</v>
      </c>
      <c r="AB14" s="11">
        <v>2</v>
      </c>
      <c r="AC14" s="159">
        <v>-24.85</v>
      </c>
      <c r="AD14" s="223">
        <f t="shared" ref="AD14:AD16" si="12">IFERROR(AC14/AB14,0)</f>
        <v>-12.425000000000001</v>
      </c>
    </row>
    <row r="15" spans="1:30" x14ac:dyDescent="0.3">
      <c r="A15" s="55"/>
      <c r="B15" s="11"/>
      <c r="C15" s="11" t="s">
        <v>190</v>
      </c>
      <c r="D15" s="11"/>
      <c r="E15" s="156" t="s">
        <v>251</v>
      </c>
      <c r="F15" s="11">
        <v>0</v>
      </c>
      <c r="G15" s="223">
        <f t="shared" ref="G15" si="13">ROUND(IFERROR(I15/J15,0),2)</f>
        <v>0</v>
      </c>
      <c r="H15" s="159">
        <v>0</v>
      </c>
      <c r="I15" s="223">
        <f t="shared" ref="I15" si="14">IFERROR(H15/F15,0)</f>
        <v>0</v>
      </c>
      <c r="J15" s="11">
        <v>0</v>
      </c>
      <c r="L15" s="11">
        <v>0</v>
      </c>
      <c r="M15" s="159">
        <v>0</v>
      </c>
      <c r="N15" s="223">
        <f t="shared" ref="N15" si="15">ROUND(IFERROR(M15/L15,0),2)</f>
        <v>0</v>
      </c>
      <c r="O15" s="11" t="s">
        <v>189</v>
      </c>
      <c r="P15" s="11" t="s">
        <v>189</v>
      </c>
      <c r="Q15" s="11" t="s">
        <v>189</v>
      </c>
      <c r="R15" s="11" t="s">
        <v>189</v>
      </c>
      <c r="S15" s="11" t="s">
        <v>189</v>
      </c>
      <c r="T15" s="11" t="s">
        <v>189</v>
      </c>
      <c r="V15" s="11">
        <v>44</v>
      </c>
      <c r="W15" s="159">
        <v>744.57</v>
      </c>
      <c r="X15" s="223">
        <f t="shared" ref="X15" si="16">IFERROR(W15/V15,0)</f>
        <v>16.922045454545454</v>
      </c>
      <c r="Y15" s="11">
        <v>0</v>
      </c>
      <c r="Z15" s="159">
        <v>0</v>
      </c>
      <c r="AA15" s="223">
        <f t="shared" ref="AA15" si="17">IFERROR(Z15/Y15,0)</f>
        <v>0</v>
      </c>
      <c r="AB15" s="11">
        <v>0</v>
      </c>
      <c r="AC15" s="159">
        <v>0</v>
      </c>
      <c r="AD15" s="223">
        <f t="shared" ref="AD15" si="18">IFERROR(AC15/AB15,0)</f>
        <v>0</v>
      </c>
    </row>
    <row r="16" spans="1:30" x14ac:dyDescent="0.3">
      <c r="A16" s="55"/>
      <c r="B16" s="11"/>
      <c r="C16" s="11" t="s">
        <v>190</v>
      </c>
      <c r="D16" s="11"/>
      <c r="E16" s="156" t="s">
        <v>252</v>
      </c>
      <c r="F16" s="11">
        <v>0</v>
      </c>
      <c r="G16" s="223">
        <f t="shared" si="7"/>
        <v>0</v>
      </c>
      <c r="H16" s="159">
        <v>0</v>
      </c>
      <c r="I16" s="223">
        <f t="shared" si="8"/>
        <v>0</v>
      </c>
      <c r="J16" s="11">
        <v>0</v>
      </c>
      <c r="L16" s="11">
        <v>0</v>
      </c>
      <c r="M16" s="159">
        <v>0</v>
      </c>
      <c r="N16" s="223">
        <f t="shared" si="9"/>
        <v>0</v>
      </c>
      <c r="O16" s="11" t="s">
        <v>189</v>
      </c>
      <c r="P16" s="11" t="s">
        <v>189</v>
      </c>
      <c r="Q16" s="11" t="s">
        <v>189</v>
      </c>
      <c r="R16" s="11" t="s">
        <v>189</v>
      </c>
      <c r="S16" s="11" t="s">
        <v>189</v>
      </c>
      <c r="T16" s="11" t="s">
        <v>189</v>
      </c>
      <c r="V16" s="11">
        <v>2</v>
      </c>
      <c r="W16" s="159">
        <v>12.19</v>
      </c>
      <c r="X16" s="223">
        <f t="shared" si="10"/>
        <v>6.0949999999999998</v>
      </c>
      <c r="Y16" s="11">
        <v>0</v>
      </c>
      <c r="Z16" s="159">
        <v>0</v>
      </c>
      <c r="AA16" s="223">
        <f t="shared" si="11"/>
        <v>0</v>
      </c>
      <c r="AB16" s="11">
        <v>0</v>
      </c>
      <c r="AC16" s="159">
        <v>0</v>
      </c>
      <c r="AD16" s="223">
        <f t="shared" si="12"/>
        <v>0</v>
      </c>
    </row>
    <row r="17" spans="1:30" x14ac:dyDescent="0.3">
      <c r="A17" s="55"/>
      <c r="B17" s="11"/>
      <c r="C17" s="11" t="s">
        <v>190</v>
      </c>
      <c r="D17" s="11"/>
      <c r="E17" s="156" t="s">
        <v>253</v>
      </c>
      <c r="F17" s="11">
        <v>0</v>
      </c>
      <c r="G17" s="223">
        <f t="shared" si="1"/>
        <v>0</v>
      </c>
      <c r="H17" s="159">
        <v>0</v>
      </c>
      <c r="I17" s="223">
        <f t="shared" si="2"/>
        <v>0</v>
      </c>
      <c r="J17" s="11">
        <v>0</v>
      </c>
      <c r="L17" s="11">
        <v>0</v>
      </c>
      <c r="M17" s="159">
        <v>0</v>
      </c>
      <c r="N17" s="223">
        <f t="shared" si="3"/>
        <v>0</v>
      </c>
      <c r="O17" s="11" t="s">
        <v>189</v>
      </c>
      <c r="P17" s="11" t="s">
        <v>189</v>
      </c>
      <c r="Q17" s="11" t="s">
        <v>189</v>
      </c>
      <c r="R17" s="11" t="s">
        <v>189</v>
      </c>
      <c r="S17" s="11" t="s">
        <v>189</v>
      </c>
      <c r="T17" s="11" t="s">
        <v>189</v>
      </c>
      <c r="V17" s="11">
        <v>24</v>
      </c>
      <c r="W17" s="159">
        <v>265.24</v>
      </c>
      <c r="X17" s="223">
        <f t="shared" si="4"/>
        <v>11.051666666666668</v>
      </c>
      <c r="Y17" s="11">
        <v>0</v>
      </c>
      <c r="Z17" s="159">
        <v>0</v>
      </c>
      <c r="AA17" s="223">
        <f t="shared" si="5"/>
        <v>0</v>
      </c>
      <c r="AB17" s="11">
        <v>0</v>
      </c>
      <c r="AC17" s="159">
        <v>0</v>
      </c>
      <c r="AD17" s="223">
        <f t="shared" si="6"/>
        <v>0</v>
      </c>
    </row>
    <row r="18" spans="1:30" x14ac:dyDescent="0.3">
      <c r="A18" s="55"/>
      <c r="B18" s="11"/>
      <c r="C18" s="11" t="s">
        <v>190</v>
      </c>
      <c r="D18" s="11"/>
      <c r="E18" s="156" t="s">
        <v>254</v>
      </c>
      <c r="F18" s="11">
        <v>14</v>
      </c>
      <c r="G18" s="223">
        <f t="shared" si="1"/>
        <v>117.38</v>
      </c>
      <c r="H18" s="159">
        <v>34508.83</v>
      </c>
      <c r="I18" s="223">
        <f t="shared" si="2"/>
        <v>2464.9164285714287</v>
      </c>
      <c r="J18" s="11">
        <v>21</v>
      </c>
      <c r="L18" s="11">
        <v>0</v>
      </c>
      <c r="M18" s="159">
        <v>0</v>
      </c>
      <c r="N18" s="223">
        <f t="shared" si="3"/>
        <v>0</v>
      </c>
      <c r="O18" s="11" t="s">
        <v>189</v>
      </c>
      <c r="P18" s="11" t="s">
        <v>189</v>
      </c>
      <c r="Q18" s="11" t="s">
        <v>189</v>
      </c>
      <c r="R18" s="11" t="s">
        <v>189</v>
      </c>
      <c r="S18" s="11" t="s">
        <v>189</v>
      </c>
      <c r="T18" s="11" t="s">
        <v>189</v>
      </c>
      <c r="V18" s="11">
        <v>3389</v>
      </c>
      <c r="W18" s="159">
        <v>45624.38</v>
      </c>
      <c r="X18" s="223">
        <f t="shared" si="4"/>
        <v>13.462490410150487</v>
      </c>
      <c r="Y18" s="11">
        <v>0</v>
      </c>
      <c r="Z18" s="159">
        <v>0</v>
      </c>
      <c r="AA18" s="223">
        <f t="shared" si="5"/>
        <v>0</v>
      </c>
      <c r="AB18" s="11">
        <v>10</v>
      </c>
      <c r="AC18" s="159">
        <v>-1851.7</v>
      </c>
      <c r="AD18" s="223">
        <f t="shared" si="6"/>
        <v>-185.17000000000002</v>
      </c>
    </row>
    <row r="19" spans="1:30" x14ac:dyDescent="0.3">
      <c r="A19" s="55"/>
      <c r="B19" s="11"/>
      <c r="C19" s="11" t="s">
        <v>190</v>
      </c>
      <c r="D19" s="11"/>
      <c r="E19" s="156" t="s">
        <v>255</v>
      </c>
      <c r="F19" s="11">
        <v>0</v>
      </c>
      <c r="G19" s="223">
        <f t="shared" si="1"/>
        <v>0</v>
      </c>
      <c r="H19" s="159">
        <v>0</v>
      </c>
      <c r="I19" s="223">
        <f t="shared" si="2"/>
        <v>0</v>
      </c>
      <c r="J19" s="11">
        <v>0</v>
      </c>
      <c r="L19" s="11">
        <v>0</v>
      </c>
      <c r="M19" s="159">
        <v>0</v>
      </c>
      <c r="N19" s="223">
        <f t="shared" si="3"/>
        <v>0</v>
      </c>
      <c r="O19" s="11" t="s">
        <v>189</v>
      </c>
      <c r="P19" s="11" t="s">
        <v>189</v>
      </c>
      <c r="Q19" s="11" t="s">
        <v>189</v>
      </c>
      <c r="R19" s="11" t="s">
        <v>189</v>
      </c>
      <c r="S19" s="11" t="s">
        <v>189</v>
      </c>
      <c r="T19" s="11" t="s">
        <v>189</v>
      </c>
      <c r="V19" s="11">
        <v>31</v>
      </c>
      <c r="W19" s="159">
        <v>80.98</v>
      </c>
      <c r="X19" s="223">
        <f t="shared" si="4"/>
        <v>2.6122580645161291</v>
      </c>
      <c r="Y19" s="11">
        <v>0</v>
      </c>
      <c r="Z19" s="159">
        <v>0</v>
      </c>
      <c r="AA19" s="223">
        <f t="shared" si="5"/>
        <v>0</v>
      </c>
      <c r="AB19" s="11">
        <v>0</v>
      </c>
      <c r="AC19" s="159">
        <v>0</v>
      </c>
      <c r="AD19" s="223">
        <f t="shared" si="6"/>
        <v>0</v>
      </c>
    </row>
    <row r="20" spans="1:30" ht="15" thickBot="1" x14ac:dyDescent="0.35">
      <c r="A20" s="55"/>
      <c r="B20" s="92"/>
      <c r="C20" s="92"/>
      <c r="D20" s="92"/>
      <c r="E20" s="92"/>
      <c r="F20" s="92"/>
      <c r="G20" s="224"/>
      <c r="H20" s="92"/>
      <c r="I20" s="224"/>
      <c r="J20" s="92"/>
      <c r="L20" s="92"/>
      <c r="M20" s="92"/>
      <c r="N20" s="224"/>
      <c r="O20" s="92"/>
      <c r="P20" s="92"/>
      <c r="Q20" s="92"/>
      <c r="R20" s="92"/>
      <c r="S20" s="92"/>
      <c r="T20" s="92"/>
      <c r="V20" s="92"/>
      <c r="W20" s="92"/>
      <c r="X20" s="224"/>
      <c r="Y20" s="92"/>
      <c r="Z20" s="92"/>
      <c r="AA20" s="224"/>
      <c r="AB20" s="92"/>
      <c r="AC20" s="92"/>
      <c r="AD20" s="224"/>
    </row>
    <row r="21" spans="1:30" ht="15" thickBot="1" x14ac:dyDescent="0.35">
      <c r="A21" s="55"/>
      <c r="B21" s="93" t="s">
        <v>124</v>
      </c>
      <c r="C21" s="99"/>
      <c r="D21" s="99"/>
      <c r="E21" s="99"/>
      <c r="F21" s="172">
        <f>SUM(F12:F20)</f>
        <v>14</v>
      </c>
      <c r="G21" s="225">
        <f>AVERAGEIF(G12:G20,"&gt;0")</f>
        <v>117.38</v>
      </c>
      <c r="H21" s="162">
        <f>AVERAGEIF(H12:H20,"&gt;0")</f>
        <v>34508.83</v>
      </c>
      <c r="I21" s="225">
        <f>AVERAGEIF(I12:I20,"&gt;0")</f>
        <v>2464.9164285714287</v>
      </c>
      <c r="J21" s="207">
        <f>ROUND(AVERAGEIF(J12:J20,"&gt;0"),0)</f>
        <v>21</v>
      </c>
      <c r="L21" s="208">
        <f>SUM(L12:L20)</f>
        <v>0</v>
      </c>
      <c r="M21" s="202">
        <f>SUM(M12:M20)</f>
        <v>0</v>
      </c>
      <c r="N21" s="225">
        <f>IFERROR(AVERAGEIF(N12:N20,"&gt;0"),0)</f>
        <v>0</v>
      </c>
      <c r="O21" s="95" t="s">
        <v>189</v>
      </c>
      <c r="P21" s="95" t="s">
        <v>189</v>
      </c>
      <c r="Q21" s="98" t="s">
        <v>189</v>
      </c>
      <c r="R21" s="95" t="s">
        <v>189</v>
      </c>
      <c r="S21" s="95" t="s">
        <v>189</v>
      </c>
      <c r="T21" s="98" t="s">
        <v>189</v>
      </c>
      <c r="V21" s="208">
        <f>SUM(V12:V20)</f>
        <v>3579</v>
      </c>
      <c r="W21" s="202">
        <f>SUM(W12:W20)</f>
        <v>47737</v>
      </c>
      <c r="X21" s="225">
        <f>IFERROR(AVERAGEIF(X12:X20,"&gt;0"),0)</f>
        <v>11.098655311165317</v>
      </c>
      <c r="Y21" s="172">
        <v>0</v>
      </c>
      <c r="Z21" s="172">
        <v>0</v>
      </c>
      <c r="AA21" s="228">
        <v>0</v>
      </c>
      <c r="AB21" s="157">
        <f>SUM(AB12:AB20)</f>
        <v>12</v>
      </c>
      <c r="AC21" s="202">
        <f>SUM(AC12:AC20)</f>
        <v>-1876.55</v>
      </c>
      <c r="AD21" s="226">
        <f>IFERROR(AVERAGEIF(AD12:AD20,"&lt;0"),0)</f>
        <v>-98.797500000000014</v>
      </c>
    </row>
    <row r="22" spans="1:30" s="4" customFormat="1" ht="13.2" x14ac:dyDescent="0.25">
      <c r="A22" s="55"/>
      <c r="G22" s="60"/>
      <c r="L22" s="50"/>
      <c r="V22" s="50"/>
    </row>
    <row r="23" spans="1:30" ht="79.2" x14ac:dyDescent="0.3">
      <c r="A23" s="55" t="str">
        <f>Arrearages!A35</f>
        <v>May, 2023</v>
      </c>
      <c r="B23" s="67" t="s">
        <v>109</v>
      </c>
      <c r="C23" s="67" t="s">
        <v>16</v>
      </c>
      <c r="D23" s="67" t="s">
        <v>104</v>
      </c>
      <c r="E23" s="67" t="s">
        <v>17</v>
      </c>
      <c r="F23" s="68" t="s">
        <v>35</v>
      </c>
      <c r="G23" s="68" t="s">
        <v>110</v>
      </c>
      <c r="H23" s="68" t="s">
        <v>126</v>
      </c>
      <c r="I23" s="68" t="s">
        <v>36</v>
      </c>
      <c r="J23" s="68" t="s">
        <v>201</v>
      </c>
      <c r="K23" s="71"/>
      <c r="L23" s="68" t="s">
        <v>37</v>
      </c>
      <c r="M23" s="68" t="s">
        <v>38</v>
      </c>
      <c r="N23" s="68" t="s">
        <v>148</v>
      </c>
      <c r="O23" s="68" t="s">
        <v>131</v>
      </c>
      <c r="P23" s="68" t="s">
        <v>39</v>
      </c>
      <c r="Q23" s="68" t="s">
        <v>138</v>
      </c>
      <c r="R23" s="68" t="s">
        <v>40</v>
      </c>
      <c r="S23" s="68" t="s">
        <v>41</v>
      </c>
      <c r="T23" s="68" t="s">
        <v>149</v>
      </c>
      <c r="U23" s="71"/>
      <c r="V23" s="68" t="s">
        <v>42</v>
      </c>
      <c r="W23" s="68" t="s">
        <v>43</v>
      </c>
      <c r="X23" s="68" t="s">
        <v>139</v>
      </c>
      <c r="Y23" s="68" t="s">
        <v>44</v>
      </c>
      <c r="Z23" s="68" t="s">
        <v>45</v>
      </c>
      <c r="AA23" s="68" t="s">
        <v>140</v>
      </c>
      <c r="AB23" s="68" t="s">
        <v>121</v>
      </c>
      <c r="AC23" s="68" t="s">
        <v>122</v>
      </c>
      <c r="AD23" s="68" t="s">
        <v>141</v>
      </c>
    </row>
    <row r="24" spans="1:30" x14ac:dyDescent="0.3">
      <c r="A24" s="55"/>
      <c r="B24" s="11"/>
      <c r="C24" s="11" t="s">
        <v>190</v>
      </c>
      <c r="D24" s="11"/>
      <c r="E24" s="156">
        <v>0</v>
      </c>
      <c r="F24" s="11">
        <v>0</v>
      </c>
      <c r="G24" s="222">
        <f>ROUND(IFERROR(I24/J24,0),2)</f>
        <v>0</v>
      </c>
      <c r="H24" s="160">
        <v>0</v>
      </c>
      <c r="I24" s="222">
        <f>IFERROR(H24/F24,0)</f>
        <v>0</v>
      </c>
      <c r="J24" s="11">
        <v>0</v>
      </c>
      <c r="L24" s="11">
        <v>0</v>
      </c>
      <c r="M24" s="160">
        <v>0</v>
      </c>
      <c r="N24" s="222">
        <f>IFERROR(M24/L24,0)</f>
        <v>0</v>
      </c>
      <c r="O24" s="11" t="s">
        <v>189</v>
      </c>
      <c r="P24" s="11" t="s">
        <v>189</v>
      </c>
      <c r="Q24" s="11" t="s">
        <v>189</v>
      </c>
      <c r="R24" s="11" t="s">
        <v>189</v>
      </c>
      <c r="S24" s="11" t="s">
        <v>189</v>
      </c>
      <c r="T24" s="11" t="s">
        <v>189</v>
      </c>
      <c r="V24" s="11">
        <v>0</v>
      </c>
      <c r="W24" s="160">
        <v>0</v>
      </c>
      <c r="X24" s="222">
        <f>IFERROR(W24/V24,0)</f>
        <v>0</v>
      </c>
      <c r="Y24" s="11">
        <v>0</v>
      </c>
      <c r="Z24" s="160">
        <v>0</v>
      </c>
      <c r="AA24" s="222">
        <v>0</v>
      </c>
      <c r="AB24" s="11">
        <v>2</v>
      </c>
      <c r="AC24" s="160">
        <v>6.03</v>
      </c>
      <c r="AD24" s="222">
        <f>IFERROR(AC24/AB24,0)</f>
        <v>3.0150000000000001</v>
      </c>
    </row>
    <row r="25" spans="1:30" x14ac:dyDescent="0.3">
      <c r="A25" s="55"/>
      <c r="B25" s="11"/>
      <c r="C25" s="11" t="s">
        <v>190</v>
      </c>
      <c r="D25" s="11"/>
      <c r="E25" s="11" t="s">
        <v>250</v>
      </c>
      <c r="F25" s="11">
        <v>2</v>
      </c>
      <c r="G25" s="223">
        <f t="shared" ref="G25" si="19">ROUND(IFERROR(I25/J25,0),2)</f>
        <v>30.83</v>
      </c>
      <c r="H25" s="159">
        <v>863.3</v>
      </c>
      <c r="I25" s="223">
        <f t="shared" ref="I25" si="20">IFERROR(H25/F25,0)</f>
        <v>431.65</v>
      </c>
      <c r="J25" s="11">
        <v>14</v>
      </c>
      <c r="L25" s="11">
        <v>0</v>
      </c>
      <c r="M25" s="159">
        <v>0</v>
      </c>
      <c r="N25" s="223">
        <f t="shared" ref="N25" si="21">IFERROR(M25/L25,0)</f>
        <v>0</v>
      </c>
      <c r="O25" s="11" t="s">
        <v>189</v>
      </c>
      <c r="P25" s="11" t="s">
        <v>189</v>
      </c>
      <c r="Q25" s="11" t="s">
        <v>189</v>
      </c>
      <c r="R25" s="11" t="s">
        <v>189</v>
      </c>
      <c r="S25" s="11" t="s">
        <v>189</v>
      </c>
      <c r="T25" s="11" t="s">
        <v>189</v>
      </c>
      <c r="V25" s="11">
        <v>0</v>
      </c>
      <c r="W25" s="159">
        <v>0</v>
      </c>
      <c r="X25" s="223">
        <f t="shared" ref="X25" si="22">IFERROR(W25/V25,0)</f>
        <v>0</v>
      </c>
      <c r="Y25" s="11">
        <v>0</v>
      </c>
      <c r="Z25" s="159">
        <v>0</v>
      </c>
      <c r="AA25" s="223">
        <v>0</v>
      </c>
      <c r="AB25" s="11">
        <v>68</v>
      </c>
      <c r="AC25" s="159">
        <v>469.69</v>
      </c>
      <c r="AD25" s="223">
        <f t="shared" ref="AD25" si="23">IFERROR(AC25/AB25,0)</f>
        <v>6.9072058823529412</v>
      </c>
    </row>
    <row r="26" spans="1:30" x14ac:dyDescent="0.3">
      <c r="A26" s="55"/>
      <c r="B26" s="11"/>
      <c r="C26" s="11" t="s">
        <v>190</v>
      </c>
      <c r="D26" s="11"/>
      <c r="E26" s="11" t="s">
        <v>251</v>
      </c>
      <c r="F26" s="11">
        <v>0</v>
      </c>
      <c r="G26" s="223">
        <f t="shared" ref="G26" si="24">ROUND(IFERROR(I26/J26,0),2)</f>
        <v>0</v>
      </c>
      <c r="H26" s="159">
        <v>0</v>
      </c>
      <c r="I26" s="223">
        <f t="shared" ref="I26" si="25">IFERROR(H26/F26,0)</f>
        <v>0</v>
      </c>
      <c r="J26" s="11">
        <v>0</v>
      </c>
      <c r="L26" s="11">
        <v>0</v>
      </c>
      <c r="M26" s="159">
        <v>0</v>
      </c>
      <c r="N26" s="223">
        <f t="shared" ref="N26" si="26">IFERROR(M26/L26,0)</f>
        <v>0</v>
      </c>
      <c r="O26" s="11" t="s">
        <v>189</v>
      </c>
      <c r="P26" s="11" t="s">
        <v>189</v>
      </c>
      <c r="Q26" s="11" t="s">
        <v>189</v>
      </c>
      <c r="R26" s="11" t="s">
        <v>189</v>
      </c>
      <c r="S26" s="11" t="s">
        <v>189</v>
      </c>
      <c r="T26" s="11" t="s">
        <v>189</v>
      </c>
      <c r="V26" s="11">
        <v>0</v>
      </c>
      <c r="W26" s="159">
        <v>0</v>
      </c>
      <c r="X26" s="223">
        <f t="shared" ref="X26" si="27">IFERROR(W26/V26,0)</f>
        <v>0</v>
      </c>
      <c r="Y26" s="11">
        <v>0</v>
      </c>
      <c r="Z26" s="159">
        <v>0</v>
      </c>
      <c r="AA26" s="223">
        <v>0</v>
      </c>
      <c r="AB26" s="11">
        <v>14</v>
      </c>
      <c r="AC26" s="159">
        <v>30.23</v>
      </c>
      <c r="AD26" s="223">
        <f t="shared" ref="AD26" si="28">IFERROR(AC26/AB26,0)</f>
        <v>2.1592857142857143</v>
      </c>
    </row>
    <row r="27" spans="1:30" x14ac:dyDescent="0.3">
      <c r="A27" s="55"/>
      <c r="B27" s="11"/>
      <c r="C27" s="11" t="s">
        <v>190</v>
      </c>
      <c r="D27" s="11"/>
      <c r="E27" s="11" t="s">
        <v>253</v>
      </c>
      <c r="F27" s="11">
        <v>0</v>
      </c>
      <c r="G27" s="223">
        <f t="shared" ref="G27:G29" si="29">ROUND(IFERROR(I27/J27,0),2)</f>
        <v>0</v>
      </c>
      <c r="H27" s="159">
        <v>0</v>
      </c>
      <c r="I27" s="223">
        <f t="shared" ref="I27:I29" si="30">IFERROR(H27/F27,0)</f>
        <v>0</v>
      </c>
      <c r="J27" s="11">
        <v>0</v>
      </c>
      <c r="L27" s="11">
        <v>0</v>
      </c>
      <c r="M27" s="159">
        <v>0</v>
      </c>
      <c r="N27" s="223">
        <f t="shared" ref="N27:N29" si="31">IFERROR(M27/L27,0)</f>
        <v>0</v>
      </c>
      <c r="O27" s="11" t="s">
        <v>189</v>
      </c>
      <c r="P27" s="11" t="s">
        <v>189</v>
      </c>
      <c r="Q27" s="11" t="s">
        <v>189</v>
      </c>
      <c r="R27" s="11" t="s">
        <v>189</v>
      </c>
      <c r="S27" s="11" t="s">
        <v>189</v>
      </c>
      <c r="T27" s="11" t="s">
        <v>189</v>
      </c>
      <c r="V27" s="11">
        <v>0</v>
      </c>
      <c r="W27" s="159">
        <v>0</v>
      </c>
      <c r="X27" s="223">
        <f t="shared" ref="X27:X29" si="32">IFERROR(W27/V27,0)</f>
        <v>0</v>
      </c>
      <c r="Y27" s="11">
        <v>0</v>
      </c>
      <c r="Z27" s="159">
        <v>0</v>
      </c>
      <c r="AA27" s="223">
        <v>0</v>
      </c>
      <c r="AB27" s="11">
        <v>20</v>
      </c>
      <c r="AC27" s="159">
        <v>151.37</v>
      </c>
      <c r="AD27" s="223">
        <f t="shared" ref="AD27:AD29" si="33">IFERROR(AC27/AB27,0)</f>
        <v>7.5685000000000002</v>
      </c>
    </row>
    <row r="28" spans="1:30" x14ac:dyDescent="0.3">
      <c r="A28" s="55"/>
      <c r="B28" s="11"/>
      <c r="C28" s="11" t="s">
        <v>190</v>
      </c>
      <c r="D28" s="11"/>
      <c r="E28" s="11" t="s">
        <v>254</v>
      </c>
      <c r="F28" s="11">
        <v>41</v>
      </c>
      <c r="G28" s="223">
        <f t="shared" ref="G28" si="34">ROUND(IFERROR(I28/J28,0),2)</f>
        <v>300.49</v>
      </c>
      <c r="H28" s="159">
        <v>197122.7</v>
      </c>
      <c r="I28" s="223">
        <f t="shared" ref="I28" si="35">IFERROR(H28/F28,0)</f>
        <v>4807.8707317073176</v>
      </c>
      <c r="J28" s="11">
        <v>16</v>
      </c>
      <c r="L28" s="11">
        <v>9</v>
      </c>
      <c r="M28" s="159">
        <v>101019.8</v>
      </c>
      <c r="N28" s="223">
        <f t="shared" ref="N28" si="36">IFERROR(M28/L28,0)</f>
        <v>11224.422222222223</v>
      </c>
      <c r="O28" s="11" t="s">
        <v>189</v>
      </c>
      <c r="P28" s="11" t="s">
        <v>189</v>
      </c>
      <c r="Q28" s="11" t="s">
        <v>189</v>
      </c>
      <c r="R28" s="11" t="s">
        <v>189</v>
      </c>
      <c r="S28" s="11" t="s">
        <v>189</v>
      </c>
      <c r="T28" s="11" t="s">
        <v>189</v>
      </c>
      <c r="V28" s="11">
        <v>4</v>
      </c>
      <c r="W28" s="159">
        <v>52.32</v>
      </c>
      <c r="X28" s="223">
        <f t="shared" ref="X28" si="37">IFERROR(W28/V28,0)</f>
        <v>13.08</v>
      </c>
      <c r="Y28" s="11">
        <v>0</v>
      </c>
      <c r="Z28" s="159">
        <v>0</v>
      </c>
      <c r="AA28" s="223">
        <v>0</v>
      </c>
      <c r="AB28" s="11">
        <v>3370</v>
      </c>
      <c r="AC28" s="159">
        <v>30191.99</v>
      </c>
      <c r="AD28" s="223">
        <f t="shared" ref="AD28" si="38">IFERROR(AC28/AB28,0)</f>
        <v>8.9590474777448073</v>
      </c>
    </row>
    <row r="29" spans="1:30" x14ac:dyDescent="0.3">
      <c r="A29" s="55"/>
      <c r="B29" s="11"/>
      <c r="C29" s="11" t="s">
        <v>190</v>
      </c>
      <c r="D29" s="11"/>
      <c r="E29" s="11" t="s">
        <v>255</v>
      </c>
      <c r="F29" s="11">
        <v>0</v>
      </c>
      <c r="G29" s="223">
        <f t="shared" si="29"/>
        <v>0</v>
      </c>
      <c r="H29" s="159">
        <v>0</v>
      </c>
      <c r="I29" s="223">
        <f t="shared" si="30"/>
        <v>0</v>
      </c>
      <c r="J29" s="11">
        <v>0</v>
      </c>
      <c r="L29" s="11">
        <v>0</v>
      </c>
      <c r="M29" s="159">
        <v>0</v>
      </c>
      <c r="N29" s="223">
        <f t="shared" si="31"/>
        <v>0</v>
      </c>
      <c r="O29" s="11" t="s">
        <v>189</v>
      </c>
      <c r="P29" s="11" t="s">
        <v>189</v>
      </c>
      <c r="Q29" s="11" t="s">
        <v>189</v>
      </c>
      <c r="R29" s="11" t="s">
        <v>189</v>
      </c>
      <c r="S29" s="11" t="s">
        <v>189</v>
      </c>
      <c r="T29" s="11" t="s">
        <v>189</v>
      </c>
      <c r="V29" s="11">
        <v>0</v>
      </c>
      <c r="W29" s="159">
        <v>0</v>
      </c>
      <c r="X29" s="223">
        <f t="shared" si="32"/>
        <v>0</v>
      </c>
      <c r="Y29" s="11">
        <v>0</v>
      </c>
      <c r="Z29" s="159">
        <v>0</v>
      </c>
      <c r="AA29" s="223">
        <v>0</v>
      </c>
      <c r="AB29" s="11">
        <v>44</v>
      </c>
      <c r="AC29" s="159">
        <v>139.13999999999999</v>
      </c>
      <c r="AD29" s="223">
        <f t="shared" si="33"/>
        <v>3.1622727272727271</v>
      </c>
    </row>
    <row r="30" spans="1:30" ht="15" thickBot="1" x14ac:dyDescent="0.35">
      <c r="A30" s="55"/>
      <c r="B30" s="11"/>
      <c r="C30" s="11"/>
      <c r="D30" s="11"/>
      <c r="E30" s="11"/>
      <c r="F30" s="11"/>
      <c r="G30" s="227"/>
      <c r="H30" s="11"/>
      <c r="I30" s="227"/>
      <c r="J30" s="11"/>
      <c r="L30" s="11"/>
      <c r="M30" s="11"/>
      <c r="N30" s="227"/>
      <c r="O30" s="11"/>
      <c r="P30" s="11"/>
      <c r="Q30" s="11"/>
      <c r="R30" s="11"/>
      <c r="S30" s="11"/>
      <c r="T30" s="11"/>
      <c r="V30" s="11"/>
      <c r="W30" s="11"/>
      <c r="X30" s="227"/>
      <c r="Y30" s="11"/>
      <c r="Z30" s="11"/>
      <c r="AA30" s="227"/>
      <c r="AB30" s="11"/>
      <c r="AC30" s="11"/>
      <c r="AD30" s="227"/>
    </row>
    <row r="31" spans="1:30" ht="15" thickBot="1" x14ac:dyDescent="0.35">
      <c r="A31" s="55"/>
      <c r="B31" s="93" t="s">
        <v>124</v>
      </c>
      <c r="C31" s="99"/>
      <c r="D31" s="99"/>
      <c r="E31" s="99"/>
      <c r="F31" s="172">
        <f>SUM(F24:F30)</f>
        <v>43</v>
      </c>
      <c r="G31" s="225">
        <f>AVERAGEIF(G24:G30,"&gt;0")</f>
        <v>165.66</v>
      </c>
      <c r="H31" s="162">
        <f>AVERAGEIF(H24:H30,"&gt;0")</f>
        <v>98993</v>
      </c>
      <c r="I31" s="225">
        <f>AVERAGEIF(I24:I30,"&gt;0")</f>
        <v>2619.7603658536586</v>
      </c>
      <c r="J31" s="163">
        <f>AVERAGEIF(J24:J30,"&gt;0")</f>
        <v>15</v>
      </c>
      <c r="L31" s="208">
        <f>SUM(L24:L30)</f>
        <v>9</v>
      </c>
      <c r="M31" s="202">
        <f>SUM(M24:M30)</f>
        <v>101019.8</v>
      </c>
      <c r="N31" s="225">
        <f>AVERAGEIF(N24:N30,"&gt;0")</f>
        <v>11224.422222222223</v>
      </c>
      <c r="O31" s="95" t="s">
        <v>189</v>
      </c>
      <c r="P31" s="95" t="s">
        <v>189</v>
      </c>
      <c r="Q31" s="98" t="s">
        <v>189</v>
      </c>
      <c r="R31" s="95" t="s">
        <v>189</v>
      </c>
      <c r="S31" s="95" t="s">
        <v>189</v>
      </c>
      <c r="T31" s="98" t="s">
        <v>189</v>
      </c>
      <c r="V31" s="208">
        <f>SUM(V24:V30)</f>
        <v>4</v>
      </c>
      <c r="W31" s="202">
        <f>SUM(W24:W30)</f>
        <v>52.32</v>
      </c>
      <c r="X31" s="225">
        <f>IFERROR(AVERAGEIF(X24:X30,"&gt;0"),0)</f>
        <v>13.08</v>
      </c>
      <c r="Y31" s="172">
        <v>0</v>
      </c>
      <c r="Z31" s="172">
        <v>0</v>
      </c>
      <c r="AA31" s="228">
        <v>0</v>
      </c>
      <c r="AB31" s="157">
        <f>SUM(AB24:AB30)</f>
        <v>3518</v>
      </c>
      <c r="AC31" s="202">
        <f>SUM(AC24:AC30)</f>
        <v>30988.45</v>
      </c>
      <c r="AD31" s="226">
        <f>AVERAGEIF(AD24:AD30,"&gt;0")</f>
        <v>5.2952186336093652</v>
      </c>
    </row>
    <row r="32" spans="1:30" s="4" customFormat="1" ht="13.2" x14ac:dyDescent="0.25">
      <c r="A32" s="55"/>
      <c r="L32" s="50"/>
      <c r="V32" s="50"/>
    </row>
    <row r="33" spans="1:30" ht="79.2" x14ac:dyDescent="0.3">
      <c r="A33" s="55" t="str">
        <f>Arrearages!A53</f>
        <v>May, 2019</v>
      </c>
      <c r="B33" s="67" t="s">
        <v>109</v>
      </c>
      <c r="C33" s="67" t="s">
        <v>16</v>
      </c>
      <c r="D33" s="67" t="s">
        <v>104</v>
      </c>
      <c r="E33" s="67" t="s">
        <v>17</v>
      </c>
      <c r="F33" s="68" t="s">
        <v>35</v>
      </c>
      <c r="G33" s="68" t="s">
        <v>110</v>
      </c>
      <c r="H33" s="68" t="s">
        <v>126</v>
      </c>
      <c r="I33" s="68" t="s">
        <v>36</v>
      </c>
      <c r="J33" s="68" t="s">
        <v>127</v>
      </c>
      <c r="K33" s="71"/>
      <c r="L33" s="68" t="s">
        <v>37</v>
      </c>
      <c r="M33" s="68" t="s">
        <v>38</v>
      </c>
      <c r="N33" s="68" t="s">
        <v>148</v>
      </c>
      <c r="O33" s="68" t="s">
        <v>131</v>
      </c>
      <c r="P33" s="68" t="s">
        <v>39</v>
      </c>
      <c r="Q33" s="68" t="s">
        <v>138</v>
      </c>
      <c r="R33" s="68" t="s">
        <v>40</v>
      </c>
      <c r="S33" s="68" t="s">
        <v>41</v>
      </c>
      <c r="T33" s="68" t="s">
        <v>149</v>
      </c>
      <c r="U33" s="71"/>
      <c r="V33" s="68" t="s">
        <v>42</v>
      </c>
      <c r="W33" s="68" t="s">
        <v>43</v>
      </c>
      <c r="X33" s="68" t="s">
        <v>139</v>
      </c>
      <c r="Y33" s="68" t="s">
        <v>44</v>
      </c>
      <c r="Z33" s="68" t="s">
        <v>45</v>
      </c>
      <c r="AA33" s="68" t="s">
        <v>140</v>
      </c>
      <c r="AB33" s="68" t="s">
        <v>121</v>
      </c>
      <c r="AC33" s="68" t="s">
        <v>122</v>
      </c>
      <c r="AD33" s="68" t="s">
        <v>141</v>
      </c>
    </row>
    <row r="34" spans="1:30" x14ac:dyDescent="0.3">
      <c r="A34" s="55"/>
      <c r="B34" s="11"/>
      <c r="C34" s="11" t="s">
        <v>190</v>
      </c>
      <c r="D34" s="11"/>
      <c r="E34" s="156">
        <v>0</v>
      </c>
      <c r="F34" s="11">
        <v>0</v>
      </c>
      <c r="G34" s="222">
        <f>ROUND(IFERROR(I34/J34,0),2)</f>
        <v>0</v>
      </c>
      <c r="H34" s="160">
        <v>0</v>
      </c>
      <c r="I34" s="222">
        <f>IFERROR(H34/F34,0)</f>
        <v>0</v>
      </c>
      <c r="J34" s="11">
        <v>0</v>
      </c>
      <c r="L34" s="11">
        <v>0</v>
      </c>
      <c r="M34" s="160">
        <v>0</v>
      </c>
      <c r="N34" s="229">
        <f t="shared" ref="N34:N41" si="39">IFERROR(M34/L34,0)</f>
        <v>0</v>
      </c>
      <c r="O34" s="11" t="s">
        <v>189</v>
      </c>
      <c r="P34" s="11" t="s">
        <v>189</v>
      </c>
      <c r="Q34" s="11" t="s">
        <v>189</v>
      </c>
      <c r="R34" s="11" t="s">
        <v>189</v>
      </c>
      <c r="S34" s="11" t="s">
        <v>189</v>
      </c>
      <c r="T34" s="11" t="s">
        <v>189</v>
      </c>
      <c r="V34" s="11">
        <v>0</v>
      </c>
      <c r="W34" s="160">
        <v>0</v>
      </c>
      <c r="X34" s="229">
        <f t="shared" ref="X34:X41" si="40">IFERROR(W34/V34,0)</f>
        <v>0</v>
      </c>
      <c r="Y34" s="11">
        <v>0</v>
      </c>
      <c r="Z34" s="160">
        <v>0</v>
      </c>
      <c r="AA34" s="222">
        <v>0</v>
      </c>
      <c r="AB34" s="11">
        <v>8</v>
      </c>
      <c r="AC34" s="160">
        <v>218.67</v>
      </c>
      <c r="AD34" s="229">
        <f t="shared" ref="AD34:AD41" si="41">IFERROR(AC34/AB34,0)</f>
        <v>27.333749999999998</v>
      </c>
    </row>
    <row r="35" spans="1:30" x14ac:dyDescent="0.3">
      <c r="A35" s="55"/>
      <c r="B35" s="11"/>
      <c r="C35" s="11" t="s">
        <v>190</v>
      </c>
      <c r="D35" s="11"/>
      <c r="E35" s="11" t="s">
        <v>247</v>
      </c>
      <c r="F35" s="11">
        <v>0</v>
      </c>
      <c r="G35" s="223">
        <f t="shared" ref="G35:G41" si="42">ROUND(IFERROR(I35/J35,0),2)</f>
        <v>0</v>
      </c>
      <c r="H35" s="159">
        <v>0</v>
      </c>
      <c r="I35" s="223">
        <f t="shared" ref="I35:I41" si="43">IFERROR(H35/F35,0)</f>
        <v>0</v>
      </c>
      <c r="J35" s="11">
        <v>0</v>
      </c>
      <c r="L35" s="11">
        <v>0</v>
      </c>
      <c r="M35" s="159">
        <v>0</v>
      </c>
      <c r="N35" s="223">
        <f t="shared" si="39"/>
        <v>0</v>
      </c>
      <c r="O35" s="11" t="s">
        <v>189</v>
      </c>
      <c r="P35" s="11" t="s">
        <v>189</v>
      </c>
      <c r="Q35" s="11" t="s">
        <v>189</v>
      </c>
      <c r="R35" s="11" t="s">
        <v>189</v>
      </c>
      <c r="S35" s="11" t="s">
        <v>189</v>
      </c>
      <c r="T35" s="11" t="s">
        <v>189</v>
      </c>
      <c r="V35" s="11">
        <v>0</v>
      </c>
      <c r="W35" s="159">
        <v>0</v>
      </c>
      <c r="X35" s="223">
        <f t="shared" si="40"/>
        <v>0</v>
      </c>
      <c r="Y35" s="11">
        <v>0</v>
      </c>
      <c r="Z35" s="159">
        <v>0</v>
      </c>
      <c r="AA35" s="223">
        <v>0</v>
      </c>
      <c r="AB35" s="11">
        <v>4</v>
      </c>
      <c r="AC35" s="159">
        <v>131.56</v>
      </c>
      <c r="AD35" s="223">
        <f t="shared" si="41"/>
        <v>32.89</v>
      </c>
    </row>
    <row r="36" spans="1:30" x14ac:dyDescent="0.3">
      <c r="A36" s="55"/>
      <c r="B36" s="11"/>
      <c r="C36" s="11" t="s">
        <v>190</v>
      </c>
      <c r="D36" s="11"/>
      <c r="E36" s="11" t="s">
        <v>250</v>
      </c>
      <c r="F36" s="11">
        <v>0</v>
      </c>
      <c r="G36" s="223">
        <f t="shared" ref="G36:G40" si="44">ROUND(IFERROR(I36/J36,0),2)</f>
        <v>0</v>
      </c>
      <c r="H36" s="159">
        <v>0</v>
      </c>
      <c r="I36" s="223">
        <f t="shared" ref="I36:I40" si="45">IFERROR(H36/F36,0)</f>
        <v>0</v>
      </c>
      <c r="J36" s="11">
        <v>0</v>
      </c>
      <c r="L36" s="11">
        <v>0</v>
      </c>
      <c r="M36" s="159">
        <v>0</v>
      </c>
      <c r="N36" s="223">
        <f t="shared" ref="N36:N40" si="46">IFERROR(M36/L36,0)</f>
        <v>0</v>
      </c>
      <c r="O36" s="11" t="s">
        <v>189</v>
      </c>
      <c r="P36" s="11" t="s">
        <v>189</v>
      </c>
      <c r="Q36" s="11" t="s">
        <v>189</v>
      </c>
      <c r="R36" s="11" t="s">
        <v>189</v>
      </c>
      <c r="S36" s="11" t="s">
        <v>189</v>
      </c>
      <c r="T36" s="11" t="s">
        <v>189</v>
      </c>
      <c r="V36" s="11">
        <v>0</v>
      </c>
      <c r="W36" s="159">
        <v>0</v>
      </c>
      <c r="X36" s="223">
        <f t="shared" ref="X36:X40" si="47">IFERROR(W36/V36,0)</f>
        <v>0</v>
      </c>
      <c r="Y36" s="11">
        <v>0</v>
      </c>
      <c r="Z36" s="159">
        <v>0</v>
      </c>
      <c r="AA36" s="223">
        <v>0</v>
      </c>
      <c r="AB36" s="11">
        <v>85</v>
      </c>
      <c r="AC36" s="159">
        <v>555.79999999999995</v>
      </c>
      <c r="AD36" s="223">
        <f t="shared" ref="AD36:AD40" si="48">IFERROR(AC36/AB36,0)</f>
        <v>6.538823529411764</v>
      </c>
    </row>
    <row r="37" spans="1:30" x14ac:dyDescent="0.3">
      <c r="A37" s="55"/>
      <c r="B37" s="11"/>
      <c r="C37" s="11" t="s">
        <v>190</v>
      </c>
      <c r="D37" s="11"/>
      <c r="E37" s="11" t="s">
        <v>251</v>
      </c>
      <c r="F37" s="11">
        <v>0</v>
      </c>
      <c r="G37" s="223">
        <f t="shared" ref="G37" si="49">ROUND(IFERROR(I37/J37,0),2)</f>
        <v>0</v>
      </c>
      <c r="H37" s="159">
        <v>0</v>
      </c>
      <c r="I37" s="223">
        <f t="shared" ref="I37" si="50">IFERROR(H37/F37,0)</f>
        <v>0</v>
      </c>
      <c r="J37" s="11">
        <v>0</v>
      </c>
      <c r="L37" s="11">
        <v>0</v>
      </c>
      <c r="M37" s="159">
        <v>0</v>
      </c>
      <c r="N37" s="223">
        <f t="shared" ref="N37" si="51">IFERROR(M37/L37,0)</f>
        <v>0</v>
      </c>
      <c r="O37" s="11" t="s">
        <v>189</v>
      </c>
      <c r="P37" s="11" t="s">
        <v>189</v>
      </c>
      <c r="Q37" s="11" t="s">
        <v>189</v>
      </c>
      <c r="R37" s="11" t="s">
        <v>189</v>
      </c>
      <c r="S37" s="11" t="s">
        <v>189</v>
      </c>
      <c r="T37" s="11" t="s">
        <v>189</v>
      </c>
      <c r="V37" s="11">
        <v>0</v>
      </c>
      <c r="W37" s="159">
        <v>0</v>
      </c>
      <c r="X37" s="223">
        <f t="shared" ref="X37" si="52">IFERROR(W37/V37,0)</f>
        <v>0</v>
      </c>
      <c r="Y37" s="11">
        <v>0</v>
      </c>
      <c r="Z37" s="159">
        <v>0</v>
      </c>
      <c r="AA37" s="223">
        <v>0</v>
      </c>
      <c r="AB37" s="11">
        <v>24</v>
      </c>
      <c r="AC37" s="159">
        <v>131.25</v>
      </c>
      <c r="AD37" s="223">
        <f t="shared" ref="AD37" si="53">IFERROR(AC37/AB37,0)</f>
        <v>5.46875</v>
      </c>
    </row>
    <row r="38" spans="1:30" x14ac:dyDescent="0.3">
      <c r="A38" s="55"/>
      <c r="B38" s="11"/>
      <c r="C38" s="11" t="s">
        <v>190</v>
      </c>
      <c r="D38" s="11"/>
      <c r="E38" s="11" t="s">
        <v>252</v>
      </c>
      <c r="F38" s="11">
        <v>0</v>
      </c>
      <c r="G38" s="223">
        <f t="shared" si="44"/>
        <v>0</v>
      </c>
      <c r="H38" s="159">
        <v>0</v>
      </c>
      <c r="I38" s="223">
        <f t="shared" si="45"/>
        <v>0</v>
      </c>
      <c r="J38" s="11">
        <v>0</v>
      </c>
      <c r="L38" s="11">
        <v>0</v>
      </c>
      <c r="M38" s="159">
        <v>0</v>
      </c>
      <c r="N38" s="223">
        <f t="shared" si="46"/>
        <v>0</v>
      </c>
      <c r="O38" s="11" t="s">
        <v>189</v>
      </c>
      <c r="P38" s="11" t="s">
        <v>189</v>
      </c>
      <c r="Q38" s="11" t="s">
        <v>189</v>
      </c>
      <c r="R38" s="11" t="s">
        <v>189</v>
      </c>
      <c r="S38" s="11" t="s">
        <v>189</v>
      </c>
      <c r="T38" s="11" t="s">
        <v>189</v>
      </c>
      <c r="V38" s="11">
        <v>0</v>
      </c>
      <c r="W38" s="159">
        <v>0</v>
      </c>
      <c r="X38" s="223">
        <f t="shared" si="47"/>
        <v>0</v>
      </c>
      <c r="Y38" s="11">
        <v>0</v>
      </c>
      <c r="Z38" s="159">
        <v>0</v>
      </c>
      <c r="AA38" s="223">
        <v>0</v>
      </c>
      <c r="AB38" s="11">
        <v>4</v>
      </c>
      <c r="AC38" s="159">
        <v>14.69</v>
      </c>
      <c r="AD38" s="223">
        <f t="shared" si="48"/>
        <v>3.6724999999999999</v>
      </c>
    </row>
    <row r="39" spans="1:30" x14ac:dyDescent="0.3">
      <c r="A39" s="55"/>
      <c r="B39" s="11"/>
      <c r="C39" s="11" t="s">
        <v>190</v>
      </c>
      <c r="D39" s="11"/>
      <c r="E39" s="11" t="s">
        <v>253</v>
      </c>
      <c r="F39" s="11">
        <v>0</v>
      </c>
      <c r="G39" s="223">
        <f t="shared" ref="G39" si="54">ROUND(IFERROR(I39/J39,0),2)</f>
        <v>0</v>
      </c>
      <c r="H39" s="159">
        <v>0</v>
      </c>
      <c r="I39" s="223">
        <f t="shared" ref="I39" si="55">IFERROR(H39/F39,0)</f>
        <v>0</v>
      </c>
      <c r="J39" s="11">
        <v>0</v>
      </c>
      <c r="L39" s="11">
        <v>0</v>
      </c>
      <c r="M39" s="159">
        <v>0</v>
      </c>
      <c r="N39" s="223">
        <f t="shared" ref="N39" si="56">IFERROR(M39/L39,0)</f>
        <v>0</v>
      </c>
      <c r="O39" s="11" t="s">
        <v>189</v>
      </c>
      <c r="P39" s="11" t="s">
        <v>189</v>
      </c>
      <c r="Q39" s="11" t="s">
        <v>189</v>
      </c>
      <c r="R39" s="11" t="s">
        <v>189</v>
      </c>
      <c r="S39" s="11" t="s">
        <v>189</v>
      </c>
      <c r="T39" s="11" t="s">
        <v>189</v>
      </c>
      <c r="V39" s="11">
        <v>0</v>
      </c>
      <c r="W39" s="159">
        <v>0</v>
      </c>
      <c r="X39" s="223">
        <f t="shared" ref="X39" si="57">IFERROR(W39/V39,0)</f>
        <v>0</v>
      </c>
      <c r="Y39" s="11">
        <v>0</v>
      </c>
      <c r="Z39" s="159">
        <v>0</v>
      </c>
      <c r="AA39" s="223">
        <v>0</v>
      </c>
      <c r="AB39" s="11">
        <v>26</v>
      </c>
      <c r="AC39" s="159">
        <v>171.12</v>
      </c>
      <c r="AD39" s="223">
        <f t="shared" ref="AD39" si="58">IFERROR(AC39/AB39,0)</f>
        <v>6.5815384615384618</v>
      </c>
    </row>
    <row r="40" spans="1:30" x14ac:dyDescent="0.3">
      <c r="A40" s="55"/>
      <c r="B40" s="11"/>
      <c r="C40" s="11" t="s">
        <v>190</v>
      </c>
      <c r="D40" s="11"/>
      <c r="E40" s="11" t="s">
        <v>254</v>
      </c>
      <c r="F40" s="11">
        <v>0</v>
      </c>
      <c r="G40" s="223">
        <f t="shared" si="44"/>
        <v>0</v>
      </c>
      <c r="H40" s="159">
        <v>0</v>
      </c>
      <c r="I40" s="223">
        <f t="shared" si="45"/>
        <v>0</v>
      </c>
      <c r="J40" s="11">
        <v>0</v>
      </c>
      <c r="L40" s="11">
        <v>12</v>
      </c>
      <c r="M40" s="159">
        <v>16253.05</v>
      </c>
      <c r="N40" s="223">
        <f t="shared" si="46"/>
        <v>1354.4208333333333</v>
      </c>
      <c r="O40" s="11" t="s">
        <v>189</v>
      </c>
      <c r="P40" s="11" t="s">
        <v>189</v>
      </c>
      <c r="Q40" s="11" t="s">
        <v>189</v>
      </c>
      <c r="R40" s="11" t="s">
        <v>189</v>
      </c>
      <c r="S40" s="11" t="s">
        <v>189</v>
      </c>
      <c r="T40" s="11" t="s">
        <v>189</v>
      </c>
      <c r="V40" s="11">
        <v>23</v>
      </c>
      <c r="W40" s="159">
        <v>220.72</v>
      </c>
      <c r="X40" s="223">
        <f t="shared" si="47"/>
        <v>9.5965217391304343</v>
      </c>
      <c r="Y40" s="11">
        <v>0</v>
      </c>
      <c r="Z40" s="159">
        <v>0</v>
      </c>
      <c r="AA40" s="223">
        <v>0</v>
      </c>
      <c r="AB40" s="11">
        <v>4022</v>
      </c>
      <c r="AC40" s="159">
        <v>31324.71</v>
      </c>
      <c r="AD40" s="223">
        <f t="shared" si="48"/>
        <v>7.7883416210840375</v>
      </c>
    </row>
    <row r="41" spans="1:30" x14ac:dyDescent="0.3">
      <c r="A41" s="55"/>
      <c r="B41" s="11"/>
      <c r="C41" s="11" t="s">
        <v>190</v>
      </c>
      <c r="D41" s="11"/>
      <c r="E41" s="11" t="s">
        <v>255</v>
      </c>
      <c r="F41" s="11">
        <v>0</v>
      </c>
      <c r="G41" s="223">
        <f t="shared" si="42"/>
        <v>0</v>
      </c>
      <c r="H41" s="159">
        <v>0</v>
      </c>
      <c r="I41" s="223">
        <f t="shared" si="43"/>
        <v>0</v>
      </c>
      <c r="J41" s="11">
        <v>0</v>
      </c>
      <c r="L41" s="11">
        <v>0</v>
      </c>
      <c r="M41" s="159">
        <v>0</v>
      </c>
      <c r="N41" s="223">
        <f t="shared" si="39"/>
        <v>0</v>
      </c>
      <c r="O41" s="11" t="s">
        <v>189</v>
      </c>
      <c r="P41" s="11" t="s">
        <v>189</v>
      </c>
      <c r="Q41" s="11" t="s">
        <v>189</v>
      </c>
      <c r="R41" s="11" t="s">
        <v>189</v>
      </c>
      <c r="S41" s="11" t="s">
        <v>189</v>
      </c>
      <c r="T41" s="11" t="s">
        <v>189</v>
      </c>
      <c r="V41" s="11">
        <v>0</v>
      </c>
      <c r="W41" s="159">
        <v>0</v>
      </c>
      <c r="X41" s="223">
        <f t="shared" si="40"/>
        <v>0</v>
      </c>
      <c r="Y41" s="11">
        <v>0</v>
      </c>
      <c r="Z41" s="159">
        <v>0</v>
      </c>
      <c r="AA41" s="223">
        <v>0</v>
      </c>
      <c r="AB41" s="11">
        <v>34</v>
      </c>
      <c r="AC41" s="159">
        <v>176.57</v>
      </c>
      <c r="AD41" s="223">
        <f t="shared" si="41"/>
        <v>5.1932352941176472</v>
      </c>
    </row>
    <row r="42" spans="1:30" ht="15" thickBot="1" x14ac:dyDescent="0.35">
      <c r="A42" s="55"/>
      <c r="B42" s="11"/>
      <c r="C42" s="11"/>
      <c r="D42" s="11"/>
      <c r="E42" s="11"/>
      <c r="F42" s="11"/>
      <c r="G42" s="227"/>
      <c r="H42" s="11"/>
      <c r="I42" s="227"/>
      <c r="J42" s="11"/>
      <c r="L42" s="11"/>
      <c r="M42" s="11"/>
      <c r="N42" s="227"/>
      <c r="O42" s="11"/>
      <c r="P42" s="11"/>
      <c r="Q42" s="11"/>
      <c r="R42" s="11"/>
      <c r="S42" s="11"/>
      <c r="T42" s="11"/>
      <c r="V42" s="11"/>
      <c r="W42" s="11"/>
      <c r="X42" s="227"/>
      <c r="Y42" s="11"/>
      <c r="Z42" s="11"/>
      <c r="AA42" s="227"/>
      <c r="AB42" s="11"/>
      <c r="AC42" s="11"/>
      <c r="AD42" s="227"/>
    </row>
    <row r="43" spans="1:30" ht="15" thickBot="1" x14ac:dyDescent="0.35">
      <c r="A43" s="55"/>
      <c r="B43" s="93" t="s">
        <v>124</v>
      </c>
      <c r="C43" s="99"/>
      <c r="D43" s="99"/>
      <c r="E43" s="99"/>
      <c r="F43" s="172">
        <f>SUM(F34:F42)</f>
        <v>0</v>
      </c>
      <c r="G43" s="225">
        <f>IFERROR(AVERAGEIF(G34:G42,"&gt;0"),0)</f>
        <v>0</v>
      </c>
      <c r="H43" s="162">
        <f>IFERROR(AVERAGEIF(H34:H42,"&gt;0"),0)</f>
        <v>0</v>
      </c>
      <c r="I43" s="225">
        <f>IFERROR(AVERAGEIF(I34:I42,"&gt;0"),0)</f>
        <v>0</v>
      </c>
      <c r="J43" s="163">
        <f>IFERROR(AVERAGEIF(J34:J42,"&gt;0"),0)</f>
        <v>0</v>
      </c>
      <c r="L43" s="208">
        <f>SUM(L34:L42)</f>
        <v>12</v>
      </c>
      <c r="M43" s="202">
        <f>SUM(M34:M42)</f>
        <v>16253.05</v>
      </c>
      <c r="N43" s="225">
        <f>AVERAGEIF(N34:N42,"&gt;0")</f>
        <v>1354.4208333333333</v>
      </c>
      <c r="O43" s="95" t="s">
        <v>189</v>
      </c>
      <c r="P43" s="95" t="s">
        <v>189</v>
      </c>
      <c r="Q43" s="98" t="s">
        <v>189</v>
      </c>
      <c r="R43" s="95" t="s">
        <v>189</v>
      </c>
      <c r="S43" s="95" t="s">
        <v>189</v>
      </c>
      <c r="T43" s="98" t="s">
        <v>189</v>
      </c>
      <c r="V43" s="208">
        <f>SUM(V34:V42)</f>
        <v>23</v>
      </c>
      <c r="W43" s="202">
        <f>SUM(W34:W42)</f>
        <v>220.72</v>
      </c>
      <c r="X43" s="225">
        <f>AVERAGEIF(X34:X42,"&gt;0")</f>
        <v>9.5965217391304343</v>
      </c>
      <c r="Y43" s="172">
        <v>0</v>
      </c>
      <c r="Z43" s="172">
        <v>0</v>
      </c>
      <c r="AA43" s="228">
        <v>0</v>
      </c>
      <c r="AB43" s="157">
        <f>SUM(AB34:AB42)</f>
        <v>4207</v>
      </c>
      <c r="AC43" s="202">
        <f>SUM(AC34:AC42)</f>
        <v>32724.37</v>
      </c>
      <c r="AD43" s="226">
        <f>AVERAGEIF(AD34:AD42,"&gt;0")</f>
        <v>11.933367363268987</v>
      </c>
    </row>
    <row r="44" spans="1:30" s="4" customFormat="1" ht="13.2" x14ac:dyDescent="0.25">
      <c r="A44" s="55"/>
      <c r="L44" s="50"/>
      <c r="V44" s="50"/>
    </row>
    <row r="45" spans="1:30" ht="79.2" x14ac:dyDescent="0.3">
      <c r="A45" s="55" t="str">
        <f>A11</f>
        <v>May, 2024</v>
      </c>
      <c r="B45" s="56" t="s">
        <v>142</v>
      </c>
      <c r="C45" s="56" t="s">
        <v>16</v>
      </c>
      <c r="D45" s="56" t="s">
        <v>104</v>
      </c>
      <c r="E45" s="56" t="s">
        <v>17</v>
      </c>
      <c r="F45" s="69" t="s">
        <v>35</v>
      </c>
      <c r="G45" s="69" t="s">
        <v>110</v>
      </c>
      <c r="H45" s="69" t="s">
        <v>126</v>
      </c>
      <c r="I45" s="69" t="s">
        <v>36</v>
      </c>
      <c r="J45" s="69" t="s">
        <v>127</v>
      </c>
      <c r="K45" s="71"/>
      <c r="L45" s="69" t="s">
        <v>37</v>
      </c>
      <c r="M45" s="69" t="s">
        <v>38</v>
      </c>
      <c r="N45" s="69" t="s">
        <v>148</v>
      </c>
      <c r="O45" s="69" t="s">
        <v>131</v>
      </c>
      <c r="P45" s="69" t="s">
        <v>39</v>
      </c>
      <c r="Q45" s="69" t="s">
        <v>138</v>
      </c>
      <c r="R45" s="57" t="s">
        <v>40</v>
      </c>
      <c r="S45" s="57" t="s">
        <v>41</v>
      </c>
      <c r="T45" s="57" t="s">
        <v>149</v>
      </c>
      <c r="U45" s="72"/>
      <c r="V45" s="57" t="s">
        <v>42</v>
      </c>
      <c r="W45" s="57" t="s">
        <v>43</v>
      </c>
      <c r="X45" s="57" t="s">
        <v>139</v>
      </c>
      <c r="Y45" s="57" t="s">
        <v>44</v>
      </c>
      <c r="Z45" s="57" t="s">
        <v>45</v>
      </c>
      <c r="AA45" s="57" t="s">
        <v>140</v>
      </c>
      <c r="AB45" s="57" t="s">
        <v>121</v>
      </c>
      <c r="AC45" s="57" t="s">
        <v>122</v>
      </c>
      <c r="AD45" s="57" t="s">
        <v>141</v>
      </c>
    </row>
    <row r="46" spans="1:30" x14ac:dyDescent="0.3">
      <c r="A46" s="55"/>
      <c r="B46" s="11"/>
      <c r="C46" s="11" t="s">
        <v>190</v>
      </c>
      <c r="D46" s="11"/>
      <c r="E46" s="156">
        <v>0</v>
      </c>
      <c r="F46" s="11">
        <v>0</v>
      </c>
      <c r="G46" s="222">
        <f>ROUND(IFERROR(I46/J46,0),2)</f>
        <v>0</v>
      </c>
      <c r="H46" s="160">
        <v>0</v>
      </c>
      <c r="I46" s="222">
        <f>IFERROR(H46/F46,0)</f>
        <v>0</v>
      </c>
      <c r="J46" s="11">
        <v>0</v>
      </c>
      <c r="L46" s="11">
        <v>0</v>
      </c>
      <c r="M46" s="160">
        <v>0</v>
      </c>
      <c r="N46" s="229">
        <f t="shared" ref="N46" si="59">IFERROR(M46/L46,0)</f>
        <v>0</v>
      </c>
      <c r="O46" s="11" t="s">
        <v>189</v>
      </c>
      <c r="P46" s="11" t="s">
        <v>189</v>
      </c>
      <c r="Q46" s="11" t="s">
        <v>189</v>
      </c>
      <c r="R46" s="11" t="s">
        <v>189</v>
      </c>
      <c r="S46" s="11" t="s">
        <v>189</v>
      </c>
      <c r="T46" s="11" t="s">
        <v>189</v>
      </c>
      <c r="V46" s="11">
        <v>0</v>
      </c>
      <c r="W46" s="160">
        <v>0</v>
      </c>
      <c r="X46" s="222">
        <v>0</v>
      </c>
      <c r="Y46" s="11">
        <v>0</v>
      </c>
      <c r="Z46" s="160">
        <v>0</v>
      </c>
      <c r="AA46" s="222">
        <v>0</v>
      </c>
      <c r="AB46" s="11">
        <v>0</v>
      </c>
      <c r="AC46" s="160">
        <v>0</v>
      </c>
      <c r="AD46" s="222">
        <f>IFERROR(AC46/AB46,0)</f>
        <v>0</v>
      </c>
    </row>
    <row r="47" spans="1:30" x14ac:dyDescent="0.3">
      <c r="A47" s="55"/>
      <c r="B47" s="11"/>
      <c r="C47" s="11" t="s">
        <v>190</v>
      </c>
      <c r="D47" s="11"/>
      <c r="E47" s="156" t="s">
        <v>248</v>
      </c>
      <c r="F47" s="11">
        <v>0</v>
      </c>
      <c r="G47" s="223">
        <f t="shared" ref="G47:G53" si="60">ROUND(IFERROR(I47/J47,0),2)</f>
        <v>0</v>
      </c>
      <c r="H47" s="159">
        <v>0</v>
      </c>
      <c r="I47" s="223">
        <f t="shared" ref="I47:I53" si="61">IFERROR(H47/F47,0)</f>
        <v>0</v>
      </c>
      <c r="J47" s="11">
        <v>0</v>
      </c>
      <c r="L47" s="11">
        <v>0</v>
      </c>
      <c r="M47" s="159">
        <v>0</v>
      </c>
      <c r="N47" s="223">
        <f t="shared" ref="N47:N53" si="62">IFERROR(M47/L47,0)</f>
        <v>0</v>
      </c>
      <c r="O47" s="11" t="s">
        <v>189</v>
      </c>
      <c r="P47" s="11" t="s">
        <v>189</v>
      </c>
      <c r="Q47" s="11" t="s">
        <v>189</v>
      </c>
      <c r="R47" s="11" t="s">
        <v>189</v>
      </c>
      <c r="S47" s="11" t="s">
        <v>189</v>
      </c>
      <c r="T47" s="11" t="s">
        <v>189</v>
      </c>
      <c r="V47" s="11">
        <v>1</v>
      </c>
      <c r="W47" s="159">
        <v>36.090000000000003</v>
      </c>
      <c r="X47" s="223">
        <v>0</v>
      </c>
      <c r="Y47" s="11">
        <v>0</v>
      </c>
      <c r="Z47" s="159">
        <v>0</v>
      </c>
      <c r="AA47" s="223">
        <v>0</v>
      </c>
      <c r="AB47" s="11">
        <v>0</v>
      </c>
      <c r="AC47" s="159">
        <v>0</v>
      </c>
      <c r="AD47" s="223">
        <f t="shared" ref="AD47" si="63">IFERROR(AC47/AB47,0)</f>
        <v>0</v>
      </c>
    </row>
    <row r="48" spans="1:30" x14ac:dyDescent="0.3">
      <c r="A48" s="55"/>
      <c r="B48" s="11"/>
      <c r="C48" s="11" t="s">
        <v>190</v>
      </c>
      <c r="D48" s="11"/>
      <c r="E48" s="156" t="s">
        <v>250</v>
      </c>
      <c r="F48" s="11">
        <v>0</v>
      </c>
      <c r="G48" s="223">
        <f t="shared" ref="G48:G49" si="64">ROUND(IFERROR(I48/J48,0),2)</f>
        <v>0</v>
      </c>
      <c r="H48" s="159">
        <v>0</v>
      </c>
      <c r="I48" s="223">
        <f t="shared" ref="I48:I49" si="65">IFERROR(H48/F48,0)</f>
        <v>0</v>
      </c>
      <c r="J48" s="11">
        <v>0</v>
      </c>
      <c r="L48" s="11">
        <v>0</v>
      </c>
      <c r="M48" s="159">
        <v>0</v>
      </c>
      <c r="N48" s="223">
        <f t="shared" ref="N48:N49" si="66">IFERROR(M48/L48,0)</f>
        <v>0</v>
      </c>
      <c r="O48" s="11" t="s">
        <v>189</v>
      </c>
      <c r="P48" s="11" t="s">
        <v>189</v>
      </c>
      <c r="Q48" s="11" t="s">
        <v>189</v>
      </c>
      <c r="R48" s="11" t="s">
        <v>189</v>
      </c>
      <c r="S48" s="11" t="s">
        <v>189</v>
      </c>
      <c r="T48" s="11" t="s">
        <v>189</v>
      </c>
      <c r="V48" s="11">
        <v>15</v>
      </c>
      <c r="W48" s="159">
        <v>1955.15</v>
      </c>
      <c r="X48" s="223">
        <v>0</v>
      </c>
      <c r="Y48" s="11">
        <v>0</v>
      </c>
      <c r="Z48" s="159">
        <v>0</v>
      </c>
      <c r="AA48" s="223">
        <v>0</v>
      </c>
      <c r="AB48" s="11">
        <v>1</v>
      </c>
      <c r="AC48" s="159">
        <v>-3.77</v>
      </c>
      <c r="AD48" s="223">
        <f t="shared" ref="AD48:AD49" si="67">IFERROR(AC48/AB48,0)</f>
        <v>-3.77</v>
      </c>
    </row>
    <row r="49" spans="1:30" x14ac:dyDescent="0.3">
      <c r="A49" s="55"/>
      <c r="B49" s="11"/>
      <c r="C49" s="11" t="s">
        <v>190</v>
      </c>
      <c r="D49" s="11"/>
      <c r="E49" s="156" t="s">
        <v>251</v>
      </c>
      <c r="F49" s="11">
        <v>0</v>
      </c>
      <c r="G49" s="223">
        <f t="shared" si="64"/>
        <v>0</v>
      </c>
      <c r="H49" s="159">
        <v>0</v>
      </c>
      <c r="I49" s="223">
        <f t="shared" si="65"/>
        <v>0</v>
      </c>
      <c r="J49" s="11">
        <v>0</v>
      </c>
      <c r="L49" s="11">
        <v>0</v>
      </c>
      <c r="M49" s="159">
        <v>0</v>
      </c>
      <c r="N49" s="223">
        <f t="shared" si="66"/>
        <v>0</v>
      </c>
      <c r="O49" s="11" t="s">
        <v>189</v>
      </c>
      <c r="P49" s="11" t="s">
        <v>189</v>
      </c>
      <c r="Q49" s="11" t="s">
        <v>189</v>
      </c>
      <c r="R49" s="11" t="s">
        <v>189</v>
      </c>
      <c r="S49" s="11" t="s">
        <v>189</v>
      </c>
      <c r="T49" s="11" t="s">
        <v>189</v>
      </c>
      <c r="V49" s="11">
        <v>3</v>
      </c>
      <c r="W49" s="159">
        <v>77.11</v>
      </c>
      <c r="X49" s="223">
        <v>0</v>
      </c>
      <c r="Y49" s="11">
        <v>0</v>
      </c>
      <c r="Z49" s="159">
        <v>0</v>
      </c>
      <c r="AA49" s="223">
        <v>0</v>
      </c>
      <c r="AB49" s="11">
        <v>0</v>
      </c>
      <c r="AC49" s="159">
        <v>0</v>
      </c>
      <c r="AD49" s="223">
        <f t="shared" si="67"/>
        <v>0</v>
      </c>
    </row>
    <row r="50" spans="1:30" x14ac:dyDescent="0.3">
      <c r="A50" s="55"/>
      <c r="B50" s="11"/>
      <c r="C50" s="11" t="s">
        <v>190</v>
      </c>
      <c r="D50" s="11"/>
      <c r="E50" s="156" t="s">
        <v>252</v>
      </c>
      <c r="F50" s="11">
        <v>0</v>
      </c>
      <c r="G50" s="223">
        <f t="shared" ref="G50" si="68">ROUND(IFERROR(I50/J50,0),2)</f>
        <v>0</v>
      </c>
      <c r="H50" s="159">
        <v>0</v>
      </c>
      <c r="I50" s="223">
        <f t="shared" ref="I50" si="69">IFERROR(H50/F50,0)</f>
        <v>0</v>
      </c>
      <c r="J50" s="11">
        <v>0</v>
      </c>
      <c r="L50" s="11">
        <v>0</v>
      </c>
      <c r="M50" s="159">
        <v>0</v>
      </c>
      <c r="N50" s="223">
        <f t="shared" ref="N50" si="70">IFERROR(M50/L50,0)</f>
        <v>0</v>
      </c>
      <c r="O50" s="11" t="s">
        <v>189</v>
      </c>
      <c r="P50" s="11" t="s">
        <v>189</v>
      </c>
      <c r="Q50" s="11" t="s">
        <v>189</v>
      </c>
      <c r="R50" s="11" t="s">
        <v>189</v>
      </c>
      <c r="S50" s="11" t="s">
        <v>189</v>
      </c>
      <c r="T50" s="11" t="s">
        <v>189</v>
      </c>
      <c r="V50" s="11">
        <v>2</v>
      </c>
      <c r="W50" s="159">
        <v>9.5500000000000007</v>
      </c>
      <c r="X50" s="223">
        <v>0</v>
      </c>
      <c r="Y50" s="11">
        <v>0</v>
      </c>
      <c r="Z50" s="159">
        <v>0</v>
      </c>
      <c r="AA50" s="223">
        <v>0</v>
      </c>
      <c r="AB50" s="11">
        <v>0</v>
      </c>
      <c r="AC50" s="159">
        <v>0</v>
      </c>
      <c r="AD50" s="223">
        <f t="shared" ref="AD50" si="71">IFERROR(AC50/AB50,0)</f>
        <v>0</v>
      </c>
    </row>
    <row r="51" spans="1:30" x14ac:dyDescent="0.3">
      <c r="A51" s="55"/>
      <c r="B51" s="11"/>
      <c r="C51" s="11" t="s">
        <v>190</v>
      </c>
      <c r="D51" s="11"/>
      <c r="E51" s="156" t="s">
        <v>253</v>
      </c>
      <c r="F51" s="11">
        <v>0</v>
      </c>
      <c r="G51" s="223">
        <f t="shared" si="60"/>
        <v>0</v>
      </c>
      <c r="H51" s="159">
        <v>0</v>
      </c>
      <c r="I51" s="223">
        <f t="shared" si="61"/>
        <v>0</v>
      </c>
      <c r="J51" s="11">
        <v>0</v>
      </c>
      <c r="L51" s="11">
        <v>0</v>
      </c>
      <c r="M51" s="159">
        <v>0</v>
      </c>
      <c r="N51" s="223">
        <f t="shared" si="62"/>
        <v>0</v>
      </c>
      <c r="O51" s="11" t="s">
        <v>189</v>
      </c>
      <c r="P51" s="11" t="s">
        <v>189</v>
      </c>
      <c r="Q51" s="11" t="s">
        <v>189</v>
      </c>
      <c r="R51" s="11" t="s">
        <v>189</v>
      </c>
      <c r="S51" s="11" t="s">
        <v>189</v>
      </c>
      <c r="T51" s="11" t="s">
        <v>189</v>
      </c>
      <c r="V51" s="11">
        <v>3</v>
      </c>
      <c r="W51" s="159">
        <v>0.98</v>
      </c>
      <c r="X51" s="223">
        <v>0</v>
      </c>
      <c r="Y51" s="11">
        <v>0</v>
      </c>
      <c r="Z51" s="159">
        <v>0</v>
      </c>
      <c r="AA51" s="223">
        <v>0</v>
      </c>
      <c r="AB51" s="11">
        <v>0</v>
      </c>
      <c r="AC51" s="159">
        <v>0</v>
      </c>
      <c r="AD51" s="223">
        <f t="shared" ref="AD51:AD53" si="72">IFERROR(AC51/AB51,0)</f>
        <v>0</v>
      </c>
    </row>
    <row r="52" spans="1:30" x14ac:dyDescent="0.3">
      <c r="A52" s="55"/>
      <c r="B52" s="11"/>
      <c r="C52" s="11" t="s">
        <v>190</v>
      </c>
      <c r="D52" s="11"/>
      <c r="E52" s="156" t="s">
        <v>254</v>
      </c>
      <c r="F52" s="11">
        <v>0</v>
      </c>
      <c r="G52" s="223">
        <f t="shared" si="60"/>
        <v>0</v>
      </c>
      <c r="H52" s="159">
        <v>0</v>
      </c>
      <c r="I52" s="223">
        <f t="shared" si="61"/>
        <v>0</v>
      </c>
      <c r="J52" s="11">
        <v>0</v>
      </c>
      <c r="L52" s="11">
        <v>0</v>
      </c>
      <c r="M52" s="159">
        <v>0</v>
      </c>
      <c r="N52" s="223">
        <f t="shared" si="62"/>
        <v>0</v>
      </c>
      <c r="O52" s="11" t="s">
        <v>189</v>
      </c>
      <c r="P52" s="11" t="s">
        <v>189</v>
      </c>
      <c r="Q52" s="11" t="s">
        <v>189</v>
      </c>
      <c r="R52" s="11" t="s">
        <v>189</v>
      </c>
      <c r="S52" s="11" t="s">
        <v>189</v>
      </c>
      <c r="T52" s="11" t="s">
        <v>189</v>
      </c>
      <c r="V52" s="11">
        <v>112</v>
      </c>
      <c r="W52" s="159">
        <v>4587.12</v>
      </c>
      <c r="X52" s="223">
        <v>0</v>
      </c>
      <c r="Y52" s="11">
        <v>0</v>
      </c>
      <c r="Z52" s="159">
        <v>0</v>
      </c>
      <c r="AA52" s="223">
        <v>0</v>
      </c>
      <c r="AB52" s="11">
        <v>7</v>
      </c>
      <c r="AC52" s="159">
        <v>-988.26</v>
      </c>
      <c r="AD52" s="223">
        <f t="shared" si="72"/>
        <v>-141.18</v>
      </c>
    </row>
    <row r="53" spans="1:30" x14ac:dyDescent="0.3">
      <c r="A53" s="55"/>
      <c r="B53" s="11"/>
      <c r="C53" s="11" t="s">
        <v>190</v>
      </c>
      <c r="D53" s="11"/>
      <c r="E53" s="156" t="s">
        <v>255</v>
      </c>
      <c r="F53" s="11">
        <v>0</v>
      </c>
      <c r="G53" s="223">
        <f t="shared" si="60"/>
        <v>0</v>
      </c>
      <c r="H53" s="159">
        <v>0</v>
      </c>
      <c r="I53" s="223">
        <f t="shared" si="61"/>
        <v>0</v>
      </c>
      <c r="J53" s="11">
        <v>0</v>
      </c>
      <c r="L53" s="11">
        <v>0</v>
      </c>
      <c r="M53" s="159">
        <v>0</v>
      </c>
      <c r="N53" s="223">
        <f t="shared" si="62"/>
        <v>0</v>
      </c>
      <c r="O53" s="11" t="s">
        <v>189</v>
      </c>
      <c r="P53" s="11" t="s">
        <v>189</v>
      </c>
      <c r="Q53" s="11" t="s">
        <v>189</v>
      </c>
      <c r="R53" s="11" t="s">
        <v>189</v>
      </c>
      <c r="S53" s="11" t="s">
        <v>189</v>
      </c>
      <c r="T53" s="11" t="s">
        <v>189</v>
      </c>
      <c r="V53" s="11">
        <v>8</v>
      </c>
      <c r="W53" s="159">
        <v>605</v>
      </c>
      <c r="X53" s="223">
        <v>0</v>
      </c>
      <c r="Y53" s="11">
        <v>0</v>
      </c>
      <c r="Z53" s="159">
        <v>0</v>
      </c>
      <c r="AA53" s="223">
        <v>0</v>
      </c>
      <c r="AB53" s="11">
        <v>0</v>
      </c>
      <c r="AC53" s="159">
        <v>0</v>
      </c>
      <c r="AD53" s="223">
        <f t="shared" si="72"/>
        <v>0</v>
      </c>
    </row>
    <row r="54" spans="1:30" ht="15" thickBot="1" x14ac:dyDescent="0.35">
      <c r="A54" s="55"/>
      <c r="B54" s="11"/>
      <c r="C54" s="11"/>
      <c r="D54" s="11"/>
      <c r="E54" s="11"/>
      <c r="F54" s="11"/>
      <c r="G54" s="227"/>
      <c r="H54" s="11"/>
      <c r="I54" s="227"/>
      <c r="J54" s="11"/>
      <c r="L54" s="11"/>
      <c r="M54" s="11"/>
      <c r="N54" s="227"/>
      <c r="O54" s="11"/>
      <c r="P54" s="11"/>
      <c r="Q54" s="11"/>
      <c r="R54" s="11"/>
      <c r="S54" s="11"/>
      <c r="T54" s="11"/>
      <c r="V54" s="11"/>
      <c r="W54" s="11"/>
      <c r="X54" s="227"/>
      <c r="Y54" s="11"/>
      <c r="Z54" s="11"/>
      <c r="AA54" s="227"/>
      <c r="AB54" s="11"/>
      <c r="AC54" s="11"/>
      <c r="AD54" s="227"/>
    </row>
    <row r="55" spans="1:30" ht="15" thickBot="1" x14ac:dyDescent="0.35">
      <c r="A55" s="55"/>
      <c r="B55" s="93" t="s">
        <v>124</v>
      </c>
      <c r="C55" s="99"/>
      <c r="D55" s="99"/>
      <c r="E55" s="99"/>
      <c r="F55" s="172">
        <f>SUM(F46:F54)</f>
        <v>0</v>
      </c>
      <c r="G55" s="225">
        <f>IFERROR(AVERAGEIF(G46:G53,"&gt;0"),0)</f>
        <v>0</v>
      </c>
      <c r="H55" s="162">
        <f>IFERROR(AVERAGEIF(H46:H53,"&gt;0"),0)</f>
        <v>0</v>
      </c>
      <c r="I55" s="225">
        <f>IFERROR(AVERAGEIF(I46:I53,"&gt;0"),0)</f>
        <v>0</v>
      </c>
      <c r="J55" s="163">
        <f>IFERROR(AVERAGEIF(J46:J53,"&gt;0"),0)</f>
        <v>0</v>
      </c>
      <c r="L55" s="208">
        <f>SUM(L46:L54)</f>
        <v>0</v>
      </c>
      <c r="M55" s="202">
        <f>SUM(M46:M54)</f>
        <v>0</v>
      </c>
      <c r="N55" s="225">
        <f>IFERROR(AVERAGEIF(N46:N54,"&gt;0"),0)</f>
        <v>0</v>
      </c>
      <c r="O55" s="95" t="s">
        <v>189</v>
      </c>
      <c r="P55" s="95" t="s">
        <v>189</v>
      </c>
      <c r="Q55" s="98" t="s">
        <v>189</v>
      </c>
      <c r="R55" s="95" t="s">
        <v>189</v>
      </c>
      <c r="S55" s="95" t="s">
        <v>189</v>
      </c>
      <c r="T55" s="98" t="s">
        <v>189</v>
      </c>
      <c r="V55" s="208">
        <f>SUM(V46:V54)</f>
        <v>144</v>
      </c>
      <c r="W55" s="202">
        <f>SUM(W46:W54)</f>
        <v>7271</v>
      </c>
      <c r="X55" s="225">
        <f>IFERROR(AVERAGEIF(X46:X54,"&gt;0"),0)</f>
        <v>0</v>
      </c>
      <c r="Y55" s="172">
        <v>0</v>
      </c>
      <c r="Z55" s="202">
        <v>0</v>
      </c>
      <c r="AA55" s="225">
        <v>0</v>
      </c>
      <c r="AB55" s="172">
        <f>SUM(AB46:AB54)</f>
        <v>8</v>
      </c>
      <c r="AC55" s="202">
        <f>SUM(AC46:AC54)</f>
        <v>-992.03</v>
      </c>
      <c r="AD55" s="226">
        <f>IFERROR(AVERAGEIF(AD46:AD54,"&lt;0"),0)</f>
        <v>-72.475000000000009</v>
      </c>
    </row>
    <row r="56" spans="1:30" s="4" customFormat="1" ht="13.2" x14ac:dyDescent="0.25">
      <c r="L56" s="50"/>
      <c r="V56" s="50"/>
    </row>
    <row r="57" spans="1:30" ht="79.2" x14ac:dyDescent="0.3">
      <c r="A57" s="55" t="str">
        <f>A23</f>
        <v>May, 2023</v>
      </c>
      <c r="B57" s="56" t="s">
        <v>142</v>
      </c>
      <c r="C57" s="56" t="s">
        <v>16</v>
      </c>
      <c r="D57" s="56" t="s">
        <v>104</v>
      </c>
      <c r="E57" s="56" t="s">
        <v>17</v>
      </c>
      <c r="F57" s="69" t="s">
        <v>35</v>
      </c>
      <c r="G57" s="69" t="s">
        <v>110</v>
      </c>
      <c r="H57" s="69" t="s">
        <v>126</v>
      </c>
      <c r="I57" s="69" t="s">
        <v>36</v>
      </c>
      <c r="J57" s="69" t="s">
        <v>127</v>
      </c>
      <c r="K57" s="71"/>
      <c r="L57" s="69" t="s">
        <v>37</v>
      </c>
      <c r="M57" s="69" t="s">
        <v>38</v>
      </c>
      <c r="N57" s="69" t="s">
        <v>148</v>
      </c>
      <c r="O57" s="69" t="s">
        <v>131</v>
      </c>
      <c r="P57" s="69" t="s">
        <v>39</v>
      </c>
      <c r="Q57" s="69" t="s">
        <v>138</v>
      </c>
      <c r="R57" s="57" t="s">
        <v>40</v>
      </c>
      <c r="S57" s="57" t="s">
        <v>41</v>
      </c>
      <c r="T57" s="57" t="s">
        <v>149</v>
      </c>
      <c r="U57" s="72"/>
      <c r="V57" s="57" t="s">
        <v>42</v>
      </c>
      <c r="W57" s="57" t="s">
        <v>43</v>
      </c>
      <c r="X57" s="57" t="s">
        <v>139</v>
      </c>
      <c r="Y57" s="57" t="s">
        <v>44</v>
      </c>
      <c r="Z57" s="57" t="s">
        <v>45</v>
      </c>
      <c r="AA57" s="57" t="s">
        <v>140</v>
      </c>
      <c r="AB57" s="57" t="s">
        <v>121</v>
      </c>
      <c r="AC57" s="57" t="s">
        <v>122</v>
      </c>
      <c r="AD57" s="57" t="s">
        <v>141</v>
      </c>
    </row>
    <row r="58" spans="1:30" x14ac:dyDescent="0.3">
      <c r="A58" s="55"/>
      <c r="B58" s="11"/>
      <c r="C58" s="11" t="s">
        <v>190</v>
      </c>
      <c r="D58" s="11"/>
      <c r="E58" s="156">
        <v>0</v>
      </c>
      <c r="F58" s="11">
        <v>0</v>
      </c>
      <c r="G58" s="222">
        <f>ROUND(IFERROR(I58/J58,0),2)</f>
        <v>0</v>
      </c>
      <c r="H58" s="160">
        <v>0</v>
      </c>
      <c r="I58" s="222">
        <f>IFERROR(H58/F58,0)</f>
        <v>0</v>
      </c>
      <c r="J58" s="11">
        <v>0</v>
      </c>
      <c r="L58" s="11">
        <v>0</v>
      </c>
      <c r="M58" s="160">
        <v>0</v>
      </c>
      <c r="N58" s="229">
        <f t="shared" ref="N58" si="73">IFERROR(M58/L58,0)</f>
        <v>0</v>
      </c>
      <c r="O58" s="11" t="s">
        <v>189</v>
      </c>
      <c r="P58" s="11" t="s">
        <v>189</v>
      </c>
      <c r="Q58" s="11" t="s">
        <v>189</v>
      </c>
      <c r="R58" s="11" t="s">
        <v>189</v>
      </c>
      <c r="S58" s="11" t="s">
        <v>189</v>
      </c>
      <c r="T58" s="11" t="s">
        <v>189</v>
      </c>
      <c r="V58" s="11">
        <v>0</v>
      </c>
      <c r="W58" s="160">
        <v>0</v>
      </c>
      <c r="X58" s="222">
        <v>0</v>
      </c>
      <c r="Y58" s="11">
        <v>0</v>
      </c>
      <c r="Z58" s="160">
        <v>0</v>
      </c>
      <c r="AA58" s="222">
        <v>0</v>
      </c>
      <c r="AB58" s="11">
        <v>0</v>
      </c>
      <c r="AC58" s="160">
        <v>0</v>
      </c>
      <c r="AD58" s="222">
        <f>IFERROR(AC58/AB58,0)</f>
        <v>0</v>
      </c>
    </row>
    <row r="59" spans="1:30" x14ac:dyDescent="0.3">
      <c r="A59" s="55"/>
      <c r="B59" s="11"/>
      <c r="C59" s="11" t="s">
        <v>190</v>
      </c>
      <c r="D59" s="11"/>
      <c r="E59" s="11" t="s">
        <v>250</v>
      </c>
      <c r="F59" s="11">
        <v>0</v>
      </c>
      <c r="G59" s="223">
        <f t="shared" ref="G59" si="74">ROUND(IFERROR(I59/J59,0),2)</f>
        <v>0</v>
      </c>
      <c r="H59" s="159">
        <v>0</v>
      </c>
      <c r="I59" s="223">
        <f t="shared" ref="I59" si="75">IFERROR(H59/F59,0)</f>
        <v>0</v>
      </c>
      <c r="J59" s="11">
        <v>0</v>
      </c>
      <c r="L59" s="11">
        <v>0</v>
      </c>
      <c r="M59" s="159">
        <v>0</v>
      </c>
      <c r="N59" s="223">
        <f t="shared" ref="N59" si="76">IFERROR(M59/L59,0)</f>
        <v>0</v>
      </c>
      <c r="O59" s="11" t="s">
        <v>189</v>
      </c>
      <c r="P59" s="11" t="s">
        <v>189</v>
      </c>
      <c r="Q59" s="11" t="s">
        <v>189</v>
      </c>
      <c r="R59" s="11" t="s">
        <v>189</v>
      </c>
      <c r="S59" s="11" t="s">
        <v>189</v>
      </c>
      <c r="T59" s="11" t="s">
        <v>189</v>
      </c>
      <c r="V59" s="11">
        <v>0</v>
      </c>
      <c r="W59" s="159">
        <v>0</v>
      </c>
      <c r="X59" s="223">
        <v>0</v>
      </c>
      <c r="Y59" s="11">
        <v>0</v>
      </c>
      <c r="Z59" s="159">
        <v>0</v>
      </c>
      <c r="AA59" s="223">
        <v>0</v>
      </c>
      <c r="AB59" s="11">
        <v>8</v>
      </c>
      <c r="AC59" s="159">
        <v>257.58999999999997</v>
      </c>
      <c r="AD59" s="223">
        <f t="shared" ref="AD59" si="77">IFERROR(AC59/AB59,0)</f>
        <v>32.198749999999997</v>
      </c>
    </row>
    <row r="60" spans="1:30" x14ac:dyDescent="0.3">
      <c r="A60" s="55"/>
      <c r="B60" s="11"/>
      <c r="C60" s="11" t="s">
        <v>190</v>
      </c>
      <c r="D60" s="11"/>
      <c r="E60" s="11" t="s">
        <v>251</v>
      </c>
      <c r="F60" s="11">
        <v>0</v>
      </c>
      <c r="G60" s="223">
        <f t="shared" ref="G60:G63" si="78">ROUND(IFERROR(I60/J60,0),2)</f>
        <v>0</v>
      </c>
      <c r="H60" s="159">
        <v>0</v>
      </c>
      <c r="I60" s="223">
        <f t="shared" ref="I60:I63" si="79">IFERROR(H60/F60,0)</f>
        <v>0</v>
      </c>
      <c r="J60" s="11">
        <v>0</v>
      </c>
      <c r="L60" s="11">
        <v>0</v>
      </c>
      <c r="M60" s="159">
        <v>0</v>
      </c>
      <c r="N60" s="223">
        <f t="shared" ref="N60:N63" si="80">IFERROR(M60/L60,0)</f>
        <v>0</v>
      </c>
      <c r="O60" s="11" t="s">
        <v>189</v>
      </c>
      <c r="P60" s="11" t="s">
        <v>189</v>
      </c>
      <c r="Q60" s="11" t="s">
        <v>189</v>
      </c>
      <c r="R60" s="11" t="s">
        <v>189</v>
      </c>
      <c r="S60" s="11" t="s">
        <v>189</v>
      </c>
      <c r="T60" s="11" t="s">
        <v>189</v>
      </c>
      <c r="V60" s="11">
        <v>0</v>
      </c>
      <c r="W60" s="159">
        <v>0</v>
      </c>
      <c r="X60" s="223">
        <v>0</v>
      </c>
      <c r="Y60" s="11">
        <v>0</v>
      </c>
      <c r="Z60" s="159">
        <v>0</v>
      </c>
      <c r="AA60" s="223">
        <v>0</v>
      </c>
      <c r="AB60" s="11">
        <v>2</v>
      </c>
      <c r="AC60" s="159">
        <v>1925.47</v>
      </c>
      <c r="AD60" s="223">
        <f t="shared" ref="AD60:AD63" si="81">IFERROR(AC60/AB60,0)</f>
        <v>962.73500000000001</v>
      </c>
    </row>
    <row r="61" spans="1:30" x14ac:dyDescent="0.3">
      <c r="A61" s="55"/>
      <c r="B61" s="11"/>
      <c r="C61" s="11" t="s">
        <v>190</v>
      </c>
      <c r="D61" s="11"/>
      <c r="E61" s="11" t="s">
        <v>253</v>
      </c>
      <c r="F61" s="11">
        <v>0</v>
      </c>
      <c r="G61" s="223">
        <f t="shared" ref="G61" si="82">ROUND(IFERROR(I61/J61,0),2)</f>
        <v>0</v>
      </c>
      <c r="H61" s="159">
        <v>0</v>
      </c>
      <c r="I61" s="223">
        <f t="shared" ref="I61" si="83">IFERROR(H61/F61,0)</f>
        <v>0</v>
      </c>
      <c r="J61" s="11">
        <v>0</v>
      </c>
      <c r="L61" s="11">
        <v>0</v>
      </c>
      <c r="M61" s="159">
        <v>0</v>
      </c>
      <c r="N61" s="223">
        <f t="shared" ref="N61" si="84">IFERROR(M61/L61,0)</f>
        <v>0</v>
      </c>
      <c r="O61" s="11" t="s">
        <v>189</v>
      </c>
      <c r="P61" s="11" t="s">
        <v>189</v>
      </c>
      <c r="Q61" s="11" t="s">
        <v>189</v>
      </c>
      <c r="R61" s="11" t="s">
        <v>189</v>
      </c>
      <c r="S61" s="11" t="s">
        <v>189</v>
      </c>
      <c r="T61" s="11" t="s">
        <v>189</v>
      </c>
      <c r="V61" s="11">
        <v>0</v>
      </c>
      <c r="W61" s="159">
        <v>0</v>
      </c>
      <c r="X61" s="223">
        <v>0</v>
      </c>
      <c r="Y61" s="11">
        <v>0</v>
      </c>
      <c r="Z61" s="159">
        <v>0</v>
      </c>
      <c r="AA61" s="223">
        <v>0</v>
      </c>
      <c r="AB61" s="11">
        <v>0</v>
      </c>
      <c r="AC61" s="159">
        <v>0</v>
      </c>
      <c r="AD61" s="223">
        <f t="shared" ref="AD61" si="85">IFERROR(AC61/AB61,0)</f>
        <v>0</v>
      </c>
    </row>
    <row r="62" spans="1:30" x14ac:dyDescent="0.3">
      <c r="A62" s="55"/>
      <c r="B62" s="11"/>
      <c r="C62" s="11" t="s">
        <v>190</v>
      </c>
      <c r="D62" s="11"/>
      <c r="E62" s="11" t="s">
        <v>254</v>
      </c>
      <c r="F62" s="11">
        <v>0</v>
      </c>
      <c r="G62" s="223">
        <f t="shared" si="78"/>
        <v>0</v>
      </c>
      <c r="H62" s="159">
        <v>0</v>
      </c>
      <c r="I62" s="223">
        <f t="shared" si="79"/>
        <v>0</v>
      </c>
      <c r="J62" s="11">
        <v>0</v>
      </c>
      <c r="L62" s="11">
        <v>0</v>
      </c>
      <c r="M62" s="159">
        <v>0</v>
      </c>
      <c r="N62" s="223">
        <f t="shared" si="80"/>
        <v>0</v>
      </c>
      <c r="O62" s="11" t="s">
        <v>189</v>
      </c>
      <c r="P62" s="11" t="s">
        <v>189</v>
      </c>
      <c r="Q62" s="11" t="s">
        <v>189</v>
      </c>
      <c r="R62" s="11" t="s">
        <v>189</v>
      </c>
      <c r="S62" s="11" t="s">
        <v>189</v>
      </c>
      <c r="T62" s="11" t="s">
        <v>189</v>
      </c>
      <c r="V62" s="11">
        <v>0</v>
      </c>
      <c r="W62" s="159">
        <v>0</v>
      </c>
      <c r="X62" s="223">
        <v>0</v>
      </c>
      <c r="Y62" s="11">
        <v>0</v>
      </c>
      <c r="Z62" s="159">
        <v>0</v>
      </c>
      <c r="AA62" s="223">
        <v>0</v>
      </c>
      <c r="AB62" s="11">
        <v>103</v>
      </c>
      <c r="AC62" s="159">
        <v>4070.6</v>
      </c>
      <c r="AD62" s="223">
        <f t="shared" si="81"/>
        <v>39.520388349514562</v>
      </c>
    </row>
    <row r="63" spans="1:30" x14ac:dyDescent="0.3">
      <c r="A63" s="55"/>
      <c r="B63" s="11"/>
      <c r="C63" s="11" t="s">
        <v>190</v>
      </c>
      <c r="D63" s="11"/>
      <c r="E63" s="11" t="s">
        <v>255</v>
      </c>
      <c r="F63" s="11">
        <v>0</v>
      </c>
      <c r="G63" s="223">
        <f t="shared" si="78"/>
        <v>0</v>
      </c>
      <c r="H63" s="159">
        <v>0</v>
      </c>
      <c r="I63" s="223">
        <f t="shared" si="79"/>
        <v>0</v>
      </c>
      <c r="J63" s="11">
        <v>0</v>
      </c>
      <c r="L63" s="11">
        <v>0</v>
      </c>
      <c r="M63" s="159">
        <v>0</v>
      </c>
      <c r="N63" s="223">
        <f t="shared" si="80"/>
        <v>0</v>
      </c>
      <c r="O63" s="11" t="s">
        <v>189</v>
      </c>
      <c r="P63" s="11" t="s">
        <v>189</v>
      </c>
      <c r="Q63" s="11" t="s">
        <v>189</v>
      </c>
      <c r="R63" s="11" t="s">
        <v>189</v>
      </c>
      <c r="S63" s="11" t="s">
        <v>189</v>
      </c>
      <c r="T63" s="11" t="s">
        <v>189</v>
      </c>
      <c r="V63" s="11">
        <v>0</v>
      </c>
      <c r="W63" s="159">
        <v>0</v>
      </c>
      <c r="X63" s="223">
        <v>0</v>
      </c>
      <c r="Y63" s="11">
        <v>0</v>
      </c>
      <c r="Z63" s="159">
        <v>0</v>
      </c>
      <c r="AA63" s="223">
        <v>0</v>
      </c>
      <c r="AB63" s="11">
        <v>1</v>
      </c>
      <c r="AC63" s="159">
        <v>1.48</v>
      </c>
      <c r="AD63" s="223">
        <f t="shared" si="81"/>
        <v>1.48</v>
      </c>
    </row>
    <row r="64" spans="1:30" ht="15" thickBot="1" x14ac:dyDescent="0.35">
      <c r="A64" s="55"/>
      <c r="B64" s="11"/>
      <c r="C64" s="11"/>
      <c r="D64" s="11"/>
      <c r="E64" s="11"/>
      <c r="F64" s="11"/>
      <c r="G64" s="227"/>
      <c r="H64" s="11"/>
      <c r="I64" s="227"/>
      <c r="J64" s="11"/>
      <c r="L64" s="11"/>
      <c r="M64" s="11"/>
      <c r="N64" s="227"/>
      <c r="O64" s="11"/>
      <c r="P64" s="11"/>
      <c r="Q64" s="11"/>
      <c r="R64" s="11"/>
      <c r="S64" s="11"/>
      <c r="T64" s="11"/>
      <c r="V64" s="11"/>
      <c r="W64" s="11"/>
      <c r="X64" s="227"/>
      <c r="Y64" s="11"/>
      <c r="Z64" s="11"/>
      <c r="AA64" s="227"/>
      <c r="AB64" s="11"/>
      <c r="AC64" s="11"/>
      <c r="AD64" s="227"/>
    </row>
    <row r="65" spans="1:30" ht="15" thickBot="1" x14ac:dyDescent="0.35">
      <c r="A65" s="5"/>
      <c r="B65" s="93" t="s">
        <v>124</v>
      </c>
      <c r="C65" s="99"/>
      <c r="D65" s="99"/>
      <c r="E65" s="99"/>
      <c r="F65" s="172">
        <f>SUM(F58:F64)</f>
        <v>0</v>
      </c>
      <c r="G65" s="225">
        <f>IFERROR(AVERAGEIF(G58:G64,"&gt;0"),0)</f>
        <v>0</v>
      </c>
      <c r="H65" s="162">
        <f>IFERROR(AVERAGEIF(H58:H64,"&gt;0"),0)</f>
        <v>0</v>
      </c>
      <c r="I65" s="225">
        <f>IFERROR(AVERAGEIF(I58:I64,"&gt;0"),0)</f>
        <v>0</v>
      </c>
      <c r="J65" s="163">
        <f>IFERROR(AVERAGEIF(J58:J64,"&gt;0"),0)</f>
        <v>0</v>
      </c>
      <c r="L65" s="208">
        <f>SUM(L58:L64)</f>
        <v>0</v>
      </c>
      <c r="M65" s="202">
        <f>SUM(M58:M64)</f>
        <v>0</v>
      </c>
      <c r="N65" s="225">
        <f>IFERROR(AVERAGEIF(N58:N64,"&gt;0"),0)</f>
        <v>0</v>
      </c>
      <c r="O65" s="95" t="s">
        <v>189</v>
      </c>
      <c r="P65" s="95" t="s">
        <v>189</v>
      </c>
      <c r="Q65" s="98" t="s">
        <v>189</v>
      </c>
      <c r="R65" s="95" t="s">
        <v>189</v>
      </c>
      <c r="S65" s="95" t="s">
        <v>189</v>
      </c>
      <c r="T65" s="98" t="s">
        <v>189</v>
      </c>
      <c r="V65" s="208">
        <f>SUM(V58:V64)</f>
        <v>0</v>
      </c>
      <c r="W65" s="202">
        <f>SUM(W58:W64)</f>
        <v>0</v>
      </c>
      <c r="X65" s="225">
        <f>IFERROR(AVERAGEIF(X58:X64,"&gt;0"),0)</f>
        <v>0</v>
      </c>
      <c r="Y65" s="172">
        <v>0</v>
      </c>
      <c r="Z65" s="202">
        <v>0</v>
      </c>
      <c r="AA65" s="225">
        <v>0</v>
      </c>
      <c r="AB65" s="172">
        <f>SUM(AB58:AB64)</f>
        <v>114</v>
      </c>
      <c r="AC65" s="202">
        <f>SUM(AC58:AC64)</f>
        <v>6255.1399999999994</v>
      </c>
      <c r="AD65" s="226">
        <f>AVERAGEIF(AD58:AD64,"&gt;0")</f>
        <v>258.98353458737864</v>
      </c>
    </row>
    <row r="66" spans="1:30" s="4" customFormat="1" ht="13.2" x14ac:dyDescent="0.25">
      <c r="A66" s="55"/>
      <c r="L66" s="50"/>
      <c r="V66" s="50"/>
    </row>
    <row r="67" spans="1:30" ht="79.2" x14ac:dyDescent="0.3">
      <c r="A67" s="55" t="str">
        <f>A33</f>
        <v>May, 2019</v>
      </c>
      <c r="B67" s="56" t="s">
        <v>142</v>
      </c>
      <c r="C67" s="56" t="s">
        <v>16</v>
      </c>
      <c r="D67" s="56" t="s">
        <v>104</v>
      </c>
      <c r="E67" s="56" t="s">
        <v>17</v>
      </c>
      <c r="F67" s="69" t="s">
        <v>35</v>
      </c>
      <c r="G67" s="69" t="s">
        <v>110</v>
      </c>
      <c r="H67" s="69" t="s">
        <v>126</v>
      </c>
      <c r="I67" s="69" t="s">
        <v>36</v>
      </c>
      <c r="J67" s="69" t="s">
        <v>127</v>
      </c>
      <c r="K67" s="71"/>
      <c r="L67" s="69" t="s">
        <v>37</v>
      </c>
      <c r="M67" s="69" t="s">
        <v>38</v>
      </c>
      <c r="N67" s="69" t="s">
        <v>148</v>
      </c>
      <c r="O67" s="69" t="s">
        <v>131</v>
      </c>
      <c r="P67" s="69" t="s">
        <v>39</v>
      </c>
      <c r="Q67" s="69" t="s">
        <v>138</v>
      </c>
      <c r="R67" s="57" t="s">
        <v>40</v>
      </c>
      <c r="S67" s="57" t="s">
        <v>41</v>
      </c>
      <c r="T67" s="57" t="s">
        <v>149</v>
      </c>
      <c r="U67" s="72"/>
      <c r="V67" s="57" t="s">
        <v>42</v>
      </c>
      <c r="W67" s="57" t="s">
        <v>43</v>
      </c>
      <c r="X67" s="57" t="s">
        <v>139</v>
      </c>
      <c r="Y67" s="57" t="s">
        <v>44</v>
      </c>
      <c r="Z67" s="57" t="s">
        <v>45</v>
      </c>
      <c r="AA67" s="57" t="s">
        <v>140</v>
      </c>
      <c r="AB67" s="57" t="s">
        <v>121</v>
      </c>
      <c r="AC67" s="57" t="s">
        <v>122</v>
      </c>
      <c r="AD67" s="57" t="s">
        <v>141</v>
      </c>
    </row>
    <row r="68" spans="1:30" x14ac:dyDescent="0.3">
      <c r="A68" s="55"/>
      <c r="B68" s="11"/>
      <c r="C68" s="11" t="s">
        <v>190</v>
      </c>
      <c r="D68" s="11"/>
      <c r="E68" s="156" t="s">
        <v>250</v>
      </c>
      <c r="F68" s="11">
        <v>0</v>
      </c>
      <c r="G68" s="222">
        <f>ROUND(IFERROR(I68/J68,0),2)</f>
        <v>0</v>
      </c>
      <c r="H68" s="160">
        <v>0</v>
      </c>
      <c r="I68" s="222">
        <f>IFERROR(H68/F68,0)</f>
        <v>0</v>
      </c>
      <c r="J68" s="11">
        <v>0</v>
      </c>
      <c r="L68" s="11">
        <v>0</v>
      </c>
      <c r="M68" s="160">
        <v>0</v>
      </c>
      <c r="N68" s="229">
        <f t="shared" ref="N68:N70" si="86">IFERROR(M68/L68,0)</f>
        <v>0</v>
      </c>
      <c r="O68" s="11" t="s">
        <v>189</v>
      </c>
      <c r="P68" s="11" t="s">
        <v>189</v>
      </c>
      <c r="Q68" s="11" t="s">
        <v>189</v>
      </c>
      <c r="R68" s="11" t="s">
        <v>189</v>
      </c>
      <c r="S68" s="11" t="s">
        <v>189</v>
      </c>
      <c r="T68" s="11" t="s">
        <v>189</v>
      </c>
      <c r="V68" s="11">
        <v>0</v>
      </c>
      <c r="W68" s="160">
        <v>0</v>
      </c>
      <c r="X68" s="229">
        <f t="shared" ref="X68:X70" si="87">IFERROR(W68/V68,0)</f>
        <v>0</v>
      </c>
      <c r="Y68" s="11">
        <v>0</v>
      </c>
      <c r="Z68" s="160">
        <v>0</v>
      </c>
      <c r="AA68" s="222">
        <v>0</v>
      </c>
      <c r="AB68" s="11">
        <v>4</v>
      </c>
      <c r="AC68" s="160">
        <v>25.89</v>
      </c>
      <c r="AD68" s="222">
        <f>IFERROR(AC68/AB68,0)</f>
        <v>6.4725000000000001</v>
      </c>
    </row>
    <row r="69" spans="1:30" x14ac:dyDescent="0.3">
      <c r="A69" s="55"/>
      <c r="B69" s="11"/>
      <c r="C69" s="11" t="s">
        <v>190</v>
      </c>
      <c r="D69" s="11"/>
      <c r="E69" s="11" t="s">
        <v>251</v>
      </c>
      <c r="F69" s="11">
        <v>0</v>
      </c>
      <c r="G69" s="223">
        <f t="shared" ref="G69" si="88">ROUND(IFERROR(I69/J69,0),2)</f>
        <v>0</v>
      </c>
      <c r="H69" s="159">
        <v>0</v>
      </c>
      <c r="I69" s="223">
        <f t="shared" ref="I69" si="89">IFERROR(H69/F69,0)</f>
        <v>0</v>
      </c>
      <c r="J69" s="11">
        <v>0</v>
      </c>
      <c r="L69" s="11">
        <v>0</v>
      </c>
      <c r="M69" s="159">
        <v>0</v>
      </c>
      <c r="N69" s="223">
        <f t="shared" ref="N69" si="90">IFERROR(M69/L69,0)</f>
        <v>0</v>
      </c>
      <c r="O69" s="11" t="s">
        <v>189</v>
      </c>
      <c r="P69" s="11" t="s">
        <v>189</v>
      </c>
      <c r="Q69" s="11" t="s">
        <v>189</v>
      </c>
      <c r="R69" s="11" t="s">
        <v>189</v>
      </c>
      <c r="S69" s="11" t="s">
        <v>189</v>
      </c>
      <c r="T69" s="11" t="s">
        <v>189</v>
      </c>
      <c r="V69" s="11">
        <v>0</v>
      </c>
      <c r="W69" s="159">
        <v>0</v>
      </c>
      <c r="X69" s="223">
        <f t="shared" ref="X69" si="91">IFERROR(W69/V69,0)</f>
        <v>0</v>
      </c>
      <c r="Y69" s="11">
        <v>0</v>
      </c>
      <c r="Z69" s="159">
        <v>0</v>
      </c>
      <c r="AA69" s="223">
        <v>0</v>
      </c>
      <c r="AB69" s="11">
        <v>5</v>
      </c>
      <c r="AC69" s="159">
        <v>456.12</v>
      </c>
      <c r="AD69" s="223">
        <f>IFERROR(AC69/AB69,0)</f>
        <v>91.224000000000004</v>
      </c>
    </row>
    <row r="70" spans="1:30" x14ac:dyDescent="0.3">
      <c r="A70" s="55"/>
      <c r="B70" s="11"/>
      <c r="C70" s="11" t="s">
        <v>190</v>
      </c>
      <c r="D70" s="11"/>
      <c r="E70" s="11" t="s">
        <v>253</v>
      </c>
      <c r="F70" s="11">
        <v>0</v>
      </c>
      <c r="G70" s="223">
        <f t="shared" ref="G70" si="92">ROUND(IFERROR(I70/J70,0),2)</f>
        <v>0</v>
      </c>
      <c r="H70" s="159">
        <v>0</v>
      </c>
      <c r="I70" s="223">
        <f t="shared" ref="I70" si="93">IFERROR(H70/F70,0)</f>
        <v>0</v>
      </c>
      <c r="J70" s="11">
        <v>0</v>
      </c>
      <c r="L70" s="11">
        <v>0</v>
      </c>
      <c r="M70" s="159">
        <v>0</v>
      </c>
      <c r="N70" s="223">
        <f t="shared" si="86"/>
        <v>0</v>
      </c>
      <c r="O70" s="11" t="s">
        <v>189</v>
      </c>
      <c r="P70" s="11" t="s">
        <v>189</v>
      </c>
      <c r="Q70" s="11" t="s">
        <v>189</v>
      </c>
      <c r="R70" s="11" t="s">
        <v>189</v>
      </c>
      <c r="S70" s="11" t="s">
        <v>189</v>
      </c>
      <c r="T70" s="11" t="s">
        <v>189</v>
      </c>
      <c r="V70" s="11">
        <v>0</v>
      </c>
      <c r="W70" s="159">
        <v>0</v>
      </c>
      <c r="X70" s="223">
        <f t="shared" si="87"/>
        <v>0</v>
      </c>
      <c r="Y70" s="11">
        <v>0</v>
      </c>
      <c r="Z70" s="159">
        <v>0</v>
      </c>
      <c r="AA70" s="223">
        <v>0</v>
      </c>
      <c r="AB70" s="11">
        <v>1</v>
      </c>
      <c r="AC70" s="159">
        <v>8.3000000000000007</v>
      </c>
      <c r="AD70" s="223">
        <f>IFERROR(AC70/AB70,0)</f>
        <v>8.3000000000000007</v>
      </c>
    </row>
    <row r="71" spans="1:30" x14ac:dyDescent="0.3">
      <c r="A71" s="55"/>
      <c r="B71" s="11"/>
      <c r="C71" s="11" t="s">
        <v>190</v>
      </c>
      <c r="D71" s="11"/>
      <c r="E71" s="11" t="s">
        <v>254</v>
      </c>
      <c r="F71" s="11">
        <v>0</v>
      </c>
      <c r="G71" s="223">
        <f t="shared" ref="G71" si="94">ROUND(IFERROR(I71/J71,0),2)</f>
        <v>0</v>
      </c>
      <c r="H71" s="159">
        <v>0</v>
      </c>
      <c r="I71" s="223">
        <f t="shared" ref="I71" si="95">IFERROR(H71/F71,0)</f>
        <v>0</v>
      </c>
      <c r="J71" s="11">
        <v>0</v>
      </c>
      <c r="L71" s="11">
        <v>0</v>
      </c>
      <c r="M71" s="159">
        <v>0</v>
      </c>
      <c r="N71" s="223">
        <f t="shared" ref="N71" si="96">IFERROR(M71/L71,0)</f>
        <v>0</v>
      </c>
      <c r="O71" s="11" t="s">
        <v>189</v>
      </c>
      <c r="P71" s="11" t="s">
        <v>189</v>
      </c>
      <c r="Q71" s="11" t="s">
        <v>189</v>
      </c>
      <c r="R71" s="11" t="s">
        <v>189</v>
      </c>
      <c r="S71" s="11" t="s">
        <v>189</v>
      </c>
      <c r="T71" s="11" t="s">
        <v>189</v>
      </c>
      <c r="V71" s="11">
        <v>2</v>
      </c>
      <c r="W71" s="159">
        <v>31.81</v>
      </c>
      <c r="X71" s="223">
        <f t="shared" ref="X71" si="97">IFERROR(W71/V71,0)</f>
        <v>15.904999999999999</v>
      </c>
      <c r="Y71" s="11">
        <v>0</v>
      </c>
      <c r="Z71" s="159">
        <v>0</v>
      </c>
      <c r="AA71" s="223">
        <v>0</v>
      </c>
      <c r="AB71" s="11">
        <v>119</v>
      </c>
      <c r="AC71" s="159">
        <v>371.1</v>
      </c>
      <c r="AD71" s="223">
        <f>IFERROR(AC71/AB71,0)</f>
        <v>3.1184873949579832</v>
      </c>
    </row>
    <row r="72" spans="1:30" x14ac:dyDescent="0.3">
      <c r="A72" s="55"/>
      <c r="B72" s="11"/>
      <c r="C72" s="11" t="s">
        <v>190</v>
      </c>
      <c r="D72" s="11"/>
      <c r="E72" s="11" t="s">
        <v>255</v>
      </c>
      <c r="F72" s="11">
        <v>0</v>
      </c>
      <c r="G72" s="223">
        <f t="shared" ref="G72" si="98">ROUND(IFERROR(I72/J72,0),2)</f>
        <v>0</v>
      </c>
      <c r="H72" s="159">
        <v>0</v>
      </c>
      <c r="I72" s="223">
        <f t="shared" ref="I72" si="99">IFERROR(H72/F72,0)</f>
        <v>0</v>
      </c>
      <c r="J72" s="11">
        <v>0</v>
      </c>
      <c r="L72" s="11">
        <v>0</v>
      </c>
      <c r="M72" s="159">
        <v>0</v>
      </c>
      <c r="N72" s="223">
        <f t="shared" ref="N72" si="100">IFERROR(M72/L72,0)</f>
        <v>0</v>
      </c>
      <c r="O72" s="11" t="s">
        <v>189</v>
      </c>
      <c r="P72" s="11" t="s">
        <v>189</v>
      </c>
      <c r="Q72" s="11" t="s">
        <v>189</v>
      </c>
      <c r="R72" s="11" t="s">
        <v>189</v>
      </c>
      <c r="S72" s="11" t="s">
        <v>189</v>
      </c>
      <c r="T72" s="11" t="s">
        <v>189</v>
      </c>
      <c r="V72" s="11">
        <v>0</v>
      </c>
      <c r="W72" s="159">
        <v>0</v>
      </c>
      <c r="X72" s="223">
        <f t="shared" ref="X72" si="101">IFERROR(W72/V72,0)</f>
        <v>0</v>
      </c>
      <c r="Y72" s="11">
        <v>0</v>
      </c>
      <c r="Z72" s="159">
        <v>0</v>
      </c>
      <c r="AA72" s="223">
        <v>0</v>
      </c>
      <c r="AB72" s="11">
        <v>7</v>
      </c>
      <c r="AC72" s="159">
        <v>119.04</v>
      </c>
      <c r="AD72" s="223">
        <f t="shared" ref="AD72" si="102">IFERROR(AC72/AB72,0)</f>
        <v>17.005714285714287</v>
      </c>
    </row>
    <row r="73" spans="1:30" ht="15" thickBot="1" x14ac:dyDescent="0.35">
      <c r="A73" s="55"/>
      <c r="B73" s="11"/>
      <c r="C73" s="11"/>
      <c r="D73" s="11"/>
      <c r="E73" s="11"/>
      <c r="F73" s="11"/>
      <c r="G73" s="227"/>
      <c r="H73" s="11"/>
      <c r="I73" s="227"/>
      <c r="J73" s="11"/>
      <c r="L73" s="11"/>
      <c r="M73" s="11"/>
      <c r="N73" s="227"/>
      <c r="O73" s="11"/>
      <c r="P73" s="11"/>
      <c r="Q73" s="11"/>
      <c r="R73" s="11"/>
      <c r="S73" s="11"/>
      <c r="T73" s="11"/>
      <c r="V73" s="11"/>
      <c r="W73" s="11"/>
      <c r="X73" s="227"/>
      <c r="Y73" s="11"/>
      <c r="Z73" s="11"/>
      <c r="AA73" s="227"/>
      <c r="AB73" s="11"/>
      <c r="AC73" s="11"/>
      <c r="AD73" s="227"/>
    </row>
    <row r="74" spans="1:30" ht="15" thickBot="1" x14ac:dyDescent="0.35">
      <c r="A74" s="55"/>
      <c r="B74" s="149" t="s">
        <v>124</v>
      </c>
      <c r="C74" s="148"/>
      <c r="D74" s="99"/>
      <c r="E74" s="99"/>
      <c r="F74" s="172">
        <f>SUM(F68:F73)</f>
        <v>0</v>
      </c>
      <c r="G74" s="225">
        <f>IFERROR(AVERAGEIF(G68:G73,"&gt;0"),0)</f>
        <v>0</v>
      </c>
      <c r="H74" s="162">
        <f>IFERROR(AVERAGEIF(H68:H73,"&gt;0"),0)</f>
        <v>0</v>
      </c>
      <c r="I74" s="225">
        <f>IFERROR(AVERAGEIF(I68:I73,"&gt;0"),0)</f>
        <v>0</v>
      </c>
      <c r="J74" s="163">
        <f>IFERROR(AVERAGEIF(J68:J73,"&gt;0"),0)</f>
        <v>0</v>
      </c>
      <c r="L74" s="208">
        <f>SUM(L68:L73)</f>
        <v>0</v>
      </c>
      <c r="M74" s="202">
        <f>SUM(M68:M73)</f>
        <v>0</v>
      </c>
      <c r="N74" s="225">
        <f>IFERROR(AVERAGEIF(N68:N73,"&gt;0"),0)</f>
        <v>0</v>
      </c>
      <c r="O74" s="95" t="s">
        <v>189</v>
      </c>
      <c r="P74" s="95" t="s">
        <v>189</v>
      </c>
      <c r="Q74" s="98" t="s">
        <v>189</v>
      </c>
      <c r="R74" s="95" t="s">
        <v>189</v>
      </c>
      <c r="S74" s="95" t="s">
        <v>189</v>
      </c>
      <c r="T74" s="98" t="s">
        <v>189</v>
      </c>
      <c r="V74" s="209">
        <f>SUM(V68:V73)</f>
        <v>2</v>
      </c>
      <c r="W74" s="171">
        <f>SUM(W68:W73)</f>
        <v>31.81</v>
      </c>
      <c r="X74" s="225">
        <f>IFERROR(AVERAGEIF(X68:X73,"&gt;0"),0)</f>
        <v>15.904999999999999</v>
      </c>
      <c r="Y74" s="172">
        <v>0</v>
      </c>
      <c r="Z74" s="202">
        <v>0</v>
      </c>
      <c r="AA74" s="225">
        <v>0</v>
      </c>
      <c r="AB74" s="172">
        <f>SUM(AB68:AB73)</f>
        <v>136</v>
      </c>
      <c r="AC74" s="202">
        <f>SUM(AC68:AC73)</f>
        <v>980.45</v>
      </c>
      <c r="AD74" s="226">
        <f>AVERAGEIF(AD68:AD73,"&gt;0")</f>
        <v>25.224140336134454</v>
      </c>
    </row>
    <row r="75" spans="1:30" s="4" customFormat="1" ht="13.2" x14ac:dyDescent="0.25">
      <c r="A75" s="55"/>
    </row>
    <row r="76" spans="1:30" x14ac:dyDescent="0.3">
      <c r="AD76" s="210"/>
    </row>
    <row r="77" spans="1:30" x14ac:dyDescent="0.3">
      <c r="AD77" s="210"/>
    </row>
    <row r="78" spans="1:30" x14ac:dyDescent="0.3"/>
    <row r="79" spans="1:30" x14ac:dyDescent="0.3"/>
    <row r="80" spans="1:3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39997558519241921"/>
  </sheetPr>
  <dimension ref="A1:XFC19"/>
  <sheetViews>
    <sheetView topLeftCell="H1" zoomScale="80" zoomScaleNormal="80" zoomScalePageLayoutView="60" workbookViewId="0">
      <selection activeCell="N14" sqref="N14"/>
    </sheetView>
  </sheetViews>
  <sheetFormatPr defaultColWidth="0" defaultRowHeight="0" customHeight="1" zeroHeight="1" x14ac:dyDescent="0.25"/>
  <cols>
    <col min="1" max="1" width="55.6640625" style="4" customWidth="1"/>
    <col min="2" max="2" width="17" style="4" customWidth="1"/>
    <col min="3" max="3" width="11.5546875" style="4" bestFit="1" customWidth="1"/>
    <col min="4" max="4" width="14.109375" style="4" customWidth="1"/>
    <col min="5" max="5" width="86.5546875" style="4" customWidth="1"/>
    <col min="6" max="6" width="24.109375" style="4" bestFit="1" customWidth="1"/>
    <col min="7" max="7" width="51.5546875" style="4" customWidth="1"/>
    <col min="8" max="8" width="2.88671875" style="4" customWidth="1"/>
    <col min="9" max="9" width="18.88671875" style="50" customWidth="1"/>
    <col min="10" max="10" width="18.88671875" style="4" customWidth="1"/>
    <col min="11" max="11" width="23.5546875" style="4" customWidth="1"/>
    <col min="12" max="12" width="2.109375" style="4" customWidth="1"/>
    <col min="13" max="13" width="25.5546875" style="50"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8" bestFit="1" customWidth="1"/>
    <col min="23" max="23" width="55.109375" style="5" customWidth="1"/>
    <col min="24" max="24" width="27.6640625" style="5" customWidth="1"/>
    <col min="25" max="25" width="21.44140625" style="5" customWidth="1"/>
    <col min="26" max="26" width="76.6640625" style="5" bestFit="1" customWidth="1"/>
    <col min="27" max="27" width="8.88671875" style="5" customWidth="1"/>
    <col min="28" max="28" width="8.88671875" style="5" hidden="1" customWidth="1"/>
    <col min="29" max="16383" width="8.88671875" style="5" hidden="1"/>
    <col min="16384" max="16384" width="11.88671875" style="5" hidden="1" customWidth="1"/>
  </cols>
  <sheetData>
    <row r="1" spans="1:39" s="4" customFormat="1" ht="13.8" thickBot="1" x14ac:dyDescent="0.3">
      <c r="A1" s="60" t="s">
        <v>87</v>
      </c>
      <c r="B1" s="17"/>
      <c r="C1" s="17"/>
      <c r="D1" s="17"/>
      <c r="I1" s="60" t="s">
        <v>88</v>
      </c>
      <c r="J1" s="17"/>
      <c r="K1" s="17"/>
      <c r="M1" s="60" t="s">
        <v>89</v>
      </c>
      <c r="N1" s="17"/>
      <c r="O1" s="17"/>
      <c r="V1" s="128" t="s">
        <v>93</v>
      </c>
      <c r="W1" s="128"/>
      <c r="X1" s="65"/>
      <c r="Y1" s="65"/>
      <c r="Z1" s="65"/>
      <c r="AA1" s="65"/>
      <c r="AB1" s="5"/>
      <c r="AC1" s="5"/>
      <c r="AD1" s="5"/>
      <c r="AE1" s="5"/>
      <c r="AF1" s="5"/>
      <c r="AG1" s="5"/>
      <c r="AH1" s="5"/>
      <c r="AI1" s="5"/>
      <c r="AJ1" s="5"/>
      <c r="AK1" s="5"/>
      <c r="AL1" s="5"/>
      <c r="AM1" s="5"/>
    </row>
    <row r="2" spans="1:39" s="4" customFormat="1" ht="68.400000000000006" customHeight="1" thickBot="1" x14ac:dyDescent="0.3">
      <c r="A2" s="313" t="s">
        <v>90</v>
      </c>
      <c r="B2" s="314"/>
      <c r="C2" s="65"/>
      <c r="D2" s="65"/>
      <c r="I2" s="310" t="s">
        <v>119</v>
      </c>
      <c r="J2" s="311"/>
      <c r="K2" s="312"/>
      <c r="M2" s="313" t="s">
        <v>120</v>
      </c>
      <c r="N2" s="314"/>
      <c r="O2" s="81"/>
      <c r="P2" s="80"/>
      <c r="Q2" s="81"/>
      <c r="R2" s="81"/>
      <c r="S2" s="81"/>
      <c r="T2" s="81"/>
      <c r="V2" s="313" t="s">
        <v>99</v>
      </c>
      <c r="W2" s="314"/>
      <c r="X2" s="65"/>
      <c r="Y2" s="65"/>
      <c r="Z2" s="65"/>
      <c r="AA2" s="65"/>
      <c r="AB2" s="5"/>
      <c r="AC2" s="5"/>
      <c r="AD2" s="5"/>
      <c r="AE2" s="5"/>
      <c r="AF2" s="5"/>
      <c r="AG2" s="5"/>
      <c r="AH2" s="5"/>
      <c r="AI2" s="5"/>
      <c r="AJ2" s="5"/>
      <c r="AK2" s="5"/>
      <c r="AL2" s="5"/>
      <c r="AM2" s="5"/>
    </row>
    <row r="3" spans="1:39" s="4" customFormat="1" ht="13.2" x14ac:dyDescent="0.25">
      <c r="B3" s="150"/>
      <c r="C3" s="151"/>
      <c r="D3" s="151"/>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3.2" x14ac:dyDescent="0.25">
      <c r="A4" s="6" t="s">
        <v>170</v>
      </c>
      <c r="B4" s="6"/>
      <c r="C4" s="6"/>
      <c r="D4" s="6"/>
      <c r="E4" s="152"/>
      <c r="F4" s="152"/>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2" x14ac:dyDescent="0.25">
      <c r="A5" s="73" t="s">
        <v>145</v>
      </c>
      <c r="B5" s="6"/>
      <c r="C5" s="6"/>
      <c r="D5" s="6"/>
      <c r="E5" s="64"/>
      <c r="F5" s="64"/>
      <c r="I5" s="267" t="s">
        <v>223</v>
      </c>
      <c r="J5" s="268"/>
      <c r="K5" s="268"/>
      <c r="M5" s="50" t="s">
        <v>224</v>
      </c>
      <c r="N5" s="65"/>
      <c r="O5" s="65"/>
      <c r="P5" s="65"/>
      <c r="Q5" s="65"/>
      <c r="R5" s="65"/>
      <c r="S5" s="65"/>
      <c r="T5" s="65"/>
      <c r="V5" s="50" t="s">
        <v>157</v>
      </c>
      <c r="W5" s="65"/>
      <c r="X5" s="65"/>
      <c r="Y5" s="65"/>
      <c r="Z5" s="65"/>
      <c r="AA5" s="65"/>
      <c r="AB5" s="5"/>
      <c r="AC5" s="5"/>
      <c r="AD5" s="5"/>
      <c r="AE5" s="5"/>
      <c r="AF5" s="5"/>
      <c r="AG5" s="5"/>
      <c r="AH5" s="5"/>
      <c r="AI5" s="5"/>
      <c r="AJ5" s="5"/>
      <c r="AK5" s="5"/>
      <c r="AL5" s="5"/>
      <c r="AM5" s="5"/>
    </row>
    <row r="6" spans="1:39" s="4" customFormat="1" ht="13.2" x14ac:dyDescent="0.25">
      <c r="I6" s="267"/>
      <c r="J6" s="268"/>
      <c r="K6" s="268"/>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2" x14ac:dyDescent="0.25">
      <c r="A7" s="4" t="s">
        <v>157</v>
      </c>
      <c r="I7" s="267"/>
      <c r="J7" s="268"/>
      <c r="K7" s="268"/>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2" x14ac:dyDescent="0.25">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2" x14ac:dyDescent="0.25">
      <c r="A9" s="65"/>
      <c r="B9" s="65"/>
      <c r="C9" s="65"/>
      <c r="D9" s="65"/>
      <c r="E9" s="64"/>
      <c r="F9" s="64"/>
      <c r="G9" s="112" t="s">
        <v>125</v>
      </c>
      <c r="I9" s="50"/>
      <c r="M9" s="66"/>
      <c r="O9" s="65"/>
      <c r="P9" s="65"/>
      <c r="Q9" s="65"/>
      <c r="R9" s="65"/>
      <c r="S9" s="65"/>
      <c r="T9" s="112" t="s">
        <v>125</v>
      </c>
      <c r="V9" s="66"/>
      <c r="W9" s="65"/>
      <c r="X9" s="65"/>
      <c r="Y9" s="65"/>
      <c r="Z9" s="65"/>
      <c r="AA9" s="65"/>
      <c r="AB9" s="5"/>
      <c r="AC9" s="5"/>
      <c r="AD9" s="5"/>
      <c r="AE9" s="5"/>
      <c r="AF9" s="5"/>
      <c r="AG9" s="5"/>
      <c r="AH9" s="5"/>
      <c r="AI9" s="5"/>
      <c r="AJ9" s="5"/>
      <c r="AK9" s="5"/>
      <c r="AL9" s="5"/>
      <c r="AM9" s="5"/>
    </row>
    <row r="10" spans="1:39" s="4" customFormat="1" ht="13.2" x14ac:dyDescent="0.25">
      <c r="A10" s="129" t="str">
        <f>'DPA''s, Fees'!A10</f>
        <v>City of Elizabeth</v>
      </c>
      <c r="I10" s="50"/>
      <c r="J10" s="80"/>
      <c r="K10" s="112"/>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2" customHeight="1" x14ac:dyDescent="0.25">
      <c r="A11" s="79" t="s">
        <v>111</v>
      </c>
      <c r="B11" s="67" t="s">
        <v>16</v>
      </c>
      <c r="C11" s="67" t="s">
        <v>104</v>
      </c>
      <c r="D11" s="67" t="s">
        <v>17</v>
      </c>
      <c r="E11" s="67" t="s">
        <v>91</v>
      </c>
      <c r="F11" s="67" t="s">
        <v>92</v>
      </c>
      <c r="G11" s="79" t="s">
        <v>100</v>
      </c>
      <c r="I11" s="104" t="s">
        <v>239</v>
      </c>
      <c r="J11" s="105" t="s">
        <v>240</v>
      </c>
      <c r="K11" s="106" t="s">
        <v>241</v>
      </c>
      <c r="M11" s="104" t="s">
        <v>242</v>
      </c>
      <c r="N11" s="105" t="s">
        <v>144</v>
      </c>
      <c r="O11" s="71"/>
      <c r="P11" s="68" t="s">
        <v>243</v>
      </c>
      <c r="Q11" s="105" t="s">
        <v>144</v>
      </c>
      <c r="R11" s="71"/>
      <c r="S11" s="68" t="s">
        <v>244</v>
      </c>
      <c r="T11" s="105" t="s">
        <v>144</v>
      </c>
      <c r="V11" s="104" t="s">
        <v>112</v>
      </c>
      <c r="W11" s="105" t="s">
        <v>113</v>
      </c>
      <c r="X11" s="105" t="s">
        <v>114</v>
      </c>
      <c r="Y11" s="105" t="s">
        <v>115</v>
      </c>
      <c r="Z11" s="105" t="s">
        <v>116</v>
      </c>
      <c r="AA11" s="65"/>
      <c r="AB11" s="5"/>
      <c r="AC11" s="5"/>
      <c r="AD11" s="5"/>
      <c r="AE11" s="5"/>
      <c r="AF11" s="5"/>
      <c r="AG11" s="5"/>
      <c r="AH11" s="5"/>
      <c r="AI11" s="5"/>
      <c r="AJ11" s="5"/>
      <c r="AK11" s="5"/>
      <c r="AL11" s="5"/>
      <c r="AM11" s="5"/>
    </row>
    <row r="12" spans="1:39" s="4" customFormat="1" ht="29.25" customHeight="1" x14ac:dyDescent="0.3">
      <c r="A12" s="211" t="s">
        <v>202</v>
      </c>
      <c r="B12" s="211" t="s">
        <v>190</v>
      </c>
      <c r="C12" s="211"/>
      <c r="D12" s="211" t="s">
        <v>203</v>
      </c>
      <c r="E12" s="212" t="s">
        <v>204</v>
      </c>
      <c r="F12" s="11"/>
      <c r="G12" s="8"/>
      <c r="I12" s="63"/>
      <c r="J12" s="48"/>
      <c r="K12" s="103" t="s">
        <v>189</v>
      </c>
      <c r="M12" s="63" t="s">
        <v>211</v>
      </c>
      <c r="N12" s="107" t="s">
        <v>211</v>
      </c>
      <c r="P12" s="108" t="s">
        <v>211</v>
      </c>
      <c r="Q12" s="48" t="s">
        <v>211</v>
      </c>
      <c r="S12" s="108" t="s">
        <v>211</v>
      </c>
      <c r="T12" s="48" t="s">
        <v>211</v>
      </c>
      <c r="V12" s="82" t="s">
        <v>216</v>
      </c>
      <c r="W12" s="82"/>
      <c r="X12" s="82"/>
      <c r="Y12" s="82"/>
      <c r="Z12" s="219" t="s">
        <v>217</v>
      </c>
      <c r="AA12" s="65"/>
      <c r="AB12" s="5"/>
      <c r="AC12" s="5"/>
      <c r="AD12" s="5"/>
      <c r="AE12" s="5"/>
      <c r="AF12" s="5"/>
      <c r="AG12" s="5"/>
      <c r="AH12" s="5"/>
      <c r="AI12" s="5"/>
      <c r="AJ12" s="5"/>
      <c r="AK12" s="5"/>
      <c r="AL12" s="5"/>
      <c r="AM12" s="5"/>
    </row>
    <row r="13" spans="1:39" s="4" customFormat="1" ht="79.5" customHeight="1" x14ac:dyDescent="0.3">
      <c r="A13" s="211" t="s">
        <v>205</v>
      </c>
      <c r="B13" s="211" t="s">
        <v>190</v>
      </c>
      <c r="C13" s="211"/>
      <c r="D13" s="211" t="s">
        <v>203</v>
      </c>
      <c r="E13" s="212" t="s">
        <v>207</v>
      </c>
      <c r="F13" s="213" t="s">
        <v>206</v>
      </c>
      <c r="G13" s="8"/>
      <c r="I13" s="63">
        <v>0</v>
      </c>
      <c r="J13" s="48">
        <v>0</v>
      </c>
      <c r="K13" s="103" t="s">
        <v>189</v>
      </c>
      <c r="M13" s="63">
        <v>0</v>
      </c>
      <c r="N13" s="214">
        <v>0</v>
      </c>
      <c r="P13" s="63">
        <v>1</v>
      </c>
      <c r="Q13" s="215">
        <v>4000</v>
      </c>
      <c r="S13" s="63" t="s">
        <v>189</v>
      </c>
      <c r="T13" s="216" t="s">
        <v>189</v>
      </c>
      <c r="V13" s="82" t="s">
        <v>216</v>
      </c>
      <c r="W13" s="82"/>
      <c r="X13" s="82"/>
      <c r="Y13" s="82"/>
      <c r="Z13" s="219" t="s">
        <v>217</v>
      </c>
      <c r="AA13" s="65"/>
      <c r="AB13" s="5"/>
      <c r="AC13" s="5"/>
      <c r="AD13" s="5"/>
      <c r="AE13" s="5"/>
      <c r="AF13" s="5"/>
      <c r="AG13" s="5"/>
      <c r="AH13" s="5"/>
      <c r="AI13" s="5"/>
      <c r="AJ13" s="5"/>
      <c r="AK13" s="5"/>
      <c r="AL13" s="5"/>
      <c r="AM13" s="5"/>
    </row>
    <row r="14" spans="1:39" s="4" customFormat="1" ht="14.4" x14ac:dyDescent="0.3">
      <c r="A14" s="63"/>
      <c r="B14" s="63"/>
      <c r="C14" s="63"/>
      <c r="D14" s="63"/>
      <c r="E14" s="11"/>
      <c r="F14" s="11"/>
      <c r="G14" s="8"/>
      <c r="I14" s="63"/>
      <c r="J14" s="48"/>
      <c r="K14" s="103"/>
      <c r="M14" s="63"/>
      <c r="N14" s="107"/>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4.4" x14ac:dyDescent="0.3">
      <c r="A15" s="63"/>
      <c r="B15" s="63"/>
      <c r="C15" s="63"/>
      <c r="D15" s="63"/>
      <c r="E15" s="11"/>
      <c r="F15" s="11"/>
      <c r="G15" s="8"/>
      <c r="I15" s="63"/>
      <c r="J15" s="48"/>
      <c r="K15" s="103"/>
      <c r="M15" s="63"/>
      <c r="N15" s="107"/>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 thickBot="1" x14ac:dyDescent="0.35">
      <c r="A16" s="63"/>
      <c r="B16" s="63"/>
      <c r="C16" s="63"/>
      <c r="D16" s="63"/>
      <c r="E16" s="11"/>
      <c r="F16" s="11"/>
      <c r="G16" s="8"/>
      <c r="I16" s="63"/>
      <c r="J16" s="48"/>
      <c r="K16" s="103"/>
      <c r="M16" s="63"/>
      <c r="N16" s="107"/>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 thickBot="1" x14ac:dyDescent="0.35">
      <c r="A17" s="154" t="s">
        <v>124</v>
      </c>
      <c r="B17" s="155"/>
      <c r="C17" s="101"/>
      <c r="D17" s="101"/>
      <c r="E17" s="127"/>
      <c r="F17" s="126"/>
      <c r="G17" s="125"/>
      <c r="I17" s="230"/>
      <c r="J17" s="235"/>
      <c r="K17" s="236"/>
      <c r="M17" s="231">
        <f>M13</f>
        <v>0</v>
      </c>
      <c r="N17" s="232">
        <f>N13</f>
        <v>0</v>
      </c>
      <c r="P17" s="233">
        <f>P13</f>
        <v>1</v>
      </c>
      <c r="Q17" s="234">
        <f>Q13</f>
        <v>4000</v>
      </c>
      <c r="S17" s="233">
        <v>0</v>
      </c>
      <c r="T17" s="234">
        <v>0</v>
      </c>
      <c r="V17" s="153"/>
      <c r="W17" s="124"/>
      <c r="X17" s="124"/>
      <c r="Y17" s="124"/>
      <c r="Z17" s="123"/>
      <c r="AA17" s="65"/>
      <c r="AB17" s="5"/>
      <c r="AC17" s="5"/>
      <c r="AD17" s="5"/>
      <c r="AE17" s="5"/>
      <c r="AF17" s="5"/>
      <c r="AG17" s="5"/>
      <c r="AH17" s="5"/>
      <c r="AI17" s="5"/>
      <c r="AJ17" s="5"/>
      <c r="AK17" s="5"/>
      <c r="AL17" s="5"/>
      <c r="AM17" s="5"/>
    </row>
    <row r="18" spans="1:39" s="4" customFormat="1" ht="13.2" x14ac:dyDescent="0.25">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3.2" x14ac:dyDescent="0.25">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59999389629810485"/>
  </sheetPr>
  <dimension ref="A1:XFD1048566"/>
  <sheetViews>
    <sheetView zoomScale="85" zoomScaleNormal="85" workbookViewId="0">
      <selection activeCell="B7" sqref="B7"/>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0" t="s">
        <v>46</v>
      </c>
      <c r="B1" s="4"/>
      <c r="C1" s="4"/>
      <c r="D1" s="4"/>
    </row>
    <row r="2" spans="1:16384" ht="65.400000000000006" customHeight="1" thickBot="1" x14ac:dyDescent="0.3">
      <c r="A2" s="310" t="s">
        <v>47</v>
      </c>
      <c r="B2" s="312"/>
      <c r="C2" s="19"/>
      <c r="D2" s="19"/>
      <c r="E2" s="16"/>
      <c r="F2" s="27"/>
      <c r="G2" s="27"/>
      <c r="H2" s="27"/>
      <c r="I2" s="27"/>
      <c r="J2" s="27"/>
    </row>
    <row r="3" spans="1:16384" s="4" customFormat="1" x14ac:dyDescent="0.2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5">
      <c r="A4" s="6" t="s">
        <v>170</v>
      </c>
      <c r="B4" s="6"/>
      <c r="C4" s="6"/>
      <c r="D4" s="6"/>
      <c r="E4" s="6"/>
    </row>
    <row r="5" spans="1:16384" s="4" customFormat="1" x14ac:dyDescent="0.25"/>
    <row r="6" spans="1:16384" s="4" customFormat="1" x14ac:dyDescent="0.25">
      <c r="A6" s="4" t="s">
        <v>226</v>
      </c>
    </row>
    <row r="7" spans="1:16384" x14ac:dyDescent="0.25">
      <c r="A7" s="4"/>
      <c r="B7" s="4"/>
      <c r="C7" s="4"/>
      <c r="D7" s="4"/>
    </row>
    <row r="8" spans="1:16384" x14ac:dyDescent="0.25">
      <c r="A8" s="129" t="str">
        <f>'Assistance Programs, Outreach'!A10</f>
        <v>City of Elizabeth</v>
      </c>
      <c r="B8" s="4"/>
      <c r="C8" s="4"/>
      <c r="D8" s="4"/>
    </row>
    <row r="9" spans="1:16384" ht="26.4" x14ac:dyDescent="0.25">
      <c r="A9" s="79" t="s">
        <v>48</v>
      </c>
      <c r="B9" s="79" t="s">
        <v>128</v>
      </c>
      <c r="C9" s="79" t="s">
        <v>49</v>
      </c>
      <c r="D9" s="79" t="s">
        <v>50</v>
      </c>
      <c r="E9" s="79" t="s">
        <v>51</v>
      </c>
      <c r="F9" s="4"/>
    </row>
    <row r="10" spans="1:16384" x14ac:dyDescent="0.25">
      <c r="A10" s="11" t="s">
        <v>225</v>
      </c>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83"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09" customWidth="1"/>
    <col min="8" max="16384" width="8.88671875" style="109"/>
  </cols>
  <sheetData>
    <row r="1" spans="1:7" ht="14.4" thickBot="1" x14ac:dyDescent="0.35">
      <c r="A1" s="111" t="s">
        <v>94</v>
      </c>
    </row>
    <row r="2" spans="1:7" x14ac:dyDescent="0.3">
      <c r="A2" s="315" t="s">
        <v>95</v>
      </c>
      <c r="B2" s="316"/>
      <c r="C2" s="316"/>
      <c r="D2" s="316"/>
      <c r="E2" s="316"/>
      <c r="F2" s="316"/>
      <c r="G2" s="317"/>
    </row>
    <row r="3" spans="1:7" x14ac:dyDescent="0.3">
      <c r="A3" s="318"/>
      <c r="B3" s="319"/>
      <c r="C3" s="319"/>
      <c r="D3" s="319"/>
      <c r="E3" s="319"/>
      <c r="F3" s="319"/>
      <c r="G3" s="320"/>
    </row>
    <row r="4" spans="1:7" ht="32.25" customHeight="1" thickBot="1" x14ac:dyDescent="0.35">
      <c r="A4" s="321"/>
      <c r="B4" s="322"/>
      <c r="C4" s="322"/>
      <c r="D4" s="322"/>
      <c r="E4" s="322"/>
      <c r="F4" s="322"/>
      <c r="G4" s="323"/>
    </row>
    <row r="5" spans="1:7" x14ac:dyDescent="0.3">
      <c r="A5" s="110"/>
      <c r="B5" s="110"/>
      <c r="C5" s="110"/>
      <c r="D5" s="110"/>
      <c r="E5" s="110"/>
      <c r="F5" s="110"/>
      <c r="G5" s="110"/>
    </row>
    <row r="6" spans="1:7" x14ac:dyDescent="0.3">
      <c r="A6" s="111" t="s">
        <v>96</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59999389629810485"/>
  </sheetPr>
  <dimension ref="A1:M47"/>
  <sheetViews>
    <sheetView zoomScale="80" zoomScaleNormal="80" workbookViewId="0">
      <selection activeCell="B46" sqref="B46"/>
    </sheetView>
  </sheetViews>
  <sheetFormatPr defaultColWidth="0" defaultRowHeight="13.2" zeroHeight="1" x14ac:dyDescent="0.25"/>
  <cols>
    <col min="1" max="1" width="8.88671875" style="4" customWidth="1"/>
    <col min="2" max="2" width="83.33203125" style="5" customWidth="1"/>
    <col min="3" max="3" width="37" style="5" customWidth="1"/>
    <col min="4" max="4" width="32.88671875" style="5"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0" t="s">
        <v>52</v>
      </c>
      <c r="B1" s="4"/>
      <c r="C1" s="4"/>
      <c r="D1" s="4"/>
      <c r="E1" s="4"/>
      <c r="F1" s="4"/>
      <c r="G1" s="4"/>
      <c r="H1" s="4"/>
      <c r="I1" s="4"/>
      <c r="J1" s="4"/>
      <c r="K1" s="4"/>
    </row>
    <row r="2" spans="1:13" ht="15" customHeight="1" x14ac:dyDescent="0.25">
      <c r="A2" s="271" t="s">
        <v>146</v>
      </c>
      <c r="B2" s="280"/>
      <c r="C2" s="280"/>
      <c r="D2" s="280"/>
      <c r="E2" s="280"/>
      <c r="F2" s="280"/>
      <c r="G2" s="280"/>
      <c r="H2" s="272"/>
      <c r="I2" s="31"/>
      <c r="J2" s="31"/>
      <c r="K2" s="31"/>
      <c r="L2" s="28"/>
      <c r="M2" s="28"/>
    </row>
    <row r="3" spans="1:13" ht="53.25" customHeight="1" thickBot="1" x14ac:dyDescent="0.3">
      <c r="A3" s="275"/>
      <c r="B3" s="282"/>
      <c r="C3" s="282"/>
      <c r="D3" s="282"/>
      <c r="E3" s="282"/>
      <c r="F3" s="282"/>
      <c r="G3" s="282"/>
      <c r="H3" s="276"/>
      <c r="I3" s="31"/>
      <c r="J3" s="31"/>
      <c r="K3" s="31"/>
      <c r="L3" s="28"/>
      <c r="M3" s="28"/>
    </row>
    <row r="4" spans="1:13" ht="15" customHeight="1" x14ac:dyDescent="0.25">
      <c r="A4" s="130"/>
      <c r="B4" s="130"/>
      <c r="C4" s="130"/>
      <c r="D4" s="130"/>
      <c r="E4" s="130"/>
      <c r="F4" s="130"/>
      <c r="G4" s="130"/>
      <c r="H4" s="130"/>
      <c r="I4" s="31"/>
      <c r="J4" s="31"/>
      <c r="K4" s="31"/>
      <c r="L4" s="28"/>
      <c r="M4" s="28"/>
    </row>
    <row r="5" spans="1:13" x14ac:dyDescent="0.25">
      <c r="A5" s="6" t="s">
        <v>184</v>
      </c>
      <c r="B5" s="6"/>
      <c r="C5" s="6"/>
      <c r="D5" s="6"/>
      <c r="E5" s="6"/>
      <c r="F5" s="6"/>
      <c r="G5" s="6"/>
      <c r="H5" s="6"/>
      <c r="I5" s="6"/>
      <c r="J5" s="6"/>
      <c r="K5" s="4"/>
    </row>
    <row r="6" spans="1:13" x14ac:dyDescent="0.25">
      <c r="A6" s="6" t="s">
        <v>53</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54</v>
      </c>
      <c r="D8" s="35"/>
      <c r="E8" s="29"/>
      <c r="F8" s="29"/>
      <c r="G8" s="29"/>
      <c r="H8" s="29"/>
      <c r="I8" s="29"/>
      <c r="J8" s="29"/>
      <c r="K8" s="4"/>
    </row>
    <row r="9" spans="1:13" x14ac:dyDescent="0.25">
      <c r="B9" s="36"/>
      <c r="C9" s="32" t="s">
        <v>55</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56</v>
      </c>
      <c r="C11" s="4"/>
      <c r="D11" s="43"/>
      <c r="E11" s="4"/>
      <c r="F11" s="4"/>
      <c r="G11" s="4"/>
      <c r="H11" s="4"/>
      <c r="I11" s="4"/>
      <c r="J11" s="4"/>
      <c r="K11" s="4"/>
    </row>
    <row r="12" spans="1:13" x14ac:dyDescent="0.25">
      <c r="B12" s="46" t="s">
        <v>57</v>
      </c>
      <c r="C12" s="4" t="s">
        <v>58</v>
      </c>
      <c r="D12" s="43" t="s">
        <v>59</v>
      </c>
      <c r="E12" s="4"/>
      <c r="F12" s="4"/>
      <c r="G12" s="4"/>
      <c r="H12" s="4"/>
      <c r="I12" s="4"/>
      <c r="J12" s="4"/>
      <c r="K12" s="4"/>
    </row>
    <row r="13" spans="1:13" x14ac:dyDescent="0.25">
      <c r="B13" s="40" t="s">
        <v>60</v>
      </c>
      <c r="C13" s="11"/>
      <c r="D13" s="8"/>
      <c r="E13" s="4"/>
      <c r="F13" s="4"/>
      <c r="G13" s="4"/>
      <c r="H13" s="4"/>
      <c r="I13" s="4"/>
      <c r="J13" s="4"/>
      <c r="K13" s="4"/>
    </row>
    <row r="14" spans="1:13" x14ac:dyDescent="0.25">
      <c r="B14" s="40" t="s">
        <v>61</v>
      </c>
      <c r="C14" s="11"/>
      <c r="D14" s="8"/>
      <c r="E14" s="4"/>
      <c r="F14" s="4"/>
      <c r="G14" s="4"/>
      <c r="H14" s="4"/>
      <c r="I14" s="4"/>
      <c r="J14" s="4"/>
      <c r="K14" s="4"/>
    </row>
    <row r="15" spans="1:13" x14ac:dyDescent="0.25">
      <c r="B15" s="47" t="s">
        <v>62</v>
      </c>
      <c r="C15" s="4"/>
      <c r="D15" s="43"/>
      <c r="E15" s="4"/>
      <c r="F15" s="4"/>
      <c r="G15" s="4"/>
      <c r="H15" s="4"/>
      <c r="I15" s="4"/>
      <c r="J15" s="4"/>
      <c r="K15" s="4"/>
    </row>
    <row r="16" spans="1:13" x14ac:dyDescent="0.25">
      <c r="B16" s="41" t="s">
        <v>63</v>
      </c>
      <c r="C16" s="11"/>
      <c r="D16" s="8"/>
      <c r="E16" s="4"/>
      <c r="F16" s="4"/>
      <c r="G16" s="4"/>
      <c r="H16" s="4"/>
      <c r="I16" s="4"/>
      <c r="J16" s="4"/>
      <c r="K16" s="4"/>
    </row>
    <row r="17" spans="2:11" x14ac:dyDescent="0.25">
      <c r="B17" s="41" t="s">
        <v>64</v>
      </c>
      <c r="C17" s="11"/>
      <c r="D17" s="8"/>
      <c r="E17" s="4"/>
      <c r="F17" s="4"/>
      <c r="G17" s="4"/>
      <c r="H17" s="4"/>
      <c r="I17" s="4"/>
      <c r="J17" s="4"/>
      <c r="K17" s="4"/>
    </row>
    <row r="18" spans="2:11" x14ac:dyDescent="0.25">
      <c r="B18" s="41" t="s">
        <v>65</v>
      </c>
      <c r="C18" s="11"/>
      <c r="D18" s="8"/>
      <c r="E18" s="4"/>
      <c r="F18" s="4"/>
      <c r="G18" s="4"/>
      <c r="H18" s="4"/>
      <c r="I18" s="4"/>
      <c r="J18" s="4"/>
      <c r="K18" s="4"/>
    </row>
    <row r="19" spans="2:11" x14ac:dyDescent="0.25">
      <c r="B19" s="41" t="s">
        <v>66</v>
      </c>
      <c r="C19" s="11"/>
      <c r="D19" s="8"/>
      <c r="E19" s="4"/>
      <c r="F19" s="4"/>
      <c r="G19" s="4"/>
      <c r="H19" s="4"/>
      <c r="I19" s="4"/>
      <c r="J19" s="4"/>
      <c r="K19" s="4"/>
    </row>
    <row r="20" spans="2:11" x14ac:dyDescent="0.25">
      <c r="B20" s="47" t="s">
        <v>67</v>
      </c>
      <c r="C20" s="4"/>
      <c r="D20" s="43"/>
      <c r="E20" s="4"/>
      <c r="F20" s="4"/>
      <c r="G20" s="4"/>
      <c r="H20" s="4"/>
      <c r="I20" s="4"/>
      <c r="J20" s="4"/>
      <c r="K20" s="4"/>
    </row>
    <row r="21" spans="2:11" x14ac:dyDescent="0.25">
      <c r="B21" s="42" t="s">
        <v>68</v>
      </c>
      <c r="C21" s="11"/>
      <c r="D21" s="8"/>
      <c r="E21" s="4"/>
      <c r="F21" s="4"/>
      <c r="G21" s="4"/>
      <c r="H21" s="4"/>
      <c r="I21" s="4"/>
      <c r="J21" s="4"/>
      <c r="K21" s="4"/>
    </row>
    <row r="22" spans="2:11" x14ac:dyDescent="0.25">
      <c r="B22" s="42" t="s">
        <v>69</v>
      </c>
      <c r="C22" s="11"/>
      <c r="D22" s="8"/>
      <c r="E22" s="4"/>
      <c r="F22" s="4"/>
      <c r="G22" s="4"/>
      <c r="H22" s="4"/>
      <c r="I22" s="4"/>
      <c r="J22" s="4"/>
      <c r="K22" s="4"/>
    </row>
    <row r="23" spans="2:11" x14ac:dyDescent="0.25">
      <c r="B23" s="40" t="s">
        <v>70</v>
      </c>
      <c r="C23" s="11"/>
      <c r="D23" s="8"/>
      <c r="E23" s="4"/>
      <c r="F23" s="4"/>
      <c r="G23" s="4"/>
      <c r="H23" s="4"/>
      <c r="I23" s="4"/>
      <c r="J23" s="4"/>
      <c r="K23" s="4"/>
    </row>
    <row r="24" spans="2:11" x14ac:dyDescent="0.25">
      <c r="B24" s="42" t="s">
        <v>71</v>
      </c>
      <c r="C24" s="11"/>
      <c r="D24" s="8"/>
      <c r="E24" s="4"/>
      <c r="F24" s="4"/>
      <c r="G24" s="4"/>
      <c r="H24" s="4"/>
      <c r="I24" s="4"/>
      <c r="J24" s="4"/>
      <c r="K24" s="4"/>
    </row>
    <row r="25" spans="2:11" x14ac:dyDescent="0.25">
      <c r="B25" s="42" t="s">
        <v>72</v>
      </c>
      <c r="C25" s="11"/>
      <c r="D25" s="8"/>
      <c r="E25" s="4"/>
      <c r="F25" s="4"/>
      <c r="G25" s="4"/>
      <c r="H25" s="4"/>
      <c r="I25" s="4"/>
      <c r="J25" s="4"/>
      <c r="K25" s="4"/>
    </row>
    <row r="26" spans="2:11" x14ac:dyDescent="0.25">
      <c r="B26" s="42" t="s">
        <v>73</v>
      </c>
      <c r="C26" s="11"/>
      <c r="D26" s="8"/>
      <c r="E26" s="4"/>
      <c r="F26" s="4"/>
      <c r="G26" s="4"/>
      <c r="H26" s="4"/>
      <c r="I26" s="4"/>
      <c r="J26" s="4"/>
      <c r="K26" s="4"/>
    </row>
    <row r="27" spans="2:11" x14ac:dyDescent="0.25">
      <c r="B27" s="42" t="s">
        <v>74</v>
      </c>
      <c r="C27" s="11"/>
      <c r="D27" s="8"/>
      <c r="E27" s="4"/>
      <c r="F27" s="4"/>
      <c r="G27" s="4"/>
      <c r="H27" s="4"/>
      <c r="I27" s="4"/>
      <c r="J27" s="4"/>
      <c r="K27" s="4"/>
    </row>
    <row r="28" spans="2:11" x14ac:dyDescent="0.25">
      <c r="B28" s="42" t="s">
        <v>75</v>
      </c>
      <c r="C28" s="11"/>
      <c r="D28" s="8"/>
      <c r="E28" s="4"/>
      <c r="F28" s="4"/>
      <c r="G28" s="4"/>
      <c r="H28" s="4"/>
      <c r="I28" s="4"/>
      <c r="J28" s="4"/>
      <c r="K28" s="4"/>
    </row>
    <row r="29" spans="2:11" x14ac:dyDescent="0.25">
      <c r="B29" s="39" t="s">
        <v>76</v>
      </c>
      <c r="D29" s="38"/>
      <c r="E29" s="4"/>
      <c r="F29" s="4"/>
      <c r="G29" s="4"/>
      <c r="H29" s="4"/>
      <c r="I29" s="4"/>
      <c r="J29" s="4"/>
      <c r="K29" s="4"/>
    </row>
    <row r="30" spans="2:11" x14ac:dyDescent="0.25">
      <c r="B30" s="41" t="s">
        <v>77</v>
      </c>
      <c r="C30" s="11"/>
      <c r="D30" s="8"/>
      <c r="E30" s="4"/>
      <c r="F30" s="4"/>
      <c r="G30" s="4"/>
      <c r="H30" s="4"/>
      <c r="I30" s="4"/>
      <c r="J30" s="4"/>
      <c r="K30" s="4"/>
    </row>
    <row r="31" spans="2:11" x14ac:dyDescent="0.25">
      <c r="B31" s="41" t="s">
        <v>64</v>
      </c>
      <c r="C31" s="11"/>
      <c r="D31" s="8"/>
      <c r="E31" s="4"/>
      <c r="F31" s="4"/>
      <c r="G31" s="4"/>
      <c r="H31" s="4"/>
      <c r="I31" s="4"/>
      <c r="J31" s="4"/>
      <c r="K31" s="4"/>
    </row>
    <row r="32" spans="2:11" x14ac:dyDescent="0.25">
      <c r="B32" s="41" t="s">
        <v>78</v>
      </c>
      <c r="C32" s="11"/>
      <c r="D32" s="8"/>
      <c r="E32" s="4"/>
      <c r="F32" s="4"/>
      <c r="G32" s="4"/>
      <c r="H32" s="4"/>
      <c r="I32" s="4"/>
      <c r="J32" s="4"/>
      <c r="K32" s="4"/>
    </row>
    <row r="33" spans="2:11" x14ac:dyDescent="0.25">
      <c r="B33" s="41" t="s">
        <v>66</v>
      </c>
      <c r="C33" s="11"/>
      <c r="D33" s="8"/>
      <c r="E33" s="4"/>
      <c r="F33" s="4"/>
      <c r="G33" s="4"/>
      <c r="H33" s="4"/>
      <c r="I33" s="4"/>
      <c r="J33" s="4"/>
      <c r="K33" s="4"/>
    </row>
    <row r="34" spans="2:11" x14ac:dyDescent="0.25">
      <c r="B34" s="12" t="s">
        <v>79</v>
      </c>
      <c r="C34" s="11"/>
      <c r="D34" s="8"/>
      <c r="E34" s="4"/>
      <c r="F34" s="4"/>
      <c r="G34" s="4"/>
      <c r="H34" s="4"/>
      <c r="I34" s="4"/>
      <c r="J34" s="4"/>
      <c r="K34" s="4"/>
    </row>
    <row r="35" spans="2:11" x14ac:dyDescent="0.25">
      <c r="B35" s="12" t="s">
        <v>80</v>
      </c>
      <c r="C35" s="11"/>
      <c r="D35" s="8"/>
      <c r="E35" s="4"/>
      <c r="F35" s="4"/>
      <c r="G35" s="4"/>
      <c r="H35" s="4"/>
      <c r="I35" s="4"/>
      <c r="J35" s="4"/>
      <c r="K35" s="4"/>
    </row>
    <row r="36" spans="2:11" x14ac:dyDescent="0.25">
      <c r="B36" s="12" t="s">
        <v>81</v>
      </c>
      <c r="C36" s="11"/>
      <c r="D36" s="8"/>
      <c r="E36" s="4"/>
      <c r="F36" s="4"/>
      <c r="G36" s="4"/>
      <c r="H36" s="4"/>
      <c r="I36" s="4"/>
      <c r="J36" s="4"/>
      <c r="K36" s="4"/>
    </row>
    <row r="37" spans="2:11" x14ac:dyDescent="0.25">
      <c r="B37" s="44" t="s">
        <v>82</v>
      </c>
      <c r="C37" s="4"/>
      <c r="D37" s="43"/>
      <c r="E37" s="4"/>
      <c r="F37" s="4"/>
      <c r="G37" s="4"/>
      <c r="H37" s="4"/>
      <c r="I37" s="4"/>
      <c r="J37" s="4"/>
      <c r="K37" s="4"/>
    </row>
    <row r="38" spans="2:11" x14ac:dyDescent="0.25">
      <c r="B38" s="7" t="s">
        <v>83</v>
      </c>
      <c r="C38" s="11"/>
      <c r="D38" s="8"/>
      <c r="E38" s="4"/>
      <c r="F38" s="4"/>
      <c r="G38" s="4"/>
      <c r="H38" s="4"/>
      <c r="I38" s="4"/>
      <c r="J38" s="4"/>
      <c r="K38" s="4"/>
    </row>
    <row r="39" spans="2:11" x14ac:dyDescent="0.25">
      <c r="B39" s="7" t="s">
        <v>84</v>
      </c>
      <c r="C39" s="11"/>
      <c r="D39" s="8"/>
      <c r="E39" s="4"/>
      <c r="F39" s="4"/>
      <c r="G39" s="4"/>
      <c r="H39" s="4"/>
      <c r="I39" s="4"/>
      <c r="J39" s="4"/>
      <c r="K39" s="4"/>
    </row>
    <row r="40" spans="2:11" x14ac:dyDescent="0.25">
      <c r="B40" s="7" t="s">
        <v>85</v>
      </c>
      <c r="C40" s="11"/>
      <c r="D40" s="8"/>
      <c r="E40" s="4"/>
      <c r="F40" s="4"/>
      <c r="G40" s="4"/>
      <c r="H40" s="4"/>
      <c r="I40" s="4"/>
      <c r="J40" s="4"/>
      <c r="K40" s="4"/>
    </row>
    <row r="41" spans="2:11" x14ac:dyDescent="0.25">
      <c r="B41" s="7" t="s">
        <v>185</v>
      </c>
      <c r="C41" s="11"/>
      <c r="D41" s="8"/>
      <c r="E41" s="4"/>
      <c r="F41" s="4"/>
      <c r="G41" s="4"/>
      <c r="H41" s="4"/>
      <c r="I41" s="4"/>
      <c r="J41" s="4"/>
      <c r="K41" s="4"/>
    </row>
    <row r="42" spans="2:11" x14ac:dyDescent="0.25">
      <c r="B42" s="7" t="s">
        <v>186</v>
      </c>
      <c r="C42" s="11"/>
      <c r="D42" s="8"/>
      <c r="E42" s="4"/>
      <c r="F42" s="4"/>
      <c r="G42" s="4"/>
      <c r="H42" s="4"/>
      <c r="I42" s="4"/>
      <c r="J42" s="4"/>
      <c r="K42" s="4"/>
    </row>
    <row r="43" spans="2:11" x14ac:dyDescent="0.25">
      <c r="B43" s="7" t="s">
        <v>86</v>
      </c>
      <c r="C43" s="11"/>
      <c r="D43" s="8"/>
      <c r="E43" s="4"/>
      <c r="F43" s="4"/>
      <c r="G43" s="4"/>
      <c r="H43" s="4"/>
      <c r="I43" s="4"/>
      <c r="J43" s="4"/>
      <c r="K43" s="4"/>
    </row>
    <row r="44" spans="2:11" x14ac:dyDescent="0.25">
      <c r="B44" s="7" t="s">
        <v>34</v>
      </c>
      <c r="C44" s="11"/>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219</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3" ma:contentTypeDescription="Create a new document." ma:contentTypeScope="" ma:versionID="1e5003363f2d04599b843c7ac075dfb5">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e71cb40c2ab3ea158e4330e00918c8e1"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4QVSNHSJP2QR-717250858-201</_dlc_DocId>
    <_dlc_DocIdUrl xmlns="00c1cf47-8665-4c73-8994-ff3a5e26da0f">
      <Url>https://amwater.sharepoint.com/sites/sers/NJ/_layouts/15/DocIdRedir.aspx?ID=4QVSNHSJP2QR-717250858-201</Url>
      <Description>4QVSNHSJP2QR-717250858-201</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AB42A4F-F726-437E-9A76-0CB954F18F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00c1cf47-8665-4c73-8994-ff3a5e26da0f"/>
  </ds:schemaRefs>
</ds:datastoreItem>
</file>

<file path=customXml/itemProps3.xml><?xml version="1.0" encoding="utf-8"?>
<ds:datastoreItem xmlns:ds="http://schemas.openxmlformats.org/officeDocument/2006/customXml" ds:itemID="{7A14AA3E-4B78-46E8-8241-D87A2226A100}">
  <ds:schemaRefs>
    <ds:schemaRef ds:uri="http://schemas.microsoft.com/sharepoint/events"/>
  </ds:schemaRefs>
</ds:datastoreItem>
</file>

<file path=customXml/itemProps4.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2024-08-01T15:53:33Z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_dlc_DocIdItemGuid">
    <vt:lpwstr>0179818e-1ba0-4c18-b761-3632ddd72209</vt:lpwstr>
  </property>
</Properties>
</file>